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508\__namedforposting\"/>
    </mc:Choice>
  </mc:AlternateContent>
  <xr:revisionPtr revIDLastSave="0" documentId="13_ncr:1_{9C647FC4-0651-4279-9726-4CCCCB003AC0}" xr6:coauthVersionLast="45" xr6:coauthVersionMax="45" xr10:uidLastSave="{00000000-0000-0000-0000-000000000000}"/>
  <bookViews>
    <workbookView xWindow="-25335" yWindow="1980" windowWidth="21600" windowHeight="12675" xr2:uid="{00000000-000D-0000-FFFF-FFFF00000000}"/>
  </bookViews>
  <sheets>
    <sheet name="Wollastonite" sheetId="1" r:id="rId1"/>
  </sheets>
  <definedNames>
    <definedName name="_xlnm.Print_Titles" localSheetId="0">Wollastonite!$1:$5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3" i="1"/>
  <c r="E61" i="1"/>
  <c r="E62" i="1"/>
  <c r="E60" i="1"/>
  <c r="E59" i="1"/>
</calcChain>
</file>

<file path=xl/sharedStrings.xml><?xml version="1.0" encoding="utf-8"?>
<sst xmlns="http://schemas.openxmlformats.org/spreadsheetml/2006/main" count="165" uniqueCount="17">
  <si>
    <t>Year</t>
  </si>
  <si>
    <t>Production</t>
  </si>
  <si>
    <t>Imports</t>
  </si>
  <si>
    <t>Exports</t>
  </si>
  <si>
    <t>Apparent consumption</t>
  </si>
  <si>
    <t>Unit value ($/t)</t>
  </si>
  <si>
    <t>Unit value (98$/t)</t>
  </si>
  <si>
    <t>World production</t>
  </si>
  <si>
    <r>
      <t>WOLLASTONITE STATISTICS</t>
    </r>
    <r>
      <rPr>
        <b/>
        <vertAlign val="superscript"/>
        <sz val="10"/>
        <color indexed="8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</si>
  <si>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</si>
  <si>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</si>
  <si>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</si>
  <si>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>[All values in metric tons (t) gross weight unless otherwise noted]</t>
  </si>
  <si>
    <t>W</t>
  </si>
  <si>
    <t>NA Not available. W Withheld to avoid disclosing company proprietary data.</t>
  </si>
  <si>
    <r>
      <t>1</t>
    </r>
    <r>
      <rPr>
        <sz val="10"/>
        <color indexed="8"/>
        <rFont val="Times New Roman"/>
        <family val="1"/>
      </rPr>
      <t>Compiled by C.A. DiFrancesco, R.L. Virta, and D.M. Flanagan, and K.C. Curry</t>
    </r>
  </si>
  <si>
    <t>Last modification: October 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</si>
</sst>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3" fontId="3" fillId="0" borderId="0" xfId="0" applyNumberFormat="1" applyFont="1" applyFill="1"/>
    <xf numFmtId="11" fontId="3" fillId="0" borderId="0" xfId="0" applyNumberFormat="1" applyFont="1" applyFill="1"/>
    <xf numFmtId="2" fontId="3" fillId="0" borderId="2" xfId="0" applyNumberFormat="1" applyFont="1" applyFill="1" applyBorder="1"/>
    <xf numFmtId="1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justify"/>
    </xf>
    <xf numFmtId="3" fontId="6" fillId="0" borderId="2" xfId="0" applyNumberFormat="1" applyFont="1" applyFill="1" applyBorder="1" applyAlignment="1">
      <alignment vertical="justify"/>
    </xf>
    <xf numFmtId="3" fontId="6" fillId="0" borderId="2" xfId="0" applyNumberFormat="1" applyFont="1" applyFill="1" applyBorder="1"/>
    <xf numFmtId="3" fontId="6" fillId="0" borderId="2" xfId="1" applyNumberFormat="1" applyFont="1" applyFill="1" applyBorder="1"/>
    <xf numFmtId="3" fontId="6" fillId="0" borderId="2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right" vertical="justify"/>
    </xf>
    <xf numFmtId="3" fontId="3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/>
    <xf numFmtId="9" fontId="3" fillId="0" borderId="0" xfId="2" applyFont="1" applyFill="1"/>
    <xf numFmtId="0" fontId="7" fillId="0" borderId="0" xfId="0" applyFont="1" applyFill="1"/>
    <xf numFmtId="0" fontId="10" fillId="0" borderId="0" xfId="0" applyFont="1" applyFill="1"/>
    <xf numFmtId="3" fontId="10" fillId="0" borderId="0" xfId="1" applyNumberFormat="1" applyFont="1" applyFill="1" applyBorder="1"/>
    <xf numFmtId="3" fontId="6" fillId="0" borderId="2" xfId="1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CC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0</xdr:row>
          <xdr:rowOff>53340</xdr:rowOff>
        </xdr:from>
        <xdr:to>
          <xdr:col>9</xdr:col>
          <xdr:colOff>106680</xdr:colOff>
          <xdr:row>3</xdr:row>
          <xdr:rowOff>152400</xdr:rowOff>
        </xdr:to>
        <xdr:sp macro="" textlink="">
          <xdr:nvSpPr>
            <xdr:cNvPr id="1027" name="Object 3" descr="Embedded metadata document explaining fields and data sourc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7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K9" sqref="K9:L9"/>
    </sheetView>
  </sheetViews>
  <sheetFormatPr defaultColWidth="8.88671875" defaultRowHeight="13.2" x14ac:dyDescent="0.25"/>
  <cols>
    <col min="1" max="1" width="4.6640625" style="1" bestFit="1" customWidth="1"/>
    <col min="2" max="2" width="9.5546875" style="9" bestFit="1" customWidth="1"/>
    <col min="3" max="3" width="7" style="9" bestFit="1" customWidth="1"/>
    <col min="4" max="4" width="6.88671875" style="9" bestFit="1" customWidth="1"/>
    <col min="5" max="5" width="10.88671875" style="9" bestFit="1" customWidth="1"/>
    <col min="6" max="6" width="8.6640625" style="10" bestFit="1" customWidth="1"/>
    <col min="7" max="7" width="8.6640625" style="9" bestFit="1" customWidth="1"/>
    <col min="8" max="8" width="9.33203125" style="9" bestFit="1" customWidth="1"/>
    <col min="9" max="16384" width="8.88671875" style="1"/>
  </cols>
  <sheetData>
    <row r="1" spans="1:10" ht="15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x14ac:dyDescent="0.25">
      <c r="A2" s="29" t="s">
        <v>9</v>
      </c>
      <c r="B2" s="30"/>
      <c r="C2" s="30"/>
      <c r="D2" s="30"/>
      <c r="E2" s="30"/>
      <c r="F2" s="30"/>
      <c r="G2" s="30"/>
      <c r="H2" s="30"/>
    </row>
    <row r="3" spans="1:10" x14ac:dyDescent="0.25">
      <c r="A3" s="31" t="s">
        <v>12</v>
      </c>
      <c r="B3" s="31"/>
      <c r="C3" s="31"/>
      <c r="D3" s="31"/>
      <c r="E3" s="31"/>
      <c r="F3" s="31"/>
      <c r="G3" s="31"/>
      <c r="H3" s="31"/>
    </row>
    <row r="4" spans="1:10" s="2" customFormat="1" x14ac:dyDescent="0.25">
      <c r="A4" s="32" t="s">
        <v>16</v>
      </c>
      <c r="B4" s="32"/>
      <c r="C4" s="32"/>
      <c r="D4" s="32"/>
      <c r="E4" s="32"/>
      <c r="F4" s="32"/>
      <c r="G4" s="32"/>
      <c r="H4" s="32"/>
    </row>
    <row r="5" spans="1:10" s="2" customFormat="1" ht="39.6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4" t="s">
        <v>6</v>
      </c>
      <c r="H5" s="4" t="s">
        <v>7</v>
      </c>
      <c r="I5" s="6"/>
      <c r="J5" s="6"/>
    </row>
    <row r="6" spans="1:10" x14ac:dyDescent="0.25">
      <c r="A6" s="7">
        <v>1950</v>
      </c>
      <c r="B6" s="8">
        <v>2270</v>
      </c>
      <c r="C6" s="19" t="s">
        <v>11</v>
      </c>
      <c r="D6" s="19" t="s">
        <v>11</v>
      </c>
      <c r="E6" s="8">
        <v>2270</v>
      </c>
      <c r="F6" s="11">
        <v>28</v>
      </c>
      <c r="G6" s="8">
        <v>189</v>
      </c>
      <c r="H6" s="8">
        <v>2270</v>
      </c>
    </row>
    <row r="7" spans="1:10" x14ac:dyDescent="0.25">
      <c r="A7" s="7">
        <v>1951</v>
      </c>
      <c r="B7" s="19" t="s">
        <v>11</v>
      </c>
      <c r="C7" s="19" t="s">
        <v>11</v>
      </c>
      <c r="D7" s="19" t="s">
        <v>11</v>
      </c>
      <c r="E7" s="19" t="s">
        <v>11</v>
      </c>
      <c r="F7" s="19" t="s">
        <v>11</v>
      </c>
      <c r="G7" s="19" t="s">
        <v>11</v>
      </c>
      <c r="H7" s="19" t="s">
        <v>11</v>
      </c>
    </row>
    <row r="8" spans="1:10" x14ac:dyDescent="0.25">
      <c r="A8" s="7">
        <v>1952</v>
      </c>
      <c r="B8" s="19" t="s">
        <v>11</v>
      </c>
      <c r="C8" s="19" t="s">
        <v>11</v>
      </c>
      <c r="D8" s="19" t="s">
        <v>11</v>
      </c>
      <c r="E8" s="19" t="s">
        <v>11</v>
      </c>
      <c r="F8" s="19" t="s">
        <v>11</v>
      </c>
      <c r="G8" s="19" t="s">
        <v>11</v>
      </c>
      <c r="H8" s="19" t="s">
        <v>11</v>
      </c>
    </row>
    <row r="9" spans="1:10" x14ac:dyDescent="0.25">
      <c r="A9" s="7">
        <v>1953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</row>
    <row r="10" spans="1:10" x14ac:dyDescent="0.25">
      <c r="A10" s="7">
        <v>1954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</row>
    <row r="11" spans="1:10" x14ac:dyDescent="0.25">
      <c r="A11" s="7">
        <v>1955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</row>
    <row r="12" spans="1:10" x14ac:dyDescent="0.25">
      <c r="A12" s="7">
        <v>1956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</row>
    <row r="13" spans="1:10" x14ac:dyDescent="0.25">
      <c r="A13" s="7">
        <v>1957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</row>
    <row r="14" spans="1:10" x14ac:dyDescent="0.25">
      <c r="A14" s="7">
        <v>1958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</row>
    <row r="15" spans="1:10" x14ac:dyDescent="0.25">
      <c r="A15" s="7">
        <v>1959</v>
      </c>
      <c r="B15" s="8">
        <v>34400</v>
      </c>
      <c r="C15" s="19" t="s">
        <v>11</v>
      </c>
      <c r="D15" s="19" t="s">
        <v>11</v>
      </c>
      <c r="E15" s="8">
        <v>34400</v>
      </c>
      <c r="F15" s="11">
        <v>30</v>
      </c>
      <c r="G15" s="8">
        <v>168</v>
      </c>
      <c r="H15" s="8">
        <v>34400</v>
      </c>
    </row>
    <row r="16" spans="1:10" x14ac:dyDescent="0.25">
      <c r="A16" s="7">
        <v>1960</v>
      </c>
      <c r="B16" s="8">
        <v>34400</v>
      </c>
      <c r="C16" s="19" t="s">
        <v>11</v>
      </c>
      <c r="D16" s="19" t="s">
        <v>11</v>
      </c>
      <c r="E16" s="8">
        <v>34400</v>
      </c>
      <c r="F16" s="11">
        <v>30</v>
      </c>
      <c r="G16" s="8">
        <v>165</v>
      </c>
      <c r="H16" s="8">
        <v>36800</v>
      </c>
    </row>
    <row r="17" spans="1:8" x14ac:dyDescent="0.25">
      <c r="A17" s="7">
        <v>1961</v>
      </c>
      <c r="B17" s="8">
        <v>34400</v>
      </c>
      <c r="C17" s="19" t="s">
        <v>11</v>
      </c>
      <c r="D17" s="19" t="s">
        <v>11</v>
      </c>
      <c r="E17" s="8">
        <v>34400</v>
      </c>
      <c r="F17" s="11">
        <v>35</v>
      </c>
      <c r="G17" s="8">
        <v>191</v>
      </c>
      <c r="H17" s="8">
        <v>37000</v>
      </c>
    </row>
    <row r="18" spans="1:8" x14ac:dyDescent="0.25">
      <c r="A18" s="7">
        <v>1962</v>
      </c>
      <c r="B18" s="8">
        <v>34400</v>
      </c>
      <c r="C18" s="19" t="s">
        <v>11</v>
      </c>
      <c r="D18" s="19" t="s">
        <v>11</v>
      </c>
      <c r="E18" s="8">
        <v>34400</v>
      </c>
      <c r="F18" s="11">
        <v>35</v>
      </c>
      <c r="G18" s="8">
        <v>189</v>
      </c>
      <c r="H18" s="8">
        <v>36800</v>
      </c>
    </row>
    <row r="19" spans="1:8" x14ac:dyDescent="0.25">
      <c r="A19" s="7">
        <v>1963</v>
      </c>
      <c r="B19" s="8">
        <v>34400</v>
      </c>
      <c r="C19" s="19" t="s">
        <v>11</v>
      </c>
      <c r="D19" s="19" t="s">
        <v>11</v>
      </c>
      <c r="E19" s="8">
        <v>34400</v>
      </c>
      <c r="F19" s="11">
        <v>40</v>
      </c>
      <c r="G19" s="8">
        <v>213</v>
      </c>
      <c r="H19" s="8">
        <v>36400</v>
      </c>
    </row>
    <row r="20" spans="1:8" x14ac:dyDescent="0.25">
      <c r="A20" s="7">
        <v>1964</v>
      </c>
      <c r="B20" s="8">
        <v>34400</v>
      </c>
      <c r="C20" s="19" t="s">
        <v>11</v>
      </c>
      <c r="D20" s="19" t="s">
        <v>11</v>
      </c>
      <c r="E20" s="8">
        <v>34400</v>
      </c>
      <c r="F20" s="11">
        <v>40</v>
      </c>
      <c r="G20" s="8">
        <v>211</v>
      </c>
      <c r="H20" s="8">
        <v>37400</v>
      </c>
    </row>
    <row r="21" spans="1:8" x14ac:dyDescent="0.25">
      <c r="A21" s="7">
        <v>1965</v>
      </c>
      <c r="B21" s="8">
        <v>34400</v>
      </c>
      <c r="C21" s="19" t="s">
        <v>11</v>
      </c>
      <c r="D21" s="19" t="s">
        <v>11</v>
      </c>
      <c r="E21" s="8">
        <v>34400</v>
      </c>
      <c r="F21" s="11">
        <v>40</v>
      </c>
      <c r="G21" s="8">
        <v>207</v>
      </c>
      <c r="H21" s="8">
        <v>36800</v>
      </c>
    </row>
    <row r="22" spans="1:8" x14ac:dyDescent="0.25">
      <c r="A22" s="7">
        <v>1966</v>
      </c>
      <c r="B22" s="8">
        <v>34400</v>
      </c>
      <c r="C22" s="19" t="s">
        <v>11</v>
      </c>
      <c r="D22" s="19" t="s">
        <v>11</v>
      </c>
      <c r="E22" s="8">
        <v>34400</v>
      </c>
      <c r="F22" s="11">
        <v>45</v>
      </c>
      <c r="G22" s="8">
        <v>226</v>
      </c>
      <c r="H22" s="8">
        <v>38200</v>
      </c>
    </row>
    <row r="23" spans="1:8" x14ac:dyDescent="0.25">
      <c r="A23" s="7">
        <v>1967</v>
      </c>
      <c r="B23" s="8">
        <v>34400</v>
      </c>
      <c r="C23" s="19" t="s">
        <v>11</v>
      </c>
      <c r="D23" s="19" t="s">
        <v>11</v>
      </c>
      <c r="E23" s="8">
        <v>34400</v>
      </c>
      <c r="F23" s="11">
        <v>45</v>
      </c>
      <c r="G23" s="8">
        <v>220</v>
      </c>
      <c r="H23" s="8">
        <v>37800</v>
      </c>
    </row>
    <row r="24" spans="1:8" x14ac:dyDescent="0.25">
      <c r="A24" s="7">
        <v>1968</v>
      </c>
      <c r="B24" s="8">
        <v>30000</v>
      </c>
      <c r="C24" s="19" t="s">
        <v>11</v>
      </c>
      <c r="D24" s="19" t="s">
        <v>11</v>
      </c>
      <c r="E24" s="8">
        <v>30000</v>
      </c>
      <c r="F24" s="11">
        <v>45</v>
      </c>
      <c r="G24" s="8">
        <v>211</v>
      </c>
      <c r="H24" s="8">
        <v>36000</v>
      </c>
    </row>
    <row r="25" spans="1:8" x14ac:dyDescent="0.25">
      <c r="A25" s="7">
        <v>1969</v>
      </c>
      <c r="B25" s="8">
        <v>60000</v>
      </c>
      <c r="C25" s="19" t="s">
        <v>11</v>
      </c>
      <c r="D25" s="19" t="s">
        <v>11</v>
      </c>
      <c r="E25" s="8">
        <v>60000</v>
      </c>
      <c r="F25" s="11">
        <v>50</v>
      </c>
      <c r="G25" s="8">
        <v>222</v>
      </c>
      <c r="H25" s="8">
        <v>40900</v>
      </c>
    </row>
    <row r="26" spans="1:8" x14ac:dyDescent="0.25">
      <c r="A26" s="7">
        <v>1970</v>
      </c>
      <c r="B26" s="8">
        <v>60000</v>
      </c>
      <c r="C26" s="19" t="s">
        <v>11</v>
      </c>
      <c r="D26" s="19" t="s">
        <v>11</v>
      </c>
      <c r="E26" s="8">
        <v>60000</v>
      </c>
      <c r="F26" s="11">
        <v>50</v>
      </c>
      <c r="G26" s="8">
        <v>210</v>
      </c>
      <c r="H26" s="8">
        <v>73300</v>
      </c>
    </row>
    <row r="27" spans="1:8" x14ac:dyDescent="0.25">
      <c r="A27" s="7">
        <v>1971</v>
      </c>
      <c r="B27" s="8">
        <v>60000</v>
      </c>
      <c r="C27" s="19" t="s">
        <v>11</v>
      </c>
      <c r="D27" s="19" t="s">
        <v>11</v>
      </c>
      <c r="E27" s="8">
        <v>60000</v>
      </c>
      <c r="F27" s="11">
        <v>55</v>
      </c>
      <c r="G27" s="8">
        <v>221</v>
      </c>
      <c r="H27" s="8">
        <v>76700</v>
      </c>
    </row>
    <row r="28" spans="1:8" x14ac:dyDescent="0.25">
      <c r="A28" s="7">
        <v>1972</v>
      </c>
      <c r="B28" s="8">
        <v>60000</v>
      </c>
      <c r="C28" s="19" t="s">
        <v>11</v>
      </c>
      <c r="D28" s="19" t="s">
        <v>11</v>
      </c>
      <c r="E28" s="8">
        <v>60000</v>
      </c>
      <c r="F28" s="11">
        <v>60</v>
      </c>
      <c r="G28" s="8">
        <v>234</v>
      </c>
      <c r="H28" s="8">
        <v>70500</v>
      </c>
    </row>
    <row r="29" spans="1:8" x14ac:dyDescent="0.25">
      <c r="A29" s="7">
        <v>1973</v>
      </c>
      <c r="B29" s="8">
        <v>60000</v>
      </c>
      <c r="C29" s="19" t="s">
        <v>11</v>
      </c>
      <c r="D29" s="19" t="s">
        <v>11</v>
      </c>
      <c r="E29" s="8">
        <v>60000</v>
      </c>
      <c r="F29" s="11">
        <v>65</v>
      </c>
      <c r="G29" s="8">
        <v>239</v>
      </c>
      <c r="H29" s="8">
        <v>68700</v>
      </c>
    </row>
    <row r="30" spans="1:8" x14ac:dyDescent="0.25">
      <c r="A30" s="7">
        <v>1974</v>
      </c>
      <c r="B30" s="8">
        <v>60000</v>
      </c>
      <c r="C30" s="19" t="s">
        <v>11</v>
      </c>
      <c r="D30" s="19" t="s">
        <v>11</v>
      </c>
      <c r="E30" s="8">
        <v>60000</v>
      </c>
      <c r="F30" s="11">
        <v>70</v>
      </c>
      <c r="G30" s="8">
        <v>231</v>
      </c>
      <c r="H30" s="8">
        <v>71100</v>
      </c>
    </row>
    <row r="31" spans="1:8" x14ac:dyDescent="0.25">
      <c r="A31" s="7">
        <v>1975</v>
      </c>
      <c r="B31" s="8">
        <v>58000</v>
      </c>
      <c r="C31" s="19" t="s">
        <v>11</v>
      </c>
      <c r="D31" s="19" t="s">
        <v>11</v>
      </c>
      <c r="E31" s="8">
        <v>58000</v>
      </c>
      <c r="F31" s="11">
        <v>70</v>
      </c>
      <c r="G31" s="8">
        <v>212</v>
      </c>
      <c r="H31" s="8">
        <v>69600</v>
      </c>
    </row>
    <row r="32" spans="1:8" x14ac:dyDescent="0.25">
      <c r="A32" s="7">
        <v>1976</v>
      </c>
      <c r="B32" s="8">
        <v>63000</v>
      </c>
      <c r="C32" s="19" t="s">
        <v>11</v>
      </c>
      <c r="D32" s="19" t="s">
        <v>11</v>
      </c>
      <c r="E32" s="8">
        <v>63000</v>
      </c>
      <c r="F32" s="11">
        <v>75</v>
      </c>
      <c r="G32" s="8">
        <v>215</v>
      </c>
      <c r="H32" s="8">
        <v>73900</v>
      </c>
    </row>
    <row r="33" spans="1:8" x14ac:dyDescent="0.25">
      <c r="A33" s="7">
        <v>1977</v>
      </c>
      <c r="B33" s="8">
        <v>65000</v>
      </c>
      <c r="C33" s="19" t="s">
        <v>11</v>
      </c>
      <c r="D33" s="19" t="s">
        <v>11</v>
      </c>
      <c r="E33" s="8">
        <v>65000</v>
      </c>
      <c r="F33" s="11">
        <v>75</v>
      </c>
      <c r="G33" s="8">
        <v>202</v>
      </c>
      <c r="H33" s="8">
        <v>75600</v>
      </c>
    </row>
    <row r="34" spans="1:8" x14ac:dyDescent="0.25">
      <c r="A34" s="7">
        <v>1978</v>
      </c>
      <c r="B34" s="8">
        <v>70000</v>
      </c>
      <c r="C34" s="19" t="s">
        <v>11</v>
      </c>
      <c r="D34" s="19" t="s">
        <v>11</v>
      </c>
      <c r="E34" s="8">
        <v>70000</v>
      </c>
      <c r="F34" s="11">
        <v>80</v>
      </c>
      <c r="G34" s="8">
        <v>200</v>
      </c>
      <c r="H34" s="8">
        <v>85600</v>
      </c>
    </row>
    <row r="35" spans="1:8" x14ac:dyDescent="0.25">
      <c r="A35" s="7">
        <v>1979</v>
      </c>
      <c r="B35" s="8">
        <v>74000</v>
      </c>
      <c r="C35" s="19" t="s">
        <v>11</v>
      </c>
      <c r="D35" s="19" t="s">
        <v>11</v>
      </c>
      <c r="E35" s="8">
        <v>74000</v>
      </c>
      <c r="F35" s="11">
        <v>80</v>
      </c>
      <c r="G35" s="8">
        <v>180</v>
      </c>
      <c r="H35" s="8">
        <v>103000</v>
      </c>
    </row>
    <row r="36" spans="1:8" x14ac:dyDescent="0.25">
      <c r="A36" s="7">
        <v>1980</v>
      </c>
      <c r="B36" s="8">
        <v>76000</v>
      </c>
      <c r="C36" s="19" t="s">
        <v>11</v>
      </c>
      <c r="D36" s="19" t="s">
        <v>11</v>
      </c>
      <c r="E36" s="8">
        <v>76000</v>
      </c>
      <c r="F36" s="11">
        <v>85</v>
      </c>
      <c r="G36" s="8">
        <v>168</v>
      </c>
      <c r="H36" s="8">
        <v>113000</v>
      </c>
    </row>
    <row r="37" spans="1:8" x14ac:dyDescent="0.25">
      <c r="A37" s="7">
        <v>1981</v>
      </c>
      <c r="B37" s="8">
        <v>80000</v>
      </c>
      <c r="C37" s="19" t="s">
        <v>11</v>
      </c>
      <c r="D37" s="19" t="s">
        <v>11</v>
      </c>
      <c r="E37" s="8">
        <v>80000</v>
      </c>
      <c r="F37" s="8">
        <v>100</v>
      </c>
      <c r="G37" s="8">
        <v>179</v>
      </c>
      <c r="H37" s="8">
        <v>114000</v>
      </c>
    </row>
    <row r="38" spans="1:8" x14ac:dyDescent="0.25">
      <c r="A38" s="7">
        <v>1982</v>
      </c>
      <c r="B38" s="8">
        <v>70000</v>
      </c>
      <c r="C38" s="19" t="s">
        <v>11</v>
      </c>
      <c r="D38" s="19" t="s">
        <v>11</v>
      </c>
      <c r="E38" s="8">
        <v>70000</v>
      </c>
      <c r="F38" s="8">
        <v>100</v>
      </c>
      <c r="G38" s="8">
        <v>169</v>
      </c>
      <c r="H38" s="8">
        <v>105000</v>
      </c>
    </row>
    <row r="39" spans="1:8" x14ac:dyDescent="0.25">
      <c r="A39" s="7">
        <v>1983</v>
      </c>
      <c r="B39" s="8">
        <v>60000</v>
      </c>
      <c r="C39" s="19" t="s">
        <v>11</v>
      </c>
      <c r="D39" s="19" t="s">
        <v>11</v>
      </c>
      <c r="E39" s="8">
        <v>60000</v>
      </c>
      <c r="F39" s="8">
        <v>110</v>
      </c>
      <c r="G39" s="8">
        <v>180</v>
      </c>
      <c r="H39" s="8">
        <v>103000</v>
      </c>
    </row>
    <row r="40" spans="1:8" x14ac:dyDescent="0.25">
      <c r="A40" s="7">
        <v>1984</v>
      </c>
      <c r="B40" s="8">
        <v>65000</v>
      </c>
      <c r="C40" s="19" t="s">
        <v>11</v>
      </c>
      <c r="D40" s="19" t="s">
        <v>11</v>
      </c>
      <c r="E40" s="8">
        <v>65000</v>
      </c>
      <c r="F40" s="8">
        <v>115</v>
      </c>
      <c r="G40" s="8">
        <v>180</v>
      </c>
      <c r="H40" s="8">
        <v>118000</v>
      </c>
    </row>
    <row r="41" spans="1:8" x14ac:dyDescent="0.25">
      <c r="A41" s="7">
        <v>1985</v>
      </c>
      <c r="B41" s="8">
        <v>65000</v>
      </c>
      <c r="C41" s="19" t="s">
        <v>11</v>
      </c>
      <c r="D41" s="19" t="s">
        <v>11</v>
      </c>
      <c r="E41" s="8">
        <v>65000</v>
      </c>
      <c r="F41" s="8">
        <v>120</v>
      </c>
      <c r="G41" s="8">
        <v>182</v>
      </c>
      <c r="H41" s="8">
        <v>119000</v>
      </c>
    </row>
    <row r="42" spans="1:8" x14ac:dyDescent="0.25">
      <c r="A42" s="7">
        <v>1986</v>
      </c>
      <c r="B42" s="8">
        <v>65000</v>
      </c>
      <c r="C42" s="19" t="s">
        <v>11</v>
      </c>
      <c r="D42" s="19" t="s">
        <v>11</v>
      </c>
      <c r="E42" s="8">
        <v>65000</v>
      </c>
      <c r="F42" s="8">
        <v>130</v>
      </c>
      <c r="G42" s="8">
        <v>193</v>
      </c>
      <c r="H42" s="8">
        <v>128000</v>
      </c>
    </row>
    <row r="43" spans="1:8" x14ac:dyDescent="0.25">
      <c r="A43" s="7">
        <v>1987</v>
      </c>
      <c r="B43" s="8">
        <v>71000</v>
      </c>
      <c r="C43" s="19" t="s">
        <v>11</v>
      </c>
      <c r="D43" s="19" t="s">
        <v>11</v>
      </c>
      <c r="E43" s="8">
        <v>71000</v>
      </c>
      <c r="F43" s="8">
        <v>130</v>
      </c>
      <c r="G43" s="8">
        <v>187</v>
      </c>
      <c r="H43" s="8">
        <v>145000</v>
      </c>
    </row>
    <row r="44" spans="1:8" x14ac:dyDescent="0.25">
      <c r="A44" s="7">
        <v>1988</v>
      </c>
      <c r="B44" s="8">
        <v>81000</v>
      </c>
      <c r="C44" s="19" t="s">
        <v>11</v>
      </c>
      <c r="D44" s="19" t="s">
        <v>11</v>
      </c>
      <c r="E44" s="8">
        <v>81000</v>
      </c>
      <c r="F44" s="8">
        <v>130</v>
      </c>
      <c r="G44" s="8">
        <v>179</v>
      </c>
      <c r="H44" s="8">
        <v>185000</v>
      </c>
    </row>
    <row r="45" spans="1:8" x14ac:dyDescent="0.25">
      <c r="A45" s="7">
        <v>1989</v>
      </c>
      <c r="B45" s="8">
        <v>90000</v>
      </c>
      <c r="C45" s="19" t="s">
        <v>11</v>
      </c>
      <c r="D45" s="19" t="s">
        <v>11</v>
      </c>
      <c r="E45" s="8">
        <v>90000</v>
      </c>
      <c r="F45" s="8">
        <v>130</v>
      </c>
      <c r="G45" s="8">
        <v>171</v>
      </c>
      <c r="H45" s="8">
        <v>221000</v>
      </c>
    </row>
    <row r="46" spans="1:8" x14ac:dyDescent="0.25">
      <c r="A46" s="7">
        <v>1990</v>
      </c>
      <c r="B46" s="8">
        <v>110000</v>
      </c>
      <c r="C46" s="19" t="s">
        <v>11</v>
      </c>
      <c r="D46" s="19" t="s">
        <v>11</v>
      </c>
      <c r="E46" s="8">
        <v>110000</v>
      </c>
      <c r="F46" s="8">
        <v>135</v>
      </c>
      <c r="G46" s="8">
        <v>168</v>
      </c>
      <c r="H46" s="8">
        <v>271000</v>
      </c>
    </row>
    <row r="47" spans="1:8" x14ac:dyDescent="0.25">
      <c r="A47" s="7">
        <v>1991</v>
      </c>
      <c r="B47" s="8">
        <v>110000</v>
      </c>
      <c r="C47" s="19" t="s">
        <v>11</v>
      </c>
      <c r="D47" s="19" t="s">
        <v>11</v>
      </c>
      <c r="E47" s="8">
        <v>110000</v>
      </c>
      <c r="F47" s="8">
        <v>135</v>
      </c>
      <c r="G47" s="8">
        <v>162</v>
      </c>
      <c r="H47" s="8">
        <v>286000</v>
      </c>
    </row>
    <row r="48" spans="1:8" x14ac:dyDescent="0.25">
      <c r="A48" s="7">
        <v>1992</v>
      </c>
      <c r="B48" s="8">
        <v>110000</v>
      </c>
      <c r="C48" s="19" t="s">
        <v>11</v>
      </c>
      <c r="D48" s="19" t="s">
        <v>11</v>
      </c>
      <c r="E48" s="8">
        <v>110000</v>
      </c>
      <c r="F48" s="8">
        <v>140</v>
      </c>
      <c r="G48" s="8">
        <v>163</v>
      </c>
      <c r="H48" s="8">
        <v>302000</v>
      </c>
    </row>
    <row r="49" spans="1:10" x14ac:dyDescent="0.25">
      <c r="A49" s="7">
        <v>1993</v>
      </c>
      <c r="B49" s="8">
        <v>120000</v>
      </c>
      <c r="C49" s="19" t="s">
        <v>11</v>
      </c>
      <c r="D49" s="19" t="s">
        <v>11</v>
      </c>
      <c r="E49" s="8">
        <v>120000</v>
      </c>
      <c r="F49" s="8">
        <v>145</v>
      </c>
      <c r="G49" s="8">
        <v>164</v>
      </c>
      <c r="H49" s="8">
        <v>351000</v>
      </c>
    </row>
    <row r="50" spans="1:10" x14ac:dyDescent="0.25">
      <c r="A50" s="7">
        <v>1994</v>
      </c>
      <c r="B50" s="8">
        <v>125000</v>
      </c>
      <c r="C50" s="19" t="s">
        <v>11</v>
      </c>
      <c r="D50" s="19" t="s">
        <v>11</v>
      </c>
      <c r="E50" s="8">
        <v>125000</v>
      </c>
      <c r="F50" s="8">
        <v>145</v>
      </c>
      <c r="G50" s="8">
        <v>159</v>
      </c>
      <c r="H50" s="8">
        <v>413000</v>
      </c>
    </row>
    <row r="51" spans="1:10" x14ac:dyDescent="0.25">
      <c r="A51" s="7">
        <v>1995</v>
      </c>
      <c r="B51" s="8">
        <v>125000</v>
      </c>
      <c r="C51" s="19" t="s">
        <v>11</v>
      </c>
      <c r="D51" s="19" t="s">
        <v>11</v>
      </c>
      <c r="E51" s="8">
        <v>125000</v>
      </c>
      <c r="F51" s="8">
        <v>145</v>
      </c>
      <c r="G51" s="8">
        <v>155</v>
      </c>
      <c r="H51" s="8">
        <v>514000</v>
      </c>
    </row>
    <row r="52" spans="1:10" x14ac:dyDescent="0.25">
      <c r="A52" s="7">
        <v>1996</v>
      </c>
      <c r="B52" s="8">
        <v>150000</v>
      </c>
      <c r="C52" s="8">
        <v>1380</v>
      </c>
      <c r="D52" s="8">
        <v>30000</v>
      </c>
      <c r="E52" s="8">
        <v>147000</v>
      </c>
      <c r="F52" s="8">
        <v>145</v>
      </c>
      <c r="G52" s="8">
        <v>151</v>
      </c>
      <c r="H52" s="8">
        <v>533000</v>
      </c>
    </row>
    <row r="53" spans="1:10" x14ac:dyDescent="0.25">
      <c r="A53" s="7">
        <v>1997</v>
      </c>
      <c r="B53" s="8">
        <v>150000</v>
      </c>
      <c r="C53" s="8">
        <v>3000</v>
      </c>
      <c r="D53" s="8">
        <v>30000</v>
      </c>
      <c r="E53" s="8">
        <v>123000</v>
      </c>
      <c r="F53" s="8">
        <v>150</v>
      </c>
      <c r="G53" s="8">
        <v>152</v>
      </c>
      <c r="H53" s="8">
        <v>575000</v>
      </c>
    </row>
    <row r="54" spans="1:10" x14ac:dyDescent="0.25">
      <c r="A54" s="7">
        <v>1998</v>
      </c>
      <c r="B54" s="8">
        <v>150000</v>
      </c>
      <c r="C54" s="8">
        <v>7500</v>
      </c>
      <c r="D54" s="8">
        <v>27500</v>
      </c>
      <c r="E54" s="8">
        <v>130000</v>
      </c>
      <c r="F54" s="8">
        <v>150</v>
      </c>
      <c r="G54" s="8">
        <v>150</v>
      </c>
      <c r="H54" s="8">
        <v>600000</v>
      </c>
    </row>
    <row r="55" spans="1:10" x14ac:dyDescent="0.25">
      <c r="A55" s="7">
        <v>1999</v>
      </c>
      <c r="B55" s="8">
        <v>150000</v>
      </c>
      <c r="C55" s="8">
        <v>3750</v>
      </c>
      <c r="D55" s="8">
        <v>20500</v>
      </c>
      <c r="E55" s="8">
        <v>133000</v>
      </c>
      <c r="F55" s="8">
        <v>150</v>
      </c>
      <c r="G55" s="8">
        <v>147</v>
      </c>
      <c r="H55" s="8">
        <v>600000</v>
      </c>
    </row>
    <row r="56" spans="1:10" x14ac:dyDescent="0.25">
      <c r="A56" s="7">
        <v>2000</v>
      </c>
      <c r="B56" s="8">
        <v>130000</v>
      </c>
      <c r="C56" s="8">
        <v>11000</v>
      </c>
      <c r="D56" s="8">
        <v>25000</v>
      </c>
      <c r="E56" s="8">
        <v>135000</v>
      </c>
      <c r="F56" s="8">
        <v>150</v>
      </c>
      <c r="G56" s="8">
        <v>142</v>
      </c>
      <c r="H56" s="8">
        <v>530000</v>
      </c>
    </row>
    <row r="57" spans="1:10" x14ac:dyDescent="0.25">
      <c r="A57" s="7">
        <v>2001</v>
      </c>
      <c r="B57" s="8">
        <v>130000</v>
      </c>
      <c r="C57" s="8">
        <v>5000</v>
      </c>
      <c r="D57" s="8">
        <v>25000</v>
      </c>
      <c r="E57" s="8">
        <v>132000</v>
      </c>
      <c r="F57" s="8">
        <v>150</v>
      </c>
      <c r="G57" s="8">
        <v>138</v>
      </c>
      <c r="H57" s="8">
        <v>610000</v>
      </c>
    </row>
    <row r="58" spans="1:10" x14ac:dyDescent="0.25">
      <c r="A58" s="7">
        <v>2002</v>
      </c>
      <c r="B58" s="8">
        <v>121000</v>
      </c>
      <c r="C58" s="8">
        <v>2750</v>
      </c>
      <c r="D58" s="8">
        <v>27000</v>
      </c>
      <c r="E58" s="8">
        <v>119000</v>
      </c>
      <c r="F58" s="8">
        <v>150</v>
      </c>
      <c r="G58" s="8">
        <v>136</v>
      </c>
      <c r="H58" s="8">
        <v>580000</v>
      </c>
    </row>
    <row r="59" spans="1:10" x14ac:dyDescent="0.25">
      <c r="A59" s="12">
        <v>2003</v>
      </c>
      <c r="B59" s="13">
        <v>150000</v>
      </c>
      <c r="C59" s="13">
        <v>3500</v>
      </c>
      <c r="D59" s="13">
        <v>27000</v>
      </c>
      <c r="E59" s="13">
        <f t="shared" ref="E59:E65" si="0">B59+C59-D59</f>
        <v>126500</v>
      </c>
      <c r="F59" s="14">
        <v>160</v>
      </c>
      <c r="G59" s="13">
        <v>141.71833480956599</v>
      </c>
      <c r="H59" s="15">
        <v>580000</v>
      </c>
    </row>
    <row r="60" spans="1:10" x14ac:dyDescent="0.25">
      <c r="A60" s="12">
        <v>2004</v>
      </c>
      <c r="B60" s="16">
        <v>121000</v>
      </c>
      <c r="C60" s="16">
        <v>4500</v>
      </c>
      <c r="D60" s="16">
        <v>29000</v>
      </c>
      <c r="E60" s="13">
        <f t="shared" si="0"/>
        <v>96500</v>
      </c>
      <c r="F60" s="17">
        <v>160</v>
      </c>
      <c r="G60" s="18">
        <v>138.05004314063848</v>
      </c>
      <c r="H60" s="16">
        <v>580000</v>
      </c>
    </row>
    <row r="61" spans="1:10" x14ac:dyDescent="0.25">
      <c r="A61" s="12">
        <v>2005</v>
      </c>
      <c r="B61" s="16">
        <v>121000</v>
      </c>
      <c r="C61" s="16">
        <v>6000</v>
      </c>
      <c r="D61" s="16">
        <v>29000</v>
      </c>
      <c r="E61" s="13">
        <f t="shared" si="0"/>
        <v>98000</v>
      </c>
      <c r="F61" s="17">
        <v>160</v>
      </c>
      <c r="G61" s="18">
        <v>134</v>
      </c>
      <c r="H61" s="16">
        <v>600000</v>
      </c>
      <c r="J61" s="22"/>
    </row>
    <row r="62" spans="1:10" x14ac:dyDescent="0.25">
      <c r="A62" s="12">
        <v>2006</v>
      </c>
      <c r="B62" s="16">
        <v>121000</v>
      </c>
      <c r="C62" s="16">
        <v>2500</v>
      </c>
      <c r="D62" s="16">
        <v>30000</v>
      </c>
      <c r="E62" s="13">
        <f t="shared" si="0"/>
        <v>93500</v>
      </c>
      <c r="F62" s="17">
        <v>170</v>
      </c>
      <c r="G62" s="18">
        <v>137</v>
      </c>
      <c r="H62" s="16">
        <v>600000</v>
      </c>
      <c r="J62" s="22"/>
    </row>
    <row r="63" spans="1:10" x14ac:dyDescent="0.25">
      <c r="A63" s="12">
        <v>2007</v>
      </c>
      <c r="B63" s="16">
        <v>110000</v>
      </c>
      <c r="C63" s="16">
        <v>2000</v>
      </c>
      <c r="D63" s="16">
        <v>30000</v>
      </c>
      <c r="E63" s="13">
        <f t="shared" si="0"/>
        <v>82000</v>
      </c>
      <c r="F63" s="17">
        <v>170</v>
      </c>
      <c r="G63" s="18">
        <v>133.65</v>
      </c>
      <c r="H63" s="16">
        <v>600000</v>
      </c>
      <c r="J63" s="22"/>
    </row>
    <row r="64" spans="1:10" x14ac:dyDescent="0.25">
      <c r="A64" s="12">
        <v>2008</v>
      </c>
      <c r="B64" s="16">
        <v>100000</v>
      </c>
      <c r="C64" s="16">
        <v>5000</v>
      </c>
      <c r="D64" s="16">
        <v>30000</v>
      </c>
      <c r="E64" s="13">
        <f t="shared" si="0"/>
        <v>75000</v>
      </c>
      <c r="F64" s="17">
        <v>175</v>
      </c>
      <c r="G64" s="18">
        <v>132</v>
      </c>
      <c r="H64" s="16">
        <v>600000</v>
      </c>
      <c r="J64" s="22"/>
    </row>
    <row r="65" spans="1:11" x14ac:dyDescent="0.25">
      <c r="A65" s="12">
        <v>2009</v>
      </c>
      <c r="B65" s="16">
        <v>65000</v>
      </c>
      <c r="C65" s="16">
        <v>4000</v>
      </c>
      <c r="D65" s="16">
        <v>25000</v>
      </c>
      <c r="E65" s="13">
        <f t="shared" si="0"/>
        <v>44000</v>
      </c>
      <c r="F65" s="17">
        <v>180</v>
      </c>
      <c r="G65" s="18">
        <v>137</v>
      </c>
      <c r="H65" s="16">
        <v>530000</v>
      </c>
      <c r="J65" s="22"/>
    </row>
    <row r="66" spans="1:11" x14ac:dyDescent="0.25">
      <c r="A66" s="12">
        <v>2010</v>
      </c>
      <c r="B66" s="25" t="s">
        <v>13</v>
      </c>
      <c r="C66" s="16">
        <v>4000</v>
      </c>
      <c r="D66" s="16">
        <v>10000</v>
      </c>
      <c r="E66" s="25" t="s">
        <v>13</v>
      </c>
      <c r="F66" s="16">
        <v>183</v>
      </c>
      <c r="G66" s="16">
        <v>137</v>
      </c>
      <c r="H66" s="16">
        <v>510000</v>
      </c>
      <c r="J66" s="20"/>
    </row>
    <row r="67" spans="1:11" x14ac:dyDescent="0.25">
      <c r="A67" s="12">
        <v>2011</v>
      </c>
      <c r="B67" s="25" t="s">
        <v>13</v>
      </c>
      <c r="C67" s="16">
        <v>4000</v>
      </c>
      <c r="D67" s="16">
        <v>10000</v>
      </c>
      <c r="E67" s="25" t="s">
        <v>13</v>
      </c>
      <c r="F67" s="16">
        <v>200</v>
      </c>
      <c r="G67" s="16">
        <v>145</v>
      </c>
      <c r="H67" s="16">
        <v>530000</v>
      </c>
      <c r="I67" s="21"/>
      <c r="J67" s="20"/>
    </row>
    <row r="68" spans="1:11" x14ac:dyDescent="0.25">
      <c r="A68" s="12">
        <v>2012</v>
      </c>
      <c r="B68" s="25" t="s">
        <v>13</v>
      </c>
      <c r="C68" s="16">
        <v>4500</v>
      </c>
      <c r="D68" s="16">
        <v>10000</v>
      </c>
      <c r="E68" s="25" t="s">
        <v>13</v>
      </c>
      <c r="F68" s="16">
        <v>210</v>
      </c>
      <c r="G68" s="16">
        <v>149</v>
      </c>
      <c r="H68" s="16">
        <v>530000</v>
      </c>
      <c r="I68" s="21"/>
      <c r="J68" s="20"/>
    </row>
    <row r="69" spans="1:11" x14ac:dyDescent="0.25">
      <c r="A69" s="12">
        <v>2013</v>
      </c>
      <c r="B69" s="25" t="s">
        <v>13</v>
      </c>
      <c r="C69" s="25">
        <v>4000</v>
      </c>
      <c r="D69" s="25">
        <v>10000</v>
      </c>
      <c r="E69" s="25" t="s">
        <v>13</v>
      </c>
      <c r="F69" s="25">
        <v>215</v>
      </c>
      <c r="G69" s="25">
        <v>150</v>
      </c>
      <c r="H69" s="25">
        <v>530000</v>
      </c>
      <c r="I69" s="21"/>
      <c r="J69" s="20"/>
    </row>
    <row r="70" spans="1:11" x14ac:dyDescent="0.25">
      <c r="A70" s="12">
        <v>2014</v>
      </c>
      <c r="B70" s="25" t="s">
        <v>13</v>
      </c>
      <c r="C70" s="25">
        <v>4000</v>
      </c>
      <c r="D70" s="25">
        <v>10000</v>
      </c>
      <c r="E70" s="25" t="s">
        <v>13</v>
      </c>
      <c r="F70" s="25">
        <v>225</v>
      </c>
      <c r="G70" s="25">
        <v>155</v>
      </c>
      <c r="H70" s="25">
        <v>1100000</v>
      </c>
      <c r="J70" s="20"/>
    </row>
    <row r="71" spans="1:11" x14ac:dyDescent="0.25">
      <c r="A71" s="12">
        <v>2015</v>
      </c>
      <c r="B71" s="25" t="s">
        <v>13</v>
      </c>
      <c r="C71" s="25">
        <v>4000</v>
      </c>
      <c r="D71" s="25">
        <v>10000</v>
      </c>
      <c r="E71" s="25" t="s">
        <v>13</v>
      </c>
      <c r="F71" s="25">
        <v>245</v>
      </c>
      <c r="G71" s="25">
        <v>169</v>
      </c>
      <c r="H71" s="25">
        <v>1100000</v>
      </c>
      <c r="J71" s="20"/>
    </row>
    <row r="72" spans="1:11" x14ac:dyDescent="0.25">
      <c r="A72" s="12">
        <v>2016</v>
      </c>
      <c r="B72" s="25" t="s">
        <v>13</v>
      </c>
      <c r="C72" s="25">
        <v>2000</v>
      </c>
      <c r="D72" s="25">
        <v>10000</v>
      </c>
      <c r="E72" s="25" t="s">
        <v>13</v>
      </c>
      <c r="F72" s="25">
        <v>265</v>
      </c>
      <c r="G72" s="25">
        <v>180</v>
      </c>
      <c r="H72" s="25">
        <v>1400000</v>
      </c>
      <c r="J72" s="20"/>
    </row>
    <row r="73" spans="1:11" x14ac:dyDescent="0.25">
      <c r="A73" s="12">
        <v>2017</v>
      </c>
      <c r="B73" s="25" t="s">
        <v>13</v>
      </c>
      <c r="C73" s="25">
        <v>1000</v>
      </c>
      <c r="D73" s="25">
        <v>10000</v>
      </c>
      <c r="E73" s="25" t="s">
        <v>13</v>
      </c>
      <c r="F73" s="25">
        <v>285</v>
      </c>
      <c r="G73" s="25">
        <v>190</v>
      </c>
      <c r="H73" s="25">
        <v>1100000</v>
      </c>
      <c r="I73" s="23"/>
      <c r="J73" s="24"/>
      <c r="K73" s="23"/>
    </row>
    <row r="74" spans="1:11" x14ac:dyDescent="0.25">
      <c r="A74" s="12">
        <v>2018</v>
      </c>
      <c r="B74" s="25" t="s">
        <v>13</v>
      </c>
      <c r="C74" s="25">
        <v>1000</v>
      </c>
      <c r="D74" s="25">
        <v>10000</v>
      </c>
      <c r="E74" s="25" t="s">
        <v>13</v>
      </c>
      <c r="F74" s="25">
        <v>300</v>
      </c>
      <c r="G74" s="25">
        <v>195</v>
      </c>
      <c r="H74" s="25">
        <v>1100000</v>
      </c>
      <c r="I74" s="23"/>
      <c r="J74" s="24"/>
      <c r="K74" s="23"/>
    </row>
    <row r="75" spans="1:11" x14ac:dyDescent="0.25">
      <c r="A75" s="34" t="s">
        <v>14</v>
      </c>
      <c r="B75" s="34"/>
      <c r="C75" s="34"/>
      <c r="D75" s="34"/>
      <c r="E75" s="34"/>
      <c r="F75" s="34"/>
      <c r="G75" s="34"/>
      <c r="H75" s="34"/>
    </row>
    <row r="76" spans="1:11" ht="12.75" customHeight="1" x14ac:dyDescent="0.25">
      <c r="A76" s="33" t="s">
        <v>15</v>
      </c>
      <c r="B76" s="33"/>
      <c r="C76" s="33"/>
      <c r="D76" s="33"/>
      <c r="E76" s="33"/>
      <c r="F76" s="33"/>
      <c r="G76" s="33"/>
      <c r="H76" s="33"/>
    </row>
    <row r="77" spans="1:11" x14ac:dyDescent="0.25">
      <c r="A77" s="26" t="s">
        <v>10</v>
      </c>
      <c r="B77" s="27"/>
      <c r="C77" s="27"/>
      <c r="D77" s="27"/>
      <c r="E77" s="27"/>
      <c r="F77" s="27"/>
      <c r="G77" s="27"/>
      <c r="H77" s="27"/>
    </row>
  </sheetData>
  <mergeCells count="7">
    <mergeCell ref="A77:H77"/>
    <mergeCell ref="A1:H1"/>
    <mergeCell ref="A2:H2"/>
    <mergeCell ref="A3:H3"/>
    <mergeCell ref="A4:H4"/>
    <mergeCell ref="A76:H76"/>
    <mergeCell ref="A75:H75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autoPict="0" altText="Embedded metadata document explaining fields and data sources" r:id="rId5">
            <anchor moveWithCells="1">
              <from>
                <xdr:col>7</xdr:col>
                <xdr:colOff>609600</xdr:colOff>
                <xdr:row>0</xdr:row>
                <xdr:rowOff>53340</xdr:rowOff>
              </from>
              <to>
                <xdr:col>9</xdr:col>
                <xdr:colOff>106680</xdr:colOff>
                <xdr:row>3</xdr:row>
                <xdr:rowOff>152400</xdr:rowOff>
              </to>
            </anchor>
          </objectPr>
        </oleObject>
      </mc:Choice>
      <mc:Fallback>
        <oleObject progId="Document" dvAspect="DVASPECT_ICON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Wollastonite</vt:lpstr>
      <vt:lpstr>Wollastonite!Print_Titles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Wollastonite statistics</dc:title>
  <dc:creator>Carl DiFrancesco</dc:creator>
  <cp:lastModifiedBy>Callaghan, Robert M.</cp:lastModifiedBy>
  <cp:lastPrinted>2014-09-30T13:47:47Z</cp:lastPrinted>
  <dcterms:created xsi:type="dcterms:W3CDTF">2003-09-18T21:11:58Z</dcterms:created>
  <dcterms:modified xsi:type="dcterms:W3CDTF">2021-02-04T12:03:11Z</dcterms:modified>
</cp:coreProperties>
</file>