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<sst xmlns="http://schemas.openxmlformats.org/spreadsheetml/2006/main" count="33" uniqueCount="33">
  <si>
    <t>Year</t>
  </si>
  <si>
    <t>Storage batteries</t>
  </si>
  <si>
    <t>Brass and bronze</t>
  </si>
  <si>
    <t>Paint and glass pigments</t>
  </si>
  <si>
    <t>Solder</t>
  </si>
  <si>
    <t>Sheet lead</t>
  </si>
  <si>
    <t>Other</t>
  </si>
  <si>
    <t>Ammunition</t>
  </si>
  <si>
    <t>Gasoline additives</t>
  </si>
  <si>
    <t>[Metric tons]</t>
  </si>
  <si>
    <t>Apparent consumption</t>
  </si>
  <si>
    <t>Undistributed</t>
  </si>
  <si>
    <t>U.S. GEOLOGICAL SURVEY</t>
  </si>
  <si>
    <r>
      <t>LEAD END-USE STATISTICS</t>
    </r>
    <r>
      <rPr>
        <b/>
        <vertAlign val="superscript"/>
        <sz val="10"/>
        <rFont val="Times New Roman"/>
        <family val="1"/>
      </rPr>
      <t>1</t>
    </r>
  </si>
  <si>
    <t>Last modification:  September 1, 2005</t>
  </si>
  <si>
    <r>
      <t>1</t>
    </r>
    <r>
      <rPr>
        <sz val="10"/>
        <rFont val="Times New Roman"/>
        <family val="1"/>
      </rPr>
      <t>Compiled by G.R. Matos, G.R. Smith, and P.N. Gabby.</t>
    </r>
  </si>
  <si>
    <t>Lead End-Use Worksheet Notes</t>
  </si>
  <si>
    <t>Data Source</t>
  </si>
  <si>
    <t>The source of data for the lead end-use worksheet is the Minerals Yearbook, an annual collection, compilation, and analysis of mineral industry data, published by the U.S. Bureau of Mines and the U.S. Geological Survey.</t>
  </si>
  <si>
    <t>End Use</t>
  </si>
  <si>
    <t>End use is defined as the use of the mineral commodity in a particular industrial sector or product.  For lead, end-use categories are ammunition, brass and bronze, paint and glass pigments, gasoline additives, sheet lead, solder, storage batteries, and other industrial uses.  The undistributed category, the difference between apparent consumption and reported end uses, accounts for stocks not reported by end use.</t>
  </si>
  <si>
    <t xml:space="preserve">From 1987 to 1995, data reported on gasoline additives depicts a progressive phaseout.  The U.S. Environmental Protection Agency issued a direct final rule that prohibits the use of chemical additives in gasoline for highway vehicles, effective January 1, 1996.  </t>
  </si>
  <si>
    <t>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</si>
  <si>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</si>
  <si>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</si>
  <si>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</si>
  <si>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</si>
  <si>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</si>
  <si>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</si>
  <si>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</si>
  <si>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Lead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</si>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</sst>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12">
    <font>
      <sz val="10"/>
      <name val="Arial"/>
      <family val="0"/>
    </font>
    <font>
      <b/>
      <sz val="10"/>
      <name val="Times New Roman"/>
      <family val="1"/>
    </font>
    <font>
      <sz val="10"/>
      <name val="Times New Roman"/>
      <family val="1"/>
    </font>
    <font>
      <b/>
      <sz val="10"/>
      <color indexed="8"/>
      <name val="Times New Roman"/>
      <family val="1"/>
    </font>
    <font>
      <vertAlign val="superscript"/>
      <sz val="10"/>
      <name val="Times New Roman"/>
      <family val="1"/>
    </font>
    <font>
      <b/>
      <sz val="11"/>
      <name val="Arial"/>
      <family val="2"/>
    </font>
    <font>
      <b/>
      <sz val="20"/>
      <name val="Arial"/>
      <family val="2"/>
    </font>
    <font>
      <b/>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vertical="center" wrapText="1"/>
    </xf>
    <xf numFmtId="3" fontId="2" fillId="0" borderId="1" xfId="15" applyNumberFormat="1" applyFont="1" applyBorder="1" applyAlignment="1">
      <alignment/>
    </xf>
    <xf numFmtId="3" fontId="2" fillId="0" borderId="1" xfId="15" applyNumberFormat="1" applyFont="1" applyBorder="1" applyAlignment="1">
      <alignment vertical="center" wrapText="1"/>
    </xf>
    <xf numFmtId="3" fontId="2" fillId="0" borderId="1" xfId="15" applyNumberFormat="1" applyFont="1" applyFill="1" applyBorder="1" applyAlignment="1">
      <alignment/>
    </xf>
    <xf numFmtId="0" fontId="4" fillId="0" borderId="0" xfId="0" applyFont="1" applyAlignment="1">
      <alignment/>
    </xf>
    <xf numFmtId="3" fontId="2" fillId="0" borderId="1" xfId="0" applyNumberFormat="1" applyFont="1" applyFill="1" applyBorder="1" applyAlignment="1" quotePrefix="1">
      <alignment/>
    </xf>
    <xf numFmtId="0" fontId="1" fillId="0" borderId="1" xfId="0" applyFont="1" applyBorder="1" applyAlignment="1">
      <alignment horizontal="center" wrapText="1"/>
    </xf>
    <xf numFmtId="165" fontId="3" fillId="0" borderId="1" xfId="15" applyNumberFormat="1" applyFont="1" applyBorder="1" applyAlignment="1">
      <alignment horizontal="center" wrapText="1"/>
    </xf>
    <xf numFmtId="165" fontId="1" fillId="0" borderId="1" xfId="15" applyNumberFormat="1" applyFont="1" applyBorder="1" applyAlignment="1">
      <alignment horizontal="center" wrapText="1"/>
    </xf>
    <xf numFmtId="0" fontId="8"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wrapText="1"/>
    </xf>
    <xf numFmtId="0" fontId="1" fillId="0" borderId="0" xfId="0" applyFont="1" applyAlignment="1">
      <alignment horizontal="center" wrapText="1"/>
    </xf>
    <xf numFmtId="0" fontId="9" fillId="0" borderId="0" xfId="0" applyFont="1" applyAlignment="1">
      <alignment wrapText="1"/>
    </xf>
    <xf numFmtId="0" fontId="11" fillId="0" borderId="0" xfId="19" applyFont="1" applyAlignment="1">
      <alignment wrapText="1"/>
    </xf>
    <xf numFmtId="0" fontId="1" fillId="0" borderId="0" xfId="0" applyFont="1" applyFill="1" applyAlignment="1">
      <alignment horizontal="center" vertical="center" wrapText="1"/>
    </xf>
    <xf numFmtId="0" fontId="0" fillId="0" borderId="0" xfId="0" applyAlignment="1">
      <alignment vertical="center" wrapText="1"/>
    </xf>
    <xf numFmtId="0" fontId="0" fillId="0" borderId="0" xfId="0" applyAlignment="1">
      <alignment/>
    </xf>
    <xf numFmtId="0" fontId="1" fillId="0" borderId="0"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75"/>
          <c:y val="0.1475"/>
          <c:w val="0.886"/>
          <c:h val="0.78925"/>
        </c:manualLayout>
      </c:layout>
      <c:areaChart>
        <c:grouping val="stacked"/>
        <c:varyColors val="0"/>
        <c:ser>
          <c:idx val="7"/>
          <c:order val="0"/>
          <c:tx>
            <c:strRef>
              <c:f>'End-use statistics'!$B$5</c:f>
              <c:strCache>
                <c:ptCount val="1"/>
                <c:pt idx="0">
                  <c:v>Ammunition</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68100</c:v>
                </c:pt>
                <c:pt idx="1">
                  <c:v>66700</c:v>
                </c:pt>
                <c:pt idx="2">
                  <c:v>62000</c:v>
                </c:pt>
                <c:pt idx="3">
                  <c:v>55800</c:v>
                </c:pt>
                <c:pt idx="4">
                  <c:v>53200</c:v>
                </c:pt>
                <c:pt idx="5">
                  <c:v>48700</c:v>
                </c:pt>
                <c:pt idx="6">
                  <c:v>49500</c:v>
                </c:pt>
                <c:pt idx="7">
                  <c:v>44200</c:v>
                </c:pt>
                <c:pt idx="8">
                  <c:v>43700</c:v>
                </c:pt>
                <c:pt idx="9">
                  <c:v>47800</c:v>
                </c:pt>
                <c:pt idx="10">
                  <c:v>50200</c:v>
                </c:pt>
                <c:pt idx="11">
                  <c:v>44400</c:v>
                </c:pt>
                <c:pt idx="12">
                  <c:v>46800</c:v>
                </c:pt>
                <c:pt idx="13">
                  <c:v>52700</c:v>
                </c:pt>
                <c:pt idx="14">
                  <c:v>57300</c:v>
                </c:pt>
                <c:pt idx="15">
                  <c:v>58200</c:v>
                </c:pt>
                <c:pt idx="16">
                  <c:v>58500</c:v>
                </c:pt>
                <c:pt idx="17">
                  <c:v>64800</c:v>
                </c:pt>
                <c:pt idx="18">
                  <c:v>65100</c:v>
                </c:pt>
                <c:pt idx="19">
                  <c:v>62400</c:v>
                </c:pt>
                <c:pt idx="20">
                  <c:v>70900</c:v>
                </c:pt>
                <c:pt idx="21">
                  <c:v>52100</c:v>
                </c:pt>
                <c:pt idx="22">
                  <c:v>52400</c:v>
                </c:pt>
                <c:pt idx="23">
                  <c:v>52800</c:v>
                </c:pt>
                <c:pt idx="24">
                  <c:v>58300</c:v>
                </c:pt>
                <c:pt idx="25">
                  <c:v>63700</c:v>
                </c:pt>
                <c:pt idx="26">
                  <c:v>53600</c:v>
                </c:pt>
                <c:pt idx="27">
                  <c:v>57600</c:v>
                </c:pt>
                <c:pt idx="28">
                  <c:v>48800</c:v>
                </c:pt>
              </c:numCache>
            </c:numRef>
          </c:val>
        </c:ser>
        <c:ser>
          <c:idx val="2"/>
          <c:order val="1"/>
          <c:tx>
            <c:strRef>
              <c:f>'End-use statistics'!$C$5</c:f>
              <c:strCache>
                <c:ptCount val="1"/>
                <c:pt idx="0">
                  <c:v>Brass and bronze</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12200</c:v>
                </c:pt>
                <c:pt idx="1">
                  <c:v>14200</c:v>
                </c:pt>
                <c:pt idx="2">
                  <c:v>15100</c:v>
                </c:pt>
                <c:pt idx="3">
                  <c:v>16500</c:v>
                </c:pt>
                <c:pt idx="4">
                  <c:v>18700</c:v>
                </c:pt>
                <c:pt idx="5">
                  <c:v>14000</c:v>
                </c:pt>
                <c:pt idx="6">
                  <c:v>13300</c:v>
                </c:pt>
                <c:pt idx="7">
                  <c:v>11400</c:v>
                </c:pt>
                <c:pt idx="8">
                  <c:v>11000</c:v>
                </c:pt>
                <c:pt idx="9">
                  <c:v>6950</c:v>
                </c:pt>
                <c:pt idx="10">
                  <c:v>7820</c:v>
                </c:pt>
                <c:pt idx="11">
                  <c:v>9060</c:v>
                </c:pt>
                <c:pt idx="12">
                  <c:v>9870</c:v>
                </c:pt>
                <c:pt idx="13">
                  <c:v>9990</c:v>
                </c:pt>
                <c:pt idx="14">
                  <c:v>9610</c:v>
                </c:pt>
                <c:pt idx="15">
                  <c:v>9940</c:v>
                </c:pt>
                <c:pt idx="16">
                  <c:v>8990</c:v>
                </c:pt>
                <c:pt idx="17">
                  <c:v>9180</c:v>
                </c:pt>
                <c:pt idx="18">
                  <c:v>5750</c:v>
                </c:pt>
                <c:pt idx="19">
                  <c:v>6320</c:v>
                </c:pt>
                <c:pt idx="20">
                  <c:v>5260</c:v>
                </c:pt>
                <c:pt idx="21">
                  <c:v>5460</c:v>
                </c:pt>
                <c:pt idx="22">
                  <c:v>4410</c:v>
                </c:pt>
                <c:pt idx="23">
                  <c:v>3460</c:v>
                </c:pt>
                <c:pt idx="24">
                  <c:v>3940</c:v>
                </c:pt>
                <c:pt idx="25">
                  <c:v>3670</c:v>
                </c:pt>
                <c:pt idx="26">
                  <c:v>2590</c:v>
                </c:pt>
                <c:pt idx="27">
                  <c:v>2730</c:v>
                </c:pt>
                <c:pt idx="28">
                  <c:v>2810</c:v>
                </c:pt>
              </c:numCache>
            </c:numRef>
          </c:val>
        </c:ser>
        <c:ser>
          <c:idx val="5"/>
          <c:order val="2"/>
          <c:tx>
            <c:strRef>
              <c:f>'End-use statistics'!$D$5</c:f>
              <c:strCache>
                <c:ptCount val="1"/>
                <c:pt idx="0">
                  <c:v>Paint and glass pigments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71700</c:v>
                </c:pt>
                <c:pt idx="1">
                  <c:v>95800</c:v>
                </c:pt>
                <c:pt idx="2">
                  <c:v>90700</c:v>
                </c:pt>
                <c:pt idx="3">
                  <c:v>91600</c:v>
                </c:pt>
                <c:pt idx="4">
                  <c:v>90800</c:v>
                </c:pt>
                <c:pt idx="5">
                  <c:v>78400</c:v>
                </c:pt>
                <c:pt idx="6">
                  <c:v>80200</c:v>
                </c:pt>
                <c:pt idx="7">
                  <c:v>60900</c:v>
                </c:pt>
                <c:pt idx="8">
                  <c:v>68700</c:v>
                </c:pt>
                <c:pt idx="9">
                  <c:v>76800</c:v>
                </c:pt>
                <c:pt idx="10">
                  <c:v>72800</c:v>
                </c:pt>
                <c:pt idx="11">
                  <c:v>69500</c:v>
                </c:pt>
                <c:pt idx="12">
                  <c:v>68100</c:v>
                </c:pt>
                <c:pt idx="13">
                  <c:v>62500</c:v>
                </c:pt>
                <c:pt idx="14">
                  <c:v>58000</c:v>
                </c:pt>
                <c:pt idx="15">
                  <c:v>56500</c:v>
                </c:pt>
                <c:pt idx="16">
                  <c:v>59600</c:v>
                </c:pt>
                <c:pt idx="17">
                  <c:v>63200</c:v>
                </c:pt>
                <c:pt idx="18">
                  <c:v>63600</c:v>
                </c:pt>
                <c:pt idx="19">
                  <c:v>62700</c:v>
                </c:pt>
                <c:pt idx="20">
                  <c:v>61700</c:v>
                </c:pt>
                <c:pt idx="21">
                  <c:v>62100</c:v>
                </c:pt>
                <c:pt idx="22">
                  <c:v>67000</c:v>
                </c:pt>
                <c:pt idx="23">
                  <c:v>53400</c:v>
                </c:pt>
                <c:pt idx="24">
                  <c:v>58200</c:v>
                </c:pt>
                <c:pt idx="25">
                  <c:v>52400</c:v>
                </c:pt>
                <c:pt idx="26">
                  <c:v>43900</c:v>
                </c:pt>
                <c:pt idx="27">
                  <c:v>51900</c:v>
                </c:pt>
                <c:pt idx="28">
                  <c:v>35700</c:v>
                </c:pt>
              </c:numCache>
            </c:numRef>
          </c:val>
        </c:ser>
        <c:ser>
          <c:idx val="1"/>
          <c:order val="3"/>
          <c:tx>
            <c:strRef>
              <c:f>'End-use statistics'!$E$5</c:f>
              <c:strCache>
                <c:ptCount val="1"/>
                <c:pt idx="0">
                  <c:v>Gasoline additives</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189000</c:v>
                </c:pt>
                <c:pt idx="1">
                  <c:v>218000</c:v>
                </c:pt>
                <c:pt idx="2">
                  <c:v>211000</c:v>
                </c:pt>
                <c:pt idx="3">
                  <c:v>178000</c:v>
                </c:pt>
                <c:pt idx="4">
                  <c:v>187000</c:v>
                </c:pt>
                <c:pt idx="5">
                  <c:v>128000</c:v>
                </c:pt>
                <c:pt idx="6">
                  <c:v>111000</c:v>
                </c:pt>
                <c:pt idx="7">
                  <c:v>119000</c:v>
                </c:pt>
                <c:pt idx="8">
                  <c:v>89100</c:v>
                </c:pt>
                <c:pt idx="9">
                  <c:v>78900</c:v>
                </c:pt>
                <c:pt idx="10">
                  <c:v>45700</c:v>
                </c:pt>
                <c:pt idx="11">
                  <c:v>28500</c:v>
                </c:pt>
                <c:pt idx="12">
                  <c:v>25000</c:v>
                </c:pt>
                <c:pt idx="13">
                  <c:v>22000</c:v>
                </c:pt>
                <c:pt idx="14">
                  <c:v>19000</c:v>
                </c:pt>
                <c:pt idx="15">
                  <c:v>16000</c:v>
                </c:pt>
                <c:pt idx="16">
                  <c:v>13000</c:v>
                </c:pt>
                <c:pt idx="17">
                  <c:v>10000</c:v>
                </c:pt>
                <c:pt idx="18">
                  <c:v>7000</c:v>
                </c:pt>
                <c:pt idx="19">
                  <c:v>4000</c:v>
                </c:pt>
              </c:numCache>
            </c:numRef>
          </c:val>
        </c:ser>
        <c:ser>
          <c:idx val="6"/>
          <c:order val="4"/>
          <c:tx>
            <c:strRef>
              <c:f>'End-use statistics'!$F$5</c:f>
              <c:strCache>
                <c:ptCount val="1"/>
                <c:pt idx="0">
                  <c:v>Sheet lead</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22600</c:v>
                </c:pt>
                <c:pt idx="1">
                  <c:v>22200</c:v>
                </c:pt>
                <c:pt idx="2">
                  <c:v>15200</c:v>
                </c:pt>
                <c:pt idx="3">
                  <c:v>12600</c:v>
                </c:pt>
                <c:pt idx="4">
                  <c:v>20400</c:v>
                </c:pt>
                <c:pt idx="5">
                  <c:v>19800</c:v>
                </c:pt>
                <c:pt idx="6">
                  <c:v>19400</c:v>
                </c:pt>
                <c:pt idx="7">
                  <c:v>15200</c:v>
                </c:pt>
                <c:pt idx="8">
                  <c:v>14200</c:v>
                </c:pt>
                <c:pt idx="9">
                  <c:v>14700</c:v>
                </c:pt>
                <c:pt idx="10">
                  <c:v>14800</c:v>
                </c:pt>
                <c:pt idx="11">
                  <c:v>17300</c:v>
                </c:pt>
                <c:pt idx="12">
                  <c:v>17400</c:v>
                </c:pt>
                <c:pt idx="13">
                  <c:v>17500</c:v>
                </c:pt>
                <c:pt idx="14">
                  <c:v>21000</c:v>
                </c:pt>
                <c:pt idx="15">
                  <c:v>21000</c:v>
                </c:pt>
                <c:pt idx="16">
                  <c:v>22300</c:v>
                </c:pt>
                <c:pt idx="17">
                  <c:v>21000</c:v>
                </c:pt>
                <c:pt idx="18">
                  <c:v>21200</c:v>
                </c:pt>
                <c:pt idx="19">
                  <c:v>21500</c:v>
                </c:pt>
                <c:pt idx="20">
                  <c:v>27900</c:v>
                </c:pt>
                <c:pt idx="21">
                  <c:v>19400</c:v>
                </c:pt>
                <c:pt idx="22">
                  <c:v>19100</c:v>
                </c:pt>
                <c:pt idx="23">
                  <c:v>15500</c:v>
                </c:pt>
                <c:pt idx="24">
                  <c:v>15400</c:v>
                </c:pt>
                <c:pt idx="25">
                  <c:v>23800</c:v>
                </c:pt>
                <c:pt idx="26">
                  <c:v>22400</c:v>
                </c:pt>
                <c:pt idx="27">
                  <c:v>25600</c:v>
                </c:pt>
                <c:pt idx="28">
                  <c:v>24200</c:v>
                </c:pt>
              </c:numCache>
            </c:numRef>
          </c:val>
        </c:ser>
        <c:ser>
          <c:idx val="3"/>
          <c:order val="5"/>
          <c:tx>
            <c:strRef>
              <c:f>'End-use statistics'!$G$5</c:f>
              <c:strCache>
                <c:ptCount val="1"/>
                <c:pt idx="0">
                  <c:v>Solder</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0">
                  <c:v>52000</c:v>
                </c:pt>
                <c:pt idx="1">
                  <c:v>57400</c:v>
                </c:pt>
                <c:pt idx="2">
                  <c:v>58300</c:v>
                </c:pt>
                <c:pt idx="3">
                  <c:v>68400</c:v>
                </c:pt>
                <c:pt idx="4">
                  <c:v>54300</c:v>
                </c:pt>
                <c:pt idx="5">
                  <c:v>41400</c:v>
                </c:pt>
                <c:pt idx="6">
                  <c:v>29700</c:v>
                </c:pt>
                <c:pt idx="7">
                  <c:v>28500</c:v>
                </c:pt>
                <c:pt idx="8">
                  <c:v>28500</c:v>
                </c:pt>
                <c:pt idx="9">
                  <c:v>24400</c:v>
                </c:pt>
                <c:pt idx="10">
                  <c:v>21400</c:v>
                </c:pt>
                <c:pt idx="11">
                  <c:v>21300</c:v>
                </c:pt>
                <c:pt idx="12">
                  <c:v>19800</c:v>
                </c:pt>
                <c:pt idx="13">
                  <c:v>19100</c:v>
                </c:pt>
                <c:pt idx="14">
                  <c:v>17000</c:v>
                </c:pt>
                <c:pt idx="15">
                  <c:v>16500</c:v>
                </c:pt>
                <c:pt idx="16">
                  <c:v>14800</c:v>
                </c:pt>
                <c:pt idx="17">
                  <c:v>13500</c:v>
                </c:pt>
                <c:pt idx="18">
                  <c:v>14400</c:v>
                </c:pt>
                <c:pt idx="19">
                  <c:v>12200</c:v>
                </c:pt>
                <c:pt idx="20">
                  <c:v>16200</c:v>
                </c:pt>
                <c:pt idx="21">
                  <c:v>9020</c:v>
                </c:pt>
                <c:pt idx="22">
                  <c:v>9580</c:v>
                </c:pt>
                <c:pt idx="23">
                  <c:v>10900</c:v>
                </c:pt>
                <c:pt idx="24">
                  <c:v>13100</c:v>
                </c:pt>
                <c:pt idx="25">
                  <c:v>11500</c:v>
                </c:pt>
                <c:pt idx="26">
                  <c:v>6120</c:v>
                </c:pt>
                <c:pt idx="27">
                  <c:v>6450</c:v>
                </c:pt>
                <c:pt idx="28">
                  <c:v>6310</c:v>
                </c:pt>
              </c:numCache>
            </c:numRef>
          </c:val>
        </c:ser>
        <c:ser>
          <c:idx val="0"/>
          <c:order val="6"/>
          <c:tx>
            <c:strRef>
              <c:f>'End-use statistics'!$H$5</c:f>
              <c:strCache>
                <c:ptCount val="1"/>
                <c:pt idx="0">
                  <c:v>Storage batteries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635000</c:v>
                </c:pt>
                <c:pt idx="1">
                  <c:v>746000</c:v>
                </c:pt>
                <c:pt idx="2">
                  <c:v>858000</c:v>
                </c:pt>
                <c:pt idx="3">
                  <c:v>879000</c:v>
                </c:pt>
                <c:pt idx="4">
                  <c:v>814000</c:v>
                </c:pt>
                <c:pt idx="5">
                  <c:v>645000</c:v>
                </c:pt>
                <c:pt idx="6">
                  <c:v>770000</c:v>
                </c:pt>
                <c:pt idx="7">
                  <c:v>704000</c:v>
                </c:pt>
                <c:pt idx="8">
                  <c:v>807000</c:v>
                </c:pt>
                <c:pt idx="9">
                  <c:v>866000</c:v>
                </c:pt>
                <c:pt idx="10">
                  <c:v>841000</c:v>
                </c:pt>
                <c:pt idx="11">
                  <c:v>854000</c:v>
                </c:pt>
                <c:pt idx="12">
                  <c:v>954000</c:v>
                </c:pt>
                <c:pt idx="13">
                  <c:v>970000</c:v>
                </c:pt>
                <c:pt idx="14">
                  <c:v>1010000</c:v>
                </c:pt>
                <c:pt idx="15">
                  <c:v>1020000</c:v>
                </c:pt>
                <c:pt idx="16">
                  <c:v>1010000</c:v>
                </c:pt>
                <c:pt idx="17">
                  <c:v>1000000</c:v>
                </c:pt>
                <c:pt idx="18">
                  <c:v>1050000</c:v>
                </c:pt>
                <c:pt idx="19">
                  <c:v>1220000</c:v>
                </c:pt>
                <c:pt idx="20">
                  <c:v>1330000</c:v>
                </c:pt>
                <c:pt idx="21">
                  <c:v>1340000</c:v>
                </c:pt>
                <c:pt idx="22">
                  <c:v>1390000</c:v>
                </c:pt>
                <c:pt idx="23">
                  <c:v>1430000</c:v>
                </c:pt>
                <c:pt idx="24">
                  <c:v>1470000</c:v>
                </c:pt>
                <c:pt idx="25">
                  <c:v>1490000</c:v>
                </c:pt>
                <c:pt idx="26">
                  <c:v>1350000</c:v>
                </c:pt>
                <c:pt idx="27">
                  <c:v>1190000</c:v>
                </c:pt>
                <c:pt idx="28">
                  <c:v>1170000</c:v>
                </c:pt>
              </c:numCache>
            </c:numRef>
          </c:val>
        </c:ser>
        <c:ser>
          <c:idx val="8"/>
          <c:order val="7"/>
          <c:tx>
            <c:strRef>
              <c:f>'End-use statistics'!$I$5</c:f>
              <c:strCache>
                <c:ptCount val="1"/>
                <c:pt idx="0">
                  <c:v>Other</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statistics'!$I$6:$I$34</c:f>
              <c:numCache>
                <c:ptCount val="29"/>
                <c:pt idx="0">
                  <c:v>126000</c:v>
                </c:pt>
                <c:pt idx="1">
                  <c:v>132000</c:v>
                </c:pt>
                <c:pt idx="2">
                  <c:v>125000</c:v>
                </c:pt>
                <c:pt idx="3">
                  <c:v>130000</c:v>
                </c:pt>
                <c:pt idx="4">
                  <c:v>120000</c:v>
                </c:pt>
                <c:pt idx="5">
                  <c:v>94800</c:v>
                </c:pt>
                <c:pt idx="6">
                  <c:v>93500</c:v>
                </c:pt>
                <c:pt idx="7">
                  <c:v>91700</c:v>
                </c:pt>
                <c:pt idx="8">
                  <c:v>86400</c:v>
                </c:pt>
                <c:pt idx="9">
                  <c:v>91900</c:v>
                </c:pt>
                <c:pt idx="10">
                  <c:v>94600</c:v>
                </c:pt>
                <c:pt idx="11">
                  <c:v>81600</c:v>
                </c:pt>
                <c:pt idx="12">
                  <c:v>89800</c:v>
                </c:pt>
                <c:pt idx="13">
                  <c:v>91800</c:v>
                </c:pt>
                <c:pt idx="14">
                  <c:v>83500</c:v>
                </c:pt>
                <c:pt idx="15">
                  <c:v>77400</c:v>
                </c:pt>
                <c:pt idx="16">
                  <c:v>62100</c:v>
                </c:pt>
                <c:pt idx="17">
                  <c:v>56600</c:v>
                </c:pt>
                <c:pt idx="18">
                  <c:v>63000</c:v>
                </c:pt>
                <c:pt idx="19">
                  <c:v>60900</c:v>
                </c:pt>
                <c:pt idx="20">
                  <c:v>48000</c:v>
                </c:pt>
                <c:pt idx="21">
                  <c:v>51900</c:v>
                </c:pt>
                <c:pt idx="22">
                  <c:v>77500</c:v>
                </c:pt>
                <c:pt idx="23">
                  <c:v>63900</c:v>
                </c:pt>
                <c:pt idx="24">
                  <c:v>61100</c:v>
                </c:pt>
                <c:pt idx="25">
                  <c:v>74900</c:v>
                </c:pt>
                <c:pt idx="26">
                  <c:v>72400</c:v>
                </c:pt>
                <c:pt idx="27">
                  <c:v>106000</c:v>
                </c:pt>
                <c:pt idx="28">
                  <c:v>102000</c:v>
                </c:pt>
              </c:numCache>
            </c:numRef>
          </c:val>
        </c:ser>
        <c:axId val="43569624"/>
        <c:axId val="56582297"/>
      </c:areaChart>
      <c:catAx>
        <c:axId val="43569624"/>
        <c:scaling>
          <c:orientation val="minMax"/>
        </c:scaling>
        <c:axPos val="b"/>
        <c:delete val="0"/>
        <c:numFmt formatCode="General" sourceLinked="1"/>
        <c:majorTickMark val="none"/>
        <c:minorTickMark val="none"/>
        <c:tickLblPos val="nextTo"/>
        <c:crossAx val="56582297"/>
        <c:crosses val="autoZero"/>
        <c:auto val="1"/>
        <c:lblOffset val="100"/>
        <c:tickLblSkip val="5"/>
        <c:noMultiLvlLbl val="0"/>
      </c:catAx>
      <c:valAx>
        <c:axId val="56582297"/>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0" sourceLinked="0"/>
        <c:majorTickMark val="none"/>
        <c:minorTickMark val="none"/>
        <c:tickLblPos val="nextTo"/>
        <c:crossAx val="43569624"/>
        <c:crossesAt val="1"/>
        <c:crossBetween val="midCat"/>
        <c:dispUnits/>
      </c:valAx>
      <c:spPr>
        <a:solidFill>
          <a:srgbClr val="FFFFFF"/>
        </a:solidFill>
        <a:ln w="38100">
          <a:solidFill>
            <a:srgbClr val="000000"/>
          </a:solidFill>
        </a:ln>
      </c:spPr>
    </c:plotArea>
    <c:legend>
      <c:legendPos val="r"/>
      <c:layout>
        <c:manualLayout>
          <c:xMode val="edge"/>
          <c:yMode val="edge"/>
          <c:x val="0.022"/>
          <c:y val="0.927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0.39175</cdr:x>
      <cdr:y>0.03725</cdr:y>
    </cdr:from>
    <cdr:to>
      <cdr:x>0.65275</cdr:x>
      <cdr:y>0.10575</cdr:y>
    </cdr:to>
    <cdr:sp>
      <cdr:nvSpPr>
        <cdr:cNvPr id="1" name="TextBox 1"/>
        <cdr:cNvSpPr txBox="1">
          <a:spLocks noChangeArrowheads="1"/>
        </cdr:cNvSpPr>
      </cdr:nvSpPr>
      <cdr:spPr>
        <a:xfrm>
          <a:off x="3743325" y="190500"/>
          <a:ext cx="2495550" cy="3619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End Uses of Lead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lead/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14.7109375" style="1" customWidth="1"/>
    <col min="2" max="2" width="13.7109375" style="2" customWidth="1"/>
    <col min="3" max="5" width="14.7109375" style="1" customWidth="1"/>
    <col min="6" max="6" width="13.7109375" style="2" customWidth="1"/>
    <col min="7" max="8" width="14.7109375" style="1" customWidth="1"/>
    <col min="9" max="9" width="13.7109375" style="2" customWidth="1"/>
    <col min="10" max="16384" width="13.7109375" style="1" customWidth="1"/>
  </cols>
  <sheetData>
    <row r="1" spans="1:11" ht="15.75">
      <c r="A1" s="21" t="s">
        <v>13</v>
      </c>
      <c r="B1" s="22"/>
      <c r="C1" s="22"/>
      <c r="D1" s="22"/>
      <c r="E1" s="22"/>
      <c r="F1" s="22"/>
      <c r="G1" s="22"/>
      <c r="H1" s="22"/>
      <c r="I1" s="22"/>
      <c r="J1" s="23"/>
      <c r="K1" s="23"/>
    </row>
    <row r="2" spans="1:11" ht="12.75">
      <c r="A2" s="27" t="s">
        <v>12</v>
      </c>
      <c r="B2" s="27"/>
      <c r="C2" s="27"/>
      <c r="D2" s="27"/>
      <c r="E2" s="27"/>
      <c r="F2" s="27"/>
      <c r="G2" s="27"/>
      <c r="H2" s="27"/>
      <c r="I2" s="27"/>
      <c r="J2" s="23"/>
      <c r="K2" s="23"/>
    </row>
    <row r="3" spans="1:11" ht="12.75">
      <c r="A3" s="21" t="s">
        <v>9</v>
      </c>
      <c r="B3" s="22"/>
      <c r="C3" s="22"/>
      <c r="D3" s="22"/>
      <c r="E3" s="22"/>
      <c r="F3" s="22"/>
      <c r="G3" s="22"/>
      <c r="H3" s="22"/>
      <c r="I3" s="22"/>
      <c r="J3" s="23"/>
      <c r="K3" s="23"/>
    </row>
    <row r="4" spans="1:11" ht="12.75">
      <c r="A4" s="24" t="s">
        <v>14</v>
      </c>
      <c r="B4" s="25"/>
      <c r="C4" s="25"/>
      <c r="D4" s="25"/>
      <c r="E4" s="25"/>
      <c r="F4" s="25"/>
      <c r="G4" s="25"/>
      <c r="H4" s="25"/>
      <c r="I4" s="25"/>
      <c r="J4" s="26"/>
      <c r="K4" s="26"/>
    </row>
    <row r="5" spans="1:11" s="5" customFormat="1" ht="38.25">
      <c r="A5" s="11" t="s">
        <v>0</v>
      </c>
      <c r="B5" s="12" t="s">
        <v>7</v>
      </c>
      <c r="C5" s="12" t="s">
        <v>2</v>
      </c>
      <c r="D5" s="12" t="s">
        <v>3</v>
      </c>
      <c r="E5" s="12" t="s">
        <v>8</v>
      </c>
      <c r="F5" s="12" t="s">
        <v>5</v>
      </c>
      <c r="G5" s="12" t="s">
        <v>4</v>
      </c>
      <c r="H5" s="12" t="s">
        <v>1</v>
      </c>
      <c r="I5" s="12" t="s">
        <v>6</v>
      </c>
      <c r="J5" s="13" t="s">
        <v>11</v>
      </c>
      <c r="K5" s="11" t="s">
        <v>10</v>
      </c>
    </row>
    <row r="6" spans="1:11" s="2" customFormat="1" ht="12.75">
      <c r="A6" s="3">
        <v>1975</v>
      </c>
      <c r="B6" s="6">
        <v>68100</v>
      </c>
      <c r="C6" s="6">
        <v>12200</v>
      </c>
      <c r="D6" s="6">
        <v>71700</v>
      </c>
      <c r="E6" s="6">
        <v>189000</v>
      </c>
      <c r="F6" s="6">
        <v>22600</v>
      </c>
      <c r="G6" s="7">
        <v>52000</v>
      </c>
      <c r="H6" s="7">
        <v>635000</v>
      </c>
      <c r="I6" s="6">
        <v>126000</v>
      </c>
      <c r="J6" s="6">
        <v>-140000</v>
      </c>
      <c r="K6" s="10">
        <v>1040000</v>
      </c>
    </row>
    <row r="7" spans="1:11" s="2" customFormat="1" ht="12.75">
      <c r="A7" s="4">
        <f aca="true" t="shared" si="0" ref="A7:A31">+A6+1</f>
        <v>1976</v>
      </c>
      <c r="B7" s="6">
        <v>66700</v>
      </c>
      <c r="C7" s="6">
        <v>14200</v>
      </c>
      <c r="D7" s="6">
        <v>95800</v>
      </c>
      <c r="E7" s="6">
        <v>218000</v>
      </c>
      <c r="F7" s="6">
        <v>22200</v>
      </c>
      <c r="G7" s="7">
        <v>57400</v>
      </c>
      <c r="H7" s="7">
        <v>746000</v>
      </c>
      <c r="I7" s="6">
        <v>132000</v>
      </c>
      <c r="J7" s="6">
        <v>-70000</v>
      </c>
      <c r="K7" s="10">
        <v>1280000</v>
      </c>
    </row>
    <row r="8" spans="1:11" s="2" customFormat="1" ht="12.75">
      <c r="A8" s="4">
        <f t="shared" si="0"/>
        <v>1977</v>
      </c>
      <c r="B8" s="6">
        <v>62000</v>
      </c>
      <c r="C8" s="6">
        <v>15100</v>
      </c>
      <c r="D8" s="6">
        <v>90700</v>
      </c>
      <c r="E8" s="6">
        <v>211000</v>
      </c>
      <c r="F8" s="6">
        <v>15200</v>
      </c>
      <c r="G8" s="7">
        <v>58300</v>
      </c>
      <c r="H8" s="7">
        <v>858000</v>
      </c>
      <c r="I8" s="6">
        <v>125000</v>
      </c>
      <c r="J8" s="6">
        <v>-260000</v>
      </c>
      <c r="K8" s="10">
        <v>1180000</v>
      </c>
    </row>
    <row r="9" spans="1:11" s="2" customFormat="1" ht="12.75">
      <c r="A9" s="4">
        <f t="shared" si="0"/>
        <v>1978</v>
      </c>
      <c r="B9" s="6">
        <v>55800</v>
      </c>
      <c r="C9" s="6">
        <v>16500</v>
      </c>
      <c r="D9" s="6">
        <v>91600</v>
      </c>
      <c r="E9" s="6">
        <v>178000</v>
      </c>
      <c r="F9" s="6">
        <v>12600</v>
      </c>
      <c r="G9" s="6">
        <v>68400</v>
      </c>
      <c r="H9" s="6">
        <v>879000</v>
      </c>
      <c r="I9" s="6">
        <v>130000</v>
      </c>
      <c r="J9" s="6">
        <v>-210000</v>
      </c>
      <c r="K9" s="10">
        <v>1220000</v>
      </c>
    </row>
    <row r="10" spans="1:11" s="2" customFormat="1" ht="12.75">
      <c r="A10" s="4">
        <f t="shared" si="0"/>
        <v>1979</v>
      </c>
      <c r="B10" s="6">
        <v>53200</v>
      </c>
      <c r="C10" s="6">
        <v>18700</v>
      </c>
      <c r="D10" s="6">
        <v>90800</v>
      </c>
      <c r="E10" s="6">
        <v>187000</v>
      </c>
      <c r="F10" s="6">
        <v>20400</v>
      </c>
      <c r="G10" s="6">
        <v>54300</v>
      </c>
      <c r="H10" s="6">
        <v>814000</v>
      </c>
      <c r="I10" s="6">
        <v>120000</v>
      </c>
      <c r="J10" s="6">
        <v>-230000</v>
      </c>
      <c r="K10" s="10">
        <v>1130000</v>
      </c>
    </row>
    <row r="11" spans="1:11" s="2" customFormat="1" ht="12.75">
      <c r="A11" s="4">
        <f t="shared" si="0"/>
        <v>1980</v>
      </c>
      <c r="B11" s="6">
        <v>48700</v>
      </c>
      <c r="C11" s="6">
        <v>14000</v>
      </c>
      <c r="D11" s="6">
        <v>78400</v>
      </c>
      <c r="E11" s="6">
        <v>128000</v>
      </c>
      <c r="F11" s="6">
        <v>19800</v>
      </c>
      <c r="G11" s="6">
        <v>41400</v>
      </c>
      <c r="H11" s="6">
        <v>645000</v>
      </c>
      <c r="I11" s="6">
        <v>94800</v>
      </c>
      <c r="J11" s="6">
        <v>-164000</v>
      </c>
      <c r="K11" s="10">
        <v>906000</v>
      </c>
    </row>
    <row r="12" spans="1:11" s="2" customFormat="1" ht="12.75">
      <c r="A12" s="4">
        <f t="shared" si="0"/>
        <v>1981</v>
      </c>
      <c r="B12" s="6">
        <v>49500</v>
      </c>
      <c r="C12" s="6">
        <v>13300</v>
      </c>
      <c r="D12" s="6">
        <v>80200</v>
      </c>
      <c r="E12" s="6">
        <v>111000</v>
      </c>
      <c r="F12" s="6">
        <v>19400</v>
      </c>
      <c r="G12" s="6">
        <v>29700</v>
      </c>
      <c r="H12" s="6">
        <v>770000</v>
      </c>
      <c r="I12" s="6">
        <v>93500</v>
      </c>
      <c r="J12" s="6">
        <v>-193000</v>
      </c>
      <c r="K12" s="10">
        <v>977000</v>
      </c>
    </row>
    <row r="13" spans="1:11" s="2" customFormat="1" ht="12.75">
      <c r="A13" s="4">
        <f t="shared" si="0"/>
        <v>1982</v>
      </c>
      <c r="B13" s="6">
        <v>44200</v>
      </c>
      <c r="C13" s="6">
        <v>11400</v>
      </c>
      <c r="D13" s="6">
        <v>60900</v>
      </c>
      <c r="E13" s="6">
        <v>119000</v>
      </c>
      <c r="F13" s="6">
        <v>15200</v>
      </c>
      <c r="G13" s="6">
        <v>28500</v>
      </c>
      <c r="H13" s="6">
        <v>704000</v>
      </c>
      <c r="I13" s="6">
        <v>91700</v>
      </c>
      <c r="J13" s="6">
        <v>30000</v>
      </c>
      <c r="K13" s="10">
        <v>1110000</v>
      </c>
    </row>
    <row r="14" spans="1:11" s="2" customFormat="1" ht="12.75">
      <c r="A14" s="4">
        <f t="shared" si="0"/>
        <v>1983</v>
      </c>
      <c r="B14" s="6">
        <v>43700</v>
      </c>
      <c r="C14" s="6">
        <v>11000</v>
      </c>
      <c r="D14" s="6">
        <v>68700</v>
      </c>
      <c r="E14" s="6">
        <v>89100</v>
      </c>
      <c r="F14" s="6">
        <v>14200</v>
      </c>
      <c r="G14" s="6">
        <v>28500</v>
      </c>
      <c r="H14" s="6">
        <v>807000</v>
      </c>
      <c r="I14" s="6">
        <v>86400</v>
      </c>
      <c r="J14" s="6">
        <v>-10000</v>
      </c>
      <c r="K14" s="10">
        <v>1140000</v>
      </c>
    </row>
    <row r="15" spans="1:11" s="2" customFormat="1" ht="12.75">
      <c r="A15" s="4">
        <f t="shared" si="0"/>
        <v>1984</v>
      </c>
      <c r="B15" s="6">
        <v>47800</v>
      </c>
      <c r="C15" s="6">
        <v>6950</v>
      </c>
      <c r="D15" s="6">
        <v>76800</v>
      </c>
      <c r="E15" s="6">
        <v>78900</v>
      </c>
      <c r="F15" s="6">
        <v>14700</v>
      </c>
      <c r="G15" s="6">
        <v>24400</v>
      </c>
      <c r="H15" s="6">
        <v>866000</v>
      </c>
      <c r="I15" s="6">
        <v>91900</v>
      </c>
      <c r="J15" s="6">
        <v>-70000</v>
      </c>
      <c r="K15" s="10">
        <v>1140000</v>
      </c>
    </row>
    <row r="16" spans="1:11" s="2" customFormat="1" ht="12.75">
      <c r="A16" s="4">
        <f t="shared" si="0"/>
        <v>1985</v>
      </c>
      <c r="B16" s="6">
        <v>50200</v>
      </c>
      <c r="C16" s="6">
        <v>7820</v>
      </c>
      <c r="D16" s="6">
        <v>72800</v>
      </c>
      <c r="E16" s="6">
        <v>45700</v>
      </c>
      <c r="F16" s="6">
        <v>14800</v>
      </c>
      <c r="G16" s="6">
        <v>21400</v>
      </c>
      <c r="H16" s="6">
        <v>841000</v>
      </c>
      <c r="I16" s="6">
        <v>94600</v>
      </c>
      <c r="J16" s="6">
        <v>-20000</v>
      </c>
      <c r="K16" s="10">
        <v>1130000</v>
      </c>
    </row>
    <row r="17" spans="1:11" s="2" customFormat="1" ht="12.75">
      <c r="A17" s="4">
        <f t="shared" si="0"/>
        <v>1986</v>
      </c>
      <c r="B17" s="6">
        <v>44400</v>
      </c>
      <c r="C17" s="6">
        <v>9060</v>
      </c>
      <c r="D17" s="6">
        <v>69500</v>
      </c>
      <c r="E17" s="6">
        <v>28500</v>
      </c>
      <c r="F17" s="6">
        <v>17300</v>
      </c>
      <c r="G17" s="6">
        <v>21300</v>
      </c>
      <c r="H17" s="6">
        <v>854000</v>
      </c>
      <c r="I17" s="6">
        <v>81600</v>
      </c>
      <c r="J17" s="6">
        <v>20000</v>
      </c>
      <c r="K17" s="10">
        <v>1150000</v>
      </c>
    </row>
    <row r="18" spans="1:11" s="2" customFormat="1" ht="12.75">
      <c r="A18" s="4">
        <f t="shared" si="0"/>
        <v>1987</v>
      </c>
      <c r="B18" s="6">
        <v>46800</v>
      </c>
      <c r="C18" s="6">
        <v>9870</v>
      </c>
      <c r="D18" s="6">
        <v>68100</v>
      </c>
      <c r="E18" s="6">
        <v>25000</v>
      </c>
      <c r="F18" s="6">
        <v>17400</v>
      </c>
      <c r="G18" s="6">
        <v>19800</v>
      </c>
      <c r="H18" s="6">
        <v>954000</v>
      </c>
      <c r="I18" s="6">
        <v>89800</v>
      </c>
      <c r="J18" s="6">
        <v>-30000</v>
      </c>
      <c r="K18" s="10">
        <v>1200000</v>
      </c>
    </row>
    <row r="19" spans="1:11" s="2" customFormat="1" ht="12.75">
      <c r="A19" s="4">
        <f t="shared" si="0"/>
        <v>1988</v>
      </c>
      <c r="B19" s="6">
        <v>52700</v>
      </c>
      <c r="C19" s="6">
        <v>9990</v>
      </c>
      <c r="D19" s="6">
        <v>62500</v>
      </c>
      <c r="E19" s="6">
        <v>22000</v>
      </c>
      <c r="F19" s="6">
        <v>17500</v>
      </c>
      <c r="G19" s="6">
        <v>19100</v>
      </c>
      <c r="H19" s="6">
        <v>970000</v>
      </c>
      <c r="I19" s="6">
        <v>91800</v>
      </c>
      <c r="J19" s="6">
        <v>-20000</v>
      </c>
      <c r="K19" s="10">
        <v>1230000</v>
      </c>
    </row>
    <row r="20" spans="1:11" s="2" customFormat="1" ht="12.75">
      <c r="A20" s="4">
        <f t="shared" si="0"/>
        <v>1989</v>
      </c>
      <c r="B20" s="6">
        <v>57300</v>
      </c>
      <c r="C20" s="6">
        <v>9610</v>
      </c>
      <c r="D20" s="6">
        <v>58000</v>
      </c>
      <c r="E20" s="6">
        <v>19000</v>
      </c>
      <c r="F20" s="6">
        <v>21000</v>
      </c>
      <c r="G20" s="6">
        <v>17000</v>
      </c>
      <c r="H20" s="6">
        <v>1010000</v>
      </c>
      <c r="I20" s="6">
        <v>83500</v>
      </c>
      <c r="J20" s="6">
        <v>50000</v>
      </c>
      <c r="K20" s="10">
        <v>1330000</v>
      </c>
    </row>
    <row r="21" spans="1:11" ht="12.75">
      <c r="A21" s="4">
        <f t="shared" si="0"/>
        <v>1990</v>
      </c>
      <c r="B21" s="6">
        <v>58200</v>
      </c>
      <c r="C21" s="6">
        <v>9940</v>
      </c>
      <c r="D21" s="6">
        <v>56500</v>
      </c>
      <c r="E21" s="6">
        <v>16000</v>
      </c>
      <c r="F21" s="6">
        <v>21000</v>
      </c>
      <c r="G21" s="6">
        <v>16500</v>
      </c>
      <c r="H21" s="6">
        <v>1020000</v>
      </c>
      <c r="I21" s="6">
        <v>77400</v>
      </c>
      <c r="J21" s="6">
        <v>20000</v>
      </c>
      <c r="K21" s="10">
        <v>1300000</v>
      </c>
    </row>
    <row r="22" spans="1:11" ht="12.75">
      <c r="A22" s="4">
        <f t="shared" si="0"/>
        <v>1991</v>
      </c>
      <c r="B22" s="6">
        <v>58500</v>
      </c>
      <c r="C22" s="6">
        <v>8990</v>
      </c>
      <c r="D22" s="6">
        <v>59600</v>
      </c>
      <c r="E22" s="6">
        <v>13000</v>
      </c>
      <c r="F22" s="6">
        <v>22300</v>
      </c>
      <c r="G22" s="6">
        <v>14800</v>
      </c>
      <c r="H22" s="6">
        <v>1010000</v>
      </c>
      <c r="I22" s="6">
        <v>62100</v>
      </c>
      <c r="J22" s="6">
        <v>-20000</v>
      </c>
      <c r="K22" s="10">
        <v>1230000</v>
      </c>
    </row>
    <row r="23" spans="1:11" ht="12.75">
      <c r="A23" s="4">
        <f t="shared" si="0"/>
        <v>1992</v>
      </c>
      <c r="B23" s="6">
        <v>64800</v>
      </c>
      <c r="C23" s="6">
        <v>9180</v>
      </c>
      <c r="D23" s="6">
        <v>63200</v>
      </c>
      <c r="E23" s="6">
        <v>10000</v>
      </c>
      <c r="F23" s="6">
        <v>21000</v>
      </c>
      <c r="G23" s="6">
        <v>13500</v>
      </c>
      <c r="H23" s="6">
        <v>1000000</v>
      </c>
      <c r="I23" s="6">
        <v>56600</v>
      </c>
      <c r="J23" s="6">
        <v>30000</v>
      </c>
      <c r="K23" s="10">
        <v>1270000</v>
      </c>
    </row>
    <row r="24" spans="1:11" ht="12.75">
      <c r="A24" s="4">
        <f t="shared" si="0"/>
        <v>1993</v>
      </c>
      <c r="B24" s="6">
        <v>65100</v>
      </c>
      <c r="C24" s="6">
        <v>5750</v>
      </c>
      <c r="D24" s="6">
        <v>63600</v>
      </c>
      <c r="E24" s="6">
        <v>7000</v>
      </c>
      <c r="F24" s="6">
        <v>21200</v>
      </c>
      <c r="G24" s="6">
        <v>14400</v>
      </c>
      <c r="H24" s="6">
        <v>1050000</v>
      </c>
      <c r="I24" s="6">
        <v>63000</v>
      </c>
      <c r="J24" s="6">
        <v>50000</v>
      </c>
      <c r="K24" s="10">
        <v>1340000</v>
      </c>
    </row>
    <row r="25" spans="1:11" ht="12.75">
      <c r="A25" s="4">
        <f t="shared" si="0"/>
        <v>1994</v>
      </c>
      <c r="B25" s="6">
        <v>62400</v>
      </c>
      <c r="C25" s="6">
        <v>6320</v>
      </c>
      <c r="D25" s="6">
        <v>62700</v>
      </c>
      <c r="E25" s="6">
        <v>4000</v>
      </c>
      <c r="F25" s="6">
        <v>21500</v>
      </c>
      <c r="G25" s="6">
        <v>12200</v>
      </c>
      <c r="H25" s="6">
        <v>1220000</v>
      </c>
      <c r="I25" s="6">
        <v>60900</v>
      </c>
      <c r="J25" s="6">
        <v>40000</v>
      </c>
      <c r="K25" s="10">
        <v>1490000</v>
      </c>
    </row>
    <row r="26" spans="1:11" ht="12.75">
      <c r="A26" s="4">
        <f t="shared" si="0"/>
        <v>1995</v>
      </c>
      <c r="B26" s="6">
        <v>70900</v>
      </c>
      <c r="C26" s="6">
        <v>5260</v>
      </c>
      <c r="D26" s="6">
        <v>61700</v>
      </c>
      <c r="E26" s="6"/>
      <c r="F26" s="6">
        <v>27900</v>
      </c>
      <c r="G26" s="6">
        <v>16200</v>
      </c>
      <c r="H26" s="6">
        <v>1330000</v>
      </c>
      <c r="I26" s="6">
        <v>48000</v>
      </c>
      <c r="J26" s="6">
        <v>10000</v>
      </c>
      <c r="K26" s="10">
        <v>1570000</v>
      </c>
    </row>
    <row r="27" spans="1:11" ht="12.75">
      <c r="A27" s="4">
        <f t="shared" si="0"/>
        <v>1996</v>
      </c>
      <c r="B27" s="6">
        <v>52100</v>
      </c>
      <c r="C27" s="6">
        <v>5460</v>
      </c>
      <c r="D27" s="6">
        <v>62100</v>
      </c>
      <c r="E27" s="6"/>
      <c r="F27" s="6">
        <v>19400</v>
      </c>
      <c r="G27" s="6">
        <v>9020</v>
      </c>
      <c r="H27" s="6">
        <v>1340000</v>
      </c>
      <c r="I27" s="6">
        <v>51900</v>
      </c>
      <c r="J27" s="6">
        <v>90000</v>
      </c>
      <c r="K27" s="10">
        <v>1630000</v>
      </c>
    </row>
    <row r="28" spans="1:11" ht="12.75">
      <c r="A28" s="4">
        <f t="shared" si="0"/>
        <v>1997</v>
      </c>
      <c r="B28" s="6">
        <v>52400</v>
      </c>
      <c r="C28" s="6">
        <v>4410</v>
      </c>
      <c r="D28" s="6">
        <v>67000</v>
      </c>
      <c r="E28" s="6"/>
      <c r="F28" s="6">
        <v>19100</v>
      </c>
      <c r="G28" s="6">
        <v>9580</v>
      </c>
      <c r="H28" s="6">
        <v>1390000</v>
      </c>
      <c r="I28" s="6">
        <v>77500</v>
      </c>
      <c r="J28" s="6">
        <v>-10000</v>
      </c>
      <c r="K28" s="10">
        <v>1610000</v>
      </c>
    </row>
    <row r="29" spans="1:11" ht="12.75">
      <c r="A29" s="4">
        <f t="shared" si="0"/>
        <v>1998</v>
      </c>
      <c r="B29" s="6">
        <v>52800</v>
      </c>
      <c r="C29" s="6">
        <v>3460</v>
      </c>
      <c r="D29" s="6">
        <v>53400</v>
      </c>
      <c r="E29" s="6"/>
      <c r="F29" s="6">
        <v>15500</v>
      </c>
      <c r="G29" s="6">
        <v>10900</v>
      </c>
      <c r="H29" s="6">
        <v>1430000</v>
      </c>
      <c r="I29" s="6">
        <v>63900</v>
      </c>
      <c r="J29" s="6">
        <v>60000</v>
      </c>
      <c r="K29" s="10">
        <v>1690000</v>
      </c>
    </row>
    <row r="30" spans="1:11" ht="12.75">
      <c r="A30" s="4">
        <f t="shared" si="0"/>
        <v>1999</v>
      </c>
      <c r="B30" s="6">
        <v>58300</v>
      </c>
      <c r="C30" s="8">
        <v>3940</v>
      </c>
      <c r="D30" s="8">
        <v>58200</v>
      </c>
      <c r="E30" s="8"/>
      <c r="F30" s="6">
        <v>15400</v>
      </c>
      <c r="G30" s="8">
        <v>13100</v>
      </c>
      <c r="H30" s="8">
        <v>1470000</v>
      </c>
      <c r="I30" s="6">
        <v>61100</v>
      </c>
      <c r="J30" s="6">
        <v>80000</v>
      </c>
      <c r="K30" s="10">
        <v>1760000</v>
      </c>
    </row>
    <row r="31" spans="1:11" ht="12.75">
      <c r="A31" s="4">
        <f t="shared" si="0"/>
        <v>2000</v>
      </c>
      <c r="B31" s="6">
        <v>63700</v>
      </c>
      <c r="C31" s="8">
        <v>3670</v>
      </c>
      <c r="D31" s="8">
        <v>52400</v>
      </c>
      <c r="E31" s="8"/>
      <c r="F31" s="6">
        <v>23800</v>
      </c>
      <c r="G31" s="8">
        <v>11500</v>
      </c>
      <c r="H31" s="8">
        <v>1490000</v>
      </c>
      <c r="I31" s="6">
        <v>74900</v>
      </c>
      <c r="J31" s="6">
        <v>60000</v>
      </c>
      <c r="K31" s="10">
        <v>1780000</v>
      </c>
    </row>
    <row r="32" spans="1:11" ht="12.75">
      <c r="A32" s="4">
        <f>+A31+1</f>
        <v>2001</v>
      </c>
      <c r="B32" s="6">
        <v>53600</v>
      </c>
      <c r="C32" s="8">
        <v>2590</v>
      </c>
      <c r="D32" s="8">
        <v>43900</v>
      </c>
      <c r="E32" s="8"/>
      <c r="F32" s="6">
        <v>22400</v>
      </c>
      <c r="G32" s="8">
        <v>6120</v>
      </c>
      <c r="H32" s="8">
        <v>1350000</v>
      </c>
      <c r="I32" s="6">
        <v>72400</v>
      </c>
      <c r="J32" s="6">
        <v>90000</v>
      </c>
      <c r="K32" s="10">
        <v>1640000</v>
      </c>
    </row>
    <row r="33" spans="1:11" ht="12.75" customHeight="1">
      <c r="A33" s="4">
        <v>2002</v>
      </c>
      <c r="B33" s="6">
        <v>57600</v>
      </c>
      <c r="C33" s="8">
        <v>2730</v>
      </c>
      <c r="D33" s="8">
        <v>51900</v>
      </c>
      <c r="E33" s="8"/>
      <c r="F33" s="6">
        <v>25600</v>
      </c>
      <c r="G33" s="8">
        <v>6450</v>
      </c>
      <c r="H33" s="8">
        <v>1190000</v>
      </c>
      <c r="I33" s="6">
        <v>106000</v>
      </c>
      <c r="J33" s="6">
        <v>10000</v>
      </c>
      <c r="K33" s="10">
        <v>1450000</v>
      </c>
    </row>
    <row r="34" spans="1:11" ht="12.75" customHeight="1">
      <c r="A34" s="4">
        <v>2003</v>
      </c>
      <c r="B34" s="6">
        <v>48800</v>
      </c>
      <c r="C34" s="8">
        <v>2810</v>
      </c>
      <c r="D34" s="8">
        <v>35700</v>
      </c>
      <c r="E34" s="8"/>
      <c r="F34" s="6">
        <v>24200</v>
      </c>
      <c r="G34" s="8">
        <v>6310</v>
      </c>
      <c r="H34" s="8">
        <v>1170000</v>
      </c>
      <c r="I34" s="6">
        <v>102000</v>
      </c>
      <c r="J34" s="6">
        <v>50000</v>
      </c>
      <c r="K34" s="10">
        <v>1440000</v>
      </c>
    </row>
    <row r="35" ht="12.75" customHeight="1">
      <c r="A35" s="9" t="s">
        <v>15</v>
      </c>
    </row>
  </sheetData>
  <mergeCells count="4">
    <mergeCell ref="A1:K1"/>
    <mergeCell ref="A3:K3"/>
    <mergeCell ref="A4:K4"/>
    <mergeCell ref="A2:K2"/>
  </mergeCells>
  <printOptions horizontalCentered="1"/>
  <pageMargins left="0.5" right="0.5" top="0.5" bottom="0.5" header="0.5" footer="0.5"/>
  <pageSetup fitToHeight="1" fitToWidth="1" horizontalDpi="300" verticalDpi="300" orientation="landscape" scale="83" r:id="rId3"/>
  <legacyDrawing r:id="rId2"/>
  <oleObjects>
    <oleObject progId="Document" dvAspect="DVASPECT_ICON" shapeId="86710661" r:id="rId1"/>
  </oleObjects>
</worksheet>
</file>

<file path=xl/worksheets/sheet2.xml><?xml version="1.0" encoding="utf-8"?>
<worksheet xmlns="http://schemas.openxmlformats.org/spreadsheetml/2006/main" xmlns:r="http://schemas.openxmlformats.org/officeDocument/2006/relationships">
  <dimension ref="A1:A27"/>
  <sheetViews>
    <sheetView workbookViewId="0" topLeftCell="A1">
      <selection activeCell="A1" sqref="A1"/>
    </sheetView>
  </sheetViews>
  <sheetFormatPr defaultColWidth="9.140625" defaultRowHeight="12.75"/>
  <cols>
    <col min="1" max="1" width="114.28125" style="0" customWidth="1"/>
  </cols>
  <sheetData>
    <row r="1" ht="15.75">
      <c r="A1" s="14" t="s">
        <v>16</v>
      </c>
    </row>
    <row r="2" ht="12.75" customHeight="1">
      <c r="A2" s="14"/>
    </row>
    <row r="3" ht="12.75">
      <c r="A3" s="15" t="s">
        <v>17</v>
      </c>
    </row>
    <row r="4" ht="25.5">
      <c r="A4" s="16" t="s">
        <v>18</v>
      </c>
    </row>
    <row r="5" ht="12.75">
      <c r="A5" s="16"/>
    </row>
    <row r="6" ht="12.75">
      <c r="A6" s="15" t="s">
        <v>19</v>
      </c>
    </row>
    <row r="7" ht="38.25">
      <c r="A7" s="16" t="s">
        <v>20</v>
      </c>
    </row>
    <row r="8" ht="12.75">
      <c r="A8" s="16"/>
    </row>
    <row r="9" ht="25.5">
      <c r="A9" s="16" t="s">
        <v>21</v>
      </c>
    </row>
    <row r="10" ht="12.75">
      <c r="A10" s="16"/>
    </row>
    <row r="11" ht="12.75">
      <c r="A11" s="16" t="s">
        <v>22</v>
      </c>
    </row>
    <row r="12" ht="12.75">
      <c r="A12" s="16"/>
    </row>
    <row r="13" ht="12.75">
      <c r="A13" s="15" t="s">
        <v>23</v>
      </c>
    </row>
    <row r="14" ht="12.75">
      <c r="A14" s="16" t="s">
        <v>24</v>
      </c>
    </row>
    <row r="15" ht="12.75">
      <c r="A15" s="16" t="s">
        <v>25</v>
      </c>
    </row>
    <row r="16" ht="12.75">
      <c r="A16" s="16"/>
    </row>
    <row r="17" ht="12.75">
      <c r="A17" s="15" t="s">
        <v>26</v>
      </c>
    </row>
    <row r="18" ht="12.75">
      <c r="A18" s="16" t="s">
        <v>27</v>
      </c>
    </row>
    <row r="19" ht="38.25">
      <c r="A19" s="17" t="s">
        <v>31</v>
      </c>
    </row>
    <row r="20" ht="12.75">
      <c r="A20" s="16"/>
    </row>
    <row r="21" ht="12.75">
      <c r="A21" s="16" t="s">
        <v>28</v>
      </c>
    </row>
    <row r="22" ht="38.25">
      <c r="A22" s="17" t="s">
        <v>32</v>
      </c>
    </row>
    <row r="23" ht="12.75">
      <c r="A23" s="15"/>
    </row>
    <row r="24" ht="12.75">
      <c r="A24" s="15" t="s">
        <v>29</v>
      </c>
    </row>
    <row r="25" ht="12.75">
      <c r="A25" s="18"/>
    </row>
    <row r="26" s="1" customFormat="1" ht="12.75">
      <c r="A26" s="20" t="s">
        <v>30</v>
      </c>
    </row>
    <row r="27" ht="15.75">
      <c r="A27" s="19"/>
    </row>
  </sheetData>
  <hyperlinks>
    <hyperlink ref="A26" r:id="rId1" display="http://minerals.usgs.gov/minerals/pubs/commodity/lead/index.html#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Lead end-use statistics</dc:title>
  <dc:subject/>
  <dc:creator>Grecia Matos</dc:creator>
  <cp:keywords/>
  <dc:description>Last modification:  September 1, 2005</dc:description>
  <cp:lastModifiedBy>dkramer</cp:lastModifiedBy>
  <cp:lastPrinted>2005-11-17T13:54:52Z</cp:lastPrinted>
  <dcterms:created xsi:type="dcterms:W3CDTF">2003-06-10T22:08:33Z</dcterms:created>
  <dcterms:modified xsi:type="dcterms:W3CDTF">2006-02-10T16:03:51Z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