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90" windowWidth="15375" windowHeight="7875" activeTab="0"/>
  </bookViews>
  <sheets>
    <sheet name="Text" sheetId="1" r:id="rId1"/>
    <sheet name="T1" sheetId="2" r:id="rId2"/>
    <sheet name="T2" sheetId="3" r:id="rId3"/>
    <sheet name="T3" sheetId="4" r:id="rId4"/>
    <sheet name="T4" sheetId="5" r:id="rId5"/>
    <sheet name="T5" sheetId="6" r:id="rId6"/>
    <sheet name="T6" sheetId="7" r:id="rId7"/>
    <sheet name="T7" sheetId="8" r:id="rId8"/>
  </sheets>
  <definedNames/>
  <calcPr fullCalcOnLoad="1"/>
</workbook>
</file>

<file path=xl/sharedStrings.xml><?xml version="1.0" encoding="utf-8"?>
<sst xmlns="http://schemas.openxmlformats.org/spreadsheetml/2006/main" count="353" uniqueCount="177">
  <si>
    <t>United States:</t>
  </si>
  <si>
    <t>metric tons</t>
  </si>
  <si>
    <t>thousands</t>
  </si>
  <si>
    <t>Quantity</t>
  </si>
  <si>
    <t>TABLE 2</t>
  </si>
  <si>
    <t>(Thousand metric tons and thousand dollars)</t>
  </si>
  <si>
    <t>Flotation concentrate</t>
  </si>
  <si>
    <t/>
  </si>
  <si>
    <t>Total</t>
  </si>
  <si>
    <t>Year</t>
  </si>
  <si>
    <t>Value</t>
  </si>
  <si>
    <t>TABLE 3</t>
  </si>
  <si>
    <t>Company</t>
  </si>
  <si>
    <t>Location</t>
  </si>
  <si>
    <t>Product</t>
  </si>
  <si>
    <t>Muskogee, OK</t>
  </si>
  <si>
    <t>Feldspar-quartz mixture.</t>
  </si>
  <si>
    <t>Potassium feldspar.</t>
  </si>
  <si>
    <t>Spruce Pine, NC</t>
  </si>
  <si>
    <t>Sodium-potassium feldspar; feldspar-quartz mixture.</t>
  </si>
  <si>
    <t>Felton, CA</t>
  </si>
  <si>
    <t>Pacer Corp.</t>
  </si>
  <si>
    <t>Custer, SD</t>
  </si>
  <si>
    <t>Unimin Corp.</t>
  </si>
  <si>
    <t>Byron, CA</t>
  </si>
  <si>
    <t>Emmett, ID</t>
  </si>
  <si>
    <t>Sodium-potassium feldspar.</t>
  </si>
  <si>
    <t>Montpelier, VA</t>
  </si>
  <si>
    <t>Aplite.</t>
  </si>
  <si>
    <t>TABLE 4</t>
  </si>
  <si>
    <t>Use</t>
  </si>
  <si>
    <t>TABLE 5</t>
  </si>
  <si>
    <t>TABLE 6</t>
  </si>
  <si>
    <t>Canada</t>
  </si>
  <si>
    <t>Mexico</t>
  </si>
  <si>
    <t>Feldspar:</t>
  </si>
  <si>
    <t>Colombia</t>
  </si>
  <si>
    <t>TABLE 1</t>
  </si>
  <si>
    <t>--</t>
  </si>
  <si>
    <t>Do.</t>
  </si>
  <si>
    <t xml:space="preserve"> Source: U.S. Census Bureau.</t>
  </si>
  <si>
    <t>Trinidad and Tobago</t>
  </si>
  <si>
    <t>Germany</t>
  </si>
  <si>
    <t>(Metric tons and dollars)</t>
  </si>
  <si>
    <r>
      <t>SALIENT FELDSPAR AND NEPHELINE SYENITE STATISTICS</t>
    </r>
    <r>
      <rPr>
        <vertAlign val="superscript"/>
        <sz val="8"/>
        <rFont val="Times New Roman"/>
        <family val="1"/>
      </rPr>
      <t>1</t>
    </r>
  </si>
  <si>
    <r>
      <t>Exports, feldspar:</t>
    </r>
    <r>
      <rPr>
        <vertAlign val="superscript"/>
        <sz val="8"/>
        <rFont val="Times New Roman"/>
        <family val="1"/>
      </rPr>
      <t>4</t>
    </r>
  </si>
  <si>
    <r>
      <t>Value</t>
    </r>
    <r>
      <rPr>
        <vertAlign val="superscript"/>
        <sz val="8"/>
        <rFont val="Times New Roman"/>
        <family val="1"/>
      </rPr>
      <t>5</t>
    </r>
  </si>
  <si>
    <r>
      <t>Value</t>
    </r>
    <r>
      <rPr>
        <vertAlign val="superscript"/>
        <sz val="8"/>
        <rFont val="Times New Roman"/>
        <family val="1"/>
      </rPr>
      <t>6</t>
    </r>
  </si>
  <si>
    <r>
      <t>ESTIMATED FELDSPAR PRODUCTION IN THE UNITED STATES</t>
    </r>
    <r>
      <rPr>
        <vertAlign val="superscript"/>
        <sz val="8"/>
        <rFont val="Times New Roman"/>
        <family val="1"/>
      </rPr>
      <t>1</t>
    </r>
  </si>
  <si>
    <t>-- Zero.</t>
  </si>
  <si>
    <t>Nepheline syenite:</t>
  </si>
  <si>
    <t>Graniterock Co.</t>
  </si>
  <si>
    <t>Brazil</t>
  </si>
  <si>
    <t xml:space="preserve">ESTIMATED FELDSPAR SOLD OR USED BY PRODUCERS IN </t>
  </si>
  <si>
    <t>Quartz Corp., The</t>
  </si>
  <si>
    <t>Costa Rica</t>
  </si>
  <si>
    <t>Ceramics/pottery and miscellaneous</t>
  </si>
  <si>
    <t>do.</t>
  </si>
  <si>
    <t>Panama</t>
  </si>
  <si>
    <t>G3 Enterprises Inc.</t>
  </si>
  <si>
    <t>Do., do. Ditto.</t>
  </si>
  <si>
    <r>
      <t>THE UNITED STATES, BY USE</t>
    </r>
    <r>
      <rPr>
        <vertAlign val="superscript"/>
        <sz val="8"/>
        <rFont val="Times New Roman"/>
        <family val="1"/>
      </rPr>
      <t>1, 2</t>
    </r>
  </si>
  <si>
    <t>APAC-Central, Inc.</t>
  </si>
  <si>
    <r>
      <t>Consumption, apparent</t>
    </r>
    <r>
      <rPr>
        <vertAlign val="superscript"/>
        <sz val="8"/>
        <rFont val="Times New Roman"/>
        <family val="1"/>
      </rPr>
      <t>e, 3, 7</t>
    </r>
  </si>
  <si>
    <t>U.S. Silica Holdings, Inc.</t>
  </si>
  <si>
    <t>2013</t>
  </si>
  <si>
    <t>Venezuela</t>
  </si>
  <si>
    <t>Spain</t>
  </si>
  <si>
    <t>Turkey</t>
  </si>
  <si>
    <t>thousand metric tons</t>
  </si>
  <si>
    <t>2014</t>
  </si>
  <si>
    <t>El Salvador</t>
  </si>
  <si>
    <t>India</t>
  </si>
  <si>
    <t>French Polynesia</t>
  </si>
  <si>
    <t>Honduras</t>
  </si>
  <si>
    <t>Malaysia</t>
  </si>
  <si>
    <t>Korea, Republic of</t>
  </si>
  <si>
    <t>2015</t>
  </si>
  <si>
    <t>2016</t>
  </si>
  <si>
    <t>Malawi</t>
  </si>
  <si>
    <r>
      <t xml:space="preserve"> U.S. EXPORTS OF FELDSPAR, BY COUNTRY OR LOCALITY</t>
    </r>
    <r>
      <rPr>
        <vertAlign val="superscript"/>
        <sz val="8"/>
        <rFont val="Times New Roman"/>
        <family val="1"/>
      </rPr>
      <t>1</t>
    </r>
  </si>
  <si>
    <t>Country or locality</t>
  </si>
  <si>
    <t xml:space="preserve"> U.S. IMPORTS FOR CONSUMPTION OF FELDSPAR, BY COUNTRY OR </t>
  </si>
  <si>
    <t>r</t>
  </si>
  <si>
    <t xml:space="preserve">Source: U.S. Census Bureau as adjusted by U.S. Geological Survey. </t>
  </si>
  <si>
    <t>2017</t>
  </si>
  <si>
    <t>Japan</t>
  </si>
  <si>
    <t>United Kingdom</t>
  </si>
  <si>
    <t>U.S. PRODUCERS OF FELDSPAR IN 2017</t>
  </si>
  <si>
    <r>
      <rPr>
        <vertAlign val="superscript"/>
        <sz val="8"/>
        <rFont val="Times New Roman"/>
        <family val="1"/>
      </rPr>
      <t>e</t>
    </r>
    <r>
      <rPr>
        <sz val="8"/>
        <rFont val="Times New Roman"/>
        <family val="1"/>
      </rPr>
      <t xml:space="preserve">Estimated. </t>
    </r>
    <r>
      <rPr>
        <vertAlign val="superscript"/>
        <sz val="8"/>
        <rFont val="Times New Roman"/>
        <family val="1"/>
      </rPr>
      <t xml:space="preserve"> r</t>
    </r>
    <r>
      <rPr>
        <sz val="8"/>
        <rFont val="Times New Roman"/>
        <family val="1"/>
      </rPr>
      <t xml:space="preserve">Revised. </t>
    </r>
  </si>
  <si>
    <t>TABLE 7</t>
  </si>
  <si>
    <t>(Metric tons)</t>
  </si>
  <si>
    <t>Algeria</t>
  </si>
  <si>
    <t>Argentina</t>
  </si>
  <si>
    <t>e</t>
  </si>
  <si>
    <t>Chile</t>
  </si>
  <si>
    <t>China</t>
  </si>
  <si>
    <t>Cuba</t>
  </si>
  <si>
    <t>Ecuador</t>
  </si>
  <si>
    <t>Egypt</t>
  </si>
  <si>
    <t>Finland</t>
  </si>
  <si>
    <t>Greece</t>
  </si>
  <si>
    <t xml:space="preserve">-- </t>
  </si>
  <si>
    <t>Guatemala</t>
  </si>
  <si>
    <t>Iran</t>
  </si>
  <si>
    <t>Italy</t>
  </si>
  <si>
    <t>Kenya</t>
  </si>
  <si>
    <t>Macedonia</t>
  </si>
  <si>
    <t>Morocco</t>
  </si>
  <si>
    <t>Nigeria</t>
  </si>
  <si>
    <t>Norway</t>
  </si>
  <si>
    <t>Peru</t>
  </si>
  <si>
    <t>Philippines</t>
  </si>
  <si>
    <t>Poland, processed, including imported material</t>
  </si>
  <si>
    <t>Portugal</t>
  </si>
  <si>
    <t>Russia</t>
  </si>
  <si>
    <t>Saudi Arabia</t>
  </si>
  <si>
    <t>Slovakia</t>
  </si>
  <si>
    <t>South Africa</t>
  </si>
  <si>
    <t>Spain, includes pegmatite</t>
  </si>
  <si>
    <t>Sri Lanka, crude and ground</t>
  </si>
  <si>
    <t>Sudan</t>
  </si>
  <si>
    <t>Thailand</t>
  </si>
  <si>
    <t>Ukraine</t>
  </si>
  <si>
    <t> Total</t>
  </si>
  <si>
    <t>Czechia</t>
  </si>
  <si>
    <t>r, e</t>
  </si>
  <si>
    <r>
      <t>Production, feldspar:</t>
    </r>
    <r>
      <rPr>
        <vertAlign val="superscript"/>
        <sz val="8"/>
        <rFont val="Times New Roman"/>
        <family val="1"/>
      </rPr>
      <t>e, 2</t>
    </r>
  </si>
  <si>
    <r>
      <t>Quantity</t>
    </r>
    <r>
      <rPr>
        <vertAlign val="superscript"/>
        <sz val="8"/>
        <rFont val="Times New Roman"/>
        <family val="1"/>
      </rPr>
      <t>3</t>
    </r>
  </si>
  <si>
    <r>
      <t>Imports for consumption:</t>
    </r>
    <r>
      <rPr>
        <vertAlign val="superscript"/>
        <sz val="8"/>
        <rFont val="Times New Roman"/>
        <family val="1"/>
      </rPr>
      <t>4</t>
    </r>
  </si>
  <si>
    <t>Romania</t>
  </si>
  <si>
    <r>
      <t>1</t>
    </r>
    <r>
      <rPr>
        <sz val="8"/>
        <rFont val="Times New Roman"/>
        <family val="1"/>
      </rPr>
      <t>Table includes data available through July 1, 2019. Data are rounded to no more than three significant digits.</t>
    </r>
  </si>
  <si>
    <r>
      <t>2</t>
    </r>
    <r>
      <rPr>
        <sz val="8"/>
        <rFont val="Times New Roman"/>
        <family val="1"/>
      </rPr>
      <t>Includes hand-cobbed feldspar, flotation-concentrate feldspar, feldspar in feldspar-quartz mixtures, and aplite; for use predominantly in the production of ceramics and glass, may differ from sales in table 4.</t>
    </r>
  </si>
  <si>
    <r>
      <t>3</t>
    </r>
    <r>
      <rPr>
        <sz val="8"/>
        <rFont val="Times New Roman"/>
        <family val="1"/>
      </rPr>
      <t>Rounded to two significant digits to avoid disclosing company proprietary data.</t>
    </r>
  </si>
  <si>
    <r>
      <t>4</t>
    </r>
    <r>
      <rPr>
        <sz val="8"/>
        <rFont val="Times New Roman"/>
        <family val="1"/>
      </rPr>
      <t>Source: U.S. Census Bureau.</t>
    </r>
  </si>
  <si>
    <r>
      <t>5</t>
    </r>
    <r>
      <rPr>
        <sz val="8"/>
        <rFont val="Times New Roman"/>
        <family val="1"/>
      </rPr>
      <t>Free alongside ship (f.a.s.) value.</t>
    </r>
  </si>
  <si>
    <r>
      <t>6</t>
    </r>
    <r>
      <rPr>
        <sz val="8"/>
        <rFont val="Times New Roman"/>
        <family val="1"/>
      </rPr>
      <t>Customs value.</t>
    </r>
  </si>
  <si>
    <r>
      <t>7</t>
    </r>
    <r>
      <rPr>
        <sz val="8"/>
        <rFont val="Times New Roman"/>
        <family val="1"/>
      </rPr>
      <t>Production plus imports minus exports. Includes feldspar and imported nepheline syenite.</t>
    </r>
  </si>
  <si>
    <r>
      <t>FELDSPAR: WORLD PRODUCTION, BY COUNTRY OR LOCALITY</t>
    </r>
    <r>
      <rPr>
        <vertAlign val="superscript"/>
        <sz val="8"/>
        <rFont val="Times New Roman"/>
        <family val="1"/>
      </rPr>
      <t>1</t>
    </r>
  </si>
  <si>
    <r>
      <t>Country or locality</t>
    </r>
    <r>
      <rPr>
        <vertAlign val="superscript"/>
        <sz val="8"/>
        <rFont val="Times New Roman"/>
        <family val="1"/>
      </rPr>
      <t>2</t>
    </r>
  </si>
  <si>
    <r>
      <t>Australia, includes nepheline syenite</t>
    </r>
    <r>
      <rPr>
        <vertAlign val="superscript"/>
        <sz val="8"/>
        <rFont val="Times New Roman"/>
        <family val="1"/>
      </rPr>
      <t>e</t>
    </r>
  </si>
  <si>
    <r>
      <t>Austria</t>
    </r>
    <r>
      <rPr>
        <vertAlign val="superscript"/>
        <sz val="8"/>
        <rFont val="Times New Roman"/>
        <family val="1"/>
      </rPr>
      <t>e</t>
    </r>
  </si>
  <si>
    <t>Brazil, beneficiated, marketable</t>
  </si>
  <si>
    <r>
      <t>Ethiopia</t>
    </r>
    <r>
      <rPr>
        <vertAlign val="superscript"/>
        <sz val="8"/>
        <rFont val="Times New Roman"/>
        <family val="1"/>
      </rPr>
      <t>e</t>
    </r>
  </si>
  <si>
    <r>
      <t>Germany</t>
    </r>
    <r>
      <rPr>
        <vertAlign val="superscript"/>
        <sz val="8"/>
        <rFont val="Times New Roman"/>
        <family val="1"/>
      </rPr>
      <t>e</t>
    </r>
  </si>
  <si>
    <r>
      <t>Pakistan</t>
    </r>
    <r>
      <rPr>
        <vertAlign val="superscript"/>
        <sz val="8"/>
        <rFont val="Times New Roman"/>
        <family val="1"/>
      </rPr>
      <t>3</t>
    </r>
  </si>
  <si>
    <r>
      <t>Sweden, crude and ground, marketable</t>
    </r>
    <r>
      <rPr>
        <vertAlign val="superscript"/>
        <sz val="8"/>
        <rFont val="Times New Roman"/>
        <family val="1"/>
      </rPr>
      <t>e</t>
    </r>
  </si>
  <si>
    <r>
      <t>United States</t>
    </r>
    <r>
      <rPr>
        <vertAlign val="superscript"/>
        <sz val="8"/>
        <rFont val="Times New Roman"/>
        <family val="1"/>
      </rPr>
      <t>e, 4, 5</t>
    </r>
  </si>
  <si>
    <r>
      <t>e</t>
    </r>
    <r>
      <rPr>
        <sz val="8"/>
        <rFont val="Times New Roman"/>
        <family val="1"/>
      </rPr>
      <t xml:space="preserve">Estimated.  </t>
    </r>
    <r>
      <rPr>
        <vertAlign val="superscript"/>
        <sz val="8"/>
        <rFont val="Times New Roman"/>
        <family val="1"/>
      </rPr>
      <t>r</t>
    </r>
    <r>
      <rPr>
        <sz val="8"/>
        <rFont val="Times New Roman"/>
        <family val="1"/>
      </rPr>
      <t>Revised.  -- Zero.</t>
    </r>
  </si>
  <si>
    <r>
      <t>1</t>
    </r>
    <r>
      <rPr>
        <sz val="8"/>
        <rFont val="Times New Roman"/>
        <family val="1"/>
      </rPr>
      <t>Table includes data available through October 11, 2018. All data are reported unless otherwise noted. Totals and estimated data are rounded to no more than three significant digits; may not add to totals shown.</t>
    </r>
  </si>
  <si>
    <r>
      <t>3</t>
    </r>
    <r>
      <rPr>
        <sz val="8"/>
        <rFont val="Times New Roman"/>
        <family val="1"/>
      </rPr>
      <t>Production is based on fiscal year, with a starting date of June 30 of the year shown.</t>
    </r>
  </si>
  <si>
    <r>
      <t>4</t>
    </r>
    <r>
      <rPr>
        <sz val="8"/>
        <rFont val="Times New Roman"/>
        <family val="1"/>
      </rPr>
      <t>Rounded to two significant digits to avoid disclosing company proprietary data.</t>
    </r>
  </si>
  <si>
    <r>
      <t>5</t>
    </r>
    <r>
      <rPr>
        <sz val="8"/>
        <rFont val="Times New Roman"/>
        <family val="1"/>
      </rPr>
      <t>Includes hand-cobbed feldspar, flotation-concentrate feldspar, feldspar in feldspar-quartz mixtures, and aplite.</t>
    </r>
  </si>
  <si>
    <r>
      <t>Value</t>
    </r>
    <r>
      <rPr>
        <vertAlign val="superscript"/>
        <sz val="8"/>
        <rFont val="Times New Roman"/>
        <family val="1"/>
      </rPr>
      <t>3</t>
    </r>
  </si>
  <si>
    <r>
      <t>1</t>
    </r>
    <r>
      <rPr>
        <sz val="8"/>
        <rFont val="Times New Roman"/>
        <family val="1"/>
      </rPr>
      <t>Table includes data available through July 1, 2019. Data are rounded to no more than three significant digits; may not add to totals shown.</t>
    </r>
  </si>
  <si>
    <r>
      <t>2</t>
    </r>
    <r>
      <rPr>
        <sz val="8"/>
        <rFont val="Times New Roman"/>
        <family val="1"/>
      </rPr>
      <t>Excludes nepheline syenite (mostly from Canada), which is listed in table 1.</t>
    </r>
  </si>
  <si>
    <r>
      <t>3</t>
    </r>
    <r>
      <rPr>
        <sz val="8"/>
        <rFont val="Times New Roman"/>
        <family val="1"/>
      </rPr>
      <t>Customs value.</t>
    </r>
  </si>
  <si>
    <r>
      <rPr>
        <vertAlign val="superscript"/>
        <sz val="8"/>
        <rFont val="Times New Roman"/>
        <family val="1"/>
      </rPr>
      <t>4</t>
    </r>
    <r>
      <rPr>
        <sz val="8"/>
        <rFont val="Times New Roman"/>
        <family val="1"/>
      </rPr>
      <t>Referred to the U.S. Census Bureau for verification.</t>
    </r>
  </si>
  <si>
    <r>
      <t>Value</t>
    </r>
    <r>
      <rPr>
        <vertAlign val="superscript"/>
        <sz val="8"/>
        <rFont val="Times New Roman"/>
        <family val="1"/>
      </rPr>
      <t>2</t>
    </r>
  </si>
  <si>
    <r>
      <t>2</t>
    </r>
    <r>
      <rPr>
        <sz val="8"/>
        <rFont val="Times New Roman"/>
        <family val="1"/>
      </rPr>
      <t>Free alongside ship value.</t>
    </r>
  </si>
  <si>
    <r>
      <t>Glass</t>
    </r>
    <r>
      <rPr>
        <vertAlign val="superscript"/>
        <sz val="8"/>
        <rFont val="Times New Roman"/>
        <family val="1"/>
      </rPr>
      <t>3</t>
    </r>
  </si>
  <si>
    <r>
      <t>1</t>
    </r>
    <r>
      <rPr>
        <sz val="8"/>
        <rFont val="Times New Roman"/>
        <family val="1"/>
      </rPr>
      <t>Table includes data available through July 1, 2019. Quantity data are rounded to two significant digits, and value data are rounded to three significant digits; may not add to totals shown.</t>
    </r>
  </si>
  <si>
    <r>
      <t>2</t>
    </r>
    <r>
      <rPr>
        <sz val="8"/>
        <rFont val="Times New Roman"/>
        <family val="1"/>
      </rPr>
      <t>Includes hand-cobbed feldspar, flotation-concentrate feldspar, feldspar in feldspar-quartz mixtures, and aplite.</t>
    </r>
  </si>
  <si>
    <r>
      <t>3</t>
    </r>
    <r>
      <rPr>
        <sz val="8"/>
        <rFont val="Times New Roman"/>
        <family val="1"/>
      </rPr>
      <t>Includes container glass, fiberglass, and other glass.</t>
    </r>
  </si>
  <si>
    <r>
      <t>Other</t>
    </r>
    <r>
      <rPr>
        <vertAlign val="superscript"/>
        <sz val="8"/>
        <rFont val="Times New Roman"/>
        <family val="1"/>
      </rPr>
      <t>2</t>
    </r>
  </si>
  <si>
    <r>
      <t>2</t>
    </r>
    <r>
      <rPr>
        <sz val="8"/>
        <rFont val="Times New Roman"/>
        <family val="1"/>
      </rPr>
      <t>Includes hand-cobbed feldspar, feldspar content of feldspar-quartz mixtures, and aplite; excludes nepheline syenite.</t>
    </r>
  </si>
  <si>
    <r>
      <t>1</t>
    </r>
    <r>
      <rPr>
        <sz val="8"/>
        <rFont val="Times New Roman"/>
        <family val="1"/>
      </rPr>
      <t xml:space="preserve">Table includes data available through July 1, 2019. Quantity data are rounded to two significant digits, and value data are rounded to three significant digits; may not add to 
totals shown. </t>
    </r>
  </si>
  <si>
    <t>World, production, feldspar</t>
  </si>
  <si>
    <r>
      <t>2</t>
    </r>
    <r>
      <rPr>
        <sz val="8"/>
        <rFont val="Times New Roman"/>
        <family val="1"/>
      </rPr>
      <t>In addition to the countries and (or) localities listed, Bulgaria, Burma, Colombia, France, Namibia, the United Arab Emirates, and Yemen may have produced feldspar, but available information was inadequate to make reliable estimates of output.</t>
    </r>
  </si>
  <si>
    <r>
      <t>LOCALITY</t>
    </r>
    <r>
      <rPr>
        <vertAlign val="superscript"/>
        <sz val="8"/>
        <rFont val="Times New Roman"/>
        <family val="1"/>
      </rPr>
      <t>1, 2</t>
    </r>
  </si>
  <si>
    <t>Advance release</t>
  </si>
  <si>
    <t>This report will be included in the USGS Minerals Yearbook 2017, volume I, Metals and Minerals Report</t>
  </si>
  <si>
    <t>This icon is linked to an embedded text document. Double-click on the icon to view the text document.</t>
  </si>
  <si>
    <t>First posted</t>
  </si>
  <si>
    <t xml:space="preserve">Correction posted </t>
  </si>
  <si>
    <t>Feldspar and Nepheline Syenite in 2017</t>
  </si>
  <si>
    <t>This workbook includes an embedded Word document and seven tables (see tabs below).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</si>
</sst>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409]mmmm\ d\,\ yyyy;@"/>
  </numFmts>
  <fonts count="47">
    <font>
      <sz val="8"/>
      <name val="Times"/>
      <family val="0"/>
    </font>
    <font>
      <sz val="11"/>
      <color indexed="8"/>
      <name val="Calibri"/>
      <family val="2"/>
    </font>
    <font>
      <sz val="8"/>
      <name val="Times New Roman"/>
      <family val="1"/>
    </font>
    <font>
      <vertAlign val="superscript"/>
      <sz val="8"/>
      <name val="Times New Roman"/>
      <family val="1"/>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2"/>
    </font>
    <font>
      <b/>
      <sz val="10"/>
      <color indexed="8"/>
      <name val="Times New Roman"/>
      <family val="1"/>
    </font>
    <font>
      <sz val="10"/>
      <name val="Times New Roman"/>
      <family val="1"/>
    </font>
    <font>
      <b/>
      <sz val="10"/>
      <name val="Times New Roman"/>
      <family val="2"/>
    </font>
    <font>
      <sz val="8"/>
      <color indexed="8"/>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theme="1"/>
      <name val="Times New Roman"/>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sz val="8"/>
      <color theme="1"/>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indexed="8"/>
      </top>
      <bottom style="hair">
        <color indexed="8"/>
      </bottom>
    </border>
    <border>
      <left/>
      <right/>
      <top style="hair"/>
      <bottom style="hair"/>
    </border>
    <border>
      <left/>
      <right/>
      <top style="hair">
        <color indexed="8"/>
      </top>
      <bottom/>
    </border>
    <border>
      <left/>
      <right/>
      <top style="hair"/>
      <bottom style="hair">
        <color indexed="8"/>
      </bottom>
    </border>
    <border>
      <left/>
      <right/>
      <top/>
      <bottom style="hair">
        <color indexed="8"/>
      </bottom>
    </border>
    <border>
      <left/>
      <right/>
      <top style="hair">
        <color indexed="8"/>
      </top>
      <bottom style="hair"/>
    </border>
    <border>
      <left/>
      <right/>
      <top/>
      <bottom style="hair"/>
    </border>
    <border>
      <left/>
      <right/>
      <top style="hair"/>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1" fillId="0" borderId="0">
      <alignment/>
      <protection/>
    </xf>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0">
    <xf numFmtId="0" fontId="0" fillId="0" borderId="0" xfId="0" applyAlignment="1">
      <alignment/>
    </xf>
    <xf numFmtId="49" fontId="3" fillId="0" borderId="0" xfId="0" applyNumberFormat="1" applyFont="1" applyFill="1" applyAlignment="1">
      <alignment horizontal="left" vertical="center"/>
    </xf>
    <xf numFmtId="0" fontId="2" fillId="0" borderId="0" xfId="0" applyFont="1" applyFill="1" applyAlignment="1">
      <alignment/>
    </xf>
    <xf numFmtId="0" fontId="2" fillId="0" borderId="10" xfId="0" applyFont="1" applyFill="1" applyBorder="1" applyAlignment="1" applyProtection="1">
      <alignment vertical="center"/>
      <protection locked="0"/>
    </xf>
    <xf numFmtId="0" fontId="2" fillId="0" borderId="11" xfId="0" applyFont="1" applyFill="1" applyBorder="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49" fontId="2" fillId="0" borderId="10" xfId="0" applyNumberFormat="1" applyFont="1" applyFill="1" applyBorder="1" applyAlignment="1" applyProtection="1">
      <alignment horizontal="left" vertical="center" indent="1"/>
      <protection locked="0"/>
    </xf>
    <xf numFmtId="0" fontId="2" fillId="0" borderId="10" xfId="0" applyFont="1" applyFill="1" applyBorder="1" applyAlignment="1" applyProtection="1">
      <alignment horizontal="left" vertical="center" indent="1"/>
      <protection locked="0"/>
    </xf>
    <xf numFmtId="0" fontId="2" fillId="0" borderId="0" xfId="0" applyFont="1" applyFill="1" applyAlignment="1" applyProtection="1">
      <alignment vertical="center"/>
      <protection locked="0"/>
    </xf>
    <xf numFmtId="7" fontId="2" fillId="0" borderId="12" xfId="0" applyNumberFormat="1" applyFont="1" applyFill="1" applyBorder="1" applyAlignment="1" applyProtection="1">
      <alignment horizontal="left" vertical="center" indent="2"/>
      <protection locked="0"/>
    </xf>
    <xf numFmtId="49" fontId="2" fillId="0" borderId="12" xfId="0" applyNumberFormat="1" applyFont="1" applyFill="1" applyBorder="1" applyAlignment="1" applyProtection="1">
      <alignment horizontal="right" vertical="center"/>
      <protection locked="0"/>
    </xf>
    <xf numFmtId="7" fontId="2" fillId="0" borderId="0" xfId="0" applyNumberFormat="1" applyFont="1" applyFill="1" applyAlignment="1" applyProtection="1">
      <alignment vertical="center"/>
      <protection locked="0"/>
    </xf>
    <xf numFmtId="49" fontId="2" fillId="0" borderId="13" xfId="0" applyNumberFormat="1" applyFont="1" applyFill="1" applyBorder="1" applyAlignment="1" applyProtection="1">
      <alignment horizontal="left" vertical="center" indent="2"/>
      <protection locked="0"/>
    </xf>
    <xf numFmtId="7" fontId="2" fillId="0" borderId="13" xfId="0" applyNumberFormat="1" applyFont="1" applyFill="1" applyBorder="1" applyAlignment="1" applyProtection="1">
      <alignment horizontal="left" vertical="center" indent="2"/>
      <protection locked="0"/>
    </xf>
    <xf numFmtId="49" fontId="2" fillId="0" borderId="13" xfId="0" applyNumberFormat="1" applyFont="1" applyFill="1" applyBorder="1" applyAlignment="1" applyProtection="1">
      <alignment horizontal="right" vertical="center"/>
      <protection locked="0"/>
    </xf>
    <xf numFmtId="7" fontId="2" fillId="0" borderId="13" xfId="0" applyNumberFormat="1" applyFont="1" applyFill="1" applyBorder="1" applyAlignment="1" applyProtection="1">
      <alignment vertical="center"/>
      <protection locked="0"/>
    </xf>
    <xf numFmtId="0" fontId="2" fillId="0" borderId="11" xfId="0" applyFont="1" applyFill="1" applyBorder="1" applyAlignment="1">
      <alignment/>
    </xf>
    <xf numFmtId="7" fontId="2" fillId="0" borderId="10" xfId="0" applyNumberFormat="1" applyFont="1" applyFill="1" applyBorder="1" applyAlignment="1" applyProtection="1">
      <alignment horizontal="left" vertical="center" indent="1"/>
      <protection locked="0"/>
    </xf>
    <xf numFmtId="7" fontId="2" fillId="0" borderId="10" xfId="0" applyNumberFormat="1" applyFont="1" applyFill="1" applyBorder="1" applyAlignment="1" applyProtection="1">
      <alignment horizontal="right" vertical="center"/>
      <protection locked="0"/>
    </xf>
    <xf numFmtId="7"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horizontal="left" vertical="center" indent="2"/>
      <protection locked="0"/>
    </xf>
    <xf numFmtId="7" fontId="2" fillId="0" borderId="10" xfId="0" applyNumberFormat="1" applyFont="1" applyFill="1" applyBorder="1" applyAlignment="1" applyProtection="1">
      <alignment horizontal="left" vertical="center" indent="2"/>
      <protection locked="0"/>
    </xf>
    <xf numFmtId="49" fontId="2" fillId="0" borderId="10" xfId="0" applyNumberFormat="1" applyFont="1" applyFill="1" applyBorder="1" applyAlignment="1" applyProtection="1">
      <alignment horizontal="right" vertical="center"/>
      <protection locked="0"/>
    </xf>
    <xf numFmtId="7" fontId="2" fillId="0" borderId="14" xfId="0" applyNumberFormat="1" applyFont="1" applyFill="1" applyBorder="1" applyAlignment="1" applyProtection="1">
      <alignment vertical="center"/>
      <protection locked="0"/>
    </xf>
    <xf numFmtId="7" fontId="2" fillId="0" borderId="10" xfId="0" applyNumberFormat="1" applyFont="1" applyFill="1" applyBorder="1" applyAlignment="1" applyProtection="1">
      <alignment vertical="center"/>
      <protection locked="0"/>
    </xf>
    <xf numFmtId="0" fontId="2" fillId="0" borderId="10" xfId="0" applyFont="1" applyFill="1" applyBorder="1" applyAlignment="1" applyProtection="1">
      <alignment horizontal="left" vertical="center" indent="2"/>
      <protection locked="0"/>
    </xf>
    <xf numFmtId="7" fontId="2" fillId="0" borderId="0"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horizontal="left" vertical="center" indent="3"/>
      <protection locked="0"/>
    </xf>
    <xf numFmtId="7" fontId="2" fillId="0" borderId="10" xfId="0" applyNumberFormat="1" applyFont="1" applyFill="1" applyBorder="1" applyAlignment="1" applyProtection="1">
      <alignment horizontal="left" vertical="center" indent="3"/>
      <protection locked="0"/>
    </xf>
    <xf numFmtId="49" fontId="2" fillId="0" borderId="15" xfId="0" applyNumberFormat="1" applyFont="1" applyFill="1" applyBorder="1" applyAlignment="1" applyProtection="1">
      <alignment horizontal="left" vertical="center" indent="3"/>
      <protection locked="0"/>
    </xf>
    <xf numFmtId="7" fontId="2" fillId="0" borderId="15" xfId="0" applyNumberFormat="1" applyFont="1" applyFill="1" applyBorder="1" applyAlignment="1" applyProtection="1">
      <alignment horizontal="left" vertical="center" indent="3"/>
      <protection locked="0"/>
    </xf>
    <xf numFmtId="49" fontId="2" fillId="0" borderId="15" xfId="0" applyNumberFormat="1" applyFont="1" applyFill="1" applyBorder="1" applyAlignment="1" applyProtection="1">
      <alignment horizontal="right" vertical="center"/>
      <protection locked="0"/>
    </xf>
    <xf numFmtId="7" fontId="2" fillId="0" borderId="15" xfId="0" applyNumberFormat="1" applyFont="1" applyFill="1" applyBorder="1" applyAlignment="1" applyProtection="1">
      <alignment vertical="center"/>
      <protection locked="0"/>
    </xf>
    <xf numFmtId="0" fontId="3" fillId="0" borderId="16" xfId="0" applyFont="1" applyFill="1" applyBorder="1" applyAlignment="1">
      <alignment/>
    </xf>
    <xf numFmtId="49" fontId="2" fillId="0" borderId="14" xfId="0" applyNumberFormat="1" applyFont="1" applyFill="1" applyBorder="1" applyAlignment="1" applyProtection="1">
      <alignment horizontal="left" vertical="center" indent="2"/>
      <protection locked="0"/>
    </xf>
    <xf numFmtId="0" fontId="2" fillId="0" borderId="14" xfId="0" applyFont="1" applyFill="1" applyBorder="1" applyAlignment="1" applyProtection="1">
      <alignment horizontal="left" vertical="center" indent="2"/>
      <protection locked="0"/>
    </xf>
    <xf numFmtId="0" fontId="2" fillId="0" borderId="14" xfId="0" applyFont="1" applyFill="1" applyBorder="1" applyAlignment="1" applyProtection="1">
      <alignment vertical="center"/>
      <protection locked="0"/>
    </xf>
    <xf numFmtId="7" fontId="2" fillId="0" borderId="16"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horizontal="left" vertical="center" indent="3"/>
      <protection locked="0"/>
    </xf>
    <xf numFmtId="7" fontId="2" fillId="0" borderId="14" xfId="0" applyNumberFormat="1" applyFont="1" applyFill="1" applyBorder="1" applyAlignment="1" applyProtection="1">
      <alignment horizontal="left" vertical="center" indent="3"/>
      <protection locked="0"/>
    </xf>
    <xf numFmtId="49" fontId="2" fillId="0" borderId="14" xfId="0" applyNumberFormat="1" applyFont="1" applyFill="1" applyBorder="1" applyAlignment="1" applyProtection="1">
      <alignment horizontal="right" vertical="center"/>
      <protection locked="0"/>
    </xf>
    <xf numFmtId="0" fontId="2" fillId="0" borderId="16" xfId="0" applyFont="1" applyFill="1" applyBorder="1" applyAlignment="1" applyProtection="1">
      <alignment horizontal="left" vertical="center" indent="1"/>
      <protection locked="0"/>
    </xf>
    <xf numFmtId="49" fontId="2" fillId="0" borderId="16" xfId="0" applyNumberFormat="1" applyFont="1" applyFill="1" applyBorder="1" applyAlignment="1" applyProtection="1">
      <alignment horizontal="right" vertical="center"/>
      <protection locked="0"/>
    </xf>
    <xf numFmtId="0" fontId="2" fillId="0" borderId="16" xfId="0" applyFont="1" applyFill="1" applyBorder="1" applyAlignment="1" applyProtection="1">
      <alignment vertical="center"/>
      <protection locked="0"/>
    </xf>
    <xf numFmtId="0" fontId="3" fillId="0" borderId="11" xfId="0" applyFont="1" applyFill="1" applyBorder="1" applyAlignment="1">
      <alignment/>
    </xf>
    <xf numFmtId="49" fontId="2" fillId="0" borderId="14" xfId="0" applyNumberFormat="1" applyFont="1" applyFill="1" applyBorder="1" applyAlignment="1" applyProtection="1">
      <alignment horizontal="left" vertical="center"/>
      <protection locked="0"/>
    </xf>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Fill="1" applyBorder="1" applyAlignment="1">
      <alignment/>
    </xf>
    <xf numFmtId="0" fontId="2" fillId="0" borderId="0" xfId="0" applyFont="1" applyFill="1" applyAlignment="1">
      <alignment horizontal="center" vertical="center"/>
    </xf>
    <xf numFmtId="49" fontId="2" fillId="0" borderId="10"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right" vertical="justify"/>
      <protection/>
    </xf>
    <xf numFmtId="0" fontId="2" fillId="0" borderId="0" xfId="0" applyFont="1" applyFill="1" applyAlignment="1" applyProtection="1">
      <alignment horizontal="right" vertical="justify"/>
      <protection/>
    </xf>
    <xf numFmtId="3" fontId="2" fillId="0" borderId="0" xfId="0" applyNumberFormat="1" applyFont="1" applyFill="1" applyAlignment="1" applyProtection="1">
      <alignment horizontal="right" vertical="center"/>
      <protection/>
    </xf>
    <xf numFmtId="164" fontId="2" fillId="0" borderId="13" xfId="0" applyNumberFormat="1" applyFont="1" applyFill="1" applyBorder="1" applyAlignment="1" applyProtection="1">
      <alignment horizontal="right" vertical="center"/>
      <protection/>
    </xf>
    <xf numFmtId="3" fontId="2" fillId="0" borderId="14" xfId="0" applyNumberFormat="1" applyFont="1" applyFill="1" applyBorder="1" applyAlignment="1" applyProtection="1">
      <alignment horizontal="right" vertical="center"/>
      <protection/>
    </xf>
    <xf numFmtId="37" fontId="3" fillId="0" borderId="14" xfId="0" applyNumberFormat="1" applyFont="1" applyFill="1" applyBorder="1" applyAlignment="1" applyProtection="1">
      <alignment horizontal="left" vertical="center"/>
      <protection/>
    </xf>
    <xf numFmtId="164" fontId="2" fillId="0" borderId="10" xfId="0" applyNumberFormat="1" applyFont="1" applyFill="1" applyBorder="1" applyAlignment="1" applyProtection="1">
      <alignment horizontal="right" vertical="center"/>
      <protection/>
    </xf>
    <xf numFmtId="5" fontId="2" fillId="0" borderId="10" xfId="0" applyNumberFormat="1" applyFont="1" applyFill="1" applyBorder="1" applyAlignment="1" applyProtection="1">
      <alignment horizontal="left" vertical="center"/>
      <protection/>
    </xf>
    <xf numFmtId="5" fontId="3" fillId="0" borderId="10" xfId="0" applyNumberFormat="1" applyFont="1" applyFill="1" applyBorder="1" applyAlignment="1" applyProtection="1">
      <alignment horizontal="left" vertical="center"/>
      <protection/>
    </xf>
    <xf numFmtId="37" fontId="2" fillId="0" borderId="14" xfId="0" applyNumberFormat="1" applyFont="1" applyFill="1" applyBorder="1" applyAlignment="1" applyProtection="1">
      <alignment horizontal="right" vertical="justify"/>
      <protection/>
    </xf>
    <xf numFmtId="164" fontId="2" fillId="0" borderId="15" xfId="0" applyNumberFormat="1" applyFont="1" applyFill="1" applyBorder="1" applyAlignment="1" applyProtection="1">
      <alignment horizontal="right" vertical="center"/>
      <protection/>
    </xf>
    <xf numFmtId="37" fontId="2" fillId="0" borderId="0" xfId="0" applyNumberFormat="1" applyFont="1" applyFill="1" applyBorder="1" applyAlignment="1" applyProtection="1">
      <alignment horizontal="right" vertical="justify"/>
      <protection/>
    </xf>
    <xf numFmtId="37" fontId="2" fillId="0" borderId="14" xfId="0" applyNumberFormat="1" applyFont="1" applyFill="1" applyBorder="1" applyAlignment="1" applyProtection="1">
      <alignment horizontal="left" vertical="center"/>
      <protection/>
    </xf>
    <xf numFmtId="3" fontId="2" fillId="0" borderId="16" xfId="0" applyNumberFormat="1" applyFont="1" applyFill="1" applyBorder="1" applyAlignment="1" applyProtection="1">
      <alignment horizontal="right" vertical="center"/>
      <protection/>
    </xf>
    <xf numFmtId="164" fontId="2" fillId="0" borderId="14" xfId="0" applyNumberFormat="1" applyFont="1" applyFill="1" applyBorder="1" applyAlignment="1" applyProtection="1">
      <alignment horizontal="right" vertical="center"/>
      <protection/>
    </xf>
    <xf numFmtId="3" fontId="2" fillId="0" borderId="16" xfId="44" applyNumberFormat="1" applyFont="1" applyFill="1" applyBorder="1" applyAlignment="1">
      <alignment horizontal="right"/>
    </xf>
    <xf numFmtId="0" fontId="3" fillId="0" borderId="16" xfId="0" applyNumberFormat="1" applyFont="1" applyFill="1" applyBorder="1" applyAlignment="1">
      <alignment horizontal="left" vertical="center"/>
    </xf>
    <xf numFmtId="0" fontId="2" fillId="0" borderId="0" xfId="0" applyNumberFormat="1" applyFont="1" applyFill="1" applyAlignment="1">
      <alignment/>
    </xf>
    <xf numFmtId="49" fontId="2" fillId="0" borderId="11" xfId="44" applyNumberFormat="1" applyFont="1" applyFill="1" applyBorder="1" applyAlignment="1">
      <alignment horizontal="right"/>
    </xf>
    <xf numFmtId="49" fontId="3"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165" fontId="2" fillId="0" borderId="0" xfId="44" applyNumberFormat="1" applyFont="1" applyFill="1" applyAlignment="1">
      <alignment horizontal="right"/>
    </xf>
    <xf numFmtId="49" fontId="3" fillId="0" borderId="16"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3" fontId="2" fillId="0" borderId="0"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left" vertical="center"/>
      <protection locked="0"/>
    </xf>
    <xf numFmtId="3" fontId="2" fillId="0" borderId="0" xfId="0" applyNumberFormat="1" applyFont="1" applyFill="1" applyBorder="1" applyAlignment="1" applyProtection="1" quotePrefix="1">
      <alignment horizontal="right" vertical="center"/>
      <protection locked="0"/>
    </xf>
    <xf numFmtId="49" fontId="2" fillId="0" borderId="0" xfId="0" applyNumberFormat="1" applyFont="1" applyFill="1" applyBorder="1" applyAlignment="1" applyProtection="1" quotePrefix="1">
      <alignment horizontal="right" vertical="center"/>
      <protection locked="0"/>
    </xf>
    <xf numFmtId="3" fontId="2" fillId="0" borderId="0" xfId="0" applyNumberFormat="1" applyFont="1" applyFill="1" applyAlignment="1" applyProtection="1">
      <alignment horizontal="right" vertical="center"/>
      <protection locked="0"/>
    </xf>
    <xf numFmtId="37" fontId="2" fillId="0" borderId="0" xfId="0" applyNumberFormat="1" applyFont="1" applyFill="1" applyAlignment="1" applyProtection="1">
      <alignment horizontal="right" vertical="justify"/>
      <protection locked="0"/>
    </xf>
    <xf numFmtId="49" fontId="2" fillId="0" borderId="14" xfId="0" applyNumberFormat="1" applyFont="1" applyFill="1" applyBorder="1" applyAlignment="1" applyProtection="1">
      <alignment vertical="center"/>
      <protection locked="0"/>
    </xf>
    <xf numFmtId="49" fontId="2" fillId="0" borderId="0" xfId="0" applyNumberFormat="1" applyFont="1" applyFill="1" applyAlignment="1" applyProtection="1" quotePrefix="1">
      <alignment horizontal="right" vertical="center"/>
      <protection locked="0"/>
    </xf>
    <xf numFmtId="3" fontId="2" fillId="0" borderId="0" xfId="0" applyNumberFormat="1" applyFont="1" applyFill="1" applyBorder="1" applyAlignment="1">
      <alignment horizontal="right" vertical="center"/>
    </xf>
    <xf numFmtId="49" fontId="2" fillId="0" borderId="14" xfId="0" applyNumberFormat="1" applyFont="1" applyFill="1" applyBorder="1" applyAlignment="1" applyProtection="1">
      <alignment horizontal="left" vertical="center" indent="1"/>
      <protection locked="0"/>
    </xf>
    <xf numFmtId="3" fontId="2" fillId="0" borderId="10" xfId="0" applyNumberFormat="1" applyFont="1" applyFill="1" applyBorder="1" applyAlignment="1" applyProtection="1">
      <alignment horizontal="right" vertical="center"/>
      <protection locked="0"/>
    </xf>
    <xf numFmtId="37" fontId="2" fillId="0" borderId="10" xfId="0" applyNumberFormat="1" applyFont="1" applyFill="1" applyBorder="1" applyAlignment="1" applyProtection="1">
      <alignment horizontal="right" vertical="justify"/>
      <protection locked="0"/>
    </xf>
    <xf numFmtId="49" fontId="2" fillId="0" borderId="17" xfId="0" applyNumberFormat="1"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49" fontId="2" fillId="0" borderId="17"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Continuous" vertical="center"/>
      <protection locked="0"/>
    </xf>
    <xf numFmtId="37" fontId="2" fillId="0" borderId="0" xfId="0" applyNumberFormat="1" applyFont="1" applyFill="1" applyBorder="1" applyAlignment="1" applyProtection="1">
      <alignment horizontal="right" vertical="center"/>
      <protection locked="0"/>
    </xf>
    <xf numFmtId="0" fontId="2" fillId="0" borderId="0" xfId="0" applyFont="1" applyFill="1" applyAlignment="1" applyProtection="1">
      <alignment horizontal="right" vertical="center"/>
      <protection locked="0"/>
    </xf>
    <xf numFmtId="3" fontId="2" fillId="0" borderId="0" xfId="0" applyNumberFormat="1" applyFont="1" applyFill="1" applyAlignment="1">
      <alignment horizontal="right" vertical="center"/>
    </xf>
    <xf numFmtId="37" fontId="2" fillId="0" borderId="0" xfId="0" applyNumberFormat="1" applyFont="1" applyFill="1" applyAlignment="1" applyProtection="1">
      <alignment horizontal="right" vertical="center"/>
      <protection locked="0"/>
    </xf>
    <xf numFmtId="49" fontId="2" fillId="0" borderId="0" xfId="0" applyNumberFormat="1" applyFont="1" applyFill="1" applyAlignment="1" quotePrefix="1">
      <alignment horizontal="right" vertical="center"/>
    </xf>
    <xf numFmtId="3" fontId="2" fillId="0" borderId="15" xfId="0" applyNumberFormat="1" applyFont="1" applyFill="1" applyBorder="1" applyAlignment="1" applyProtection="1">
      <alignment horizontal="right" vertical="center"/>
      <protection locked="0"/>
    </xf>
    <xf numFmtId="37" fontId="2" fillId="0" borderId="15" xfId="0" applyNumberFormat="1" applyFont="1" applyFill="1" applyBorder="1" applyAlignment="1" applyProtection="1">
      <alignment horizontal="right" vertical="center"/>
      <protection locked="0"/>
    </xf>
    <xf numFmtId="0" fontId="2" fillId="0" borderId="16" xfId="0" applyFont="1" applyFill="1" applyBorder="1" applyAlignment="1" applyProtection="1">
      <alignment horizontal="center" vertical="center"/>
      <protection locked="0"/>
    </xf>
    <xf numFmtId="3" fontId="2"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49" fontId="2" fillId="0" borderId="16" xfId="0" applyNumberFormat="1" applyFont="1" applyFill="1" applyBorder="1" applyAlignment="1" applyProtection="1">
      <alignment horizontal="left" vertical="center" indent="1"/>
      <protection locked="0"/>
    </xf>
    <xf numFmtId="0" fontId="3" fillId="0" borderId="15" xfId="0"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left" vertical="center"/>
      <protection/>
    </xf>
    <xf numFmtId="49" fontId="2" fillId="0" borderId="10" xfId="0" applyNumberFormat="1" applyFont="1" applyFill="1" applyBorder="1" applyAlignment="1" applyProtection="1">
      <alignment vertical="center"/>
      <protection/>
    </xf>
    <xf numFmtId="49" fontId="2" fillId="0" borderId="10" xfId="0" applyNumberFormat="1" applyFont="1" applyFill="1" applyBorder="1" applyAlignment="1" applyProtection="1">
      <alignment horizontal="left" vertical="center" indent="1"/>
      <protection/>
    </xf>
    <xf numFmtId="0" fontId="2" fillId="0" borderId="16" xfId="0" applyFont="1" applyFill="1" applyBorder="1" applyAlignment="1" applyProtection="1">
      <alignment horizontal="right" vertical="center"/>
      <protection locked="0"/>
    </xf>
    <xf numFmtId="37" fontId="2" fillId="0" borderId="16"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left" vertical="center"/>
      <protection locked="0"/>
    </xf>
    <xf numFmtId="3" fontId="2" fillId="0" borderId="16" xfId="0" applyNumberFormat="1" applyFont="1" applyFill="1" applyBorder="1" applyAlignment="1" applyProtection="1">
      <alignment horizontal="right" vertical="center"/>
      <protection locked="0"/>
    </xf>
    <xf numFmtId="3" fontId="2" fillId="0" borderId="11" xfId="0" applyNumberFormat="1" applyFont="1" applyFill="1" applyBorder="1" applyAlignment="1" applyProtection="1">
      <alignment horizontal="right" vertical="center"/>
      <protection locked="0"/>
    </xf>
    <xf numFmtId="0" fontId="2" fillId="0" borderId="12" xfId="0" applyFont="1" applyFill="1" applyBorder="1" applyAlignment="1">
      <alignment/>
    </xf>
    <xf numFmtId="49" fontId="2" fillId="0" borderId="10" xfId="0" applyNumberFormat="1" applyFont="1" applyFill="1" applyBorder="1" applyAlignment="1" applyProtection="1">
      <alignment horizontal="left" indent="1"/>
      <protection locked="0"/>
    </xf>
    <xf numFmtId="49" fontId="2" fillId="0" borderId="12" xfId="0" applyNumberFormat="1" applyFont="1" applyFill="1" applyBorder="1" applyAlignment="1" applyProtection="1">
      <alignment horizontal="left" indent="2"/>
      <protection locked="0"/>
    </xf>
    <xf numFmtId="49" fontId="2" fillId="0" borderId="14" xfId="0" applyNumberFormat="1" applyFont="1" applyFill="1" applyBorder="1" applyAlignment="1" applyProtection="1">
      <alignment horizontal="left"/>
      <protection locked="0"/>
    </xf>
    <xf numFmtId="49" fontId="2" fillId="0" borderId="15" xfId="0" applyNumberFormat="1" applyFont="1" applyFill="1" applyBorder="1" applyAlignment="1" applyProtection="1">
      <alignment horizontal="left" indent="1"/>
      <protection locked="0"/>
    </xf>
    <xf numFmtId="49" fontId="2" fillId="0" borderId="11" xfId="0" applyNumberFormat="1" applyFont="1" applyFill="1" applyBorder="1" applyAlignment="1">
      <alignment horizontal="left"/>
    </xf>
    <xf numFmtId="49" fontId="2" fillId="0" borderId="11" xfId="0" applyNumberFormat="1" applyFont="1" applyFill="1" applyBorder="1" applyAlignment="1">
      <alignment horizontal="center"/>
    </xf>
    <xf numFmtId="0" fontId="2" fillId="0" borderId="0" xfId="0" applyFont="1" applyFill="1" applyAlignment="1">
      <alignment/>
    </xf>
    <xf numFmtId="49" fontId="2" fillId="0" borderId="11" xfId="0" applyNumberFormat="1" applyFont="1" applyFill="1" applyBorder="1" applyAlignment="1">
      <alignment/>
    </xf>
    <xf numFmtId="49" fontId="2" fillId="0" borderId="16" xfId="0" applyNumberFormat="1" applyFont="1" applyFill="1" applyBorder="1" applyAlignment="1" applyProtection="1">
      <alignment horizontal="center"/>
      <protection locked="0"/>
    </xf>
    <xf numFmtId="0" fontId="2" fillId="0" borderId="16" xfId="0" applyFont="1" applyFill="1" applyBorder="1" applyAlignment="1" applyProtection="1">
      <alignment/>
      <protection locked="0"/>
    </xf>
    <xf numFmtId="49" fontId="2" fillId="0" borderId="16" xfId="0" applyNumberFormat="1" applyFont="1" applyFill="1" applyBorder="1" applyAlignment="1" applyProtection="1">
      <alignment/>
      <protection locked="0"/>
    </xf>
    <xf numFmtId="0" fontId="2" fillId="0" borderId="16" xfId="0" applyFont="1" applyFill="1" applyBorder="1" applyAlignment="1">
      <alignment/>
    </xf>
    <xf numFmtId="0" fontId="2" fillId="0" borderId="16" xfId="0" applyFont="1" applyFill="1" applyBorder="1" applyAlignment="1" applyProtection="1">
      <alignment horizontal="center"/>
      <protection locked="0"/>
    </xf>
    <xf numFmtId="49" fontId="2" fillId="0" borderId="14" xfId="0" applyNumberFormat="1" applyFont="1" applyFill="1" applyBorder="1" applyAlignment="1" applyProtection="1">
      <alignment horizontal="center"/>
      <protection locked="0"/>
    </xf>
    <xf numFmtId="49" fontId="3" fillId="0" borderId="0" xfId="0" applyNumberFormat="1" applyFont="1" applyFill="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alignment horizontal="left" vertical="center" wrapText="1"/>
      <protection locked="0"/>
    </xf>
    <xf numFmtId="0" fontId="2" fillId="0" borderId="0" xfId="0" applyFont="1" applyFill="1" applyAlignment="1">
      <alignment horizontal="left" vertical="center" wrapText="1"/>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lignment horizontal="left" vertical="center"/>
    </xf>
    <xf numFmtId="49" fontId="3" fillId="0" borderId="17" xfId="0" applyNumberFormat="1" applyFont="1" applyFill="1" applyBorder="1" applyAlignment="1" applyProtection="1">
      <alignment horizontal="left" vertical="center" wrapText="1"/>
      <protection locked="0"/>
    </xf>
    <xf numFmtId="0" fontId="2" fillId="0" borderId="17" xfId="0" applyFont="1" applyFill="1" applyBorder="1" applyAlignment="1">
      <alignment horizontal="left" vertical="center" wrapText="1"/>
    </xf>
    <xf numFmtId="49" fontId="2" fillId="0" borderId="11"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left" vertical="center"/>
      <protection/>
    </xf>
    <xf numFmtId="49" fontId="2" fillId="0" borderId="12" xfId="0" applyNumberFormat="1" applyFont="1" applyFill="1" applyBorder="1" applyAlignment="1">
      <alignment horizontal="left" vertical="center"/>
    </xf>
    <xf numFmtId="49" fontId="2" fillId="0" borderId="0" xfId="0" applyNumberFormat="1" applyFont="1" applyFill="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49" fontId="2" fillId="0" borderId="0" xfId="0" applyNumberFormat="1" applyFont="1" applyFill="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quotePrefix="1">
      <alignment horizontal="left" vertical="center"/>
      <protection locked="0"/>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Alignment="1">
      <alignment horizontal="left" vertical="center" wrapText="1"/>
    </xf>
    <xf numFmtId="0" fontId="2" fillId="0" borderId="0" xfId="0" applyNumberFormat="1" applyFont="1" applyFill="1" applyAlignment="1">
      <alignment horizontal="center" vertical="center"/>
    </xf>
    <xf numFmtId="0" fontId="2" fillId="0" borderId="0" xfId="0" applyNumberFormat="1" applyFont="1" applyFill="1" applyAlignment="1">
      <alignment horizontal="right" vertical="center"/>
    </xf>
    <xf numFmtId="49" fontId="2"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xf>
    <xf numFmtId="49" fontId="3" fillId="0" borderId="17" xfId="0" applyNumberFormat="1" applyFont="1" applyFill="1" applyBorder="1" applyAlignment="1">
      <alignment horizontal="left" vertical="center" wrapText="1"/>
    </xf>
    <xf numFmtId="0" fontId="40" fillId="0" borderId="0" xfId="57">
      <alignment/>
      <protection/>
    </xf>
    <xf numFmtId="0" fontId="45" fillId="0" borderId="0" xfId="57" applyFont="1">
      <alignment/>
      <protection/>
    </xf>
    <xf numFmtId="0" fontId="23" fillId="0" borderId="0" xfId="57" applyFont="1">
      <alignment/>
      <protection/>
    </xf>
    <xf numFmtId="0" fontId="24" fillId="0" borderId="0" xfId="57" applyFont="1">
      <alignment/>
      <protection/>
    </xf>
    <xf numFmtId="0" fontId="23" fillId="0" borderId="0" xfId="57" applyFont="1">
      <alignment/>
      <protection/>
    </xf>
    <xf numFmtId="0" fontId="46" fillId="0" borderId="0" xfId="57" applyFont="1">
      <alignment/>
      <protection/>
    </xf>
    <xf numFmtId="166" fontId="2" fillId="0" borderId="0" xfId="57" applyNumberFormat="1" applyFont="1">
      <alignment/>
      <protection/>
    </xf>
    <xf numFmtId="0" fontId="46" fillId="0" borderId="0" xfId="57" applyFont="1" applyAlignment="1">
      <alignment wrapText="1"/>
      <protection/>
    </xf>
    <xf numFmtId="166" fontId="46" fillId="0" borderId="0" xfId="57" applyNumberFormat="1" applyFont="1">
      <alignment/>
      <protection/>
    </xf>
    <xf numFmtId="166" fontId="40" fillId="0" borderId="0" xfId="57" applyNumberForma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3</xdr:row>
      <xdr:rowOff>66675</xdr:rowOff>
    </xdr:to>
    <xdr:pic>
      <xdr:nvPicPr>
        <xdr:cNvPr id="1" name="Picture 2" descr="USGSid"/>
        <xdr:cNvPicPr preferRelativeResize="1">
          <a:picLocks noChangeAspect="1"/>
        </xdr:cNvPicPr>
      </xdr:nvPicPr>
      <xdr:blipFill>
        <a:blip r:embed="rId1"/>
        <a:srcRect l="9436" t="19506" r="7475" b="57008"/>
        <a:stretch>
          <a:fillRect/>
        </a:stretch>
      </xdr:blipFill>
      <xdr:spPr>
        <a:xfrm>
          <a:off x="0" y="0"/>
          <a:ext cx="16668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5:G22"/>
  <sheetViews>
    <sheetView tabSelected="1" zoomScalePageLayoutView="0" workbookViewId="0" topLeftCell="A1">
      <selection activeCell="B22" sqref="B22"/>
    </sheetView>
  </sheetViews>
  <sheetFormatPr defaultColWidth="9.140625" defaultRowHeight="12"/>
  <cols>
    <col min="1" max="1" width="27.00390625" style="170" customWidth="1"/>
    <col min="2" max="2" width="17.8515625" style="170" bestFit="1" customWidth="1"/>
    <col min="3" max="6" width="9.28125" style="170" customWidth="1"/>
    <col min="7" max="7" width="11.8515625" style="170" customWidth="1"/>
    <col min="8" max="16384" width="9.28125" style="170" customWidth="1"/>
  </cols>
  <sheetData>
    <row r="1" ht="12.75" customHeight="1"/>
    <row r="2" ht="12.75" customHeight="1"/>
    <row r="3" ht="12.75" customHeight="1"/>
    <row r="4" ht="12.75" customHeight="1"/>
    <row r="5" ht="12.75">
      <c r="A5" s="171" t="s">
        <v>170</v>
      </c>
    </row>
    <row r="7" spans="1:7" ht="12.75">
      <c r="A7" s="172" t="s">
        <v>171</v>
      </c>
      <c r="B7" s="172"/>
      <c r="C7" s="172"/>
      <c r="D7" s="172"/>
      <c r="E7" s="172"/>
      <c r="F7" s="172"/>
      <c r="G7" s="172"/>
    </row>
    <row r="9" ht="12.75">
      <c r="A9" s="173" t="s">
        <v>175</v>
      </c>
    </row>
    <row r="10" ht="12.75">
      <c r="A10" s="174" t="s">
        <v>176</v>
      </c>
    </row>
    <row r="11" ht="12.75">
      <c r="A11" s="174"/>
    </row>
    <row r="12" ht="12.75">
      <c r="A12" s="174"/>
    </row>
    <row r="13" ht="12.75">
      <c r="A13" s="174"/>
    </row>
    <row r="14" ht="12.75">
      <c r="A14" s="174"/>
    </row>
    <row r="15" ht="12.75">
      <c r="A15" s="174"/>
    </row>
    <row r="16" ht="12.75">
      <c r="A16" s="174"/>
    </row>
    <row r="17" ht="12.75">
      <c r="A17" s="174"/>
    </row>
    <row r="18" ht="12.75">
      <c r="A18" s="174" t="s">
        <v>172</v>
      </c>
    </row>
    <row r="20" spans="1:2" ht="12.75">
      <c r="A20" s="175" t="s">
        <v>173</v>
      </c>
      <c r="B20" s="176">
        <v>43985</v>
      </c>
    </row>
    <row r="21" spans="1:2" ht="12.75" hidden="1">
      <c r="A21" s="177" t="s">
        <v>174</v>
      </c>
      <c r="B21" s="178"/>
    </row>
    <row r="22" ht="12.75">
      <c r="B22" s="179"/>
    </row>
  </sheetData>
  <sheetProtection/>
  <mergeCells count="1">
    <mergeCell ref="A7:G7"/>
  </mergeCells>
  <printOptions/>
  <pageMargins left="0.7" right="0.7" top="0.75" bottom="0.75" header="0.3" footer="0.3"/>
  <pageSetup horizontalDpi="600" verticalDpi="600" orientation="portrait" r:id="rId4"/>
  <drawing r:id="rId3"/>
  <legacyDrawing r:id="rId2"/>
  <oleObjects>
    <oleObject progId="Document" dvAspect="DVASPECT_ICON" shapeId="39697169" r:id="rId1"/>
  </oleObjects>
</worksheet>
</file>

<file path=xl/worksheets/sheet2.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M1"/>
    </sheetView>
  </sheetViews>
  <sheetFormatPr defaultColWidth="9.140625" defaultRowHeight="11.25" customHeight="1"/>
  <cols>
    <col min="1" max="1" width="27.8515625" style="2" bestFit="1" customWidth="1"/>
    <col min="2" max="2" width="1.8515625" style="2" customWidth="1"/>
    <col min="3" max="3" width="20.28125" style="2" bestFit="1" customWidth="1"/>
    <col min="4" max="4" width="1.8515625" style="2" customWidth="1"/>
    <col min="5" max="5" width="10.28125" style="2" bestFit="1" customWidth="1"/>
    <col min="6" max="6" width="1.8515625" style="2" customWidth="1"/>
    <col min="7" max="7" width="10.28125" style="2" bestFit="1" customWidth="1"/>
    <col min="8" max="8" width="1.8515625" style="2" customWidth="1"/>
    <col min="9" max="9" width="10.28125" style="2" bestFit="1" customWidth="1"/>
    <col min="10" max="10" width="1.8515625" style="2" customWidth="1"/>
    <col min="11" max="11" width="10.28125" style="48" bestFit="1" customWidth="1"/>
    <col min="12" max="12" width="1.8515625" style="2" customWidth="1"/>
    <col min="13" max="13" width="10.28125" style="2" bestFit="1" customWidth="1"/>
    <col min="14" max="16384" width="9.28125" style="2" customWidth="1"/>
  </cols>
  <sheetData>
    <row r="1" spans="1:13" ht="11.25" customHeight="1">
      <c r="A1" s="141" t="s">
        <v>37</v>
      </c>
      <c r="B1" s="141"/>
      <c r="C1" s="141"/>
      <c r="D1" s="141"/>
      <c r="E1" s="141"/>
      <c r="F1" s="141"/>
      <c r="G1" s="141"/>
      <c r="H1" s="141"/>
      <c r="I1" s="141"/>
      <c r="J1" s="141"/>
      <c r="K1" s="141"/>
      <c r="L1" s="141"/>
      <c r="M1" s="141"/>
    </row>
    <row r="2" spans="1:13" ht="11.25" customHeight="1">
      <c r="A2" s="141" t="s">
        <v>44</v>
      </c>
      <c r="B2" s="141"/>
      <c r="C2" s="141"/>
      <c r="D2" s="141"/>
      <c r="E2" s="141"/>
      <c r="F2" s="141"/>
      <c r="G2" s="141"/>
      <c r="H2" s="141"/>
      <c r="I2" s="141"/>
      <c r="J2" s="141"/>
      <c r="K2" s="141"/>
      <c r="L2" s="141"/>
      <c r="M2" s="141"/>
    </row>
    <row r="3" spans="1:13" ht="11.25" customHeight="1">
      <c r="A3" s="141"/>
      <c r="B3" s="141"/>
      <c r="C3" s="141"/>
      <c r="D3" s="141"/>
      <c r="E3" s="141"/>
      <c r="F3" s="141"/>
      <c r="G3" s="141"/>
      <c r="H3" s="141"/>
      <c r="I3" s="141"/>
      <c r="J3" s="141"/>
      <c r="K3" s="141"/>
      <c r="L3" s="141"/>
      <c r="M3" s="141"/>
    </row>
    <row r="4" spans="1:13" s="5" customFormat="1" ht="11.25" customHeight="1">
      <c r="A4" s="3"/>
      <c r="B4" s="3"/>
      <c r="C4" s="3"/>
      <c r="D4" s="3"/>
      <c r="E4" s="52" t="s">
        <v>65</v>
      </c>
      <c r="F4" s="4"/>
      <c r="G4" s="52" t="s">
        <v>70</v>
      </c>
      <c r="H4" s="4"/>
      <c r="I4" s="52" t="s">
        <v>77</v>
      </c>
      <c r="J4" s="4"/>
      <c r="K4" s="52" t="s">
        <v>78</v>
      </c>
      <c r="L4" s="4"/>
      <c r="M4" s="52" t="s">
        <v>85</v>
      </c>
    </row>
    <row r="5" spans="1:13" ht="11.25" customHeight="1">
      <c r="A5" s="6" t="s">
        <v>0</v>
      </c>
      <c r="B5" s="3"/>
      <c r="C5" s="3"/>
      <c r="D5" s="7"/>
      <c r="E5" s="53"/>
      <c r="G5" s="53"/>
      <c r="I5" s="53"/>
      <c r="K5" s="53"/>
      <c r="M5" s="53"/>
    </row>
    <row r="6" spans="1:13" ht="12" customHeight="1">
      <c r="A6" s="126" t="s">
        <v>127</v>
      </c>
      <c r="B6" s="9"/>
      <c r="C6" s="3"/>
      <c r="D6" s="10"/>
      <c r="E6" s="54"/>
      <c r="G6" s="54"/>
      <c r="I6" s="54"/>
      <c r="K6" s="54"/>
      <c r="M6" s="54"/>
    </row>
    <row r="7" spans="1:13" ht="12" customHeight="1">
      <c r="A7" s="127" t="s">
        <v>128</v>
      </c>
      <c r="B7" s="11"/>
      <c r="C7" s="12" t="s">
        <v>1</v>
      </c>
      <c r="D7" s="13"/>
      <c r="E7" s="55">
        <v>550000</v>
      </c>
      <c r="G7" s="55">
        <v>530000</v>
      </c>
      <c r="I7" s="55">
        <v>520000</v>
      </c>
      <c r="K7" s="55">
        <v>470000</v>
      </c>
      <c r="M7" s="55">
        <v>440000</v>
      </c>
    </row>
    <row r="8" spans="1:13" ht="11.25" customHeight="1">
      <c r="A8" s="14" t="s">
        <v>10</v>
      </c>
      <c r="B8" s="15"/>
      <c r="C8" s="16" t="s">
        <v>2</v>
      </c>
      <c r="D8" s="17"/>
      <c r="E8" s="56">
        <v>40100</v>
      </c>
      <c r="F8" s="18"/>
      <c r="G8" s="56">
        <v>34800</v>
      </c>
      <c r="H8" s="18"/>
      <c r="I8" s="56">
        <v>37300</v>
      </c>
      <c r="J8" s="18"/>
      <c r="K8" s="56">
        <v>33100</v>
      </c>
      <c r="L8" s="18"/>
      <c r="M8" s="56">
        <v>27800</v>
      </c>
    </row>
    <row r="9" spans="1:13" ht="12" customHeight="1">
      <c r="A9" s="126" t="s">
        <v>45</v>
      </c>
      <c r="B9" s="19"/>
      <c r="C9" s="20"/>
      <c r="D9" s="21"/>
      <c r="E9" s="125"/>
      <c r="G9" s="125"/>
      <c r="I9" s="125"/>
      <c r="K9" s="125"/>
      <c r="M9" s="125"/>
    </row>
    <row r="10" spans="1:13" ht="11.25" customHeight="1">
      <c r="A10" s="22" t="s">
        <v>3</v>
      </c>
      <c r="B10" s="23"/>
      <c r="C10" s="24" t="s">
        <v>1</v>
      </c>
      <c r="D10" s="25"/>
      <c r="E10" s="57">
        <v>17700</v>
      </c>
      <c r="F10" s="58"/>
      <c r="G10" s="57">
        <v>16000</v>
      </c>
      <c r="H10" s="58"/>
      <c r="I10" s="57">
        <v>15100</v>
      </c>
      <c r="J10" s="58"/>
      <c r="K10" s="57">
        <v>5890</v>
      </c>
      <c r="L10" s="58"/>
      <c r="M10" s="57">
        <v>5340</v>
      </c>
    </row>
    <row r="11" spans="1:13" ht="12" customHeight="1">
      <c r="A11" s="22" t="s">
        <v>46</v>
      </c>
      <c r="B11" s="23"/>
      <c r="C11" s="24" t="s">
        <v>2</v>
      </c>
      <c r="D11" s="26"/>
      <c r="E11" s="59">
        <v>5310</v>
      </c>
      <c r="F11" s="60"/>
      <c r="G11" s="59">
        <v>5880</v>
      </c>
      <c r="H11" s="61"/>
      <c r="I11" s="59">
        <v>4920</v>
      </c>
      <c r="J11" s="61"/>
      <c r="K11" s="59">
        <v>1520</v>
      </c>
      <c r="L11" s="61"/>
      <c r="M11" s="59">
        <v>1210</v>
      </c>
    </row>
    <row r="12" spans="1:13" ht="12" customHeight="1">
      <c r="A12" s="126" t="s">
        <v>129</v>
      </c>
      <c r="B12" s="9"/>
      <c r="C12" s="20"/>
      <c r="D12" s="21"/>
      <c r="E12" s="125"/>
      <c r="G12" s="125"/>
      <c r="I12" s="125"/>
      <c r="K12" s="125"/>
      <c r="M12" s="125"/>
    </row>
    <row r="13" spans="1:13" ht="11.25" customHeight="1">
      <c r="A13" s="22" t="s">
        <v>35</v>
      </c>
      <c r="B13" s="27"/>
      <c r="C13" s="20"/>
      <c r="D13" s="28"/>
      <c r="E13" s="50"/>
      <c r="G13" s="50"/>
      <c r="I13" s="50"/>
      <c r="K13" s="50"/>
      <c r="M13" s="50"/>
    </row>
    <row r="14" spans="1:13" ht="11.25" customHeight="1">
      <c r="A14" s="29" t="s">
        <v>3</v>
      </c>
      <c r="B14" s="30"/>
      <c r="C14" s="24" t="s">
        <v>1</v>
      </c>
      <c r="D14" s="25"/>
      <c r="E14" s="62">
        <v>4310</v>
      </c>
      <c r="F14" s="58"/>
      <c r="G14" s="62">
        <v>7910</v>
      </c>
      <c r="H14" s="58"/>
      <c r="I14" s="62">
        <v>120000</v>
      </c>
      <c r="J14" s="58"/>
      <c r="K14" s="62">
        <v>36900</v>
      </c>
      <c r="L14" s="58"/>
      <c r="M14" s="62">
        <v>290000</v>
      </c>
    </row>
    <row r="15" spans="1:13" ht="12" customHeight="1">
      <c r="A15" s="31" t="s">
        <v>47</v>
      </c>
      <c r="B15" s="32"/>
      <c r="C15" s="33" t="s">
        <v>2</v>
      </c>
      <c r="D15" s="34"/>
      <c r="E15" s="59">
        <v>1110</v>
      </c>
      <c r="F15" s="60"/>
      <c r="G15" s="63">
        <v>3120</v>
      </c>
      <c r="H15" s="60"/>
      <c r="I15" s="63">
        <v>7090</v>
      </c>
      <c r="J15" s="60"/>
      <c r="K15" s="63">
        <v>3430</v>
      </c>
      <c r="L15" s="35"/>
      <c r="M15" s="63">
        <v>7510</v>
      </c>
    </row>
    <row r="16" spans="1:13" ht="11.25" customHeight="1">
      <c r="A16" s="36" t="s">
        <v>50</v>
      </c>
      <c r="B16" s="37"/>
      <c r="C16" s="38"/>
      <c r="D16" s="7"/>
      <c r="E16" s="64"/>
      <c r="G16" s="64"/>
      <c r="I16" s="64"/>
      <c r="K16" s="64"/>
      <c r="M16" s="64"/>
    </row>
    <row r="17" spans="1:13" ht="11.25" customHeight="1">
      <c r="A17" s="31" t="s">
        <v>3</v>
      </c>
      <c r="B17" s="32"/>
      <c r="C17" s="33" t="s">
        <v>1</v>
      </c>
      <c r="D17" s="39"/>
      <c r="E17" s="57">
        <v>491000</v>
      </c>
      <c r="F17" s="65"/>
      <c r="G17" s="66">
        <v>503000</v>
      </c>
      <c r="H17" s="65"/>
      <c r="I17" s="66">
        <v>449000</v>
      </c>
      <c r="J17" s="65"/>
      <c r="K17" s="66">
        <v>572000</v>
      </c>
      <c r="L17" s="65"/>
      <c r="M17" s="66">
        <v>1460000</v>
      </c>
    </row>
    <row r="18" spans="1:13" ht="12" customHeight="1">
      <c r="A18" s="40" t="s">
        <v>47</v>
      </c>
      <c r="B18" s="41"/>
      <c r="C18" s="42" t="s">
        <v>2</v>
      </c>
      <c r="D18" s="25"/>
      <c r="E18" s="59">
        <v>59300</v>
      </c>
      <c r="F18" s="60"/>
      <c r="G18" s="67">
        <v>64000</v>
      </c>
      <c r="H18" s="61"/>
      <c r="I18" s="67">
        <v>67600</v>
      </c>
      <c r="J18" s="61"/>
      <c r="K18" s="67">
        <v>73000</v>
      </c>
      <c r="L18" s="61"/>
      <c r="M18" s="67">
        <v>88400</v>
      </c>
    </row>
    <row r="19" spans="1:13" ht="12" customHeight="1">
      <c r="A19" s="129" t="s">
        <v>63</v>
      </c>
      <c r="B19" s="43"/>
      <c r="C19" s="44" t="s">
        <v>1</v>
      </c>
      <c r="D19" s="45"/>
      <c r="E19" s="66">
        <v>1000000</v>
      </c>
      <c r="F19" s="46"/>
      <c r="G19" s="66">
        <v>1000000</v>
      </c>
      <c r="H19" s="46"/>
      <c r="I19" s="66">
        <v>1100000</v>
      </c>
      <c r="J19" s="46"/>
      <c r="K19" s="66">
        <v>1100000</v>
      </c>
      <c r="L19" s="46"/>
      <c r="M19" s="66">
        <v>2200000</v>
      </c>
    </row>
    <row r="20" spans="1:13" ht="12" customHeight="1">
      <c r="A20" s="128" t="s">
        <v>167</v>
      </c>
      <c r="B20" s="38"/>
      <c r="C20" s="42" t="s">
        <v>69</v>
      </c>
      <c r="D20" s="38"/>
      <c r="E20" s="68">
        <v>22400</v>
      </c>
      <c r="F20" s="69"/>
      <c r="G20" s="68">
        <v>23900</v>
      </c>
      <c r="H20" s="69" t="s">
        <v>83</v>
      </c>
      <c r="I20" s="68">
        <v>25100</v>
      </c>
      <c r="J20" s="69" t="s">
        <v>83</v>
      </c>
      <c r="K20" s="68">
        <v>23800</v>
      </c>
      <c r="L20" s="69" t="s">
        <v>83</v>
      </c>
      <c r="M20" s="68">
        <v>24700</v>
      </c>
    </row>
    <row r="21" spans="1:13" ht="11.25" customHeight="1">
      <c r="A21" s="144" t="s">
        <v>89</v>
      </c>
      <c r="B21" s="145"/>
      <c r="C21" s="145"/>
      <c r="D21" s="145"/>
      <c r="E21" s="145"/>
      <c r="F21" s="145"/>
      <c r="G21" s="145"/>
      <c r="H21" s="145"/>
      <c r="I21" s="145"/>
      <c r="J21" s="145"/>
      <c r="K21" s="145"/>
      <c r="L21" s="145"/>
      <c r="M21" s="145"/>
    </row>
    <row r="22" spans="1:13" ht="11.25" customHeight="1">
      <c r="A22" s="140" t="s">
        <v>131</v>
      </c>
      <c r="B22" s="140"/>
      <c r="C22" s="140"/>
      <c r="D22" s="140"/>
      <c r="E22" s="140"/>
      <c r="F22" s="140"/>
      <c r="G22" s="140"/>
      <c r="H22" s="140"/>
      <c r="I22" s="140"/>
      <c r="J22" s="140"/>
      <c r="K22" s="140"/>
      <c r="L22" s="140"/>
      <c r="M22" s="140"/>
    </row>
    <row r="23" spans="1:13" ht="22.5" customHeight="1">
      <c r="A23" s="142" t="s">
        <v>132</v>
      </c>
      <c r="B23" s="143"/>
      <c r="C23" s="143"/>
      <c r="D23" s="143"/>
      <c r="E23" s="143"/>
      <c r="F23" s="143"/>
      <c r="G23" s="143"/>
      <c r="H23" s="143"/>
      <c r="I23" s="143"/>
      <c r="J23" s="143"/>
      <c r="K23" s="143"/>
      <c r="L23" s="143"/>
      <c r="M23" s="143"/>
    </row>
    <row r="24" spans="1:13" ht="11.25" customHeight="1">
      <c r="A24" s="140" t="s">
        <v>133</v>
      </c>
      <c r="B24" s="140"/>
      <c r="C24" s="140"/>
      <c r="D24" s="140"/>
      <c r="E24" s="140"/>
      <c r="F24" s="140"/>
      <c r="G24" s="140"/>
      <c r="H24" s="140"/>
      <c r="I24" s="140"/>
      <c r="J24" s="140"/>
      <c r="K24" s="140"/>
      <c r="L24" s="140"/>
      <c r="M24" s="140"/>
    </row>
    <row r="25" spans="1:13" ht="11.25" customHeight="1">
      <c r="A25" s="140" t="s">
        <v>134</v>
      </c>
      <c r="B25" s="140"/>
      <c r="C25" s="140"/>
      <c r="D25" s="140"/>
      <c r="E25" s="140"/>
      <c r="F25" s="140"/>
      <c r="G25" s="140"/>
      <c r="H25" s="140"/>
      <c r="I25" s="140"/>
      <c r="J25" s="140"/>
      <c r="K25" s="140"/>
      <c r="L25" s="140"/>
      <c r="M25" s="140"/>
    </row>
    <row r="26" spans="1:13" ht="11.25" customHeight="1">
      <c r="A26" s="140" t="s">
        <v>135</v>
      </c>
      <c r="B26" s="140"/>
      <c r="C26" s="140"/>
      <c r="D26" s="140"/>
      <c r="E26" s="140"/>
      <c r="F26" s="140"/>
      <c r="G26" s="140"/>
      <c r="H26" s="140"/>
      <c r="I26" s="140"/>
      <c r="J26" s="140"/>
      <c r="K26" s="140"/>
      <c r="L26" s="140"/>
      <c r="M26" s="140"/>
    </row>
    <row r="27" spans="1:13" ht="11.25" customHeight="1">
      <c r="A27" s="140" t="s">
        <v>136</v>
      </c>
      <c r="B27" s="140"/>
      <c r="C27" s="140"/>
      <c r="D27" s="140"/>
      <c r="E27" s="140"/>
      <c r="F27" s="140"/>
      <c r="G27" s="140"/>
      <c r="H27" s="140"/>
      <c r="I27" s="140"/>
      <c r="J27" s="140"/>
      <c r="K27" s="140"/>
      <c r="L27" s="140"/>
      <c r="M27" s="140"/>
    </row>
    <row r="28" spans="1:13" ht="11.25" customHeight="1">
      <c r="A28" s="140" t="s">
        <v>137</v>
      </c>
      <c r="B28" s="140"/>
      <c r="C28" s="140"/>
      <c r="D28" s="140"/>
      <c r="E28" s="140"/>
      <c r="F28" s="140"/>
      <c r="G28" s="140"/>
      <c r="H28" s="140"/>
      <c r="I28" s="140"/>
      <c r="J28" s="140"/>
      <c r="K28" s="140"/>
      <c r="L28" s="140"/>
      <c r="M28" s="140"/>
    </row>
  </sheetData>
  <sheetProtection/>
  <mergeCells count="11">
    <mergeCell ref="A1:M1"/>
    <mergeCell ref="A3:M3"/>
    <mergeCell ref="A22:M22"/>
    <mergeCell ref="A25:M25"/>
    <mergeCell ref="A26:M26"/>
    <mergeCell ref="A27:M27"/>
    <mergeCell ref="A28:M28"/>
    <mergeCell ref="A2:M2"/>
    <mergeCell ref="A24:M24"/>
    <mergeCell ref="A23:M23"/>
    <mergeCell ref="A21:M21"/>
  </mergeCells>
  <printOptions/>
  <pageMargins left="0.5" right="0.5" top="0.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11"/>
  <sheetViews>
    <sheetView zoomScalePageLayoutView="0" workbookViewId="0" topLeftCell="A1">
      <selection activeCell="A1" sqref="A1:M1"/>
    </sheetView>
  </sheetViews>
  <sheetFormatPr defaultColWidth="9.140625" defaultRowHeight="11.25" customHeight="1"/>
  <cols>
    <col min="1" max="1" width="13.421875" style="2" customWidth="1"/>
    <col min="2" max="2" width="1.8515625" style="2" customWidth="1"/>
    <col min="3" max="3" width="9.8515625" style="2" customWidth="1"/>
    <col min="4" max="4" width="1.8515625" style="2" customWidth="1"/>
    <col min="5" max="5" width="8.421875" style="2" customWidth="1"/>
    <col min="6" max="6" width="1.8515625" style="2" customWidth="1"/>
    <col min="7" max="7" width="9.00390625" style="2" bestFit="1" customWidth="1"/>
    <col min="8" max="8" width="1.8515625" style="2" customWidth="1"/>
    <col min="9" max="9" width="7.28125" style="2" customWidth="1"/>
    <col min="10" max="10" width="1.8515625" style="2" customWidth="1"/>
    <col min="11" max="11" width="9.00390625" style="2" bestFit="1" customWidth="1"/>
    <col min="12" max="12" width="1.8515625" style="2" customWidth="1"/>
    <col min="13" max="13" width="7.28125" style="2" customWidth="1"/>
    <col min="14" max="16384" width="9.28125" style="2" customWidth="1"/>
  </cols>
  <sheetData>
    <row r="1" spans="1:13" ht="11.25" customHeight="1">
      <c r="A1" s="141" t="s">
        <v>4</v>
      </c>
      <c r="B1" s="141"/>
      <c r="C1" s="141"/>
      <c r="D1" s="141"/>
      <c r="E1" s="141"/>
      <c r="F1" s="141"/>
      <c r="G1" s="141"/>
      <c r="H1" s="141"/>
      <c r="I1" s="141"/>
      <c r="J1" s="141"/>
      <c r="K1" s="141"/>
      <c r="L1" s="141"/>
      <c r="M1" s="141"/>
    </row>
    <row r="2" spans="1:13" ht="11.25" customHeight="1">
      <c r="A2" s="141" t="s">
        <v>48</v>
      </c>
      <c r="B2" s="141"/>
      <c r="C2" s="141"/>
      <c r="D2" s="141"/>
      <c r="E2" s="141"/>
      <c r="F2" s="141"/>
      <c r="G2" s="141"/>
      <c r="H2" s="141"/>
      <c r="I2" s="141"/>
      <c r="J2" s="141"/>
      <c r="K2" s="141"/>
      <c r="L2" s="141"/>
      <c r="M2" s="141"/>
    </row>
    <row r="3" spans="1:13" ht="11.25" customHeight="1">
      <c r="A3" s="141"/>
      <c r="B3" s="141"/>
      <c r="C3" s="141"/>
      <c r="D3" s="141"/>
      <c r="E3" s="141"/>
      <c r="F3" s="141"/>
      <c r="G3" s="141"/>
      <c r="H3" s="141"/>
      <c r="I3" s="141"/>
      <c r="J3" s="141"/>
      <c r="K3" s="141"/>
      <c r="L3" s="141"/>
      <c r="M3" s="141"/>
    </row>
    <row r="4" spans="1:13" ht="11.25" customHeight="1">
      <c r="A4" s="141" t="s">
        <v>5</v>
      </c>
      <c r="B4" s="141"/>
      <c r="C4" s="141"/>
      <c r="D4" s="141"/>
      <c r="E4" s="141"/>
      <c r="F4" s="141"/>
      <c r="G4" s="141"/>
      <c r="H4" s="141"/>
      <c r="I4" s="141"/>
      <c r="J4" s="141"/>
      <c r="K4" s="141"/>
      <c r="L4" s="141"/>
      <c r="M4" s="141"/>
    </row>
    <row r="5" spans="1:13" ht="11.25" customHeight="1">
      <c r="A5" s="150"/>
      <c r="B5" s="150"/>
      <c r="C5" s="150"/>
      <c r="D5" s="150"/>
      <c r="E5" s="150"/>
      <c r="F5" s="150"/>
      <c r="G5" s="150"/>
      <c r="H5" s="150"/>
      <c r="I5" s="150"/>
      <c r="J5" s="150"/>
      <c r="K5" s="150"/>
      <c r="L5" s="150"/>
      <c r="M5" s="150"/>
    </row>
    <row r="6" spans="1:13" ht="12" customHeight="1">
      <c r="A6" s="99"/>
      <c r="B6" s="99"/>
      <c r="C6" s="149" t="s">
        <v>6</v>
      </c>
      <c r="D6" s="149"/>
      <c r="E6" s="149"/>
      <c r="F6" s="99" t="s">
        <v>7</v>
      </c>
      <c r="G6" s="149" t="s">
        <v>164</v>
      </c>
      <c r="H6" s="149"/>
      <c r="I6" s="149"/>
      <c r="J6" s="99" t="s">
        <v>7</v>
      </c>
      <c r="K6" s="148" t="s">
        <v>8</v>
      </c>
      <c r="L6" s="148"/>
      <c r="M6" s="148"/>
    </row>
    <row r="7" spans="1:13" ht="11.25" customHeight="1">
      <c r="A7" s="81" t="s">
        <v>9</v>
      </c>
      <c r="B7" s="45"/>
      <c r="C7" s="81" t="s">
        <v>3</v>
      </c>
      <c r="D7" s="44"/>
      <c r="E7" s="81" t="s">
        <v>10</v>
      </c>
      <c r="F7" s="119" t="s">
        <v>7</v>
      </c>
      <c r="G7" s="81" t="s">
        <v>3</v>
      </c>
      <c r="H7" s="44"/>
      <c r="I7" s="81" t="s">
        <v>10</v>
      </c>
      <c r="J7" s="120"/>
      <c r="K7" s="81" t="s">
        <v>3</v>
      </c>
      <c r="L7" s="44"/>
      <c r="M7" s="121" t="s">
        <v>10</v>
      </c>
    </row>
    <row r="8" spans="1:13" ht="11.25" customHeight="1">
      <c r="A8" s="122">
        <v>2016</v>
      </c>
      <c r="B8" s="45"/>
      <c r="C8" s="123">
        <v>80</v>
      </c>
      <c r="D8" s="120"/>
      <c r="E8" s="123">
        <v>6860</v>
      </c>
      <c r="F8" s="119"/>
      <c r="G8" s="123">
        <v>390</v>
      </c>
      <c r="H8" s="120"/>
      <c r="I8" s="123">
        <v>26300</v>
      </c>
      <c r="J8" s="119"/>
      <c r="K8" s="123">
        <v>470</v>
      </c>
      <c r="L8" s="120"/>
      <c r="M8" s="124">
        <v>33100</v>
      </c>
    </row>
    <row r="9" spans="1:13" ht="11.25" customHeight="1">
      <c r="A9" s="122" t="s">
        <v>85</v>
      </c>
      <c r="B9" s="45"/>
      <c r="C9" s="123">
        <v>60</v>
      </c>
      <c r="D9" s="120"/>
      <c r="E9" s="123">
        <v>3860</v>
      </c>
      <c r="F9" s="119"/>
      <c r="G9" s="123">
        <v>380</v>
      </c>
      <c r="H9" s="120"/>
      <c r="I9" s="123">
        <v>23900</v>
      </c>
      <c r="J9" s="119"/>
      <c r="K9" s="123">
        <v>440</v>
      </c>
      <c r="L9" s="120"/>
      <c r="M9" s="124">
        <v>27800</v>
      </c>
    </row>
    <row r="10" spans="1:13" ht="33.75" customHeight="1">
      <c r="A10" s="146" t="s">
        <v>166</v>
      </c>
      <c r="B10" s="147"/>
      <c r="C10" s="147"/>
      <c r="D10" s="147"/>
      <c r="E10" s="147"/>
      <c r="F10" s="147"/>
      <c r="G10" s="147"/>
      <c r="H10" s="147"/>
      <c r="I10" s="147"/>
      <c r="J10" s="147"/>
      <c r="K10" s="147"/>
      <c r="L10" s="147"/>
      <c r="M10" s="147"/>
    </row>
    <row r="11" spans="1:13" ht="22.5" customHeight="1">
      <c r="A11" s="142" t="s">
        <v>165</v>
      </c>
      <c r="B11" s="143"/>
      <c r="C11" s="143"/>
      <c r="D11" s="143"/>
      <c r="E11" s="143"/>
      <c r="F11" s="143"/>
      <c r="G11" s="143"/>
      <c r="H11" s="143"/>
      <c r="I11" s="143"/>
      <c r="J11" s="143"/>
      <c r="K11" s="143"/>
      <c r="L11" s="143"/>
      <c r="M11" s="143"/>
    </row>
  </sheetData>
  <sheetProtection/>
  <mergeCells count="10">
    <mergeCell ref="A10:M10"/>
    <mergeCell ref="A11:M11"/>
    <mergeCell ref="A1:M1"/>
    <mergeCell ref="A2:M2"/>
    <mergeCell ref="A4:M4"/>
    <mergeCell ref="K6:M6"/>
    <mergeCell ref="C6:E6"/>
    <mergeCell ref="G6:I6"/>
    <mergeCell ref="A3:M3"/>
    <mergeCell ref="A5:M5"/>
  </mergeCells>
  <printOptions/>
  <pageMargins left="0.5" right="0.5" top="0.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15"/>
  <sheetViews>
    <sheetView zoomScalePageLayoutView="0" workbookViewId="0" topLeftCell="A1">
      <selection activeCell="A1" sqref="A1:E1"/>
    </sheetView>
  </sheetViews>
  <sheetFormatPr defaultColWidth="9.140625" defaultRowHeight="11.25" customHeight="1"/>
  <cols>
    <col min="1" max="1" width="23.421875" style="2" bestFit="1" customWidth="1"/>
    <col min="2" max="2" width="1.8515625" style="2" customWidth="1"/>
    <col min="3" max="3" width="15.7109375" style="2" bestFit="1" customWidth="1"/>
    <col min="4" max="4" width="1.8515625" style="2" customWidth="1"/>
    <col min="5" max="5" width="48.7109375" style="2" bestFit="1" customWidth="1"/>
    <col min="6" max="16384" width="9.28125" style="2" customWidth="1"/>
  </cols>
  <sheetData>
    <row r="1" spans="1:5" ht="11.25" customHeight="1">
      <c r="A1" s="153" t="s">
        <v>11</v>
      </c>
      <c r="B1" s="153"/>
      <c r="C1" s="153"/>
      <c r="D1" s="153"/>
      <c r="E1" s="153"/>
    </row>
    <row r="2" spans="1:5" ht="11.25" customHeight="1">
      <c r="A2" s="153" t="s">
        <v>88</v>
      </c>
      <c r="B2" s="153"/>
      <c r="C2" s="153"/>
      <c r="D2" s="153"/>
      <c r="E2" s="153"/>
    </row>
    <row r="3" spans="1:5" ht="11.25" customHeight="1">
      <c r="A3" s="154"/>
      <c r="B3" s="154"/>
      <c r="C3" s="154"/>
      <c r="D3" s="154"/>
      <c r="E3" s="154"/>
    </row>
    <row r="4" spans="1:5" ht="11.25" customHeight="1">
      <c r="A4" s="115" t="s">
        <v>12</v>
      </c>
      <c r="B4" s="115"/>
      <c r="C4" s="115" t="s">
        <v>13</v>
      </c>
      <c r="D4" s="115"/>
      <c r="E4" s="115" t="s">
        <v>14</v>
      </c>
    </row>
    <row r="5" spans="1:5" ht="11.25" customHeight="1">
      <c r="A5" s="116" t="s">
        <v>62</v>
      </c>
      <c r="B5" s="117"/>
      <c r="C5" s="116" t="s">
        <v>15</v>
      </c>
      <c r="D5" s="117"/>
      <c r="E5" s="116" t="s">
        <v>16</v>
      </c>
    </row>
    <row r="6" spans="1:5" ht="11.25" customHeight="1">
      <c r="A6" s="117" t="s">
        <v>59</v>
      </c>
      <c r="B6" s="117"/>
      <c r="C6" s="116" t="s">
        <v>24</v>
      </c>
      <c r="D6" s="117"/>
      <c r="E6" s="118" t="s">
        <v>39</v>
      </c>
    </row>
    <row r="7" spans="1:5" ht="11.25" customHeight="1">
      <c r="A7" s="117" t="s">
        <v>51</v>
      </c>
      <c r="B7" s="117"/>
      <c r="C7" s="116" t="s">
        <v>20</v>
      </c>
      <c r="D7" s="117"/>
      <c r="E7" s="118" t="s">
        <v>39</v>
      </c>
    </row>
    <row r="8" spans="1:5" ht="11.25" customHeight="1">
      <c r="A8" s="117" t="s">
        <v>21</v>
      </c>
      <c r="B8" s="117"/>
      <c r="C8" s="116" t="s">
        <v>22</v>
      </c>
      <c r="D8" s="117"/>
      <c r="E8" s="116" t="s">
        <v>17</v>
      </c>
    </row>
    <row r="9" spans="1:5" ht="11.25" customHeight="1">
      <c r="A9" s="116" t="s">
        <v>54</v>
      </c>
      <c r="B9" s="117"/>
      <c r="C9" s="116" t="s">
        <v>18</v>
      </c>
      <c r="D9" s="117"/>
      <c r="E9" s="116" t="s">
        <v>26</v>
      </c>
    </row>
    <row r="10" spans="1:5" ht="11.25" customHeight="1">
      <c r="A10" s="118" t="s">
        <v>39</v>
      </c>
      <c r="B10" s="117"/>
      <c r="C10" s="118" t="s">
        <v>57</v>
      </c>
      <c r="D10" s="117"/>
      <c r="E10" s="116" t="s">
        <v>19</v>
      </c>
    </row>
    <row r="11" spans="1:5" ht="11.25" customHeight="1">
      <c r="A11" s="117" t="s">
        <v>23</v>
      </c>
      <c r="B11" s="117"/>
      <c r="C11" s="116" t="s">
        <v>25</v>
      </c>
      <c r="D11" s="117"/>
      <c r="E11" s="116" t="s">
        <v>16</v>
      </c>
    </row>
    <row r="12" spans="1:5" ht="11.25" customHeight="1">
      <c r="A12" s="118" t="s">
        <v>39</v>
      </c>
      <c r="B12" s="117"/>
      <c r="C12" s="116" t="s">
        <v>18</v>
      </c>
      <c r="D12" s="117"/>
      <c r="E12" s="116" t="s">
        <v>26</v>
      </c>
    </row>
    <row r="13" spans="1:5" ht="11.25" customHeight="1">
      <c r="A13" s="118" t="s">
        <v>39</v>
      </c>
      <c r="B13" s="117"/>
      <c r="C13" s="118" t="s">
        <v>57</v>
      </c>
      <c r="D13" s="117"/>
      <c r="E13" s="116" t="s">
        <v>19</v>
      </c>
    </row>
    <row r="14" spans="1:5" ht="11.25" customHeight="1">
      <c r="A14" s="117" t="s">
        <v>64</v>
      </c>
      <c r="B14" s="117"/>
      <c r="C14" s="116" t="s">
        <v>27</v>
      </c>
      <c r="D14" s="117"/>
      <c r="E14" s="116" t="s">
        <v>28</v>
      </c>
    </row>
    <row r="15" spans="1:5" s="49" customFormat="1" ht="11.25" customHeight="1">
      <c r="A15" s="151" t="s">
        <v>60</v>
      </c>
      <c r="B15" s="152"/>
      <c r="C15" s="152"/>
      <c r="D15" s="152"/>
      <c r="E15" s="152"/>
    </row>
  </sheetData>
  <sheetProtection/>
  <mergeCells count="4">
    <mergeCell ref="A15:E15"/>
    <mergeCell ref="A2:E2"/>
    <mergeCell ref="A1:E1"/>
    <mergeCell ref="A3:E3"/>
  </mergeCells>
  <printOptions/>
  <pageMargins left="0.5" right="0.5" top="0.5" bottom="0.7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I1"/>
    </sheetView>
  </sheetViews>
  <sheetFormatPr defaultColWidth="9.140625" defaultRowHeight="11.25" customHeight="1"/>
  <cols>
    <col min="1" max="1" width="53.7109375" style="2" customWidth="1"/>
    <col min="2" max="2" width="1.8515625" style="2" customWidth="1"/>
    <col min="3" max="3" width="9.8515625" style="2" customWidth="1"/>
    <col min="4" max="4" width="1.8515625" style="2" customWidth="1"/>
    <col min="5" max="5" width="9.8515625" style="2" customWidth="1"/>
    <col min="6" max="6" width="2.00390625" style="2" customWidth="1"/>
    <col min="7" max="7" width="9.8515625" style="2" customWidth="1"/>
    <col min="8" max="8" width="1.8515625" style="2" customWidth="1"/>
    <col min="9" max="9" width="9.8515625" style="2" customWidth="1"/>
    <col min="10" max="16384" width="9.28125" style="2" customWidth="1"/>
  </cols>
  <sheetData>
    <row r="1" spans="1:9" ht="11.25" customHeight="1">
      <c r="A1" s="141" t="s">
        <v>29</v>
      </c>
      <c r="B1" s="141"/>
      <c r="C1" s="141"/>
      <c r="D1" s="141"/>
      <c r="E1" s="141"/>
      <c r="F1" s="141"/>
      <c r="G1" s="141"/>
      <c r="H1" s="141"/>
      <c r="I1" s="141"/>
    </row>
    <row r="2" spans="1:9" ht="11.25" customHeight="1">
      <c r="A2" s="141" t="s">
        <v>53</v>
      </c>
      <c r="B2" s="141"/>
      <c r="C2" s="141"/>
      <c r="D2" s="141"/>
      <c r="E2" s="141"/>
      <c r="F2" s="141"/>
      <c r="G2" s="141"/>
      <c r="H2" s="141"/>
      <c r="I2" s="141"/>
    </row>
    <row r="3" spans="1:9" ht="11.25" customHeight="1">
      <c r="A3" s="141" t="s">
        <v>61</v>
      </c>
      <c r="B3" s="141"/>
      <c r="C3" s="141"/>
      <c r="D3" s="141"/>
      <c r="E3" s="141"/>
      <c r="F3" s="141"/>
      <c r="G3" s="141"/>
      <c r="H3" s="141"/>
      <c r="I3" s="141"/>
    </row>
    <row r="4" spans="1:9" ht="11.25" customHeight="1">
      <c r="A4" s="141"/>
      <c r="B4" s="141"/>
      <c r="C4" s="141"/>
      <c r="D4" s="141"/>
      <c r="E4" s="141"/>
      <c r="F4" s="141"/>
      <c r="G4" s="141"/>
      <c r="H4" s="141"/>
      <c r="I4" s="141"/>
    </row>
    <row r="5" spans="1:9" ht="11.25" customHeight="1">
      <c r="A5" s="141" t="s">
        <v>5</v>
      </c>
      <c r="B5" s="141"/>
      <c r="C5" s="141"/>
      <c r="D5" s="141"/>
      <c r="E5" s="141"/>
      <c r="F5" s="141"/>
      <c r="G5" s="141"/>
      <c r="H5" s="141"/>
      <c r="I5" s="141"/>
    </row>
    <row r="6" spans="1:9" ht="11.25" customHeight="1">
      <c r="A6" s="155"/>
      <c r="B6" s="155"/>
      <c r="C6" s="155"/>
      <c r="D6" s="155"/>
      <c r="E6" s="155"/>
      <c r="F6" s="155"/>
      <c r="G6" s="155"/>
      <c r="H6" s="155"/>
      <c r="I6" s="155"/>
    </row>
    <row r="7" spans="1:9" ht="11.25" customHeight="1">
      <c r="A7" s="98"/>
      <c r="B7" s="99"/>
      <c r="C7" s="148" t="s">
        <v>78</v>
      </c>
      <c r="D7" s="148"/>
      <c r="E7" s="148"/>
      <c r="F7" s="98"/>
      <c r="G7" s="148" t="s">
        <v>85</v>
      </c>
      <c r="H7" s="148"/>
      <c r="I7" s="148"/>
    </row>
    <row r="8" spans="1:9" s="51" customFormat="1" ht="11.25" customHeight="1">
      <c r="A8" s="81" t="s">
        <v>30</v>
      </c>
      <c r="B8" s="109"/>
      <c r="C8" s="81" t="s">
        <v>3</v>
      </c>
      <c r="D8" s="81"/>
      <c r="E8" s="81" t="s">
        <v>10</v>
      </c>
      <c r="F8" s="82"/>
      <c r="G8" s="81" t="s">
        <v>3</v>
      </c>
      <c r="H8" s="81"/>
      <c r="I8" s="81" t="s">
        <v>10</v>
      </c>
    </row>
    <row r="9" spans="1:9" ht="12" customHeight="1">
      <c r="A9" s="87" t="s">
        <v>160</v>
      </c>
      <c r="B9" s="7"/>
      <c r="C9" s="90">
        <v>300</v>
      </c>
      <c r="D9" s="103"/>
      <c r="E9" s="90">
        <v>20700</v>
      </c>
      <c r="F9" s="7"/>
      <c r="G9" s="90">
        <v>290</v>
      </c>
      <c r="H9" s="103"/>
      <c r="I9" s="90">
        <v>16700</v>
      </c>
    </row>
    <row r="10" spans="1:9" ht="11.25" customHeight="1">
      <c r="A10" s="87" t="s">
        <v>56</v>
      </c>
      <c r="B10" s="7"/>
      <c r="C10" s="110">
        <v>170</v>
      </c>
      <c r="D10" s="111"/>
      <c r="E10" s="110">
        <v>12500</v>
      </c>
      <c r="F10" s="112"/>
      <c r="G10" s="110">
        <v>150</v>
      </c>
      <c r="H10" s="111"/>
      <c r="I10" s="110">
        <v>11100</v>
      </c>
    </row>
    <row r="11" spans="1:9" ht="11.25" customHeight="1">
      <c r="A11" s="113" t="s">
        <v>8</v>
      </c>
      <c r="B11" s="45"/>
      <c r="C11" s="107">
        <v>470</v>
      </c>
      <c r="D11" s="108"/>
      <c r="E11" s="107">
        <v>33100</v>
      </c>
      <c r="F11" s="114"/>
      <c r="G11" s="107">
        <f>SUM(G9:G10)</f>
        <v>440</v>
      </c>
      <c r="H11" s="108"/>
      <c r="I11" s="107">
        <v>27800</v>
      </c>
    </row>
    <row r="12" spans="1:9" ht="22.5" customHeight="1">
      <c r="A12" s="156" t="s">
        <v>161</v>
      </c>
      <c r="B12" s="157"/>
      <c r="C12" s="157"/>
      <c r="D12" s="157"/>
      <c r="E12" s="157"/>
      <c r="F12" s="157"/>
      <c r="G12" s="157"/>
      <c r="H12" s="157"/>
      <c r="I12" s="157"/>
    </row>
    <row r="13" spans="1:9" ht="11.25" customHeight="1">
      <c r="A13" s="156" t="s">
        <v>162</v>
      </c>
      <c r="B13" s="158"/>
      <c r="C13" s="158"/>
      <c r="D13" s="158"/>
      <c r="E13" s="158"/>
      <c r="F13" s="158"/>
      <c r="G13" s="158"/>
      <c r="H13" s="158"/>
      <c r="I13" s="158"/>
    </row>
    <row r="14" spans="1:9" ht="11.25" customHeight="1">
      <c r="A14" s="140" t="s">
        <v>163</v>
      </c>
      <c r="B14" s="145"/>
      <c r="C14" s="145"/>
      <c r="D14" s="145"/>
      <c r="E14" s="145"/>
      <c r="F14" s="145"/>
      <c r="G14" s="145"/>
      <c r="H14" s="145"/>
      <c r="I14" s="145"/>
    </row>
  </sheetData>
  <sheetProtection/>
  <mergeCells count="11">
    <mergeCell ref="C7:E7"/>
    <mergeCell ref="A14:I14"/>
    <mergeCell ref="G7:I7"/>
    <mergeCell ref="A12:I12"/>
    <mergeCell ref="A13:I13"/>
    <mergeCell ref="A1:I1"/>
    <mergeCell ref="A2:I2"/>
    <mergeCell ref="A5:I5"/>
    <mergeCell ref="A4:I4"/>
    <mergeCell ref="A6:I6"/>
    <mergeCell ref="A3:I3"/>
  </mergeCells>
  <printOptions/>
  <pageMargins left="0.5" right="0.5" top="0.5" bottom="0.7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I1"/>
    </sheetView>
  </sheetViews>
  <sheetFormatPr defaultColWidth="9.140625" defaultRowHeight="11.25" customHeight="1"/>
  <cols>
    <col min="1" max="1" width="20.8515625" style="2" customWidth="1"/>
    <col min="2" max="2" width="1.8515625" style="2" customWidth="1"/>
    <col min="3" max="3" width="9.8515625" style="2" customWidth="1"/>
    <col min="4" max="4" width="1.8515625" style="2" customWidth="1"/>
    <col min="5" max="5" width="9.8515625" style="2" customWidth="1"/>
    <col min="6" max="6" width="1.8515625" style="2" customWidth="1"/>
    <col min="7" max="7" width="9.8515625" style="2" customWidth="1"/>
    <col min="8" max="8" width="1.8515625" style="2" customWidth="1"/>
    <col min="9" max="9" width="9.8515625" style="2" customWidth="1"/>
    <col min="10" max="16384" width="9.28125" style="2" customWidth="1"/>
  </cols>
  <sheetData>
    <row r="1" spans="1:9" ht="11.25" customHeight="1">
      <c r="A1" s="141" t="s">
        <v>31</v>
      </c>
      <c r="B1" s="141"/>
      <c r="C1" s="141"/>
      <c r="D1" s="141"/>
      <c r="E1" s="141"/>
      <c r="F1" s="141"/>
      <c r="G1" s="141"/>
      <c r="H1" s="141"/>
      <c r="I1" s="141"/>
    </row>
    <row r="2" spans="1:9" ht="11.25" customHeight="1">
      <c r="A2" s="141" t="s">
        <v>80</v>
      </c>
      <c r="B2" s="141"/>
      <c r="C2" s="141"/>
      <c r="D2" s="141"/>
      <c r="E2" s="141"/>
      <c r="F2" s="141"/>
      <c r="G2" s="141"/>
      <c r="H2" s="141"/>
      <c r="I2" s="141"/>
    </row>
    <row r="3" spans="1:9" ht="11.25" customHeight="1">
      <c r="A3" s="141"/>
      <c r="B3" s="161"/>
      <c r="C3" s="161"/>
      <c r="D3" s="161"/>
      <c r="E3" s="161"/>
      <c r="F3" s="161"/>
      <c r="G3" s="161"/>
      <c r="H3" s="161"/>
      <c r="I3" s="161"/>
    </row>
    <row r="4" spans="1:9" ht="11.25" customHeight="1">
      <c r="A4" s="141" t="s">
        <v>43</v>
      </c>
      <c r="B4" s="141"/>
      <c r="C4" s="141"/>
      <c r="D4" s="141"/>
      <c r="E4" s="141"/>
      <c r="F4" s="141"/>
      <c r="G4" s="141"/>
      <c r="H4" s="141"/>
      <c r="I4" s="141"/>
    </row>
    <row r="5" spans="1:9" ht="11.25" customHeight="1">
      <c r="A5" s="155"/>
      <c r="B5" s="155"/>
      <c r="C5" s="155"/>
      <c r="D5" s="155"/>
      <c r="E5" s="155"/>
      <c r="F5" s="155"/>
      <c r="G5" s="155"/>
      <c r="H5" s="155"/>
      <c r="I5" s="155"/>
    </row>
    <row r="6" spans="1:9" ht="11.25" customHeight="1">
      <c r="A6" s="98"/>
      <c r="B6" s="99"/>
      <c r="C6" s="148">
        <v>2016</v>
      </c>
      <c r="D6" s="148"/>
      <c r="E6" s="148"/>
      <c r="F6" s="100"/>
      <c r="G6" s="148" t="s">
        <v>85</v>
      </c>
      <c r="H6" s="148"/>
      <c r="I6" s="148"/>
    </row>
    <row r="7" spans="1:9" s="132" customFormat="1" ht="12" customHeight="1">
      <c r="A7" s="134" t="s">
        <v>81</v>
      </c>
      <c r="B7" s="138"/>
      <c r="C7" s="139" t="s">
        <v>3</v>
      </c>
      <c r="D7" s="136"/>
      <c r="E7" s="134" t="s">
        <v>158</v>
      </c>
      <c r="F7" s="135"/>
      <c r="G7" s="139" t="s">
        <v>3</v>
      </c>
      <c r="H7" s="136"/>
      <c r="I7" s="134" t="s">
        <v>158</v>
      </c>
    </row>
    <row r="8" spans="1:9" ht="11.25" customHeight="1">
      <c r="A8" s="87" t="s">
        <v>52</v>
      </c>
      <c r="B8" s="101"/>
      <c r="C8" s="88">
        <v>9</v>
      </c>
      <c r="D8" s="7"/>
      <c r="E8" s="88">
        <v>2840</v>
      </c>
      <c r="F8" s="7"/>
      <c r="G8" s="89" t="s">
        <v>38</v>
      </c>
      <c r="H8" s="7"/>
      <c r="I8" s="89" t="s">
        <v>38</v>
      </c>
    </row>
    <row r="9" spans="1:9" ht="11.25" customHeight="1">
      <c r="A9" s="47" t="s">
        <v>33</v>
      </c>
      <c r="B9" s="7"/>
      <c r="C9" s="88">
        <v>2030</v>
      </c>
      <c r="D9" s="102"/>
      <c r="E9" s="88">
        <v>666000</v>
      </c>
      <c r="F9" s="103"/>
      <c r="G9" s="88">
        <v>4090</v>
      </c>
      <c r="H9" s="102"/>
      <c r="I9" s="88">
        <v>819000</v>
      </c>
    </row>
    <row r="10" spans="1:9" ht="11.25" customHeight="1">
      <c r="A10" s="6" t="s">
        <v>36</v>
      </c>
      <c r="B10" s="7"/>
      <c r="C10" s="88">
        <v>637</v>
      </c>
      <c r="D10" s="85"/>
      <c r="E10" s="88">
        <v>106000</v>
      </c>
      <c r="F10" s="103"/>
      <c r="G10" s="88">
        <v>417</v>
      </c>
      <c r="H10" s="85"/>
      <c r="I10" s="88">
        <v>122000</v>
      </c>
    </row>
    <row r="11" spans="1:9" ht="11.25" customHeight="1">
      <c r="A11" s="6" t="s">
        <v>55</v>
      </c>
      <c r="B11" s="7"/>
      <c r="C11" s="88">
        <v>80</v>
      </c>
      <c r="D11" s="102"/>
      <c r="E11" s="88">
        <v>21900</v>
      </c>
      <c r="F11" s="103"/>
      <c r="G11" s="88">
        <v>160</v>
      </c>
      <c r="H11" s="102"/>
      <c r="I11" s="88">
        <v>51400</v>
      </c>
    </row>
    <row r="12" spans="1:9" ht="11.25" customHeight="1">
      <c r="A12" s="6" t="s">
        <v>71</v>
      </c>
      <c r="B12" s="7"/>
      <c r="C12" s="89" t="s">
        <v>38</v>
      </c>
      <c r="D12" s="102"/>
      <c r="E12" s="89" t="s">
        <v>38</v>
      </c>
      <c r="F12" s="103"/>
      <c r="G12" s="88">
        <v>178</v>
      </c>
      <c r="H12" s="102"/>
      <c r="I12" s="88">
        <v>47600</v>
      </c>
    </row>
    <row r="13" spans="1:9" ht="11.25" customHeight="1">
      <c r="A13" s="6" t="s">
        <v>73</v>
      </c>
      <c r="B13" s="7"/>
      <c r="C13" s="88">
        <v>7</v>
      </c>
      <c r="D13" s="102"/>
      <c r="E13" s="88">
        <v>6380</v>
      </c>
      <c r="F13" s="103"/>
      <c r="G13" s="88">
        <v>7</v>
      </c>
      <c r="H13" s="102"/>
      <c r="I13" s="88">
        <v>6800</v>
      </c>
    </row>
    <row r="14" spans="1:9" ht="11.25" customHeight="1">
      <c r="A14" s="6" t="s">
        <v>74</v>
      </c>
      <c r="B14" s="7"/>
      <c r="C14" s="88">
        <v>140</v>
      </c>
      <c r="D14" s="102"/>
      <c r="E14" s="88">
        <v>41200</v>
      </c>
      <c r="F14" s="103"/>
      <c r="G14" s="89" t="s">
        <v>38</v>
      </c>
      <c r="H14" s="102"/>
      <c r="I14" s="89" t="s">
        <v>38</v>
      </c>
    </row>
    <row r="15" spans="1:9" ht="11.25" customHeight="1">
      <c r="A15" s="6" t="s">
        <v>86</v>
      </c>
      <c r="B15" s="7"/>
      <c r="C15" s="89" t="s">
        <v>38</v>
      </c>
      <c r="D15" s="102"/>
      <c r="E15" s="89" t="s">
        <v>38</v>
      </c>
      <c r="F15" s="103"/>
      <c r="G15" s="88">
        <v>214</v>
      </c>
      <c r="H15" s="102"/>
      <c r="I15" s="88">
        <v>64000</v>
      </c>
    </row>
    <row r="16" spans="1:9" ht="11.25" customHeight="1">
      <c r="A16" s="6" t="s">
        <v>76</v>
      </c>
      <c r="B16" s="7"/>
      <c r="C16" s="88">
        <v>18</v>
      </c>
      <c r="D16" s="102"/>
      <c r="E16" s="88">
        <v>12900</v>
      </c>
      <c r="F16" s="103"/>
      <c r="G16" s="89" t="s">
        <v>38</v>
      </c>
      <c r="H16" s="102"/>
      <c r="I16" s="89" t="s">
        <v>38</v>
      </c>
    </row>
    <row r="17" spans="1:9" ht="11.25" customHeight="1">
      <c r="A17" s="6" t="s">
        <v>75</v>
      </c>
      <c r="B17" s="7"/>
      <c r="C17" s="88">
        <v>18</v>
      </c>
      <c r="D17" s="102"/>
      <c r="E17" s="88">
        <v>9600</v>
      </c>
      <c r="F17" s="103"/>
      <c r="G17" s="88">
        <v>18</v>
      </c>
      <c r="H17" s="102"/>
      <c r="I17" s="88">
        <v>9600</v>
      </c>
    </row>
    <row r="18" spans="1:9" ht="11.25" customHeight="1">
      <c r="A18" s="6" t="s">
        <v>34</v>
      </c>
      <c r="B18" s="7"/>
      <c r="C18" s="88">
        <v>36</v>
      </c>
      <c r="D18" s="102"/>
      <c r="E18" s="88">
        <v>6820</v>
      </c>
      <c r="F18" s="103"/>
      <c r="G18" s="88">
        <v>1</v>
      </c>
      <c r="H18" s="102"/>
      <c r="I18" s="88">
        <v>4580</v>
      </c>
    </row>
    <row r="19" spans="1:9" ht="11.25" customHeight="1">
      <c r="A19" s="6" t="s">
        <v>58</v>
      </c>
      <c r="B19" s="7"/>
      <c r="C19" s="88">
        <v>180</v>
      </c>
      <c r="D19" s="102"/>
      <c r="E19" s="88">
        <v>69800</v>
      </c>
      <c r="F19" s="103"/>
      <c r="G19" s="88">
        <v>240</v>
      </c>
      <c r="H19" s="102"/>
      <c r="I19" s="88">
        <v>78600</v>
      </c>
    </row>
    <row r="20" spans="1:9" ht="11.25" customHeight="1">
      <c r="A20" s="6" t="s">
        <v>41</v>
      </c>
      <c r="B20" s="7"/>
      <c r="C20" s="88">
        <v>69</v>
      </c>
      <c r="D20" s="102"/>
      <c r="E20" s="88">
        <v>14200</v>
      </c>
      <c r="F20" s="103"/>
      <c r="G20" s="88">
        <v>19</v>
      </c>
      <c r="H20" s="102"/>
      <c r="I20" s="88">
        <v>3320</v>
      </c>
    </row>
    <row r="21" spans="1:9" ht="11.25" customHeight="1">
      <c r="A21" s="6" t="s">
        <v>66</v>
      </c>
      <c r="B21" s="7"/>
      <c r="C21" s="104">
        <v>2670</v>
      </c>
      <c r="D21" s="105"/>
      <c r="E21" s="104">
        <v>565000</v>
      </c>
      <c r="F21" s="103"/>
      <c r="G21" s="106" t="s">
        <v>38</v>
      </c>
      <c r="H21" s="105"/>
      <c r="I21" s="106" t="s">
        <v>38</v>
      </c>
    </row>
    <row r="22" spans="1:9" ht="11.25" customHeight="1">
      <c r="A22" s="8" t="s">
        <v>8</v>
      </c>
      <c r="B22" s="45"/>
      <c r="C22" s="107">
        <v>5890</v>
      </c>
      <c r="D22" s="107"/>
      <c r="E22" s="107">
        <v>1520000</v>
      </c>
      <c r="F22" s="108"/>
      <c r="G22" s="107">
        <v>5340</v>
      </c>
      <c r="H22" s="107"/>
      <c r="I22" s="107">
        <v>1210000</v>
      </c>
    </row>
    <row r="23" spans="1:9" ht="11.25" customHeight="1">
      <c r="A23" s="160" t="s">
        <v>49</v>
      </c>
      <c r="B23" s="160"/>
      <c r="C23" s="160"/>
      <c r="D23" s="160"/>
      <c r="E23" s="160"/>
      <c r="F23" s="160"/>
      <c r="G23" s="160"/>
      <c r="H23" s="160"/>
      <c r="I23" s="160"/>
    </row>
    <row r="24" spans="1:9" ht="22.5" customHeight="1">
      <c r="A24" s="142" t="s">
        <v>154</v>
      </c>
      <c r="B24" s="142"/>
      <c r="C24" s="142"/>
      <c r="D24" s="142"/>
      <c r="E24" s="142"/>
      <c r="F24" s="142"/>
      <c r="G24" s="142"/>
      <c r="H24" s="142"/>
      <c r="I24" s="142"/>
    </row>
    <row r="25" spans="1:9" ht="11.25" customHeight="1">
      <c r="A25" s="140" t="s">
        <v>159</v>
      </c>
      <c r="B25" s="140"/>
      <c r="C25" s="140"/>
      <c r="D25" s="140"/>
      <c r="E25" s="140"/>
      <c r="F25" s="140"/>
      <c r="G25" s="140"/>
      <c r="H25" s="140"/>
      <c r="I25" s="140"/>
    </row>
    <row r="26" spans="1:9" ht="11.25" customHeight="1">
      <c r="A26" s="159"/>
      <c r="B26" s="159"/>
      <c r="C26" s="159"/>
      <c r="D26" s="159"/>
      <c r="E26" s="159"/>
      <c r="F26" s="159"/>
      <c r="G26" s="159"/>
      <c r="H26" s="159"/>
      <c r="I26" s="159"/>
    </row>
    <row r="27" spans="1:9" ht="11.25" customHeight="1">
      <c r="A27" s="159" t="s">
        <v>40</v>
      </c>
      <c r="B27" s="159"/>
      <c r="C27" s="159"/>
      <c r="D27" s="159"/>
      <c r="E27" s="159"/>
      <c r="F27" s="159"/>
      <c r="G27" s="159"/>
      <c r="H27" s="159"/>
      <c r="I27" s="159"/>
    </row>
  </sheetData>
  <sheetProtection/>
  <mergeCells count="12">
    <mergeCell ref="A3:I3"/>
    <mergeCell ref="A5:I5"/>
    <mergeCell ref="A25:I25"/>
    <mergeCell ref="A26:I26"/>
    <mergeCell ref="A27:I27"/>
    <mergeCell ref="A1:I1"/>
    <mergeCell ref="A2:I2"/>
    <mergeCell ref="A4:I4"/>
    <mergeCell ref="G6:I6"/>
    <mergeCell ref="A24:I24"/>
    <mergeCell ref="A23:I23"/>
    <mergeCell ref="C6:E6"/>
  </mergeCells>
  <printOptions/>
  <pageMargins left="0.5" right="0.5" top="0.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J1"/>
    </sheetView>
  </sheetViews>
  <sheetFormatPr defaultColWidth="9.140625" defaultRowHeight="11.25" customHeight="1"/>
  <cols>
    <col min="1" max="1" width="20.8515625" style="2" customWidth="1"/>
    <col min="2" max="2" width="1.8515625" style="2" customWidth="1"/>
    <col min="3" max="3" width="10.8515625" style="2" customWidth="1"/>
    <col min="4" max="4" width="1.8515625" style="2" customWidth="1"/>
    <col min="5" max="5" width="10.8515625" style="2" customWidth="1"/>
    <col min="6" max="6" width="1.8515625" style="2" customWidth="1"/>
    <col min="7" max="7" width="10.8515625" style="2" customWidth="1"/>
    <col min="8" max="8" width="1.8515625" style="2" customWidth="1"/>
    <col min="9" max="9" width="10.8515625" style="50" customWidth="1"/>
    <col min="10" max="10" width="1.8515625" style="2" customWidth="1"/>
    <col min="11" max="16384" width="9.28125" style="2" customWidth="1"/>
  </cols>
  <sheetData>
    <row r="1" spans="1:10" ht="11.25" customHeight="1">
      <c r="A1" s="141" t="s">
        <v>32</v>
      </c>
      <c r="B1" s="141"/>
      <c r="C1" s="141"/>
      <c r="D1" s="141"/>
      <c r="E1" s="141"/>
      <c r="F1" s="141"/>
      <c r="G1" s="141"/>
      <c r="H1" s="141"/>
      <c r="I1" s="141"/>
      <c r="J1" s="162"/>
    </row>
    <row r="2" spans="1:10" ht="11.25" customHeight="1">
      <c r="A2" s="141" t="s">
        <v>82</v>
      </c>
      <c r="B2" s="141"/>
      <c r="C2" s="141"/>
      <c r="D2" s="141"/>
      <c r="E2" s="141"/>
      <c r="F2" s="141"/>
      <c r="G2" s="141"/>
      <c r="H2" s="141"/>
      <c r="I2" s="141"/>
      <c r="J2" s="162"/>
    </row>
    <row r="3" spans="1:10" ht="11.25" customHeight="1">
      <c r="A3" s="141" t="s">
        <v>169</v>
      </c>
      <c r="B3" s="141"/>
      <c r="C3" s="141"/>
      <c r="D3" s="141"/>
      <c r="E3" s="141"/>
      <c r="F3" s="141"/>
      <c r="G3" s="141"/>
      <c r="H3" s="141"/>
      <c r="I3" s="141"/>
      <c r="J3" s="162"/>
    </row>
    <row r="4" spans="1:10" ht="11.25" customHeight="1">
      <c r="A4" s="141"/>
      <c r="B4" s="141"/>
      <c r="C4" s="141"/>
      <c r="D4" s="141"/>
      <c r="E4" s="141"/>
      <c r="F4" s="141"/>
      <c r="G4" s="141"/>
      <c r="H4" s="141"/>
      <c r="I4" s="141"/>
      <c r="J4" s="141"/>
    </row>
    <row r="5" spans="1:10" ht="11.25" customHeight="1">
      <c r="A5" s="141" t="s">
        <v>43</v>
      </c>
      <c r="B5" s="141"/>
      <c r="C5" s="141"/>
      <c r="D5" s="141"/>
      <c r="E5" s="141"/>
      <c r="F5" s="141"/>
      <c r="G5" s="141"/>
      <c r="H5" s="141"/>
      <c r="I5" s="141"/>
      <c r="J5" s="141"/>
    </row>
    <row r="6" spans="1:10" ht="11.25" customHeight="1">
      <c r="A6" s="155"/>
      <c r="B6" s="155"/>
      <c r="C6" s="155"/>
      <c r="D6" s="155"/>
      <c r="E6" s="155"/>
      <c r="F6" s="155"/>
      <c r="G6" s="155"/>
      <c r="H6" s="155"/>
      <c r="I6" s="155"/>
      <c r="J6" s="155"/>
    </row>
    <row r="7" spans="1:10" ht="11.25" customHeight="1">
      <c r="A7" s="7"/>
      <c r="B7" s="7"/>
      <c r="C7" s="155">
        <v>2016</v>
      </c>
      <c r="D7" s="155"/>
      <c r="E7" s="155"/>
      <c r="F7" s="80"/>
      <c r="G7" s="155" t="s">
        <v>85</v>
      </c>
      <c r="H7" s="155"/>
      <c r="I7" s="155"/>
      <c r="J7" s="18"/>
    </row>
    <row r="8" spans="1:10" s="132" customFormat="1" ht="11.25" customHeight="1">
      <c r="A8" s="134" t="s">
        <v>81</v>
      </c>
      <c r="B8" s="135"/>
      <c r="C8" s="134" t="s">
        <v>3</v>
      </c>
      <c r="D8" s="136"/>
      <c r="E8" s="134" t="s">
        <v>153</v>
      </c>
      <c r="F8" s="136"/>
      <c r="G8" s="134" t="s">
        <v>3</v>
      </c>
      <c r="H8" s="136"/>
      <c r="I8" s="134" t="s">
        <v>153</v>
      </c>
      <c r="J8" s="137"/>
    </row>
    <row r="9" spans="1:9" s="49" customFormat="1" ht="11.25" customHeight="1">
      <c r="A9" s="83" t="s">
        <v>52</v>
      </c>
      <c r="B9" s="84"/>
      <c r="C9" s="85">
        <v>103</v>
      </c>
      <c r="D9" s="86"/>
      <c r="E9" s="85">
        <v>54100</v>
      </c>
      <c r="F9" s="86"/>
      <c r="G9" s="85">
        <v>81</v>
      </c>
      <c r="H9" s="86"/>
      <c r="I9" s="85">
        <v>47700</v>
      </c>
    </row>
    <row r="10" spans="1:9" ht="11.25" customHeight="1">
      <c r="A10" s="87" t="s">
        <v>33</v>
      </c>
      <c r="B10" s="7"/>
      <c r="C10" s="88">
        <v>4</v>
      </c>
      <c r="D10" s="7"/>
      <c r="E10" s="88">
        <v>2000</v>
      </c>
      <c r="F10" s="7"/>
      <c r="G10" s="89" t="s">
        <v>38</v>
      </c>
      <c r="H10" s="7"/>
      <c r="I10" s="89" t="s">
        <v>38</v>
      </c>
    </row>
    <row r="11" spans="1:9" ht="11.25" customHeight="1">
      <c r="A11" s="47" t="s">
        <v>42</v>
      </c>
      <c r="B11" s="10"/>
      <c r="C11" s="90">
        <v>520</v>
      </c>
      <c r="D11" s="91"/>
      <c r="E11" s="85">
        <v>161000</v>
      </c>
      <c r="F11" s="91"/>
      <c r="G11" s="90">
        <v>437</v>
      </c>
      <c r="H11" s="91"/>
      <c r="I11" s="85">
        <v>145000</v>
      </c>
    </row>
    <row r="12" spans="1:9" ht="11.25" customHeight="1">
      <c r="A12" s="92" t="s">
        <v>72</v>
      </c>
      <c r="B12" s="10"/>
      <c r="C12" s="90">
        <v>536</v>
      </c>
      <c r="D12" s="91"/>
      <c r="E12" s="85">
        <v>142000</v>
      </c>
      <c r="F12" s="91"/>
      <c r="G12" s="90">
        <v>272</v>
      </c>
      <c r="H12" s="91"/>
      <c r="I12" s="85">
        <v>62400</v>
      </c>
    </row>
    <row r="13" spans="1:9" ht="11.25" customHeight="1">
      <c r="A13" s="92" t="s">
        <v>86</v>
      </c>
      <c r="B13" s="10"/>
      <c r="C13" s="93" t="s">
        <v>38</v>
      </c>
      <c r="D13" s="91"/>
      <c r="E13" s="89" t="s">
        <v>38</v>
      </c>
      <c r="F13" s="91"/>
      <c r="G13" s="90">
        <v>1</v>
      </c>
      <c r="H13" s="91"/>
      <c r="I13" s="85">
        <v>7200</v>
      </c>
    </row>
    <row r="14" spans="1:9" ht="11.25" customHeight="1">
      <c r="A14" s="92" t="s">
        <v>79</v>
      </c>
      <c r="B14" s="10"/>
      <c r="C14" s="90">
        <v>1</v>
      </c>
      <c r="D14" s="91"/>
      <c r="E14" s="85">
        <v>450</v>
      </c>
      <c r="F14" s="91"/>
      <c r="G14" s="93" t="s">
        <v>38</v>
      </c>
      <c r="H14" s="91"/>
      <c r="I14" s="89" t="s">
        <v>38</v>
      </c>
    </row>
    <row r="15" spans="1:9" ht="11.25" customHeight="1">
      <c r="A15" s="92" t="s">
        <v>34</v>
      </c>
      <c r="B15" s="10"/>
      <c r="C15" s="90">
        <v>671</v>
      </c>
      <c r="D15" s="91"/>
      <c r="E15" s="94">
        <v>187000</v>
      </c>
      <c r="F15" s="91"/>
      <c r="G15" s="90">
        <v>622</v>
      </c>
      <c r="H15" s="91"/>
      <c r="I15" s="94">
        <v>165000</v>
      </c>
    </row>
    <row r="16" spans="1:9" ht="11.25" customHeight="1">
      <c r="A16" s="92" t="s">
        <v>67</v>
      </c>
      <c r="B16" s="10"/>
      <c r="C16" s="90">
        <v>927</v>
      </c>
      <c r="D16" s="91"/>
      <c r="E16" s="85">
        <v>253000</v>
      </c>
      <c r="F16" s="91"/>
      <c r="G16" s="90">
        <v>617</v>
      </c>
      <c r="H16" s="91"/>
      <c r="I16" s="85">
        <v>179000</v>
      </c>
    </row>
    <row r="17" spans="1:10" ht="11.25" customHeight="1">
      <c r="A17" s="92" t="s">
        <v>68</v>
      </c>
      <c r="B17" s="10"/>
      <c r="C17" s="90">
        <v>34200</v>
      </c>
      <c r="D17" s="91"/>
      <c r="E17" s="85">
        <v>2630000</v>
      </c>
      <c r="F17" s="91"/>
      <c r="G17" s="90">
        <v>288000</v>
      </c>
      <c r="H17" s="1">
        <v>4</v>
      </c>
      <c r="I17" s="85">
        <v>6880000</v>
      </c>
      <c r="J17" s="1">
        <v>4</v>
      </c>
    </row>
    <row r="18" spans="1:9" ht="11.25" customHeight="1">
      <c r="A18" s="92" t="s">
        <v>87</v>
      </c>
      <c r="B18" s="10"/>
      <c r="C18" s="93" t="s">
        <v>38</v>
      </c>
      <c r="D18" s="91"/>
      <c r="E18" s="89" t="s">
        <v>38</v>
      </c>
      <c r="F18" s="91"/>
      <c r="G18" s="90">
        <v>20</v>
      </c>
      <c r="H18" s="91"/>
      <c r="I18" s="85">
        <v>14100</v>
      </c>
    </row>
    <row r="19" spans="1:10" ht="11.25" customHeight="1">
      <c r="A19" s="95" t="s">
        <v>8</v>
      </c>
      <c r="B19" s="38"/>
      <c r="C19" s="96">
        <v>36900</v>
      </c>
      <c r="D19" s="97"/>
      <c r="E19" s="96">
        <v>3430000</v>
      </c>
      <c r="F19" s="97"/>
      <c r="G19" s="96">
        <v>290000</v>
      </c>
      <c r="H19" s="97"/>
      <c r="I19" s="96">
        <v>7500000</v>
      </c>
      <c r="J19" s="18"/>
    </row>
    <row r="20" spans="1:10" ht="11.25" customHeight="1">
      <c r="A20" s="160" t="s">
        <v>49</v>
      </c>
      <c r="B20" s="144"/>
      <c r="C20" s="144"/>
      <c r="D20" s="144"/>
      <c r="E20" s="144"/>
      <c r="F20" s="144"/>
      <c r="G20" s="144"/>
      <c r="H20" s="144"/>
      <c r="I20" s="144"/>
      <c r="J20" s="144"/>
    </row>
    <row r="21" spans="1:10" ht="22.5" customHeight="1">
      <c r="A21" s="156" t="s">
        <v>154</v>
      </c>
      <c r="B21" s="156"/>
      <c r="C21" s="156"/>
      <c r="D21" s="156"/>
      <c r="E21" s="156"/>
      <c r="F21" s="156"/>
      <c r="G21" s="156"/>
      <c r="H21" s="156"/>
      <c r="I21" s="156"/>
      <c r="J21" s="157"/>
    </row>
    <row r="22" spans="1:10" ht="11.25" customHeight="1">
      <c r="A22" s="163" t="s">
        <v>155</v>
      </c>
      <c r="B22" s="163"/>
      <c r="C22" s="163"/>
      <c r="D22" s="163"/>
      <c r="E22" s="163"/>
      <c r="F22" s="163"/>
      <c r="G22" s="163"/>
      <c r="H22" s="163"/>
      <c r="I22" s="163"/>
      <c r="J22" s="145"/>
    </row>
    <row r="23" spans="1:10" ht="11.25" customHeight="1">
      <c r="A23" s="140" t="s">
        <v>156</v>
      </c>
      <c r="B23" s="140"/>
      <c r="C23" s="140"/>
      <c r="D23" s="140"/>
      <c r="E23" s="140"/>
      <c r="F23" s="140"/>
      <c r="G23" s="140"/>
      <c r="H23" s="140"/>
      <c r="I23" s="140"/>
      <c r="J23" s="145"/>
    </row>
    <row r="24" spans="1:10" ht="11.25" customHeight="1">
      <c r="A24" s="159" t="s">
        <v>157</v>
      </c>
      <c r="B24" s="159"/>
      <c r="C24" s="159"/>
      <c r="D24" s="159"/>
      <c r="E24" s="159"/>
      <c r="F24" s="159"/>
      <c r="G24" s="159"/>
      <c r="H24" s="159"/>
      <c r="I24" s="159"/>
      <c r="J24" s="145"/>
    </row>
    <row r="25" spans="1:10" ht="11.25" customHeight="1">
      <c r="A25" s="159"/>
      <c r="B25" s="145"/>
      <c r="C25" s="145"/>
      <c r="D25" s="145"/>
      <c r="E25" s="145"/>
      <c r="F25" s="145"/>
      <c r="G25" s="145"/>
      <c r="H25" s="145"/>
      <c r="I25" s="145"/>
      <c r="J25" s="145"/>
    </row>
    <row r="26" spans="1:10" ht="11.25" customHeight="1">
      <c r="A26" s="159" t="s">
        <v>84</v>
      </c>
      <c r="B26" s="159"/>
      <c r="C26" s="159"/>
      <c r="D26" s="159"/>
      <c r="E26" s="159"/>
      <c r="F26" s="159"/>
      <c r="G26" s="159"/>
      <c r="H26" s="159"/>
      <c r="I26" s="159"/>
      <c r="J26" s="145"/>
    </row>
  </sheetData>
  <sheetProtection/>
  <mergeCells count="15">
    <mergeCell ref="A26:J26"/>
    <mergeCell ref="A22:J22"/>
    <mergeCell ref="A23:J23"/>
    <mergeCell ref="A24:J24"/>
    <mergeCell ref="A25:J25"/>
    <mergeCell ref="G7:I7"/>
    <mergeCell ref="C7:E7"/>
    <mergeCell ref="A6:J6"/>
    <mergeCell ref="A20:J20"/>
    <mergeCell ref="A21:J21"/>
    <mergeCell ref="A1:J1"/>
    <mergeCell ref="A2:J2"/>
    <mergeCell ref="A3:J3"/>
    <mergeCell ref="A4:J4"/>
    <mergeCell ref="A5:J5"/>
  </mergeCells>
  <printOptions/>
  <pageMargins left="0.5" right="0.5" top="0.5" bottom="0.7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L1"/>
    </sheetView>
  </sheetViews>
  <sheetFormatPr defaultColWidth="9.140625" defaultRowHeight="12"/>
  <cols>
    <col min="1" max="1" width="41.140625" style="78" customWidth="1"/>
    <col min="2" max="2" width="2.140625" style="79" customWidth="1"/>
    <col min="3" max="3" width="11.421875" style="76" customWidth="1"/>
    <col min="4" max="4" width="2.140625" style="79" customWidth="1"/>
    <col min="5" max="5" width="11.421875" style="76" customWidth="1"/>
    <col min="6" max="6" width="2.140625" style="79" customWidth="1"/>
    <col min="7" max="7" width="11.421875" style="76" customWidth="1"/>
    <col min="8" max="8" width="2.140625" style="79" customWidth="1"/>
    <col min="9" max="9" width="11.421875" style="76" customWidth="1"/>
    <col min="10" max="10" width="2.140625" style="79" customWidth="1"/>
    <col min="11" max="11" width="11.421875" style="76" customWidth="1"/>
    <col min="12" max="12" width="2.140625" style="79" customWidth="1"/>
    <col min="13" max="16384" width="9.28125" style="70" customWidth="1"/>
  </cols>
  <sheetData>
    <row r="1" spans="1:12" ht="11.25" customHeight="1">
      <c r="A1" s="165" t="s">
        <v>90</v>
      </c>
      <c r="B1" s="165"/>
      <c r="C1" s="165"/>
      <c r="D1" s="165"/>
      <c r="E1" s="165"/>
      <c r="F1" s="165"/>
      <c r="G1" s="165"/>
      <c r="H1" s="165"/>
      <c r="I1" s="165"/>
      <c r="J1" s="165"/>
      <c r="K1" s="165"/>
      <c r="L1" s="165"/>
    </row>
    <row r="2" spans="1:12" ht="11.25" customHeight="1">
      <c r="A2" s="162" t="s">
        <v>138</v>
      </c>
      <c r="B2" s="162"/>
      <c r="C2" s="162"/>
      <c r="D2" s="162"/>
      <c r="E2" s="162"/>
      <c r="F2" s="162"/>
      <c r="G2" s="162"/>
      <c r="H2" s="162"/>
      <c r="I2" s="162"/>
      <c r="J2" s="162"/>
      <c r="K2" s="162"/>
      <c r="L2" s="162"/>
    </row>
    <row r="3" spans="1:12" ht="11.25" customHeight="1">
      <c r="A3" s="166"/>
      <c r="B3" s="166"/>
      <c r="C3" s="166"/>
      <c r="D3" s="166"/>
      <c r="E3" s="166"/>
      <c r="F3" s="166"/>
      <c r="G3" s="166"/>
      <c r="H3" s="166"/>
      <c r="I3" s="166"/>
      <c r="J3" s="166"/>
      <c r="K3" s="166"/>
      <c r="L3" s="166"/>
    </row>
    <row r="4" spans="1:12" ht="11.25" customHeight="1">
      <c r="A4" s="165" t="s">
        <v>91</v>
      </c>
      <c r="B4" s="165"/>
      <c r="C4" s="165"/>
      <c r="D4" s="165"/>
      <c r="E4" s="165"/>
      <c r="F4" s="165"/>
      <c r="G4" s="165"/>
      <c r="H4" s="165"/>
      <c r="I4" s="165"/>
      <c r="J4" s="165"/>
      <c r="K4" s="165"/>
      <c r="L4" s="165"/>
    </row>
    <row r="5" spans="1:12" ht="11.25" customHeight="1">
      <c r="A5" s="167"/>
      <c r="B5" s="168"/>
      <c r="C5" s="168"/>
      <c r="D5" s="168"/>
      <c r="E5" s="168"/>
      <c r="F5" s="168"/>
      <c r="G5" s="168"/>
      <c r="H5" s="168"/>
      <c r="I5" s="168"/>
      <c r="J5" s="168"/>
      <c r="K5" s="168"/>
      <c r="L5" s="168"/>
    </row>
    <row r="6" spans="1:12" ht="12" customHeight="1">
      <c r="A6" s="131" t="s">
        <v>139</v>
      </c>
      <c r="B6" s="133"/>
      <c r="C6" s="71">
        <v>2013</v>
      </c>
      <c r="D6" s="72"/>
      <c r="E6" s="71">
        <v>2014</v>
      </c>
      <c r="F6" s="72"/>
      <c r="G6" s="71">
        <v>2015</v>
      </c>
      <c r="H6" s="72"/>
      <c r="I6" s="71">
        <v>2016</v>
      </c>
      <c r="J6" s="72"/>
      <c r="K6" s="71">
        <v>2017</v>
      </c>
      <c r="L6" s="72"/>
    </row>
    <row r="7" spans="1:12" ht="11.25" customHeight="1">
      <c r="A7" s="73" t="s">
        <v>92</v>
      </c>
      <c r="B7" s="2"/>
      <c r="C7" s="55">
        <v>259000</v>
      </c>
      <c r="D7" s="1"/>
      <c r="E7" s="55">
        <v>230372</v>
      </c>
      <c r="F7" s="1"/>
      <c r="G7" s="55">
        <v>245000</v>
      </c>
      <c r="H7" s="1"/>
      <c r="I7" s="55">
        <v>240000</v>
      </c>
      <c r="J7" s="1"/>
      <c r="K7" s="55">
        <v>240000</v>
      </c>
      <c r="L7" s="1"/>
    </row>
    <row r="8" spans="1:12" ht="11.25" customHeight="1">
      <c r="A8" s="74" t="s">
        <v>93</v>
      </c>
      <c r="B8" s="2"/>
      <c r="C8" s="55">
        <v>219666</v>
      </c>
      <c r="D8" s="1" t="s">
        <v>83</v>
      </c>
      <c r="E8" s="55">
        <v>162854</v>
      </c>
      <c r="F8" s="1" t="s">
        <v>83</v>
      </c>
      <c r="G8" s="55">
        <v>186974</v>
      </c>
      <c r="H8" s="1" t="s">
        <v>83</v>
      </c>
      <c r="I8" s="55">
        <v>155217</v>
      </c>
      <c r="J8" s="1" t="s">
        <v>83</v>
      </c>
      <c r="K8" s="55">
        <v>170000</v>
      </c>
      <c r="L8" s="1" t="s">
        <v>94</v>
      </c>
    </row>
    <row r="9" spans="1:12" ht="11.25" customHeight="1">
      <c r="A9" s="130" t="s">
        <v>140</v>
      </c>
      <c r="B9" s="2"/>
      <c r="C9" s="55">
        <v>45000</v>
      </c>
      <c r="D9" s="1"/>
      <c r="E9" s="55">
        <v>45000</v>
      </c>
      <c r="F9" s="1"/>
      <c r="G9" s="55">
        <v>45000</v>
      </c>
      <c r="H9" s="1"/>
      <c r="I9" s="55">
        <v>10000</v>
      </c>
      <c r="J9" s="1" t="s">
        <v>83</v>
      </c>
      <c r="K9" s="55">
        <v>10000</v>
      </c>
      <c r="L9" s="1"/>
    </row>
    <row r="10" spans="1:12" ht="12" customHeight="1">
      <c r="A10" s="75" t="s">
        <v>141</v>
      </c>
      <c r="B10" s="2"/>
      <c r="C10" s="55">
        <v>35000</v>
      </c>
      <c r="D10" s="1"/>
      <c r="E10" s="55">
        <v>35000</v>
      </c>
      <c r="F10" s="1"/>
      <c r="G10" s="55">
        <v>35000</v>
      </c>
      <c r="H10" s="1"/>
      <c r="I10" s="55">
        <v>35000</v>
      </c>
      <c r="J10" s="1" t="s">
        <v>83</v>
      </c>
      <c r="K10" s="55">
        <v>35000</v>
      </c>
      <c r="L10" s="1"/>
    </row>
    <row r="11" spans="1:12" ht="11.25" customHeight="1">
      <c r="A11" s="74" t="s">
        <v>142</v>
      </c>
      <c r="B11" s="2"/>
      <c r="C11" s="55">
        <v>294357</v>
      </c>
      <c r="D11" s="1"/>
      <c r="E11" s="55">
        <v>418000</v>
      </c>
      <c r="F11" s="1" t="s">
        <v>94</v>
      </c>
      <c r="G11" s="55">
        <v>420000</v>
      </c>
      <c r="H11" s="1" t="s">
        <v>94</v>
      </c>
      <c r="I11" s="55">
        <v>400000</v>
      </c>
      <c r="J11" s="1" t="s">
        <v>94</v>
      </c>
      <c r="K11" s="55">
        <v>400000</v>
      </c>
      <c r="L11" s="1"/>
    </row>
    <row r="12" spans="1:12" ht="11.25" customHeight="1">
      <c r="A12" s="74" t="s">
        <v>95</v>
      </c>
      <c r="B12" s="2"/>
      <c r="C12" s="55">
        <v>3874</v>
      </c>
      <c r="D12" s="1"/>
      <c r="E12" s="55">
        <v>4233</v>
      </c>
      <c r="F12" s="1"/>
      <c r="G12" s="55">
        <v>6577</v>
      </c>
      <c r="H12" s="1"/>
      <c r="I12" s="55">
        <v>6352</v>
      </c>
      <c r="J12" s="1" t="s">
        <v>83</v>
      </c>
      <c r="K12" s="55">
        <v>5000</v>
      </c>
      <c r="L12" s="1" t="s">
        <v>94</v>
      </c>
    </row>
    <row r="13" spans="1:12" ht="11.25" customHeight="1">
      <c r="A13" s="74" t="s">
        <v>96</v>
      </c>
      <c r="B13" s="2"/>
      <c r="C13" s="55">
        <v>3500000</v>
      </c>
      <c r="D13" s="1" t="s">
        <v>94</v>
      </c>
      <c r="E13" s="55">
        <v>3670000</v>
      </c>
      <c r="F13" s="1" t="s">
        <v>94</v>
      </c>
      <c r="G13" s="55">
        <v>3820000</v>
      </c>
      <c r="H13" s="1" t="s">
        <v>83</v>
      </c>
      <c r="I13" s="55">
        <v>3800000</v>
      </c>
      <c r="J13" s="1"/>
      <c r="K13" s="55">
        <v>4000000</v>
      </c>
      <c r="L13" s="1" t="s">
        <v>94</v>
      </c>
    </row>
    <row r="14" spans="1:12" ht="11.25" customHeight="1">
      <c r="A14" s="74" t="s">
        <v>97</v>
      </c>
      <c r="B14" s="2"/>
      <c r="C14" s="55">
        <v>3200</v>
      </c>
      <c r="D14" s="1" t="s">
        <v>94</v>
      </c>
      <c r="E14" s="55">
        <v>3600</v>
      </c>
      <c r="F14" s="1" t="s">
        <v>94</v>
      </c>
      <c r="G14" s="55">
        <v>3300</v>
      </c>
      <c r="H14" s="1" t="s">
        <v>94</v>
      </c>
      <c r="I14" s="55">
        <v>3900</v>
      </c>
      <c r="J14" s="1"/>
      <c r="K14" s="55">
        <v>3500</v>
      </c>
      <c r="L14" s="1"/>
    </row>
    <row r="15" spans="1:12" ht="11.25" customHeight="1">
      <c r="A15" s="74" t="s">
        <v>125</v>
      </c>
      <c r="B15" s="2"/>
      <c r="C15" s="55">
        <v>411000</v>
      </c>
      <c r="D15" s="1"/>
      <c r="E15" s="55">
        <v>422000</v>
      </c>
      <c r="F15" s="1"/>
      <c r="G15" s="55">
        <v>433000</v>
      </c>
      <c r="H15" s="1"/>
      <c r="I15" s="55">
        <v>454000</v>
      </c>
      <c r="J15" s="1"/>
      <c r="K15" s="55">
        <v>460000</v>
      </c>
      <c r="L15" s="1"/>
    </row>
    <row r="16" spans="1:12" ht="11.25" customHeight="1">
      <c r="A16" s="74" t="s">
        <v>98</v>
      </c>
      <c r="B16" s="2"/>
      <c r="C16" s="55">
        <v>210000</v>
      </c>
      <c r="D16" s="1" t="s">
        <v>94</v>
      </c>
      <c r="E16" s="55">
        <v>183000</v>
      </c>
      <c r="F16" s="1" t="s">
        <v>94</v>
      </c>
      <c r="G16" s="55">
        <v>253000</v>
      </c>
      <c r="H16" s="1" t="s">
        <v>94</v>
      </c>
      <c r="I16" s="55">
        <v>148506</v>
      </c>
      <c r="J16" s="1" t="s">
        <v>83</v>
      </c>
      <c r="K16" s="55">
        <v>190000</v>
      </c>
      <c r="L16" s="1" t="s">
        <v>94</v>
      </c>
    </row>
    <row r="17" spans="1:12" ht="11.25" customHeight="1">
      <c r="A17" s="74" t="s">
        <v>99</v>
      </c>
      <c r="B17" s="2"/>
      <c r="C17" s="55">
        <v>400000</v>
      </c>
      <c r="D17" s="1" t="s">
        <v>94</v>
      </c>
      <c r="E17" s="55">
        <v>400000</v>
      </c>
      <c r="F17" s="1" t="s">
        <v>94</v>
      </c>
      <c r="G17" s="55">
        <v>421000</v>
      </c>
      <c r="H17" s="1" t="s">
        <v>94</v>
      </c>
      <c r="I17" s="55">
        <v>400000</v>
      </c>
      <c r="J17" s="1"/>
      <c r="K17" s="55">
        <v>400000</v>
      </c>
      <c r="L17" s="1" t="s">
        <v>94</v>
      </c>
    </row>
    <row r="18" spans="1:12" ht="12" customHeight="1">
      <c r="A18" s="130" t="s">
        <v>143</v>
      </c>
      <c r="B18" s="2"/>
      <c r="C18" s="55">
        <v>550</v>
      </c>
      <c r="D18" s="1"/>
      <c r="E18" s="55">
        <v>596</v>
      </c>
      <c r="F18" s="1"/>
      <c r="G18" s="55">
        <v>600</v>
      </c>
      <c r="H18" s="1"/>
      <c r="I18" s="55">
        <v>600</v>
      </c>
      <c r="J18" s="1"/>
      <c r="K18" s="55">
        <v>600</v>
      </c>
      <c r="L18" s="1"/>
    </row>
    <row r="19" spans="1:12" ht="11.25" customHeight="1">
      <c r="A19" s="74" t="s">
        <v>100</v>
      </c>
      <c r="B19" s="2"/>
      <c r="C19" s="55">
        <v>47636</v>
      </c>
      <c r="D19" s="1"/>
      <c r="E19" s="55">
        <v>46233</v>
      </c>
      <c r="F19" s="1"/>
      <c r="G19" s="55">
        <v>38026</v>
      </c>
      <c r="H19" s="1"/>
      <c r="I19" s="55">
        <v>18549</v>
      </c>
      <c r="J19" s="1" t="s">
        <v>83</v>
      </c>
      <c r="K19" s="55">
        <v>25000</v>
      </c>
      <c r="L19" s="1" t="s">
        <v>94</v>
      </c>
    </row>
    <row r="20" spans="1:12" ht="12" customHeight="1">
      <c r="A20" s="130" t="s">
        <v>144</v>
      </c>
      <c r="B20" s="2"/>
      <c r="C20" s="55">
        <v>200000</v>
      </c>
      <c r="D20" s="1"/>
      <c r="E20" s="55">
        <v>200000</v>
      </c>
      <c r="F20" s="1"/>
      <c r="G20" s="55">
        <v>200000</v>
      </c>
      <c r="H20" s="1"/>
      <c r="I20" s="55">
        <v>200000</v>
      </c>
      <c r="J20" s="1"/>
      <c r="K20" s="55">
        <v>200000</v>
      </c>
      <c r="L20" s="1"/>
    </row>
    <row r="21" spans="1:12" ht="11.25" customHeight="1">
      <c r="A21" s="74" t="s">
        <v>101</v>
      </c>
      <c r="B21" s="2"/>
      <c r="C21" s="55" t="s">
        <v>38</v>
      </c>
      <c r="D21" s="1"/>
      <c r="E21" s="55" t="s">
        <v>102</v>
      </c>
      <c r="F21" s="1"/>
      <c r="G21" s="55" t="s">
        <v>102</v>
      </c>
      <c r="H21" s="1"/>
      <c r="I21" s="55" t="s">
        <v>102</v>
      </c>
      <c r="J21" s="1"/>
      <c r="K21" s="55" t="s">
        <v>102</v>
      </c>
      <c r="L21" s="1"/>
    </row>
    <row r="22" spans="1:12" ht="11.25" customHeight="1">
      <c r="A22" s="74" t="s">
        <v>103</v>
      </c>
      <c r="B22" s="2"/>
      <c r="C22" s="55">
        <v>19611</v>
      </c>
      <c r="D22" s="1"/>
      <c r="E22" s="55">
        <v>10410</v>
      </c>
      <c r="F22" s="1"/>
      <c r="G22" s="55">
        <v>10340</v>
      </c>
      <c r="H22" s="1"/>
      <c r="I22" s="55">
        <v>30428</v>
      </c>
      <c r="J22" s="1" t="s">
        <v>83</v>
      </c>
      <c r="K22" s="55">
        <v>20000</v>
      </c>
      <c r="L22" s="1" t="s">
        <v>94</v>
      </c>
    </row>
    <row r="23" spans="1:12" ht="11.25" customHeight="1">
      <c r="A23" s="74" t="s">
        <v>72</v>
      </c>
      <c r="B23" s="2"/>
      <c r="C23" s="55">
        <v>1224773</v>
      </c>
      <c r="D23" s="1"/>
      <c r="E23" s="55">
        <v>1634240</v>
      </c>
      <c r="F23" s="1"/>
      <c r="G23" s="55">
        <v>1400000</v>
      </c>
      <c r="H23" s="1" t="s">
        <v>94</v>
      </c>
      <c r="I23" s="55">
        <v>1500000</v>
      </c>
      <c r="J23" s="1" t="s">
        <v>94</v>
      </c>
      <c r="K23" s="55">
        <v>1500000</v>
      </c>
      <c r="L23" s="1" t="s">
        <v>94</v>
      </c>
    </row>
    <row r="24" spans="1:12" ht="11.25" customHeight="1">
      <c r="A24" s="74" t="s">
        <v>104</v>
      </c>
      <c r="B24" s="2"/>
      <c r="C24" s="55">
        <v>1313233</v>
      </c>
      <c r="D24" s="1"/>
      <c r="E24" s="55">
        <v>1128569</v>
      </c>
      <c r="F24" s="1"/>
      <c r="G24" s="55">
        <v>1003354</v>
      </c>
      <c r="H24" s="1"/>
      <c r="I24" s="55">
        <v>750000</v>
      </c>
      <c r="J24" s="1" t="s">
        <v>94</v>
      </c>
      <c r="K24" s="55">
        <v>1000000</v>
      </c>
      <c r="L24" s="1"/>
    </row>
    <row r="25" spans="1:12" ht="11.25" customHeight="1">
      <c r="A25" s="74" t="s">
        <v>105</v>
      </c>
      <c r="B25" s="2"/>
      <c r="C25" s="55">
        <v>4700000</v>
      </c>
      <c r="D25" s="1" t="s">
        <v>94</v>
      </c>
      <c r="E25" s="55">
        <v>4700000</v>
      </c>
      <c r="F25" s="1" t="s">
        <v>94</v>
      </c>
      <c r="G25" s="55">
        <v>4500000</v>
      </c>
      <c r="H25" s="1" t="s">
        <v>94</v>
      </c>
      <c r="I25" s="55">
        <v>4000000</v>
      </c>
      <c r="J25" s="1"/>
      <c r="K25" s="55">
        <v>3500000</v>
      </c>
      <c r="L25" s="1"/>
    </row>
    <row r="26" spans="1:12" ht="11.25" customHeight="1">
      <c r="A26" s="74" t="s">
        <v>106</v>
      </c>
      <c r="B26" s="2"/>
      <c r="C26" s="55" t="s">
        <v>102</v>
      </c>
      <c r="D26" s="1"/>
      <c r="E26" s="55" t="s">
        <v>102</v>
      </c>
      <c r="F26" s="1"/>
      <c r="G26" s="55" t="s">
        <v>102</v>
      </c>
      <c r="H26" s="1"/>
      <c r="I26" s="55">
        <v>3</v>
      </c>
      <c r="J26" s="1" t="s">
        <v>83</v>
      </c>
      <c r="K26" s="55" t="s">
        <v>102</v>
      </c>
      <c r="L26" s="1" t="s">
        <v>94</v>
      </c>
    </row>
    <row r="27" spans="1:12" ht="11.25" customHeight="1">
      <c r="A27" s="74" t="s">
        <v>76</v>
      </c>
      <c r="B27" s="2"/>
      <c r="C27" s="55">
        <v>343241</v>
      </c>
      <c r="D27" s="1"/>
      <c r="E27" s="55">
        <v>528958</v>
      </c>
      <c r="F27" s="1"/>
      <c r="G27" s="55">
        <v>601030</v>
      </c>
      <c r="H27" s="1"/>
      <c r="I27" s="55">
        <v>654398</v>
      </c>
      <c r="J27" s="1" t="s">
        <v>83</v>
      </c>
      <c r="K27" s="55">
        <v>600000</v>
      </c>
      <c r="L27" s="1" t="s">
        <v>94</v>
      </c>
    </row>
    <row r="28" spans="1:12" ht="11.25" customHeight="1">
      <c r="A28" s="74" t="s">
        <v>107</v>
      </c>
      <c r="B28" s="2"/>
      <c r="C28" s="55">
        <v>15168</v>
      </c>
      <c r="D28" s="1"/>
      <c r="E28" s="55">
        <v>18076</v>
      </c>
      <c r="F28" s="1"/>
      <c r="G28" s="55">
        <v>20289</v>
      </c>
      <c r="H28" s="1"/>
      <c r="I28" s="55">
        <v>19919</v>
      </c>
      <c r="J28" s="1"/>
      <c r="K28" s="55">
        <v>21237</v>
      </c>
      <c r="L28" s="1"/>
    </row>
    <row r="29" spans="1:12" ht="11.25" customHeight="1">
      <c r="A29" s="74" t="s">
        <v>75</v>
      </c>
      <c r="B29" s="2"/>
      <c r="C29" s="55">
        <v>314399</v>
      </c>
      <c r="D29" s="1"/>
      <c r="E29" s="55">
        <v>378446</v>
      </c>
      <c r="F29" s="1"/>
      <c r="G29" s="55">
        <v>442980</v>
      </c>
      <c r="H29" s="1"/>
      <c r="I29" s="55">
        <v>326648</v>
      </c>
      <c r="J29" s="1"/>
      <c r="K29" s="55">
        <v>350000</v>
      </c>
      <c r="L29" s="1"/>
    </row>
    <row r="30" spans="1:12" ht="11.25" customHeight="1">
      <c r="A30" s="74" t="s">
        <v>34</v>
      </c>
      <c r="B30" s="2"/>
      <c r="C30" s="55">
        <v>164484</v>
      </c>
      <c r="D30" s="1"/>
      <c r="E30" s="55">
        <v>150726</v>
      </c>
      <c r="F30" s="1"/>
      <c r="G30" s="55">
        <v>159372</v>
      </c>
      <c r="H30" s="1"/>
      <c r="I30" s="55">
        <v>122176</v>
      </c>
      <c r="J30" s="1" t="s">
        <v>83</v>
      </c>
      <c r="K30" s="55">
        <v>130000</v>
      </c>
      <c r="L30" s="1"/>
    </row>
    <row r="31" spans="1:12" ht="11.25" customHeight="1">
      <c r="A31" s="74" t="s">
        <v>108</v>
      </c>
      <c r="B31" s="2"/>
      <c r="C31" s="55">
        <v>45000</v>
      </c>
      <c r="D31" s="1" t="s">
        <v>94</v>
      </c>
      <c r="E31" s="55">
        <v>45000</v>
      </c>
      <c r="F31" s="1" t="s">
        <v>94</v>
      </c>
      <c r="G31" s="55">
        <v>45000</v>
      </c>
      <c r="H31" s="1" t="s">
        <v>94</v>
      </c>
      <c r="I31" s="55">
        <v>40000</v>
      </c>
      <c r="J31" s="1"/>
      <c r="K31" s="55">
        <v>40000</v>
      </c>
      <c r="L31" s="1"/>
    </row>
    <row r="32" spans="1:12" ht="11.25" customHeight="1">
      <c r="A32" s="74" t="s">
        <v>109</v>
      </c>
      <c r="B32" s="2"/>
      <c r="C32" s="55">
        <v>12880</v>
      </c>
      <c r="D32" s="1"/>
      <c r="E32" s="55">
        <v>60580</v>
      </c>
      <c r="F32" s="1" t="s">
        <v>83</v>
      </c>
      <c r="G32" s="55">
        <v>47000</v>
      </c>
      <c r="H32" s="1" t="s">
        <v>83</v>
      </c>
      <c r="I32" s="55">
        <v>34144</v>
      </c>
      <c r="J32" s="1"/>
      <c r="K32" s="55">
        <v>27660</v>
      </c>
      <c r="L32" s="1"/>
    </row>
    <row r="33" spans="1:12" ht="11.25" customHeight="1">
      <c r="A33" s="74" t="s">
        <v>110</v>
      </c>
      <c r="B33" s="2"/>
      <c r="C33" s="55" t="s">
        <v>102</v>
      </c>
      <c r="D33" s="1"/>
      <c r="E33" s="55">
        <v>154000</v>
      </c>
      <c r="F33" s="1"/>
      <c r="G33" s="55">
        <v>76000</v>
      </c>
      <c r="H33" s="1"/>
      <c r="I33" s="55">
        <v>50000</v>
      </c>
      <c r="J33" s="1"/>
      <c r="K33" s="55">
        <v>50000</v>
      </c>
      <c r="L33" s="1" t="s">
        <v>94</v>
      </c>
    </row>
    <row r="34" spans="1:12" ht="12" customHeight="1">
      <c r="A34" s="75" t="s">
        <v>145</v>
      </c>
      <c r="B34" s="2"/>
      <c r="C34" s="55">
        <v>77134</v>
      </c>
      <c r="D34" s="1"/>
      <c r="E34" s="55">
        <v>38126</v>
      </c>
      <c r="F34" s="1"/>
      <c r="G34" s="55">
        <v>141582</v>
      </c>
      <c r="H34" s="1"/>
      <c r="I34" s="55">
        <v>305308</v>
      </c>
      <c r="J34" s="1"/>
      <c r="K34" s="55">
        <v>160999</v>
      </c>
      <c r="L34" s="1"/>
    </row>
    <row r="35" spans="1:12" ht="11.25" customHeight="1">
      <c r="A35" s="74" t="s">
        <v>111</v>
      </c>
      <c r="B35" s="2"/>
      <c r="C35" s="55">
        <v>22695</v>
      </c>
      <c r="D35" s="1"/>
      <c r="E35" s="55">
        <v>18019</v>
      </c>
      <c r="F35" s="1"/>
      <c r="G35" s="55">
        <v>16979</v>
      </c>
      <c r="H35" s="1"/>
      <c r="I35" s="55">
        <v>16629</v>
      </c>
      <c r="J35" s="1"/>
      <c r="K35" s="55">
        <v>14929</v>
      </c>
      <c r="L35" s="1"/>
    </row>
    <row r="36" spans="1:12" ht="11.25" customHeight="1">
      <c r="A36" s="74" t="s">
        <v>112</v>
      </c>
      <c r="B36" s="2"/>
      <c r="C36" s="55">
        <v>30388</v>
      </c>
      <c r="D36" s="1"/>
      <c r="E36" s="55">
        <v>34232</v>
      </c>
      <c r="F36" s="1"/>
      <c r="G36" s="55">
        <v>38067</v>
      </c>
      <c r="H36" s="1"/>
      <c r="I36" s="55">
        <v>30000</v>
      </c>
      <c r="J36" s="1" t="s">
        <v>126</v>
      </c>
      <c r="K36" s="55">
        <v>40000</v>
      </c>
      <c r="L36" s="1" t="s">
        <v>94</v>
      </c>
    </row>
    <row r="37" spans="1:12" ht="11.25" customHeight="1">
      <c r="A37" s="74" t="s">
        <v>113</v>
      </c>
      <c r="B37" s="2"/>
      <c r="C37" s="55">
        <v>513000</v>
      </c>
      <c r="D37" s="1" t="s">
        <v>83</v>
      </c>
      <c r="E37" s="55">
        <v>519900</v>
      </c>
      <c r="F37" s="1"/>
      <c r="G37" s="55">
        <v>539900</v>
      </c>
      <c r="H37" s="1"/>
      <c r="I37" s="55">
        <v>500000</v>
      </c>
      <c r="J37" s="1" t="s">
        <v>83</v>
      </c>
      <c r="K37" s="55">
        <v>500000</v>
      </c>
      <c r="L37" s="1" t="s">
        <v>94</v>
      </c>
    </row>
    <row r="38" spans="1:12" ht="11.25" customHeight="1">
      <c r="A38" s="74" t="s">
        <v>114</v>
      </c>
      <c r="B38" s="2"/>
      <c r="C38" s="55">
        <v>70057</v>
      </c>
      <c r="D38" s="1"/>
      <c r="E38" s="55">
        <v>70865</v>
      </c>
      <c r="F38" s="1"/>
      <c r="G38" s="55">
        <v>93789</v>
      </c>
      <c r="H38" s="1"/>
      <c r="I38" s="55">
        <v>132105</v>
      </c>
      <c r="J38" s="1"/>
      <c r="K38" s="55">
        <v>126211</v>
      </c>
      <c r="L38" s="1"/>
    </row>
    <row r="39" spans="1:12" ht="11.25" customHeight="1">
      <c r="A39" s="75" t="s">
        <v>130</v>
      </c>
      <c r="B39" s="2"/>
      <c r="C39" s="55">
        <v>6800</v>
      </c>
      <c r="D39" s="1" t="s">
        <v>94</v>
      </c>
      <c r="E39" s="55">
        <v>9200</v>
      </c>
      <c r="F39" s="1" t="s">
        <v>94</v>
      </c>
      <c r="G39" s="55">
        <v>9100</v>
      </c>
      <c r="H39" s="1" t="s">
        <v>126</v>
      </c>
      <c r="I39" s="55">
        <v>9000</v>
      </c>
      <c r="J39" s="1" t="s">
        <v>83</v>
      </c>
      <c r="K39" s="55">
        <v>8000</v>
      </c>
      <c r="L39" s="1" t="s">
        <v>94</v>
      </c>
    </row>
    <row r="40" spans="1:12" ht="11.25" customHeight="1">
      <c r="A40" s="74" t="s">
        <v>115</v>
      </c>
      <c r="B40" s="2"/>
      <c r="C40" s="55">
        <v>390000</v>
      </c>
      <c r="D40" s="1" t="s">
        <v>94</v>
      </c>
      <c r="E40" s="55">
        <v>400000</v>
      </c>
      <c r="F40" s="1" t="s">
        <v>94</v>
      </c>
      <c r="G40" s="55">
        <v>400000</v>
      </c>
      <c r="H40" s="1" t="s">
        <v>94</v>
      </c>
      <c r="I40" s="55">
        <v>400000</v>
      </c>
      <c r="J40" s="1"/>
      <c r="K40" s="55">
        <v>300000</v>
      </c>
      <c r="L40" s="1" t="s">
        <v>94</v>
      </c>
    </row>
    <row r="41" spans="1:12" ht="11.25" customHeight="1">
      <c r="A41" s="74" t="s">
        <v>116</v>
      </c>
      <c r="B41" s="2"/>
      <c r="C41" s="55">
        <v>160000</v>
      </c>
      <c r="D41" s="1"/>
      <c r="E41" s="55">
        <v>168000</v>
      </c>
      <c r="F41" s="1"/>
      <c r="G41" s="55">
        <v>179000</v>
      </c>
      <c r="H41" s="1" t="s">
        <v>83</v>
      </c>
      <c r="I41" s="55">
        <v>188000</v>
      </c>
      <c r="J41" s="1" t="s">
        <v>83</v>
      </c>
      <c r="K41" s="55">
        <v>197000</v>
      </c>
      <c r="L41" s="1"/>
    </row>
    <row r="42" spans="1:12" ht="11.25" customHeight="1">
      <c r="A42" s="74" t="s">
        <v>117</v>
      </c>
      <c r="B42" s="2"/>
      <c r="C42" s="55">
        <v>5000</v>
      </c>
      <c r="D42" s="1" t="s">
        <v>94</v>
      </c>
      <c r="E42" s="55">
        <v>6000</v>
      </c>
      <c r="F42" s="1" t="s">
        <v>94</v>
      </c>
      <c r="G42" s="55">
        <v>4000</v>
      </c>
      <c r="H42" s="1"/>
      <c r="I42" s="55">
        <v>8400</v>
      </c>
      <c r="J42" s="1" t="s">
        <v>83</v>
      </c>
      <c r="K42" s="55">
        <v>6000</v>
      </c>
      <c r="L42" s="1" t="s">
        <v>94</v>
      </c>
    </row>
    <row r="43" spans="1:12" ht="11.25" customHeight="1">
      <c r="A43" s="74" t="s">
        <v>118</v>
      </c>
      <c r="B43" s="2"/>
      <c r="C43" s="55">
        <v>191443</v>
      </c>
      <c r="D43" s="1"/>
      <c r="E43" s="55">
        <v>102541</v>
      </c>
      <c r="F43" s="1"/>
      <c r="G43" s="55">
        <v>130184</v>
      </c>
      <c r="H43" s="1"/>
      <c r="I43" s="55">
        <v>131023</v>
      </c>
      <c r="J43" s="1"/>
      <c r="K43" s="55">
        <v>124795</v>
      </c>
      <c r="L43" s="1"/>
    </row>
    <row r="44" spans="1:12" ht="11.25" customHeight="1">
      <c r="A44" s="74" t="s">
        <v>119</v>
      </c>
      <c r="B44" s="2"/>
      <c r="C44" s="55">
        <v>592908</v>
      </c>
      <c r="D44" s="1"/>
      <c r="E44" s="55">
        <v>533328</v>
      </c>
      <c r="F44" s="1"/>
      <c r="G44" s="55">
        <v>558273</v>
      </c>
      <c r="H44" s="1"/>
      <c r="I44" s="55">
        <v>634519</v>
      </c>
      <c r="J44" s="1"/>
      <c r="K44" s="55">
        <v>600000</v>
      </c>
      <c r="L44" s="1" t="s">
        <v>94</v>
      </c>
    </row>
    <row r="45" spans="1:12" ht="11.25" customHeight="1">
      <c r="A45" s="74" t="s">
        <v>120</v>
      </c>
      <c r="B45" s="2"/>
      <c r="C45" s="55">
        <v>96000</v>
      </c>
      <c r="D45" s="1" t="s">
        <v>94</v>
      </c>
      <c r="E45" s="55">
        <v>96000</v>
      </c>
      <c r="F45" s="1" t="s">
        <v>94</v>
      </c>
      <c r="G45" s="55">
        <v>96000</v>
      </c>
      <c r="H45" s="1" t="s">
        <v>94</v>
      </c>
      <c r="I45" s="55">
        <v>95000</v>
      </c>
      <c r="J45" s="1"/>
      <c r="K45" s="55">
        <v>90000</v>
      </c>
      <c r="L45" s="1" t="s">
        <v>94</v>
      </c>
    </row>
    <row r="46" spans="1:12" ht="11.25" customHeight="1">
      <c r="A46" s="74" t="s">
        <v>121</v>
      </c>
      <c r="B46" s="2"/>
      <c r="C46" s="55">
        <v>31700</v>
      </c>
      <c r="D46" s="1"/>
      <c r="E46" s="55">
        <v>50680</v>
      </c>
      <c r="F46" s="1"/>
      <c r="G46" s="55">
        <v>94354</v>
      </c>
      <c r="H46" s="1"/>
      <c r="I46" s="55">
        <v>92172</v>
      </c>
      <c r="J46" s="1"/>
      <c r="K46" s="55">
        <v>26912</v>
      </c>
      <c r="L46" s="1"/>
    </row>
    <row r="47" spans="1:12" ht="12" customHeight="1">
      <c r="A47" s="130" t="s">
        <v>146</v>
      </c>
      <c r="B47" s="2"/>
      <c r="C47" s="55">
        <v>30000</v>
      </c>
      <c r="D47" s="1"/>
      <c r="E47" s="55">
        <v>27000</v>
      </c>
      <c r="F47" s="1"/>
      <c r="G47" s="55">
        <v>27000</v>
      </c>
      <c r="H47" s="1"/>
      <c r="I47" s="55">
        <v>16000</v>
      </c>
      <c r="J47" s="1" t="s">
        <v>83</v>
      </c>
      <c r="K47" s="55">
        <v>20000</v>
      </c>
      <c r="L47" s="1"/>
    </row>
    <row r="48" spans="1:12" ht="11.25" customHeight="1">
      <c r="A48" s="74" t="s">
        <v>122</v>
      </c>
      <c r="B48" s="2"/>
      <c r="C48" s="55">
        <v>1072656</v>
      </c>
      <c r="D48" s="1"/>
      <c r="E48" s="55">
        <v>1413428</v>
      </c>
      <c r="F48" s="1"/>
      <c r="G48" s="55">
        <v>1331916</v>
      </c>
      <c r="H48" s="1"/>
      <c r="I48" s="55">
        <v>1167147</v>
      </c>
      <c r="J48" s="1" t="s">
        <v>83</v>
      </c>
      <c r="K48" s="55">
        <v>1385925</v>
      </c>
      <c r="L48" s="1"/>
    </row>
    <row r="49" spans="1:12" ht="11.25" customHeight="1">
      <c r="A49" s="74" t="s">
        <v>68</v>
      </c>
      <c r="B49" s="2"/>
      <c r="C49" s="55">
        <v>4545198</v>
      </c>
      <c r="D49" s="1" t="s">
        <v>83</v>
      </c>
      <c r="E49" s="55">
        <v>5092560</v>
      </c>
      <c r="F49" s="1" t="s">
        <v>83</v>
      </c>
      <c r="G49" s="55">
        <v>6368079</v>
      </c>
      <c r="H49" s="1" t="s">
        <v>83</v>
      </c>
      <c r="I49" s="55">
        <v>6120978</v>
      </c>
      <c r="J49" s="1" t="s">
        <v>83</v>
      </c>
      <c r="K49" s="55">
        <v>7153908</v>
      </c>
      <c r="L49" s="1"/>
    </row>
    <row r="50" spans="1:12" ht="11.25" customHeight="1">
      <c r="A50" s="74" t="s">
        <v>123</v>
      </c>
      <c r="B50" s="2"/>
      <c r="C50" s="55">
        <v>134000</v>
      </c>
      <c r="D50" s="1"/>
      <c r="E50" s="55">
        <v>94506</v>
      </c>
      <c r="F50" s="1"/>
      <c r="G50" s="55">
        <v>44460</v>
      </c>
      <c r="H50" s="1"/>
      <c r="I50" s="55">
        <v>40000</v>
      </c>
      <c r="J50" s="1" t="s">
        <v>126</v>
      </c>
      <c r="K50" s="55">
        <v>40000</v>
      </c>
      <c r="L50" s="1" t="s">
        <v>94</v>
      </c>
    </row>
    <row r="51" spans="1:12" ht="12" customHeight="1">
      <c r="A51" s="75" t="s">
        <v>147</v>
      </c>
      <c r="B51" s="2"/>
      <c r="C51" s="55">
        <v>550000</v>
      </c>
      <c r="D51" s="5"/>
      <c r="E51" s="55">
        <v>530000</v>
      </c>
      <c r="F51" s="5"/>
      <c r="G51" s="55">
        <v>520000</v>
      </c>
      <c r="H51" s="5"/>
      <c r="I51" s="55">
        <v>470000</v>
      </c>
      <c r="J51" s="5"/>
      <c r="K51" s="55">
        <v>440000</v>
      </c>
      <c r="L51" s="1"/>
    </row>
    <row r="52" spans="1:12" ht="11.25" customHeight="1">
      <c r="A52" s="74" t="s">
        <v>66</v>
      </c>
      <c r="B52" s="2"/>
      <c r="C52" s="66">
        <v>91100</v>
      </c>
      <c r="D52" s="77"/>
      <c r="E52" s="66">
        <v>93900</v>
      </c>
      <c r="F52" s="77"/>
      <c r="G52" s="66">
        <v>75500</v>
      </c>
      <c r="H52" s="77"/>
      <c r="I52" s="66">
        <v>80000</v>
      </c>
      <c r="J52" s="77" t="s">
        <v>94</v>
      </c>
      <c r="K52" s="66">
        <v>80000</v>
      </c>
      <c r="L52" s="77" t="s">
        <v>94</v>
      </c>
    </row>
    <row r="53" spans="1:12" ht="11.25" customHeight="1">
      <c r="A53" s="74" t="s">
        <v>124</v>
      </c>
      <c r="B53" s="2"/>
      <c r="C53" s="55">
        <v>22400000</v>
      </c>
      <c r="D53" s="77"/>
      <c r="E53" s="55">
        <v>23900000</v>
      </c>
      <c r="F53" s="77" t="s">
        <v>83</v>
      </c>
      <c r="G53" s="55">
        <v>25100000</v>
      </c>
      <c r="H53" s="77" t="s">
        <v>83</v>
      </c>
      <c r="I53" s="55">
        <v>23800000</v>
      </c>
      <c r="J53" s="77" t="s">
        <v>83</v>
      </c>
      <c r="K53" s="55">
        <v>24700000</v>
      </c>
      <c r="L53" s="77"/>
    </row>
    <row r="54" spans="1:12" ht="11.25" customHeight="1">
      <c r="A54" s="169" t="s">
        <v>148</v>
      </c>
      <c r="B54" s="169"/>
      <c r="C54" s="169"/>
      <c r="D54" s="169"/>
      <c r="E54" s="169"/>
      <c r="F54" s="169"/>
      <c r="G54" s="169"/>
      <c r="H54" s="169"/>
      <c r="I54" s="169"/>
      <c r="J54" s="169"/>
      <c r="K54" s="169"/>
      <c r="L54" s="169"/>
    </row>
    <row r="55" spans="1:12" ht="22.5" customHeight="1">
      <c r="A55" s="164" t="s">
        <v>149</v>
      </c>
      <c r="B55" s="164"/>
      <c r="C55" s="164"/>
      <c r="D55" s="164"/>
      <c r="E55" s="164"/>
      <c r="F55" s="164"/>
      <c r="G55" s="164"/>
      <c r="H55" s="164"/>
      <c r="I55" s="164"/>
      <c r="J55" s="164"/>
      <c r="K55" s="164"/>
      <c r="L55" s="164"/>
    </row>
    <row r="56" spans="1:12" ht="22.5" customHeight="1">
      <c r="A56" s="164" t="s">
        <v>168</v>
      </c>
      <c r="B56" s="164"/>
      <c r="C56" s="164"/>
      <c r="D56" s="164"/>
      <c r="E56" s="164"/>
      <c r="F56" s="164"/>
      <c r="G56" s="164"/>
      <c r="H56" s="164"/>
      <c r="I56" s="164"/>
      <c r="J56" s="164"/>
      <c r="K56" s="164"/>
      <c r="L56" s="164"/>
    </row>
    <row r="57" spans="1:12" ht="11.25" customHeight="1">
      <c r="A57" s="164" t="s">
        <v>150</v>
      </c>
      <c r="B57" s="164"/>
      <c r="C57" s="164"/>
      <c r="D57" s="164"/>
      <c r="E57" s="164"/>
      <c r="F57" s="164"/>
      <c r="G57" s="164"/>
      <c r="H57" s="164"/>
      <c r="I57" s="164"/>
      <c r="J57" s="164"/>
      <c r="K57" s="164"/>
      <c r="L57" s="164"/>
    </row>
    <row r="58" spans="1:12" ht="11.25" customHeight="1">
      <c r="A58" s="164" t="s">
        <v>151</v>
      </c>
      <c r="B58" s="164"/>
      <c r="C58" s="164"/>
      <c r="D58" s="164"/>
      <c r="E58" s="164"/>
      <c r="F58" s="164"/>
      <c r="G58" s="164"/>
      <c r="H58" s="164"/>
      <c r="I58" s="164"/>
      <c r="J58" s="164"/>
      <c r="K58" s="164"/>
      <c r="L58" s="164"/>
    </row>
    <row r="59" spans="1:12" ht="11.25" customHeight="1">
      <c r="A59" s="164" t="s">
        <v>152</v>
      </c>
      <c r="B59" s="164"/>
      <c r="C59" s="164"/>
      <c r="D59" s="164"/>
      <c r="E59" s="164"/>
      <c r="F59" s="164"/>
      <c r="G59" s="164"/>
      <c r="H59" s="164"/>
      <c r="I59" s="164"/>
      <c r="J59" s="164"/>
      <c r="K59" s="164"/>
      <c r="L59" s="164"/>
    </row>
  </sheetData>
  <sheetProtection/>
  <mergeCells count="11">
    <mergeCell ref="A56:L56"/>
    <mergeCell ref="A59:L59"/>
    <mergeCell ref="A1:L1"/>
    <mergeCell ref="A2:L2"/>
    <mergeCell ref="A3:L3"/>
    <mergeCell ref="A57:L57"/>
    <mergeCell ref="A58:L58"/>
    <mergeCell ref="A5:L5"/>
    <mergeCell ref="A4:L4"/>
    <mergeCell ref="A54:L54"/>
    <mergeCell ref="A55:L55"/>
  </mergeCells>
  <printOptions/>
  <pageMargins left="0.5" right="0.5" top="0.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Feldspar and Nepheline Synenite (Advance Release)</dc:title>
  <dc:subject>2015 Minerals Yearbook</dc:subject>
  <dc:creator>USGS Minerals Information Team</dc:creator>
  <cp:keywords>statistics: feldspar; nepheline syenite; statistics</cp:keywords>
  <dc:description/>
  <cp:lastModifiedBy>Natalie Juda</cp:lastModifiedBy>
  <cp:lastPrinted>2020-04-23T21:07:40Z</cp:lastPrinted>
  <dcterms:created xsi:type="dcterms:W3CDTF">2005-03-30T16:56:58Z</dcterms:created>
  <dcterms:modified xsi:type="dcterms:W3CDTF">2020-06-03T11:48:31Z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0x010100FEF2B3FA6E7B7541B1893B794711E410</vt:lpwstr>
  </property>
  <property fmtid="{D5CDD505-2E9C-101B-9397-08002B2CF9AE}" pid="3" name="_ip_UnifiedCompliancePolicyUIAction">
    <vt:lpwstr/>
  </property>
  <property fmtid="{D5CDD505-2E9C-101B-9397-08002B2CF9AE}" pid="4" name="_ip_UnifiedCompliancePolicyProperties">
    <vt:lpwstr/>
  </property>
</Properties>
</file>