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615" windowHeight="11145" tabRatio="913" activeTab="0"/>
  </bookViews>
  <sheets>
    <sheet name="Text" sheetId="1" r:id="rId1"/>
    <sheet name="T1" sheetId="2" r:id="rId2"/>
    <sheet name="T2" sheetId="3" r:id="rId3"/>
    <sheet name="T3" sheetId="4" r:id="rId4"/>
    <sheet name="T4" sheetId="5" r:id="rId5"/>
    <sheet name="T5" sheetId="6" r:id="rId6"/>
    <sheet name="T6" sheetId="7" r:id="rId7"/>
    <sheet name="T7" sheetId="8" r:id="rId8"/>
    <sheet name="T8" sheetId="9" r:id="rId9"/>
    <sheet name="T9" sheetId="10" r:id="rId10"/>
    <sheet name="T10" sheetId="11" r:id="rId11"/>
    <sheet name="T11" sheetId="12" r:id="rId12"/>
    <sheet name="T12" sheetId="13" r:id="rId13"/>
    <sheet name="T13" sheetId="14" r:id="rId14"/>
  </sheets>
  <definedNames>
    <definedName name="_xlnm.Print_Titles" localSheetId="4">'T4'!$1:$5</definedName>
  </definedNames>
  <calcPr fullCalcOnLoad="1" fullPrecision="0"/>
</workbook>
</file>

<file path=xl/sharedStrings.xml><?xml version="1.0" encoding="utf-8"?>
<sst xmlns="http://schemas.openxmlformats.org/spreadsheetml/2006/main" count="786" uniqueCount="313">
  <si>
    <t>TABLE 1</t>
  </si>
  <si>
    <t>United States:</t>
  </si>
  <si>
    <t>Quantity</t>
  </si>
  <si>
    <t>Value</t>
  </si>
  <si>
    <t>millions</t>
  </si>
  <si>
    <t>Price, average, U.S. market, spot</t>
  </si>
  <si>
    <t>cents per pound</t>
  </si>
  <si>
    <t>r</t>
  </si>
  <si>
    <t>New scrap</t>
  </si>
  <si>
    <t>Old scrap</t>
  </si>
  <si>
    <t>World, production</t>
  </si>
  <si>
    <t>TABLE 2</t>
  </si>
  <si>
    <t>Yearend capacity</t>
  </si>
  <si>
    <t>(thousand metric tons)</t>
  </si>
  <si>
    <t>Evansville, IN (Warrick)</t>
  </si>
  <si>
    <t xml:space="preserve">Ferndale, WA (Intalco) </t>
  </si>
  <si>
    <t>Massena, NY</t>
  </si>
  <si>
    <t>--</t>
  </si>
  <si>
    <t>Wenatchee, WA</t>
  </si>
  <si>
    <t>Total</t>
  </si>
  <si>
    <t>Century Aluminum Co.:</t>
  </si>
  <si>
    <t>Hawesville, KY</t>
  </si>
  <si>
    <t>Grand total</t>
  </si>
  <si>
    <t>TABLE 3</t>
  </si>
  <si>
    <t>(Metric tons)</t>
  </si>
  <si>
    <t>Class</t>
  </si>
  <si>
    <t>Consumption</t>
  </si>
  <si>
    <t>Aluminum</t>
  </si>
  <si>
    <t>Metallic</t>
  </si>
  <si>
    <t>Secondary smelters</t>
  </si>
  <si>
    <t>Foundries</t>
  </si>
  <si>
    <t>Other consumers</t>
  </si>
  <si>
    <t>Estimated full industry coverage</t>
  </si>
  <si>
    <t>TABLE 4</t>
  </si>
  <si>
    <t>Stocks,</t>
  </si>
  <si>
    <t>Net</t>
  </si>
  <si>
    <t>Class of consumer and type of scrap</t>
  </si>
  <si>
    <t>January 1</t>
  </si>
  <si>
    <t>December 31</t>
  </si>
  <si>
    <t>Secondary smelters:</t>
  </si>
  <si>
    <t>New scrap:</t>
  </si>
  <si>
    <t>Borings and turnings</t>
  </si>
  <si>
    <t>Dross and skimmings</t>
  </si>
  <si>
    <t>Old scrap:</t>
  </si>
  <si>
    <t>All scrap consumed:</t>
  </si>
  <si>
    <t>TABLE 5</t>
  </si>
  <si>
    <t>Production</t>
  </si>
  <si>
    <t>Diecast alloys:</t>
  </si>
  <si>
    <t>13% Si, 360, etc. (0.6% Cu, maximum)</t>
  </si>
  <si>
    <t>380 and variations</t>
  </si>
  <si>
    <t>Sand and permanent mold:</t>
  </si>
  <si>
    <t>95/5 Al-Si, 356, etc. (0.6% Cu, maximum)</t>
  </si>
  <si>
    <t>No. 319 and variations</t>
  </si>
  <si>
    <t>F-132 alloy and variations</t>
  </si>
  <si>
    <t>Al-Mg alloys</t>
  </si>
  <si>
    <t>Al-Zn alloys</t>
  </si>
  <si>
    <t>Al-Si alloys (0.6% to 2.0% Cu)</t>
  </si>
  <si>
    <t>Al-Cu alloys (1.5% Si, maximum)</t>
  </si>
  <si>
    <t>Al-Si-Cu-Ni alloys</t>
  </si>
  <si>
    <t>Other</t>
  </si>
  <si>
    <t>Wrought alloys, extrusion billets</t>
  </si>
  <si>
    <t>Miscellaneous:</t>
  </si>
  <si>
    <t>Steel deoxidation</t>
  </si>
  <si>
    <t>W</t>
  </si>
  <si>
    <t>Pure (97.0% Al)</t>
  </si>
  <si>
    <t>Less consumption of materials other than scrap:</t>
  </si>
  <si>
    <t>Primary aluminum</t>
  </si>
  <si>
    <t>XX</t>
  </si>
  <si>
    <t>Primary silicon</t>
  </si>
  <si>
    <t>TABLE 6</t>
  </si>
  <si>
    <t>(thousand</t>
  </si>
  <si>
    <t>Industry</t>
  </si>
  <si>
    <t>metric tons)</t>
  </si>
  <si>
    <t>of grand total</t>
  </si>
  <si>
    <t>Containers and packaging</t>
  </si>
  <si>
    <t>Building and construction</t>
  </si>
  <si>
    <t>Transportation</t>
  </si>
  <si>
    <t>Electrical</t>
  </si>
  <si>
    <t>Consumer durables</t>
  </si>
  <si>
    <t>Machinery and equipment</t>
  </si>
  <si>
    <t>Other markets</t>
  </si>
  <si>
    <t>TABLE 7</t>
  </si>
  <si>
    <t>(Thousand metric tons)</t>
  </si>
  <si>
    <t>Sheet, plate, foil</t>
  </si>
  <si>
    <t>Pipe, tube, extruded shapes</t>
  </si>
  <si>
    <t>Rod, bar, wire, cable</t>
  </si>
  <si>
    <t>Forgings (including impacts)</t>
  </si>
  <si>
    <t>Powder, flake, paste</t>
  </si>
  <si>
    <t>Castings:</t>
  </si>
  <si>
    <t>Sand</t>
  </si>
  <si>
    <t>Permanent and semipermanent mold</t>
  </si>
  <si>
    <t>Die</t>
  </si>
  <si>
    <t>TABLE 8</t>
  </si>
  <si>
    <t>Metals and alloys, crude</t>
  </si>
  <si>
    <t>Scrap</t>
  </si>
  <si>
    <t>(metric tons)</t>
  </si>
  <si>
    <t>(thousands)</t>
  </si>
  <si>
    <t>Brazil</t>
  </si>
  <si>
    <t>Canada</t>
  </si>
  <si>
    <t>China</t>
  </si>
  <si>
    <t>France</t>
  </si>
  <si>
    <t>Germany</t>
  </si>
  <si>
    <t>Hong Kong</t>
  </si>
  <si>
    <t>Italy</t>
  </si>
  <si>
    <t>Japan</t>
  </si>
  <si>
    <t>Korea, Republic of</t>
  </si>
  <si>
    <t>Mexico</t>
  </si>
  <si>
    <t>Netherlands</t>
  </si>
  <si>
    <t>Russia</t>
  </si>
  <si>
    <t>Saudi Arabia</t>
  </si>
  <si>
    <t>Singapore</t>
  </si>
  <si>
    <t>South Africa</t>
  </si>
  <si>
    <t>Taiwan</t>
  </si>
  <si>
    <t>Thailand</t>
  </si>
  <si>
    <t>United Kingdom</t>
  </si>
  <si>
    <t>Venezuela</t>
  </si>
  <si>
    <t>TABLE 9</t>
  </si>
  <si>
    <t>Plates, sheets, bars, strip, etc.</t>
  </si>
  <si>
    <t>Castings and forgings</t>
  </si>
  <si>
    <t>Manufactures:</t>
  </si>
  <si>
    <t>Foil and leaf</t>
  </si>
  <si>
    <t>Powders and flakes</t>
  </si>
  <si>
    <t>Wire and cable</t>
  </si>
  <si>
    <t>TABLE 10</t>
  </si>
  <si>
    <t>Pipes, tubes, etc.</t>
  </si>
  <si>
    <t>Rods and bars</t>
  </si>
  <si>
    <t>Wire</t>
  </si>
  <si>
    <t>TABLE 11</t>
  </si>
  <si>
    <t>Argentina</t>
  </si>
  <si>
    <t>Australia</t>
  </si>
  <si>
    <t>Bahrain</t>
  </si>
  <si>
    <t>United Arab Emirates</t>
  </si>
  <si>
    <t>U.S. CONSUMPTION OF AND RECOVERY FROM PURCHASED</t>
  </si>
  <si>
    <t>DISTRIBUTION OF END-USE SHIPMENTS OF ALUMINUM PRODUCTS</t>
  </si>
  <si>
    <t>PRODUCTION AND SHIPMENTS OF SECONDARY ALUMINUM ALLOYS BY INDEPENDENT SMELTERS</t>
  </si>
  <si>
    <t>Net metallic recovery from aluminum scrap and sweated</t>
  </si>
  <si>
    <t>Extrusions</t>
  </si>
  <si>
    <t>Can stock clippings</t>
  </si>
  <si>
    <t>Other wrought sheet and clippings</t>
  </si>
  <si>
    <t>Casting</t>
  </si>
  <si>
    <t>Castings</t>
  </si>
  <si>
    <t>Extrusion</t>
  </si>
  <si>
    <t>Other wrought products</t>
  </si>
  <si>
    <t>Auto shredder scrap</t>
  </si>
  <si>
    <t>No. 12 and variations</t>
  </si>
  <si>
    <t>Primary production:</t>
  </si>
  <si>
    <t>Company and location</t>
  </si>
  <si>
    <t>Grand total of all scrap consumed</t>
  </si>
  <si>
    <t>Grand total secondary smelters</t>
  </si>
  <si>
    <t>Source: U.S. Census Bureau.</t>
  </si>
  <si>
    <r>
      <t>SALIENT ALUMINUM STATISTICS</t>
    </r>
    <r>
      <rPr>
        <vertAlign val="superscript"/>
        <sz val="8"/>
        <rFont val="Times New Roman"/>
        <family val="1"/>
      </rPr>
      <t>1</t>
    </r>
  </si>
  <si>
    <r>
      <t>Aluminum industry</t>
    </r>
    <r>
      <rPr>
        <vertAlign val="superscript"/>
        <sz val="8"/>
        <rFont val="Times New Roman"/>
        <family val="1"/>
      </rPr>
      <t>2</t>
    </r>
  </si>
  <si>
    <r>
      <t>Secondary recovery:</t>
    </r>
    <r>
      <rPr>
        <vertAlign val="superscript"/>
        <sz val="8"/>
        <rFont val="Times New Roman"/>
        <family val="1"/>
      </rPr>
      <t>4</t>
    </r>
  </si>
  <si>
    <r>
      <t>4</t>
    </r>
    <r>
      <rPr>
        <sz val="8"/>
        <rFont val="Times New Roman"/>
        <family val="1"/>
      </rPr>
      <t>Metallic recovery from purchased, tolled, or imported new and old scrap expanded for full industry coverage.</t>
    </r>
  </si>
  <si>
    <r>
      <t>receipts</t>
    </r>
    <r>
      <rPr>
        <vertAlign val="superscript"/>
        <sz val="8"/>
        <rFont val="Times New Roman"/>
        <family val="1"/>
      </rPr>
      <t>3</t>
    </r>
  </si>
  <si>
    <r>
      <t>Aluminum cans</t>
    </r>
    <r>
      <rPr>
        <vertAlign val="superscript"/>
        <sz val="8"/>
        <rFont val="Times New Roman"/>
        <family val="1"/>
      </rPr>
      <t>4</t>
    </r>
  </si>
  <si>
    <r>
      <t>3</t>
    </r>
    <r>
      <rPr>
        <sz val="8"/>
        <rFont val="Times New Roman"/>
        <family val="1"/>
      </rPr>
      <t>Includes inventory adjustment.</t>
    </r>
  </si>
  <si>
    <r>
      <t>IN THE UNITED STATES</t>
    </r>
    <r>
      <rPr>
        <vertAlign val="superscript"/>
        <sz val="8"/>
        <rFont val="Times New Roman"/>
        <family val="1"/>
      </rPr>
      <t>1</t>
    </r>
  </si>
  <si>
    <r>
      <t>shipments</t>
    </r>
    <r>
      <rPr>
        <vertAlign val="superscript"/>
        <sz val="8"/>
        <rFont val="Times New Roman"/>
        <family val="1"/>
      </rPr>
      <t>2</t>
    </r>
  </si>
  <si>
    <r>
      <t>2</t>
    </r>
    <r>
      <rPr>
        <sz val="8"/>
        <rFont val="Times New Roman"/>
        <family val="1"/>
      </rPr>
      <t>Includes inventory adjustment.</t>
    </r>
  </si>
  <si>
    <r>
      <t>IN THE UNITED STATES AND CANADA, BY INDUSTRY</t>
    </r>
    <r>
      <rPr>
        <vertAlign val="superscript"/>
        <sz val="8"/>
        <rFont val="Times New Roman"/>
        <family val="1"/>
      </rPr>
      <t>1</t>
    </r>
  </si>
  <si>
    <r>
      <t>Plates, sheets, bars, etc.</t>
    </r>
    <r>
      <rPr>
        <vertAlign val="superscript"/>
        <sz val="8"/>
        <rFont val="Times New Roman"/>
        <family val="1"/>
      </rPr>
      <t>2</t>
    </r>
  </si>
  <si>
    <r>
      <t>2</t>
    </r>
    <r>
      <rPr>
        <sz val="8"/>
        <rFont val="Times New Roman"/>
        <family val="1"/>
      </rPr>
      <t>Includes castings, forgings, and unclassified semifabricated forms.</t>
    </r>
  </si>
  <si>
    <r>
      <t>U.S. EXPORTS OF ALUMINUM, BY CLASS</t>
    </r>
    <r>
      <rPr>
        <vertAlign val="superscript"/>
        <sz val="8"/>
        <rFont val="Times New Roman"/>
        <family val="1"/>
      </rPr>
      <t>1</t>
    </r>
  </si>
  <si>
    <r>
      <t>U.S. IMPORTS FOR CONSUMPTION OF ALUMINUM, BY CLASS</t>
    </r>
    <r>
      <rPr>
        <vertAlign val="superscript"/>
        <sz val="8"/>
        <rFont val="Times New Roman"/>
        <family val="1"/>
      </rPr>
      <t>1</t>
    </r>
  </si>
  <si>
    <r>
      <t>Plates, sheets, strip, etc., n.e.c.</t>
    </r>
    <r>
      <rPr>
        <vertAlign val="superscript"/>
        <sz val="8"/>
        <rFont val="Times New Roman"/>
        <family val="1"/>
      </rPr>
      <t>2</t>
    </r>
  </si>
  <si>
    <r>
      <t>2</t>
    </r>
    <r>
      <rPr>
        <sz val="8"/>
        <rFont val="Times New Roman"/>
        <family val="1"/>
      </rPr>
      <t>Includes circles, disks, pipes, rods, tubes, etc.</t>
    </r>
  </si>
  <si>
    <t xml:space="preserve">Source: The Aluminum Association Inc. </t>
  </si>
  <si>
    <t>Source: The Aluminum Association Inc.</t>
  </si>
  <si>
    <t>(Dollars per pound)</t>
  </si>
  <si>
    <t xml:space="preserve">Material </t>
  </si>
  <si>
    <t>U.S. market</t>
  </si>
  <si>
    <t>Clean, dry turnings</t>
  </si>
  <si>
    <t>Mixed low-copper-content clips</t>
  </si>
  <si>
    <t>A319 (3% Cu)</t>
  </si>
  <si>
    <t>A360 (0.6% Cu)</t>
  </si>
  <si>
    <t>TABLE 12</t>
  </si>
  <si>
    <r>
      <t>Aluminum cans</t>
    </r>
    <r>
      <rPr>
        <vertAlign val="superscript"/>
        <sz val="8"/>
        <rFont val="Times New Roman"/>
        <family val="1"/>
      </rPr>
      <t xml:space="preserve">4 </t>
    </r>
  </si>
  <si>
    <r>
      <t>London Metal Exchange, U.S. warehouses</t>
    </r>
    <r>
      <rPr>
        <vertAlign val="superscript"/>
        <sz val="8"/>
        <rFont val="Times New Roman"/>
        <family val="1"/>
      </rPr>
      <t>3</t>
    </r>
  </si>
  <si>
    <t>Kazakhstan</t>
  </si>
  <si>
    <t>Philippines</t>
  </si>
  <si>
    <t>A413 (0.6% Cu)</t>
  </si>
  <si>
    <r>
      <t>Consumption, apparent</t>
    </r>
    <r>
      <rPr>
        <vertAlign val="superscript"/>
        <sz val="8"/>
        <rFont val="Times New Roman"/>
        <family val="1"/>
      </rPr>
      <t>7</t>
    </r>
  </si>
  <si>
    <t>(Thousand metric tons unless otherwise specified)</t>
  </si>
  <si>
    <r>
      <t>Wrought products:</t>
    </r>
    <r>
      <rPr>
        <vertAlign val="superscript"/>
        <sz val="8"/>
        <rFont val="Times New Roman"/>
        <family val="1"/>
      </rPr>
      <t>3</t>
    </r>
  </si>
  <si>
    <t>Exports, crude, semicrude, and scrap</t>
  </si>
  <si>
    <t>mill fabricators, other consumers:</t>
  </si>
  <si>
    <t>Integrated aluminum companies, foundries, independent</t>
  </si>
  <si>
    <t>Calculated recovery</t>
  </si>
  <si>
    <t>A356 (0.2% Cu)</t>
  </si>
  <si>
    <r>
      <t>Imports for consumption, crude and semicrude</t>
    </r>
    <r>
      <rPr>
        <vertAlign val="superscript"/>
        <sz val="8"/>
        <rFont val="Times New Roman"/>
        <family val="1"/>
      </rPr>
      <t>5</t>
    </r>
  </si>
  <si>
    <r>
      <t>Supply, apparent</t>
    </r>
    <r>
      <rPr>
        <vertAlign val="superscript"/>
        <sz val="8"/>
        <rFont val="Times New Roman"/>
        <family val="1"/>
      </rPr>
      <t>6</t>
    </r>
  </si>
  <si>
    <t>-- Zero.</t>
  </si>
  <si>
    <t>London Metal Exchange cash price</t>
  </si>
  <si>
    <t>Used beverage cans</t>
  </si>
  <si>
    <r>
      <t>NEW AND OLD ALUMINUM SCRAP, BY CLASS</t>
    </r>
    <r>
      <rPr>
        <vertAlign val="superscript"/>
        <sz val="8"/>
        <rFont val="Times New Roman"/>
        <family val="1"/>
      </rPr>
      <t>1, 2</t>
    </r>
  </si>
  <si>
    <t>Old sheet</t>
  </si>
  <si>
    <t>Old cast</t>
  </si>
  <si>
    <r>
      <t>4</t>
    </r>
    <r>
      <rPr>
        <sz val="8"/>
        <rFont val="Times New Roman"/>
        <family val="1"/>
      </rPr>
      <t>Used beverage cans toll treated for integrated producers are included in secondary smelter tabulation.</t>
    </r>
  </si>
  <si>
    <t>Independent mill fabricators</t>
  </si>
  <si>
    <t>A380 (3% Zn)</t>
  </si>
  <si>
    <t>Sebree, KY</t>
  </si>
  <si>
    <r>
      <rPr>
        <vertAlign val="superscript"/>
        <sz val="8"/>
        <rFont val="Times New Roman"/>
        <family val="1"/>
      </rPr>
      <t>r</t>
    </r>
    <r>
      <rPr>
        <sz val="8"/>
        <rFont val="Times New Roman"/>
        <family val="1"/>
      </rPr>
      <t>Revised.</t>
    </r>
  </si>
  <si>
    <r>
      <t>PRODUCTS, BY PRODUCERS</t>
    </r>
    <r>
      <rPr>
        <vertAlign val="superscript"/>
        <sz val="8"/>
        <rFont val="Times New Roman"/>
        <family val="1"/>
      </rPr>
      <t>1, 2</t>
    </r>
  </si>
  <si>
    <t>U.S. NET SHIPMENTS OF ALUMINUM WROUGHT AND CAST</t>
  </si>
  <si>
    <t>Percent</t>
  </si>
  <si>
    <t>Exports</t>
  </si>
  <si>
    <r>
      <t>Semifabricated forms, n.e.c.</t>
    </r>
    <r>
      <rPr>
        <vertAlign val="superscript"/>
        <sz val="8"/>
        <rFont val="Times New Roman"/>
        <family val="1"/>
      </rPr>
      <t>2</t>
    </r>
  </si>
  <si>
    <r>
      <t>2</t>
    </r>
    <r>
      <rPr>
        <sz val="8"/>
        <rFont val="Times New Roman"/>
        <family val="1"/>
      </rPr>
      <t>Not elsewhere classified.</t>
    </r>
  </si>
  <si>
    <r>
      <t>2</t>
    </r>
    <r>
      <rPr>
        <sz val="8"/>
        <rFont val="Times New Roman"/>
        <family val="1"/>
      </rPr>
      <t>Includes circles, disks, plates, and sheets; not elsewhere classified.</t>
    </r>
  </si>
  <si>
    <t>Mount Holly, SC</t>
  </si>
  <si>
    <r>
      <t>5</t>
    </r>
    <r>
      <rPr>
        <sz val="8"/>
        <rFont val="Times New Roman"/>
        <family val="1"/>
      </rPr>
      <t>Does not include scrap.</t>
    </r>
  </si>
  <si>
    <r>
      <t>3</t>
    </r>
    <r>
      <rPr>
        <sz val="8"/>
        <rFont val="Times New Roman"/>
        <family val="1"/>
      </rPr>
      <t>Does not include etched capacitor foil.</t>
    </r>
  </si>
  <si>
    <r>
      <t>2</t>
    </r>
    <r>
      <rPr>
        <sz val="8"/>
        <rFont val="Times New Roman"/>
        <family val="1"/>
      </rPr>
      <t>Temporarily idle at yearend.</t>
    </r>
  </si>
  <si>
    <t>2014</t>
  </si>
  <si>
    <t>2015</t>
  </si>
  <si>
    <t>2016</t>
  </si>
  <si>
    <r>
      <rPr>
        <vertAlign val="superscript"/>
        <sz val="8"/>
        <rFont val="Times New Roman"/>
        <family val="1"/>
      </rPr>
      <t>r</t>
    </r>
    <r>
      <rPr>
        <sz val="8"/>
        <rFont val="Times New Roman"/>
        <family val="1"/>
      </rPr>
      <t xml:space="preserve">Revised. </t>
    </r>
  </si>
  <si>
    <t>Crude, semicrude, and scrap:</t>
  </si>
  <si>
    <t>2017</t>
  </si>
  <si>
    <r>
      <rPr>
        <vertAlign val="superscript"/>
        <sz val="8"/>
        <rFont val="Times New Roman"/>
        <family val="1"/>
      </rPr>
      <t>6</t>
    </r>
    <r>
      <rPr>
        <sz val="8"/>
        <rFont val="Times New Roman"/>
        <family val="1"/>
      </rPr>
      <t>Defined as domestic primary metal production plus secondary recovery plus imports (excluding scrap) minus exports plus adjustments for London Metal Exchange (U.S. warehouses) and industry stock changes.</t>
    </r>
  </si>
  <si>
    <t>2017:</t>
  </si>
  <si>
    <r>
      <t>3</t>
    </r>
    <r>
      <rPr>
        <sz val="8"/>
        <rFont val="Times New Roman"/>
        <family val="1"/>
      </rPr>
      <t>Wrought products data series includes net shipments in both the United States and Canada.</t>
    </r>
  </si>
  <si>
    <t>(3)</t>
  </si>
  <si>
    <r>
      <rPr>
        <vertAlign val="superscript"/>
        <sz val="8"/>
        <rFont val="Times New Roman"/>
        <family val="1"/>
      </rPr>
      <t>3</t>
    </r>
    <r>
      <rPr>
        <sz val="8"/>
        <rFont val="Times New Roman"/>
        <family val="1"/>
      </rPr>
      <t xml:space="preserve">Less than </t>
    </r>
    <r>
      <rPr>
        <sz val="8"/>
        <rFont val="Calibri"/>
        <family val="2"/>
      </rPr>
      <t>½</t>
    </r>
    <r>
      <rPr>
        <sz val="8"/>
        <rFont val="Times New Roman"/>
        <family val="1"/>
      </rPr>
      <t xml:space="preserve"> unit.</t>
    </r>
  </si>
  <si>
    <r>
      <t xml:space="preserve"> ALUMINUM PRICES</t>
    </r>
    <r>
      <rPr>
        <vertAlign val="superscript"/>
        <sz val="8"/>
        <rFont val="Times New Roman"/>
        <family val="1"/>
      </rPr>
      <t>1</t>
    </r>
  </si>
  <si>
    <r>
      <t>Primary aluminum, average:</t>
    </r>
    <r>
      <rPr>
        <vertAlign val="superscript"/>
        <sz val="8"/>
        <rFont val="Times New Roman"/>
        <family val="1"/>
      </rPr>
      <t>2</t>
    </r>
  </si>
  <si>
    <r>
      <t>NASAAC</t>
    </r>
    <r>
      <rPr>
        <vertAlign val="superscript"/>
        <sz val="8"/>
        <rFont val="Times New Roman"/>
        <family val="1"/>
      </rPr>
      <t>3</t>
    </r>
    <r>
      <rPr>
        <sz val="8"/>
        <rFont val="Times New Roman"/>
        <family val="1"/>
      </rPr>
      <t xml:space="preserve"> cash price, average</t>
    </r>
  </si>
  <si>
    <r>
      <t>Secondary alloy, average:</t>
    </r>
    <r>
      <rPr>
        <vertAlign val="superscript"/>
        <sz val="8"/>
        <rFont val="Times New Roman"/>
        <family val="1"/>
      </rPr>
      <t>4</t>
    </r>
  </si>
  <si>
    <r>
      <t>Scrap, average:</t>
    </r>
    <r>
      <rPr>
        <vertAlign val="superscript"/>
        <sz val="8"/>
        <rFont val="Times New Roman"/>
        <family val="1"/>
      </rPr>
      <t>4</t>
    </r>
  </si>
  <si>
    <r>
      <t>2</t>
    </r>
    <r>
      <rPr>
        <sz val="8"/>
        <rFont val="Times New Roman"/>
        <family val="1"/>
      </rPr>
      <t>Source: Platts Metals Week.</t>
    </r>
  </si>
  <si>
    <r>
      <t>3</t>
    </r>
    <r>
      <rPr>
        <sz val="8"/>
        <rFont val="Times New Roman"/>
        <family val="1"/>
      </rPr>
      <t>North American Special Aluminum Alloy Contract.</t>
    </r>
  </si>
  <si>
    <r>
      <t>4</t>
    </r>
    <r>
      <rPr>
        <sz val="8"/>
        <rFont val="Times New Roman"/>
        <family val="1"/>
      </rPr>
      <t>Source: American Metal Market.</t>
    </r>
  </si>
  <si>
    <r>
      <rPr>
        <vertAlign val="superscript"/>
        <sz val="8"/>
        <rFont val="Times New Roman"/>
        <family val="1"/>
      </rPr>
      <t>r</t>
    </r>
    <r>
      <rPr>
        <sz val="8"/>
        <rFont val="Times New Roman"/>
        <family val="1"/>
      </rPr>
      <t>Revised.  -- Zero.</t>
    </r>
  </si>
  <si>
    <r>
      <t>U.S. EXPORTS OF ALUMINUM, BY COUNTRY OR LOCALITY</t>
    </r>
    <r>
      <rPr>
        <vertAlign val="superscript"/>
        <sz val="8"/>
        <rFont val="Times New Roman"/>
        <family val="1"/>
      </rPr>
      <t>1</t>
    </r>
  </si>
  <si>
    <t>Country or locality</t>
  </si>
  <si>
    <r>
      <t>U.S. IMPORTS FOR CONSUMPTION OF ALUMINUM, BY COUNTRY OR LOCALITY</t>
    </r>
    <r>
      <rPr>
        <vertAlign val="superscript"/>
        <sz val="8"/>
        <rFont val="Times New Roman"/>
        <family val="1"/>
      </rPr>
      <t>1</t>
    </r>
  </si>
  <si>
    <t>Alcoa Corp.:</t>
  </si>
  <si>
    <r>
      <t>2</t>
    </r>
    <r>
      <rPr>
        <sz val="8"/>
        <rFont val="Times New Roman"/>
        <family val="1"/>
      </rPr>
      <t>Excludes recovery from other than aluminum-base scrap.</t>
    </r>
  </si>
  <si>
    <r>
      <t>2</t>
    </r>
    <r>
      <rPr>
        <sz val="8"/>
        <rFont val="Times New Roman"/>
        <family val="1"/>
      </rPr>
      <t>Net shipments derived by subtracting the sum of producers’ domestic receipts of each mill shape from the domestic industry's gross shipments of that shape.</t>
    </r>
  </si>
  <si>
    <t>2018</t>
  </si>
  <si>
    <t xml:space="preserve"> </t>
  </si>
  <si>
    <t>2018:</t>
  </si>
  <si>
    <r>
      <t>2018</t>
    </r>
    <r>
      <rPr>
        <vertAlign val="superscript"/>
        <sz val="8"/>
        <rFont val="Times New Roman"/>
        <family val="1"/>
      </rPr>
      <t>p</t>
    </r>
  </si>
  <si>
    <r>
      <t>Other</t>
    </r>
    <r>
      <rPr>
        <vertAlign val="superscript"/>
        <sz val="8"/>
        <rFont val="Times New Roman"/>
        <family val="1"/>
      </rPr>
      <t>4</t>
    </r>
  </si>
  <si>
    <r>
      <t>pig consumed in production of secondary aluminum ingot</t>
    </r>
    <r>
      <rPr>
        <vertAlign val="superscript"/>
        <sz val="8"/>
        <rFont val="Times New Roman"/>
        <family val="1"/>
      </rPr>
      <t>5</t>
    </r>
  </si>
  <si>
    <r>
      <t>4</t>
    </r>
    <r>
      <rPr>
        <sz val="8"/>
        <rFont val="Times New Roman"/>
        <family val="1"/>
      </rPr>
      <t>Includes other diecast alloys.</t>
    </r>
  </si>
  <si>
    <r>
      <t>5</t>
    </r>
    <r>
      <rPr>
        <sz val="8"/>
        <rFont val="Times New Roman"/>
        <family val="1"/>
      </rPr>
      <t>No allowance made for melt loss of primary aluminum and alloying ingredients.</t>
    </r>
  </si>
  <si>
    <t xml:space="preserve">Do. Ditto. </t>
  </si>
  <si>
    <t>2</t>
  </si>
  <si>
    <r>
      <t>2</t>
    </r>
    <r>
      <rPr>
        <sz val="8"/>
        <rFont val="Times New Roman"/>
        <family val="1"/>
      </rPr>
      <t>Includes imported scrap. According to reporting companies, 2.72% of total receipts of aluminum-base scrap, or 107,714 metric tons, was received on toll arrangements.</t>
    </r>
  </si>
  <si>
    <r>
      <t>p</t>
    </r>
    <r>
      <rPr>
        <sz val="8"/>
        <rFont val="Times New Roman"/>
        <family val="1"/>
      </rPr>
      <t>Preliminary.</t>
    </r>
  </si>
  <si>
    <r>
      <t>U.S. STOCKS, RECEIPTS, AND CONSUMPTION OF PURCHASED NEW AND OLD ALUMINUM SCRAP IN 2018</t>
    </r>
    <r>
      <rPr>
        <vertAlign val="superscript"/>
        <sz val="8"/>
        <rFont val="Times New Roman"/>
        <family val="1"/>
      </rPr>
      <t>1, 2</t>
    </r>
  </si>
  <si>
    <t>TABLE 13</t>
  </si>
  <si>
    <t>Azerbaijan</t>
  </si>
  <si>
    <t>e</t>
  </si>
  <si>
    <t>Cameroon</t>
  </si>
  <si>
    <t>r, e</t>
  </si>
  <si>
    <t>Egypt</t>
  </si>
  <si>
    <t>Greece</t>
  </si>
  <si>
    <t>Iceland</t>
  </si>
  <si>
    <t>India</t>
  </si>
  <si>
    <t>Indonesia</t>
  </si>
  <si>
    <t>Iran</t>
  </si>
  <si>
    <t>Montenegro</t>
  </si>
  <si>
    <t>Mozambique</t>
  </si>
  <si>
    <t>New Zealand</t>
  </si>
  <si>
    <t>Norway</t>
  </si>
  <si>
    <t>Oman</t>
  </si>
  <si>
    <t>Qatar</t>
  </si>
  <si>
    <t>Slovakia</t>
  </si>
  <si>
    <t>Sweden</t>
  </si>
  <si>
    <t>Tajikistan</t>
  </si>
  <si>
    <t>Turkey</t>
  </si>
  <si>
    <t>United States</t>
  </si>
  <si>
    <r>
      <rPr>
        <vertAlign val="superscript"/>
        <sz val="8"/>
        <rFont val="Times New Roman"/>
        <family val="1"/>
      </rPr>
      <t>p</t>
    </r>
    <r>
      <rPr>
        <sz val="8"/>
        <rFont val="Times New Roman"/>
        <family val="1"/>
      </rPr>
      <t>Preliminary.</t>
    </r>
  </si>
  <si>
    <t>Malaysia</t>
  </si>
  <si>
    <t>Austria</t>
  </si>
  <si>
    <r>
      <t>3</t>
    </r>
    <r>
      <rPr>
        <sz val="8"/>
        <rFont val="Times New Roman"/>
        <family val="1"/>
      </rPr>
      <t>A subsidiary of ARG International AG.</t>
    </r>
  </si>
  <si>
    <r>
      <t>1</t>
    </r>
    <r>
      <rPr>
        <sz val="8"/>
        <rFont val="Times New Roman"/>
        <family val="1"/>
      </rPr>
      <t>Table includes data available through September 20, 2019. Data are rounded to no more than three significant digits; may not add to totals shown.</t>
    </r>
  </si>
  <si>
    <r>
      <rPr>
        <vertAlign val="superscript"/>
        <sz val="8"/>
        <rFont val="Times New Roman"/>
        <family val="1"/>
      </rPr>
      <t>1</t>
    </r>
    <r>
      <rPr>
        <sz val="8"/>
        <rFont val="Times New Roman"/>
        <family val="1"/>
      </rPr>
      <t xml:space="preserve">Table includes data available through September 20, 2019. </t>
    </r>
  </si>
  <si>
    <t>Stocks, December 31:</t>
  </si>
  <si>
    <r>
      <t>2</t>
    </r>
    <r>
      <rPr>
        <sz val="8"/>
        <rFont val="Times New Roman"/>
        <family val="1"/>
      </rPr>
      <t>Source: The Aluminum Association Inc.; includes ingot, semifabricated material, and scrap inventory levels for producers in the United States and Canada.</t>
    </r>
  </si>
  <si>
    <r>
      <rPr>
        <vertAlign val="superscript"/>
        <sz val="8"/>
        <rFont val="Times New Roman"/>
        <family val="1"/>
      </rPr>
      <t>3</t>
    </r>
    <r>
      <rPr>
        <sz val="8"/>
        <rFont val="Times New Roman"/>
        <family val="1"/>
      </rPr>
      <t>Includes aluminum alloyed material.</t>
    </r>
  </si>
  <si>
    <r>
      <t>7</t>
    </r>
    <r>
      <rPr>
        <sz val="8"/>
        <rFont val="Times New Roman"/>
        <family val="1"/>
      </rPr>
      <t>Apparent supply minus recovery from purchased new scrap.</t>
    </r>
  </si>
  <si>
    <r>
      <t>Magnitude 7 Metals LLC,</t>
    </r>
    <r>
      <rPr>
        <vertAlign val="superscript"/>
        <sz val="8"/>
        <rFont val="Times New Roman"/>
        <family val="1"/>
      </rPr>
      <t>3</t>
    </r>
    <r>
      <rPr>
        <sz val="8"/>
        <rFont val="Times New Roman"/>
        <family val="1"/>
      </rPr>
      <t xml:space="preserve"> New Madrid, MO</t>
    </r>
  </si>
  <si>
    <t>PRIMARY ANNUAL ALUMINUM PRODUCTION CAPACITY IN THE</t>
  </si>
  <si>
    <r>
      <t>UNITED STATES, BY COMPANY</t>
    </r>
    <r>
      <rPr>
        <vertAlign val="superscript"/>
        <sz val="8"/>
        <rFont val="Times New Roman"/>
        <family val="1"/>
      </rPr>
      <t>1</t>
    </r>
  </si>
  <si>
    <t>Grand total integrated aluminum companies, etc.</t>
  </si>
  <si>
    <t>W Withheld to avoid disclosing company proprietary data; included with “Miscellaneous: Other.”  XX Not applicable.</t>
  </si>
  <si>
    <r>
      <t>ALUMINUM, PRIMARY: WORLD PRODUCTION, BY COUNTRY OR LOCALITY</t>
    </r>
    <r>
      <rPr>
        <vertAlign val="superscript"/>
        <sz val="8"/>
        <rFont val="Times New Roman"/>
        <family val="1"/>
      </rPr>
      <t>1, 2</t>
    </r>
  </si>
  <si>
    <r>
      <t>Bosnia and Herzegovina</t>
    </r>
    <r>
      <rPr>
        <vertAlign val="superscript"/>
        <sz val="8"/>
        <rFont val="Times New Roman"/>
        <family val="1"/>
      </rPr>
      <t>3</t>
    </r>
  </si>
  <si>
    <r>
      <t>Ghana</t>
    </r>
    <r>
      <rPr>
        <vertAlign val="superscript"/>
        <sz val="8"/>
        <rFont val="Times New Roman"/>
        <family val="1"/>
      </rPr>
      <t>e</t>
    </r>
  </si>
  <si>
    <r>
      <t>Malaysia</t>
    </r>
    <r>
      <rPr>
        <vertAlign val="superscript"/>
        <sz val="8"/>
        <rFont val="Times New Roman"/>
        <family val="1"/>
      </rPr>
      <t>e</t>
    </r>
  </si>
  <si>
    <r>
      <t>Romania</t>
    </r>
    <r>
      <rPr>
        <vertAlign val="superscript"/>
        <sz val="8"/>
        <rFont val="Times New Roman"/>
        <family val="1"/>
      </rPr>
      <t>4</t>
    </r>
  </si>
  <si>
    <r>
      <t>Slovenia</t>
    </r>
    <r>
      <rPr>
        <vertAlign val="superscript"/>
        <sz val="8"/>
        <rFont val="Times New Roman"/>
        <family val="1"/>
      </rPr>
      <t>3</t>
    </r>
  </si>
  <si>
    <r>
      <t>Spain</t>
    </r>
    <r>
      <rPr>
        <vertAlign val="superscript"/>
        <sz val="8"/>
        <rFont val="Times New Roman"/>
        <family val="1"/>
      </rPr>
      <t>e</t>
    </r>
  </si>
  <si>
    <r>
      <t>e</t>
    </r>
    <r>
      <rPr>
        <sz val="8"/>
        <rFont val="Times New Roman"/>
        <family val="1"/>
      </rPr>
      <t xml:space="preserve">Estimated.  </t>
    </r>
    <r>
      <rPr>
        <vertAlign val="superscript"/>
        <sz val="8"/>
        <rFont val="Times New Roman"/>
        <family val="1"/>
      </rPr>
      <t>r</t>
    </r>
    <r>
      <rPr>
        <sz val="8"/>
        <rFont val="Times New Roman"/>
        <family val="1"/>
      </rPr>
      <t>Revised.  -- Zero.</t>
    </r>
  </si>
  <si>
    <r>
      <t>1</t>
    </r>
    <r>
      <rPr>
        <sz val="8"/>
        <rFont val="Times New Roman"/>
        <family val="1"/>
      </rPr>
      <t>Table includes data available through May 1, 2019. All data are reported unless otherwise noted. Totals and estimated data are rounded to three significant digits; may not add to totals shown.</t>
    </r>
  </si>
  <si>
    <r>
      <t>3</t>
    </r>
    <r>
      <rPr>
        <sz val="8"/>
        <rFont val="Times New Roman"/>
        <family val="1"/>
      </rPr>
      <t>Primary ingot plus secondary ingot.</t>
    </r>
  </si>
  <si>
    <r>
      <t>4</t>
    </r>
    <r>
      <rPr>
        <sz val="8"/>
        <rFont val="Times New Roman"/>
        <family val="1"/>
      </rPr>
      <t>Primary unalloyed metal plus primary alloyed metal, thus including weight of alloying material.</t>
    </r>
  </si>
  <si>
    <r>
      <t>1</t>
    </r>
    <r>
      <rPr>
        <sz val="8"/>
        <rFont val="Times New Roman"/>
        <family val="1"/>
      </rPr>
      <t>Table includes data available through September 20, 2019. Data are rounded to no more than three significant digits except “Primary production” and “Price, average, U.S. market, spot”; may not add to totals shown.</t>
    </r>
  </si>
  <si>
    <r>
      <t>3</t>
    </r>
    <r>
      <rPr>
        <sz val="8"/>
        <rFont val="Times New Roman"/>
        <family val="1"/>
      </rPr>
      <t>Withheld to avoid disclosing company proprietary data; included with “Sand and permanent mold: Other.”</t>
    </r>
  </si>
  <si>
    <r>
      <rPr>
        <vertAlign val="superscript"/>
        <sz val="8"/>
        <rFont val="Times New Roman"/>
        <family val="1"/>
      </rPr>
      <t>3</t>
    </r>
    <r>
      <rPr>
        <sz val="8"/>
        <rFont val="Times New Roman"/>
        <family val="1"/>
      </rPr>
      <t>Less than ½ unit.</t>
    </r>
  </si>
  <si>
    <r>
      <t>Foil and leaf</t>
    </r>
    <r>
      <rPr>
        <vertAlign val="superscript"/>
        <sz val="8"/>
        <rFont val="Times New Roman"/>
        <family val="1"/>
      </rPr>
      <t> 3</t>
    </r>
  </si>
  <si>
    <r>
      <rPr>
        <vertAlign val="superscript"/>
        <sz val="8"/>
        <rFont val="Times New Roman"/>
        <family val="1"/>
      </rPr>
      <t>2</t>
    </r>
    <r>
      <rPr>
        <sz val="8"/>
        <rFont val="Times New Roman"/>
        <family val="1"/>
      </rPr>
      <t>Primary aluminum is defined as “The weight of liquid aluminum as tapped from pots, excluding the weight of any alloying materials as well as that of any metal produced from either returned scrap of remelted material.” International reporting practices vary from country and (or) locality to country and (or) locality, some nations conforming to the foregoing definition and others using different definitions. For those countries and (or) localities for which a different definition is given specifically in the source publication, the definition is provided in a footnote.</t>
    </r>
  </si>
  <si>
    <t>Advance release</t>
  </si>
  <si>
    <t>This report will be included in the USGS Minerals Yearbook 2018, volume I, Metals and Minerals Report</t>
  </si>
  <si>
    <t>This icon is linked to an embedded text document. Double-click on the icon to view the text document.</t>
  </si>
  <si>
    <t>First posted</t>
  </si>
  <si>
    <t xml:space="preserve">Correction posted </t>
  </si>
  <si>
    <t>Aluminum in 2018</t>
  </si>
  <si>
    <t>This workbook includes an embedded Word document and thirteen tables (see tabs below).</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</si>
</sst>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00"/>
    <numFmt numFmtId="167" formatCode="#,##0.0"/>
    <numFmt numFmtId="168" formatCode="_(* #,##0_);_(* \(#,##0\);_(* &quot;-&quot;??_);_(@_)"/>
    <numFmt numFmtId="169" formatCode="0.0%"/>
    <numFmt numFmtId="170" formatCode="[$-409]mmmm\ d\,\ yyyy;@"/>
  </numFmts>
  <fonts count="51">
    <font>
      <sz val="8"/>
      <name val="Times New Roman"/>
      <family val="0"/>
    </font>
    <font>
      <sz val="11"/>
      <color indexed="8"/>
      <name val="Calibri"/>
      <family val="2"/>
    </font>
    <font>
      <vertAlign val="superscript"/>
      <sz val="8"/>
      <name val="Times New Roman"/>
      <family val="1"/>
    </font>
    <font>
      <sz val="8"/>
      <name val="Calibri"/>
      <family val="2"/>
    </font>
    <font>
      <sz val="6"/>
      <name val="Times New Roman"/>
      <family val="1"/>
    </font>
    <font>
      <b/>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color indexed="8"/>
      <name val="Times New Roman"/>
      <family val="2"/>
    </font>
    <font>
      <sz val="10"/>
      <color indexed="8"/>
      <name val="Times New Roman"/>
      <family val="2"/>
    </font>
    <font>
      <b/>
      <sz val="10"/>
      <color indexed="8"/>
      <name val="Times New Roman"/>
      <family val="1"/>
    </font>
    <font>
      <sz val="10"/>
      <name val="Times New Roman"/>
      <family val="1"/>
    </font>
    <font>
      <b/>
      <sz val="10"/>
      <name val="Times New Roman"/>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0"/>
      <color rgb="FF000000"/>
      <name val="Arial"/>
      <family val="2"/>
    </font>
    <font>
      <sz val="10"/>
      <color theme="1"/>
      <name val="Times New Roman"/>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Times New Roman"/>
      <family val="1"/>
    </font>
    <font>
      <sz val="8"/>
      <color theme="1"/>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style="hair"/>
    </border>
    <border>
      <left/>
      <right/>
      <top/>
      <bottom style="hair"/>
    </border>
    <border>
      <left/>
      <right/>
      <top style="hair"/>
      <bottom/>
    </border>
    <border>
      <left/>
      <right/>
      <top/>
      <bottom style="thin"/>
    </border>
    <border>
      <left/>
      <right/>
      <top style="thin"/>
      <bottom style="hair"/>
    </border>
    <border>
      <left/>
      <right/>
      <top style="thin"/>
      <bottom/>
    </border>
    <border>
      <left/>
      <right/>
      <top style="hair"/>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43" fillId="0" borderId="0">
      <alignment/>
      <protection/>
    </xf>
    <xf numFmtId="0" fontId="34" fillId="0" borderId="0">
      <alignment/>
      <protection/>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98">
    <xf numFmtId="0" fontId="0" fillId="0" borderId="0" xfId="0" applyAlignment="1">
      <alignment/>
    </xf>
    <xf numFmtId="49" fontId="0" fillId="0" borderId="10" xfId="56" applyNumberFormat="1" applyFont="1" applyFill="1" applyBorder="1" applyAlignment="1" applyProtection="1">
      <alignment horizontal="left" vertical="center" indent="2"/>
      <protection locked="0"/>
    </xf>
    <xf numFmtId="3" fontId="0" fillId="0" borderId="0" xfId="56" applyNumberFormat="1" applyFont="1" applyFill="1" applyBorder="1" applyAlignment="1" applyProtection="1">
      <alignment horizontal="right" vertical="center"/>
      <protection locked="0"/>
    </xf>
    <xf numFmtId="0" fontId="2" fillId="0" borderId="0" xfId="56" applyFont="1" applyFill="1" applyAlignment="1" applyProtection="1">
      <alignment horizontal="right" vertical="center"/>
      <protection locked="0"/>
    </xf>
    <xf numFmtId="165" fontId="0" fillId="0" borderId="0" xfId="56" applyNumberFormat="1" applyFont="1" applyFill="1" applyBorder="1" applyAlignment="1" applyProtection="1">
      <alignment horizontal="right" vertical="center"/>
      <protection locked="0"/>
    </xf>
    <xf numFmtId="165" fontId="0" fillId="0" borderId="11" xfId="56" applyNumberFormat="1" applyFont="1" applyFill="1" applyBorder="1" applyAlignment="1" applyProtection="1">
      <alignment horizontal="right" vertical="center"/>
      <protection locked="0"/>
    </xf>
    <xf numFmtId="3" fontId="0" fillId="0" borderId="12" xfId="56" applyNumberFormat="1" applyFont="1" applyFill="1" applyBorder="1" applyAlignment="1" applyProtection="1">
      <alignment horizontal="right" vertical="center"/>
      <protection locked="0"/>
    </xf>
    <xf numFmtId="3" fontId="0" fillId="0" borderId="13" xfId="56" applyNumberFormat="1" applyFont="1" applyFill="1" applyBorder="1" applyAlignment="1" applyProtection="1">
      <alignment horizontal="right" vertical="center"/>
      <protection locked="0"/>
    </xf>
    <xf numFmtId="0" fontId="2" fillId="0" borderId="0" xfId="56" applyFont="1" applyFill="1" applyBorder="1" applyAlignment="1" applyProtection="1">
      <alignment horizontal="right" vertical="center"/>
      <protection locked="0"/>
    </xf>
    <xf numFmtId="3" fontId="0" fillId="0" borderId="14" xfId="56" applyNumberFormat="1" applyFont="1" applyFill="1" applyBorder="1" applyAlignment="1" applyProtection="1">
      <alignment horizontal="right" vertical="center"/>
      <protection locked="0"/>
    </xf>
    <xf numFmtId="0" fontId="0" fillId="0" borderId="0" xfId="56" applyFont="1" applyFill="1">
      <alignment/>
      <protection/>
    </xf>
    <xf numFmtId="3" fontId="0" fillId="0" borderId="0" xfId="56" applyNumberFormat="1" applyFont="1" applyFill="1" applyAlignment="1" applyProtection="1">
      <alignment horizontal="right" vertical="center"/>
      <protection locked="0"/>
    </xf>
    <xf numFmtId="3" fontId="0" fillId="0" borderId="15" xfId="56" applyNumberFormat="1" applyFont="1" applyFill="1" applyBorder="1" applyAlignment="1" applyProtection="1">
      <alignment horizontal="right" vertical="center"/>
      <protection locked="0"/>
    </xf>
    <xf numFmtId="3" fontId="0" fillId="0" borderId="16" xfId="56" applyNumberFormat="1" applyFont="1" applyFill="1" applyBorder="1" applyAlignment="1" applyProtection="1">
      <alignment horizontal="right" vertical="center"/>
      <protection locked="0"/>
    </xf>
    <xf numFmtId="166" fontId="0" fillId="0" borderId="11" xfId="56" applyNumberFormat="1" applyFont="1" applyFill="1" applyBorder="1" applyAlignment="1" applyProtection="1">
      <alignment horizontal="right" vertical="center"/>
      <protection locked="0"/>
    </xf>
    <xf numFmtId="166" fontId="0" fillId="0" borderId="10" xfId="56" applyNumberFormat="1" applyFont="1" applyFill="1" applyBorder="1" applyAlignment="1">
      <alignment horizontal="right" vertical="center"/>
      <protection/>
    </xf>
    <xf numFmtId="166" fontId="0" fillId="0" borderId="11" xfId="56" applyNumberFormat="1" applyFont="1" applyFill="1" applyBorder="1" applyAlignment="1">
      <alignment horizontal="right" vertical="center"/>
      <protection/>
    </xf>
    <xf numFmtId="166" fontId="0" fillId="0" borderId="0" xfId="56" applyNumberFormat="1" applyFont="1" applyFill="1" applyBorder="1" applyAlignment="1">
      <alignment horizontal="right" vertical="center"/>
      <protection/>
    </xf>
    <xf numFmtId="49" fontId="0" fillId="0" borderId="10" xfId="56" applyNumberFormat="1" applyFont="1" applyFill="1" applyBorder="1" applyAlignment="1" applyProtection="1">
      <alignment horizontal="left" vertical="center" indent="1"/>
      <protection locked="0"/>
    </xf>
    <xf numFmtId="3" fontId="0" fillId="0" borderId="11" xfId="56" applyNumberFormat="1" applyFont="1" applyFill="1" applyBorder="1" applyAlignment="1" applyProtection="1">
      <alignment horizontal="right" vertical="center"/>
      <protection locked="0"/>
    </xf>
    <xf numFmtId="0" fontId="5" fillId="0" borderId="0" xfId="56" applyFont="1" applyFill="1">
      <alignment/>
      <protection/>
    </xf>
    <xf numFmtId="49" fontId="0" fillId="0" borderId="10" xfId="56" applyNumberFormat="1" applyFont="1" applyFill="1" applyBorder="1" applyAlignment="1" applyProtection="1">
      <alignment horizontal="left" vertical="center" indent="1"/>
      <protection locked="0"/>
    </xf>
    <xf numFmtId="49" fontId="0" fillId="0" borderId="11" xfId="56" applyNumberFormat="1" applyFont="1" applyFill="1" applyBorder="1" applyAlignment="1" applyProtection="1">
      <alignment horizontal="left" vertical="center" indent="2"/>
      <protection locked="0"/>
    </xf>
    <xf numFmtId="49" fontId="0" fillId="0" borderId="0" xfId="56" applyNumberFormat="1" applyFont="1" applyFill="1" applyBorder="1" applyAlignment="1" applyProtection="1" quotePrefix="1">
      <alignment horizontal="right" vertical="center"/>
      <protection locked="0"/>
    </xf>
    <xf numFmtId="3" fontId="0" fillId="0" borderId="0" xfId="56" applyNumberFormat="1" applyFont="1" applyFill="1" applyBorder="1" applyAlignment="1" applyProtection="1" quotePrefix="1">
      <alignment horizontal="right" vertical="center"/>
      <protection locked="0"/>
    </xf>
    <xf numFmtId="0" fontId="2" fillId="0" borderId="0" xfId="56" applyFont="1" applyFill="1" applyAlignment="1" applyProtection="1">
      <alignment horizontal="left" vertical="center"/>
      <protection locked="0"/>
    </xf>
    <xf numFmtId="3" fontId="2" fillId="0" borderId="12" xfId="56" applyNumberFormat="1" applyFont="1" applyFill="1" applyBorder="1" applyAlignment="1" applyProtection="1">
      <alignment horizontal="left" vertical="center"/>
      <protection locked="0"/>
    </xf>
    <xf numFmtId="0" fontId="2" fillId="0" borderId="0" xfId="56" applyFont="1" applyFill="1" applyBorder="1" applyAlignment="1" applyProtection="1">
      <alignment horizontal="left" vertical="center"/>
      <protection locked="0"/>
    </xf>
    <xf numFmtId="3" fontId="2" fillId="0" borderId="14" xfId="56" applyNumberFormat="1" applyFont="1" applyFill="1" applyBorder="1" applyAlignment="1" applyProtection="1">
      <alignment horizontal="left" vertical="center"/>
      <protection locked="0"/>
    </xf>
    <xf numFmtId="164" fontId="0" fillId="0" borderId="0" xfId="0" applyNumberFormat="1" applyFont="1" applyFill="1" applyAlignment="1">
      <alignment horizontal="right" vertical="center"/>
    </xf>
    <xf numFmtId="3" fontId="0" fillId="0" borderId="0" xfId="0" applyNumberFormat="1" applyFont="1" applyFill="1" applyAlignment="1" quotePrefix="1">
      <alignment horizontal="right" vertical="center"/>
    </xf>
    <xf numFmtId="3" fontId="0" fillId="0" borderId="0" xfId="0" applyNumberFormat="1" applyFont="1" applyFill="1" applyAlignment="1">
      <alignment horizontal="right" vertical="center"/>
    </xf>
    <xf numFmtId="3" fontId="0" fillId="0" borderId="11"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3" fontId="0" fillId="0" borderId="14" xfId="0" applyNumberFormat="1" applyFont="1" applyFill="1" applyBorder="1" applyAlignment="1">
      <alignment horizontal="right" vertical="center"/>
    </xf>
    <xf numFmtId="0" fontId="5" fillId="0" borderId="0" xfId="0" applyFont="1" applyFill="1" applyAlignment="1">
      <alignment/>
    </xf>
    <xf numFmtId="3" fontId="0" fillId="0" borderId="13" xfId="0" applyNumberFormat="1" applyFont="1" applyFill="1" applyBorder="1" applyAlignment="1">
      <alignment horizontal="right" vertical="center"/>
    </xf>
    <xf numFmtId="0" fontId="2" fillId="0" borderId="13" xfId="0" applyFont="1" applyFill="1" applyBorder="1" applyAlignment="1">
      <alignment horizontal="left" vertical="center"/>
    </xf>
    <xf numFmtId="0" fontId="2" fillId="0" borderId="0" xfId="0" applyFont="1" applyFill="1" applyAlignment="1">
      <alignment horizontal="left" vertical="center"/>
    </xf>
    <xf numFmtId="0" fontId="2" fillId="0" borderId="11" xfId="0" applyFont="1" applyFill="1" applyBorder="1" applyAlignment="1">
      <alignment horizontal="left" vertical="center"/>
    </xf>
    <xf numFmtId="0" fontId="2" fillId="0" borderId="10" xfId="56" applyFont="1" applyFill="1" applyBorder="1" applyAlignment="1" applyProtection="1">
      <alignment horizontal="left" vertical="center"/>
      <protection locked="0"/>
    </xf>
    <xf numFmtId="49" fontId="0" fillId="0" borderId="10" xfId="0" applyNumberFormat="1" applyFont="1" applyFill="1" applyBorder="1" applyAlignment="1" applyProtection="1">
      <alignment horizontal="right" vertical="center"/>
      <protection locked="0"/>
    </xf>
    <xf numFmtId="0" fontId="0" fillId="0" borderId="10" xfId="0" applyFont="1" applyFill="1" applyBorder="1" applyAlignment="1" applyProtection="1">
      <alignment horizontal="right" vertical="center"/>
      <protection locked="0"/>
    </xf>
    <xf numFmtId="0" fontId="0" fillId="0" borderId="10" xfId="56" applyFont="1" applyFill="1" applyBorder="1">
      <alignment/>
      <protection/>
    </xf>
    <xf numFmtId="49" fontId="0" fillId="0" borderId="10" xfId="0" applyNumberFormat="1" applyFont="1" applyFill="1" applyBorder="1" applyAlignment="1">
      <alignment horizontal="right" vertical="center"/>
    </xf>
    <xf numFmtId="49" fontId="0" fillId="0" borderId="10" xfId="56" applyNumberFormat="1" applyFont="1" applyFill="1" applyBorder="1" applyAlignment="1" applyProtection="1">
      <alignment horizontal="left" vertical="center"/>
      <protection locked="0"/>
    </xf>
    <xf numFmtId="0" fontId="0" fillId="0" borderId="10" xfId="56" applyFont="1" applyFill="1" applyBorder="1" applyAlignment="1" applyProtection="1">
      <alignment horizontal="right" vertical="center"/>
      <protection locked="0"/>
    </xf>
    <xf numFmtId="3" fontId="0" fillId="0" borderId="0" xfId="0" applyNumberFormat="1" applyFont="1" applyFill="1" applyAlignment="1" applyProtection="1">
      <alignment horizontal="right" vertical="center"/>
      <protection locked="0"/>
    </xf>
    <xf numFmtId="0" fontId="2" fillId="0" borderId="0" xfId="0" applyFont="1" applyFill="1" applyAlignment="1" applyProtection="1">
      <alignment horizontal="left" vertical="center"/>
      <protection locked="0"/>
    </xf>
    <xf numFmtId="3" fontId="0" fillId="0" borderId="0" xfId="0" applyNumberFormat="1" applyFont="1" applyFill="1" applyBorder="1" applyAlignment="1" applyProtection="1">
      <alignment horizontal="right" vertical="center"/>
      <protection locked="0"/>
    </xf>
    <xf numFmtId="0" fontId="0" fillId="0" borderId="0" xfId="0" applyFont="1" applyFill="1" applyAlignment="1">
      <alignment horizontal="right" vertical="center"/>
    </xf>
    <xf numFmtId="49" fontId="0" fillId="0" borderId="10" xfId="56" applyNumberFormat="1" applyFont="1" applyFill="1" applyBorder="1" applyAlignment="1" applyProtection="1">
      <alignment horizontal="right" vertical="center"/>
      <protection locked="0"/>
    </xf>
    <xf numFmtId="167" fontId="0" fillId="0" borderId="0" xfId="0" applyNumberFormat="1" applyFont="1" applyFill="1" applyAlignment="1">
      <alignment horizontal="right" vertical="center"/>
    </xf>
    <xf numFmtId="0" fontId="0" fillId="0" borderId="12" xfId="56" applyFont="1" applyFill="1" applyBorder="1" applyAlignment="1" applyProtection="1">
      <alignment horizontal="right" vertical="center"/>
      <protection locked="0"/>
    </xf>
    <xf numFmtId="0" fontId="0" fillId="0" borderId="13" xfId="0" applyFont="1" applyFill="1" applyBorder="1" applyAlignment="1">
      <alignment horizontal="right" vertical="center"/>
    </xf>
    <xf numFmtId="49" fontId="0" fillId="0" borderId="11" xfId="56" applyNumberFormat="1" applyFont="1" applyFill="1" applyBorder="1" applyAlignment="1" applyProtection="1">
      <alignment horizontal="left" vertical="center" indent="1"/>
      <protection locked="0"/>
    </xf>
    <xf numFmtId="49" fontId="2" fillId="0" borderId="11" xfId="0" applyNumberFormat="1" applyFont="1" applyFill="1" applyBorder="1" applyAlignment="1">
      <alignment horizontal="left" vertical="center"/>
    </xf>
    <xf numFmtId="49" fontId="0" fillId="0" borderId="10" xfId="56" applyNumberFormat="1" applyFont="1" applyFill="1" applyBorder="1" applyAlignment="1" applyProtection="1">
      <alignment horizontal="left" vertical="center" indent="3"/>
      <protection locked="0"/>
    </xf>
    <xf numFmtId="49" fontId="0" fillId="0" borderId="10" xfId="56" applyNumberFormat="1" applyFont="1" applyFill="1" applyBorder="1" applyAlignment="1" applyProtection="1">
      <alignment vertical="center"/>
      <protection locked="0"/>
    </xf>
    <xf numFmtId="0" fontId="2" fillId="0" borderId="11" xfId="56" applyFont="1" applyFill="1" applyBorder="1" applyAlignment="1" applyProtection="1">
      <alignment horizontal="left" vertical="center"/>
      <protection locked="0"/>
    </xf>
    <xf numFmtId="0" fontId="0" fillId="0" borderId="0" xfId="56" applyFont="1" applyFill="1" applyBorder="1">
      <alignment/>
      <protection/>
    </xf>
    <xf numFmtId="0" fontId="0" fillId="0" borderId="0" xfId="56" applyFont="1" applyFill="1" applyBorder="1" applyAlignment="1" applyProtection="1">
      <alignment vertical="center"/>
      <protection locked="0"/>
    </xf>
    <xf numFmtId="0" fontId="0" fillId="0" borderId="0" xfId="0" applyFont="1" applyFill="1" applyAlignment="1">
      <alignment/>
    </xf>
    <xf numFmtId="0" fontId="0" fillId="0" borderId="12" xfId="56" applyFont="1" applyFill="1" applyBorder="1" applyAlignment="1" applyProtection="1">
      <alignment vertical="center"/>
      <protection locked="0"/>
    </xf>
    <xf numFmtId="49" fontId="0" fillId="0" borderId="12" xfId="56" applyNumberFormat="1" applyFont="1" applyFill="1" applyBorder="1" applyAlignment="1" applyProtection="1">
      <alignment horizontal="centerContinuous" vertical="center"/>
      <protection locked="0"/>
    </xf>
    <xf numFmtId="0" fontId="0" fillId="0" borderId="0" xfId="56" applyFont="1" applyFill="1" applyBorder="1" applyAlignment="1" applyProtection="1">
      <alignment horizontal="center" vertical="center"/>
      <protection locked="0"/>
    </xf>
    <xf numFmtId="49" fontId="0" fillId="0" borderId="0" xfId="56" applyNumberFormat="1" applyFont="1" applyFill="1" applyBorder="1" applyAlignment="1" applyProtection="1">
      <alignment horizontal="center" vertical="center"/>
      <protection locked="0"/>
    </xf>
    <xf numFmtId="49" fontId="2" fillId="0" borderId="0" xfId="56" applyNumberFormat="1" applyFont="1" applyFill="1" applyBorder="1" applyAlignment="1" applyProtection="1">
      <alignment horizontal="center" vertical="center"/>
      <protection locked="0"/>
    </xf>
    <xf numFmtId="0" fontId="0" fillId="0" borderId="11" xfId="56" applyFont="1" applyFill="1" applyBorder="1" applyAlignment="1" applyProtection="1">
      <alignment horizontal="center" vertical="center"/>
      <protection locked="0"/>
    </xf>
    <xf numFmtId="49" fontId="2" fillId="0" borderId="11" xfId="56" applyNumberFormat="1" applyFont="1" applyFill="1" applyBorder="1" applyAlignment="1" applyProtection="1">
      <alignment horizontal="center" vertical="center"/>
      <protection locked="0"/>
    </xf>
    <xf numFmtId="0" fontId="0" fillId="0" borderId="11" xfId="56" applyFont="1" applyFill="1" applyBorder="1">
      <alignment/>
      <protection/>
    </xf>
    <xf numFmtId="49" fontId="0" fillId="0" borderId="10" xfId="56" applyNumberFormat="1" applyFont="1" applyFill="1" applyBorder="1" applyAlignment="1" applyProtection="1">
      <alignment vertical="center"/>
      <protection locked="0"/>
    </xf>
    <xf numFmtId="0" fontId="0" fillId="0" borderId="0" xfId="56" applyFont="1" applyFill="1" applyAlignment="1" applyProtection="1">
      <alignment vertical="center"/>
      <protection locked="0"/>
    </xf>
    <xf numFmtId="3" fontId="0" fillId="0" borderId="0" xfId="56" applyNumberFormat="1" applyFont="1" applyFill="1" applyBorder="1" applyAlignment="1" applyProtection="1">
      <alignment horizontal="right" vertical="center"/>
      <protection locked="0"/>
    </xf>
    <xf numFmtId="0" fontId="2" fillId="0" borderId="0" xfId="56" applyFont="1" applyFill="1" applyBorder="1" applyAlignment="1" applyProtection="1">
      <alignment horizontal="left" vertical="center"/>
      <protection locked="0"/>
    </xf>
    <xf numFmtId="3" fontId="2" fillId="0" borderId="0" xfId="56" applyNumberFormat="1" applyFont="1" applyFill="1" applyBorder="1" applyAlignment="1" applyProtection="1">
      <alignment horizontal="right" vertical="center"/>
      <protection locked="0"/>
    </xf>
    <xf numFmtId="164" fontId="0" fillId="0" borderId="0" xfId="56" applyNumberFormat="1" applyFont="1" applyFill="1" applyBorder="1" applyAlignment="1" applyProtection="1" quotePrefix="1">
      <alignment horizontal="right" vertical="center"/>
      <protection locked="0"/>
    </xf>
    <xf numFmtId="49" fontId="2" fillId="0" borderId="0" xfId="56" applyNumberFormat="1" applyFont="1" applyFill="1" applyBorder="1" applyAlignment="1" applyProtection="1">
      <alignment horizontal="right" vertical="center"/>
      <protection locked="0"/>
    </xf>
    <xf numFmtId="49" fontId="2" fillId="0" borderId="0" xfId="56" applyNumberFormat="1" applyFont="1" applyFill="1" applyAlignment="1">
      <alignment horizontal="left"/>
      <protection/>
    </xf>
    <xf numFmtId="3" fontId="0" fillId="0" borderId="11" xfId="56" applyNumberFormat="1" applyFont="1" applyFill="1" applyBorder="1" applyAlignment="1" applyProtection="1" quotePrefix="1">
      <alignment horizontal="right" vertical="center"/>
      <protection locked="0"/>
    </xf>
    <xf numFmtId="49" fontId="0" fillId="0" borderId="10" xfId="56" applyNumberFormat="1" applyFont="1" applyFill="1" applyBorder="1" applyAlignment="1" applyProtection="1">
      <alignment horizontal="left" vertical="center" indent="2"/>
      <protection locked="0"/>
    </xf>
    <xf numFmtId="0" fontId="0" fillId="0" borderId="0" xfId="56" applyFont="1" applyFill="1" applyBorder="1" applyAlignment="1" applyProtection="1">
      <alignment vertical="center"/>
      <protection locked="0"/>
    </xf>
    <xf numFmtId="49" fontId="2" fillId="0" borderId="16" xfId="56" applyNumberFormat="1" applyFont="1" applyFill="1" applyBorder="1" applyAlignment="1" applyProtection="1">
      <alignment horizontal="left" vertical="center"/>
      <protection locked="0"/>
    </xf>
    <xf numFmtId="49" fontId="4" fillId="0" borderId="0" xfId="56" applyNumberFormat="1" applyFont="1" applyFill="1" applyBorder="1" applyAlignment="1" applyProtection="1" quotePrefix="1">
      <alignment horizontal="right" vertical="center"/>
      <protection locked="0"/>
    </xf>
    <xf numFmtId="3" fontId="2" fillId="0" borderId="11" xfId="56" applyNumberFormat="1" applyFont="1" applyFill="1" applyBorder="1" applyAlignment="1" applyProtection="1">
      <alignment horizontal="right" vertical="center"/>
      <protection locked="0"/>
    </xf>
    <xf numFmtId="0" fontId="0" fillId="0" borderId="11" xfId="56" applyFont="1" applyFill="1" applyBorder="1" applyAlignment="1" applyProtection="1">
      <alignment vertical="center"/>
      <protection locked="0"/>
    </xf>
    <xf numFmtId="3" fontId="0" fillId="0" borderId="10" xfId="56" applyNumberFormat="1" applyFont="1" applyFill="1" applyBorder="1" applyAlignment="1" applyProtection="1">
      <alignment horizontal="right" vertical="center"/>
      <protection locked="0"/>
    </xf>
    <xf numFmtId="0" fontId="0" fillId="0" borderId="12" xfId="56" applyFont="1" applyFill="1" applyBorder="1" applyAlignment="1" applyProtection="1">
      <alignment horizontal="centerContinuous" vertical="center"/>
      <protection locked="0"/>
    </xf>
    <xf numFmtId="49" fontId="0" fillId="0" borderId="11" xfId="56" applyNumberFormat="1" applyFont="1" applyFill="1" applyBorder="1" applyAlignment="1" applyProtection="1">
      <alignment horizontal="centerContinuous" vertical="center"/>
      <protection locked="0"/>
    </xf>
    <xf numFmtId="3" fontId="0" fillId="0" borderId="0" xfId="56" applyNumberFormat="1" applyFont="1" applyFill="1" applyAlignment="1" applyProtection="1">
      <alignment horizontal="right" vertical="center"/>
      <protection locked="0"/>
    </xf>
    <xf numFmtId="0" fontId="2" fillId="0" borderId="0" xfId="56" applyFont="1" applyFill="1" applyAlignment="1" applyProtection="1">
      <alignment horizontal="left" vertical="center"/>
      <protection locked="0"/>
    </xf>
    <xf numFmtId="49" fontId="2" fillId="0" borderId="0" xfId="56" applyNumberFormat="1" applyFont="1" applyFill="1" applyAlignment="1" applyProtection="1">
      <alignment horizontal="left" vertical="center"/>
      <protection locked="0"/>
    </xf>
    <xf numFmtId="164" fontId="0" fillId="0" borderId="0" xfId="56" applyNumberFormat="1" applyFont="1" applyFill="1" applyAlignment="1" applyProtection="1">
      <alignment horizontal="right" vertical="center"/>
      <protection locked="0"/>
    </xf>
    <xf numFmtId="3" fontId="2" fillId="0" borderId="16" xfId="56" applyNumberFormat="1" applyFont="1" applyFill="1" applyBorder="1" applyAlignment="1" applyProtection="1">
      <alignment horizontal="right" vertical="center"/>
      <protection locked="0"/>
    </xf>
    <xf numFmtId="0" fontId="2" fillId="0" borderId="15" xfId="56" applyFont="1" applyFill="1" applyBorder="1" applyAlignment="1" applyProtection="1">
      <alignment horizontal="right" vertical="center"/>
      <protection locked="0"/>
    </xf>
    <xf numFmtId="49" fontId="2" fillId="0" borderId="11" xfId="56" applyNumberFormat="1" applyFont="1" applyFill="1" applyBorder="1" applyAlignment="1" applyProtection="1">
      <alignment horizontal="left" vertical="center"/>
      <protection locked="0"/>
    </xf>
    <xf numFmtId="0" fontId="2" fillId="0" borderId="11" xfId="56" applyFont="1" applyFill="1" applyBorder="1" applyAlignment="1" applyProtection="1">
      <alignment horizontal="right" vertical="center"/>
      <protection locked="0"/>
    </xf>
    <xf numFmtId="49" fontId="2" fillId="0" borderId="14" xfId="56" applyNumberFormat="1" applyFont="1" applyFill="1" applyBorder="1" applyAlignment="1" applyProtection="1">
      <alignment horizontal="left" vertical="center"/>
      <protection locked="0"/>
    </xf>
    <xf numFmtId="3" fontId="0" fillId="0" borderId="0" xfId="56" applyNumberFormat="1" applyFont="1" applyFill="1">
      <alignment/>
      <protection/>
    </xf>
    <xf numFmtId="0" fontId="2" fillId="0" borderId="12" xfId="56" applyFont="1" applyFill="1" applyBorder="1" applyAlignment="1" applyProtection="1">
      <alignment horizontal="left" vertical="center"/>
      <protection locked="0"/>
    </xf>
    <xf numFmtId="164" fontId="0" fillId="0" borderId="0" xfId="56" applyNumberFormat="1" applyFont="1" applyFill="1" applyBorder="1" applyAlignment="1" applyProtection="1">
      <alignment horizontal="right" vertical="center"/>
      <protection locked="0"/>
    </xf>
    <xf numFmtId="49" fontId="4" fillId="0" borderId="0" xfId="56" applyNumberFormat="1" applyFont="1" applyFill="1" applyBorder="1" applyAlignment="1" applyProtection="1" quotePrefix="1">
      <alignment horizontal="right" vertical="center"/>
      <protection locked="0"/>
    </xf>
    <xf numFmtId="49" fontId="2" fillId="0" borderId="0" xfId="56" applyNumberFormat="1" applyFont="1" applyFill="1" applyAlignment="1">
      <alignment horizontal="left" vertical="center"/>
      <protection/>
    </xf>
    <xf numFmtId="3" fontId="2" fillId="0" borderId="10" xfId="56" applyNumberFormat="1" applyFont="1" applyFill="1" applyBorder="1" applyAlignment="1" applyProtection="1">
      <alignment horizontal="right" vertical="center"/>
      <protection locked="0"/>
    </xf>
    <xf numFmtId="16" fontId="0" fillId="0" borderId="0" xfId="56" applyNumberFormat="1" applyFont="1" applyFill="1">
      <alignment/>
      <protection/>
    </xf>
    <xf numFmtId="49" fontId="0" fillId="0" borderId="10" xfId="56" applyNumberFormat="1" applyFont="1" applyFill="1" applyBorder="1" applyAlignment="1" applyProtection="1">
      <alignment horizontal="left" vertical="center"/>
      <protection locked="0"/>
    </xf>
    <xf numFmtId="49" fontId="2" fillId="0" borderId="0" xfId="56" applyNumberFormat="1" applyFont="1" applyFill="1" applyBorder="1" applyAlignment="1" applyProtection="1">
      <alignment horizontal="left" vertical="center"/>
      <protection locked="0"/>
    </xf>
    <xf numFmtId="49" fontId="0" fillId="0" borderId="10" xfId="56" applyNumberFormat="1" applyFont="1" applyFill="1" applyBorder="1" applyAlignment="1" applyProtection="1">
      <alignment horizontal="centerContinuous" vertical="center"/>
      <protection locked="0"/>
    </xf>
    <xf numFmtId="0" fontId="0" fillId="0" borderId="10" xfId="56" applyFont="1" applyFill="1" applyBorder="1" applyAlignment="1" applyProtection="1">
      <alignment horizontal="centerContinuous" vertical="center"/>
      <protection locked="0"/>
    </xf>
    <xf numFmtId="49" fontId="0" fillId="0" borderId="10" xfId="56" applyNumberFormat="1" applyFont="1" applyFill="1" applyBorder="1" applyAlignment="1" applyProtection="1">
      <alignment horizontal="right" vertical="center"/>
      <protection locked="0"/>
    </xf>
    <xf numFmtId="0" fontId="0" fillId="0" borderId="10" xfId="56" applyFont="1" applyFill="1" applyBorder="1" applyAlignment="1" applyProtection="1">
      <alignment horizontal="right" vertical="center"/>
      <protection locked="0"/>
    </xf>
    <xf numFmtId="49" fontId="0" fillId="0" borderId="11" xfId="56" applyNumberFormat="1" applyFont="1" applyFill="1" applyBorder="1" applyAlignment="1" applyProtection="1">
      <alignment vertical="center"/>
      <protection locked="0"/>
    </xf>
    <xf numFmtId="49" fontId="0" fillId="0" borderId="11" xfId="56" applyNumberFormat="1" applyFont="1" applyFill="1" applyBorder="1" applyAlignment="1" applyProtection="1">
      <alignment horizontal="left" vertical="center" indent="1"/>
      <protection locked="0"/>
    </xf>
    <xf numFmtId="0" fontId="0" fillId="0" borderId="11" xfId="56" applyFont="1" applyFill="1" applyBorder="1" applyAlignment="1" applyProtection="1">
      <alignment horizontal="left" vertical="center" indent="1"/>
      <protection locked="0"/>
    </xf>
    <xf numFmtId="166" fontId="2" fillId="0" borderId="10" xfId="56" applyNumberFormat="1" applyFont="1" applyFill="1" applyBorder="1" applyAlignment="1" applyProtection="1" quotePrefix="1">
      <alignment horizontal="right" vertical="center"/>
      <protection locked="0"/>
    </xf>
    <xf numFmtId="166" fontId="2" fillId="0" borderId="11" xfId="56" applyNumberFormat="1" applyFont="1" applyFill="1" applyBorder="1" applyAlignment="1" applyProtection="1" quotePrefix="1">
      <alignment horizontal="right" vertical="center"/>
      <protection locked="0"/>
    </xf>
    <xf numFmtId="0" fontId="0" fillId="0" borderId="0" xfId="56" applyFont="1" applyFill="1" applyAlignment="1">
      <alignment/>
      <protection/>
    </xf>
    <xf numFmtId="0" fontId="0" fillId="0" borderId="10" xfId="56" applyFont="1" applyFill="1" applyBorder="1" applyAlignment="1" applyProtection="1">
      <alignment horizontal="left" vertical="center" indent="1"/>
      <protection locked="0"/>
    </xf>
    <xf numFmtId="166" fontId="0" fillId="0" borderId="10" xfId="56" applyNumberFormat="1" applyFont="1" applyFill="1" applyBorder="1" applyAlignment="1" quotePrefix="1">
      <alignment horizontal="right" vertical="center"/>
      <protection/>
    </xf>
    <xf numFmtId="0" fontId="0" fillId="0" borderId="0" xfId="56" applyFont="1" applyFill="1" applyAlignment="1">
      <alignment horizontal="left"/>
      <protection/>
    </xf>
    <xf numFmtId="0" fontId="0" fillId="0" borderId="10" xfId="56" applyFont="1" applyFill="1" applyBorder="1" applyAlignment="1" applyProtection="1">
      <alignment vertical="center"/>
      <protection locked="0"/>
    </xf>
    <xf numFmtId="49" fontId="2" fillId="0" borderId="10" xfId="56" applyNumberFormat="1" applyFont="1" applyFill="1" applyBorder="1" applyAlignment="1" applyProtection="1" quotePrefix="1">
      <alignment horizontal="left" vertical="center"/>
      <protection locked="0"/>
    </xf>
    <xf numFmtId="0" fontId="2" fillId="0" borderId="0" xfId="56" applyFont="1" applyFill="1" applyAlignment="1">
      <alignment horizontal="right" vertical="center"/>
      <protection/>
    </xf>
    <xf numFmtId="49" fontId="2" fillId="0" borderId="12" xfId="56" applyNumberFormat="1" applyFont="1" applyFill="1" applyBorder="1" applyAlignment="1" applyProtection="1">
      <alignment horizontal="left" vertical="center"/>
      <protection locked="0"/>
    </xf>
    <xf numFmtId="0" fontId="0" fillId="0" borderId="0" xfId="56" applyFont="1" applyFill="1" applyAlignment="1" applyProtection="1">
      <alignment horizontal="left" vertical="center"/>
      <protection locked="0"/>
    </xf>
    <xf numFmtId="169" fontId="0" fillId="0" borderId="0" xfId="62" applyNumberFormat="1" applyFont="1" applyFill="1" applyAlignment="1">
      <alignment/>
    </xf>
    <xf numFmtId="3" fontId="0" fillId="0" borderId="0" xfId="56" applyNumberFormat="1" applyFont="1" applyFill="1" applyAlignment="1" applyProtection="1" quotePrefix="1">
      <alignment horizontal="right" vertical="center"/>
      <protection locked="0"/>
    </xf>
    <xf numFmtId="49" fontId="0" fillId="0" borderId="0" xfId="56" applyNumberFormat="1" applyFont="1" applyFill="1" applyBorder="1" applyAlignment="1" applyProtection="1">
      <alignment horizontal="right" vertical="center"/>
      <protection locked="0"/>
    </xf>
    <xf numFmtId="49" fontId="0" fillId="0" borderId="0" xfId="56" applyNumberFormat="1" applyFont="1" applyFill="1" applyAlignment="1" applyProtection="1">
      <alignment vertical="center"/>
      <protection locked="0"/>
    </xf>
    <xf numFmtId="49" fontId="0" fillId="0" borderId="11" xfId="56" applyNumberFormat="1" applyFont="1" applyFill="1" applyBorder="1" applyAlignment="1" applyProtection="1">
      <alignment horizontal="right" vertical="center"/>
      <protection locked="0"/>
    </xf>
    <xf numFmtId="0" fontId="0" fillId="0" borderId="11" xfId="56" applyFont="1" applyFill="1" applyBorder="1" applyAlignment="1">
      <alignment horizontal="right" vertical="center"/>
      <protection/>
    </xf>
    <xf numFmtId="49" fontId="2" fillId="0" borderId="12" xfId="56" applyNumberFormat="1" applyFont="1" applyFill="1" applyBorder="1" applyAlignment="1" applyProtection="1">
      <alignment horizontal="left" vertical="center"/>
      <protection locked="0"/>
    </xf>
    <xf numFmtId="0" fontId="0" fillId="0" borderId="12" xfId="56" applyFont="1" applyFill="1" applyBorder="1" applyAlignment="1" applyProtection="1">
      <alignment horizontal="center" vertical="center"/>
      <protection locked="0"/>
    </xf>
    <xf numFmtId="49" fontId="0" fillId="0" borderId="12" xfId="56" applyNumberFormat="1" applyFont="1" applyFill="1" applyBorder="1" applyAlignment="1" applyProtection="1">
      <alignment horizontal="center" vertical="center"/>
      <protection locked="0"/>
    </xf>
    <xf numFmtId="49" fontId="2" fillId="0" borderId="12" xfId="56" applyNumberFormat="1" applyFont="1" applyFill="1" applyBorder="1" applyAlignment="1" applyProtection="1">
      <alignment horizontal="center" vertical="center"/>
      <protection locked="0"/>
    </xf>
    <xf numFmtId="0" fontId="0" fillId="0" borderId="0" xfId="56" applyFont="1" applyFill="1" applyAlignment="1">
      <alignment vertical="center"/>
      <protection/>
    </xf>
    <xf numFmtId="0" fontId="2" fillId="0" borderId="0" xfId="56" applyFont="1" applyFill="1" applyAlignment="1" applyProtection="1" quotePrefix="1">
      <alignment horizontal="right" vertical="center"/>
      <protection locked="0"/>
    </xf>
    <xf numFmtId="49" fontId="0" fillId="0" borderId="10" xfId="56" applyNumberFormat="1" applyFont="1" applyFill="1" applyBorder="1" applyAlignment="1" applyProtection="1">
      <alignment horizontal="left" vertical="center" indent="3"/>
      <protection locked="0"/>
    </xf>
    <xf numFmtId="0" fontId="2" fillId="0" borderId="16" xfId="56" applyFont="1" applyFill="1" applyBorder="1" applyAlignment="1" applyProtection="1" quotePrefix="1">
      <alignment horizontal="right" vertical="center"/>
      <protection locked="0"/>
    </xf>
    <xf numFmtId="0" fontId="2" fillId="0" borderId="16" xfId="56" applyFont="1" applyFill="1" applyBorder="1" applyAlignment="1" applyProtection="1">
      <alignment horizontal="right" vertical="center"/>
      <protection locked="0"/>
    </xf>
    <xf numFmtId="0" fontId="2" fillId="0" borderId="0" xfId="56" applyFont="1" applyFill="1" applyBorder="1" applyAlignment="1" applyProtection="1" quotePrefix="1">
      <alignment horizontal="right" vertical="center"/>
      <protection locked="0"/>
    </xf>
    <xf numFmtId="0" fontId="2" fillId="0" borderId="11" xfId="56" applyFont="1" applyFill="1" applyBorder="1" applyAlignment="1" applyProtection="1" quotePrefix="1">
      <alignment horizontal="right" vertical="center"/>
      <protection locked="0"/>
    </xf>
    <xf numFmtId="0" fontId="2" fillId="0" borderId="15" xfId="56" applyFont="1" applyFill="1" applyBorder="1" applyAlignment="1" applyProtection="1" quotePrefix="1">
      <alignment horizontal="right" vertical="center"/>
      <protection locked="0"/>
    </xf>
    <xf numFmtId="3" fontId="0" fillId="0" borderId="17" xfId="56" applyNumberFormat="1" applyFont="1" applyFill="1" applyBorder="1" applyAlignment="1" applyProtection="1">
      <alignment horizontal="right" vertical="center"/>
      <protection locked="0"/>
    </xf>
    <xf numFmtId="49" fontId="0" fillId="0" borderId="0" xfId="56" applyNumberFormat="1" applyFont="1" applyFill="1" applyAlignment="1" applyProtection="1">
      <alignment horizontal="left" vertical="center" indent="1"/>
      <protection locked="0"/>
    </xf>
    <xf numFmtId="49" fontId="0" fillId="0" borderId="0" xfId="56" applyNumberFormat="1" applyFont="1" applyFill="1" applyAlignment="1" applyProtection="1" quotePrefix="1">
      <alignment horizontal="right" vertical="center"/>
      <protection locked="0"/>
    </xf>
    <xf numFmtId="3" fontId="0" fillId="0" borderId="15" xfId="56" applyNumberFormat="1" applyFont="1" applyFill="1" applyBorder="1" applyAlignment="1" applyProtection="1">
      <alignment horizontal="right" vertical="center"/>
      <protection locked="0"/>
    </xf>
    <xf numFmtId="0" fontId="2" fillId="0" borderId="15" xfId="56" applyFont="1" applyFill="1" applyBorder="1" applyAlignment="1" applyProtection="1">
      <alignment horizontal="left" vertical="center"/>
      <protection locked="0"/>
    </xf>
    <xf numFmtId="0" fontId="2" fillId="0" borderId="0" xfId="56" applyFont="1" applyFill="1" applyBorder="1" applyAlignment="1" applyProtection="1" quotePrefix="1">
      <alignment horizontal="left" vertical="center"/>
      <protection locked="0"/>
    </xf>
    <xf numFmtId="3" fontId="0" fillId="0" borderId="11" xfId="56" applyNumberFormat="1" applyFont="1" applyFill="1" applyBorder="1" applyAlignment="1" applyProtection="1">
      <alignment horizontal="right" vertical="center"/>
      <protection locked="0"/>
    </xf>
    <xf numFmtId="0" fontId="2" fillId="0" borderId="11" xfId="56" applyFont="1" applyFill="1" applyBorder="1" applyAlignment="1" applyProtection="1" quotePrefix="1">
      <alignment horizontal="left" vertical="center"/>
      <protection locked="0"/>
    </xf>
    <xf numFmtId="0" fontId="2" fillId="0" borderId="11" xfId="56" applyFont="1" applyFill="1" applyBorder="1" applyAlignment="1" applyProtection="1">
      <alignment horizontal="left" vertical="center"/>
      <protection locked="0"/>
    </xf>
    <xf numFmtId="3" fontId="0" fillId="0" borderId="13" xfId="56" applyNumberFormat="1" applyFont="1" applyFill="1" applyBorder="1" applyAlignment="1" applyProtection="1">
      <alignment horizontal="right" vertical="center"/>
      <protection locked="0"/>
    </xf>
    <xf numFmtId="0" fontId="2" fillId="0" borderId="13" xfId="56" applyFont="1" applyFill="1" applyBorder="1" applyAlignment="1" applyProtection="1" quotePrefix="1">
      <alignment horizontal="left" vertical="center"/>
      <protection locked="0"/>
    </xf>
    <xf numFmtId="3" fontId="0" fillId="0" borderId="16" xfId="56" applyNumberFormat="1" applyFont="1" applyFill="1" applyBorder="1" applyAlignment="1" applyProtection="1">
      <alignment horizontal="right" vertical="center"/>
      <protection locked="0"/>
    </xf>
    <xf numFmtId="0" fontId="2" fillId="0" borderId="14" xfId="56" applyFont="1" applyFill="1" applyBorder="1" applyAlignment="1" applyProtection="1" quotePrefix="1">
      <alignment horizontal="right" vertical="center"/>
      <protection locked="0"/>
    </xf>
    <xf numFmtId="0" fontId="2" fillId="0" borderId="14" xfId="56" applyFont="1" applyFill="1" applyBorder="1" applyAlignment="1" applyProtection="1">
      <alignment horizontal="right" vertical="center"/>
      <protection locked="0"/>
    </xf>
    <xf numFmtId="49" fontId="0" fillId="0" borderId="11" xfId="56" applyNumberFormat="1" applyFont="1" applyFill="1" applyBorder="1" applyAlignment="1" applyProtection="1">
      <alignment horizontal="center" vertical="center"/>
      <protection locked="0"/>
    </xf>
    <xf numFmtId="49" fontId="0" fillId="0" borderId="11" xfId="56" applyNumberFormat="1" applyFont="1" applyFill="1" applyBorder="1" applyAlignment="1" applyProtection="1">
      <alignment horizontal="center" vertical="center"/>
      <protection locked="0"/>
    </xf>
    <xf numFmtId="0" fontId="2" fillId="0" borderId="11" xfId="56" applyFont="1" applyFill="1" applyBorder="1" applyAlignment="1" applyProtection="1">
      <alignment horizontal="center" vertical="center"/>
      <protection locked="0"/>
    </xf>
    <xf numFmtId="49" fontId="0" fillId="0" borderId="10" xfId="56" applyNumberFormat="1" applyFont="1" applyFill="1" applyBorder="1" applyAlignment="1" applyProtection="1">
      <alignment horizontal="center" vertical="center"/>
      <protection locked="0"/>
    </xf>
    <xf numFmtId="0" fontId="2" fillId="0" borderId="10" xfId="56" applyFont="1" applyFill="1" applyBorder="1" applyAlignment="1" applyProtection="1">
      <alignment horizontal="center" vertical="center"/>
      <protection locked="0"/>
    </xf>
    <xf numFmtId="49" fontId="0" fillId="0" borderId="12" xfId="56" applyNumberFormat="1" applyFont="1" applyFill="1" applyBorder="1" applyAlignment="1" applyProtection="1">
      <alignment horizontal="left" vertical="center"/>
      <protection locked="0"/>
    </xf>
    <xf numFmtId="0" fontId="2" fillId="0" borderId="13" xfId="56" applyFont="1" applyFill="1" applyBorder="1" applyAlignment="1" applyProtection="1">
      <alignment horizontal="right" vertical="center"/>
      <protection locked="0"/>
    </xf>
    <xf numFmtId="0" fontId="0" fillId="0" borderId="0" xfId="56" applyFont="1" applyFill="1" applyAlignment="1" applyProtection="1">
      <alignment horizontal="left" vertical="center"/>
      <protection locked="0"/>
    </xf>
    <xf numFmtId="0" fontId="0" fillId="0" borderId="12" xfId="0" applyFont="1" applyFill="1" applyBorder="1" applyAlignment="1">
      <alignment vertical="center"/>
    </xf>
    <xf numFmtId="0" fontId="2" fillId="0" borderId="12" xfId="0" applyFont="1" applyFill="1" applyBorder="1" applyAlignment="1">
      <alignment horizontal="left" vertical="center"/>
    </xf>
    <xf numFmtId="0" fontId="0" fillId="0" borderId="0" xfId="0" applyFont="1" applyFill="1" applyBorder="1" applyAlignment="1">
      <alignment vertical="center"/>
    </xf>
    <xf numFmtId="49" fontId="0" fillId="0" borderId="11" xfId="0" applyNumberFormat="1" applyFont="1" applyFill="1" applyBorder="1" applyAlignment="1">
      <alignment horizontal="center" vertical="center"/>
    </xf>
    <xf numFmtId="0" fontId="0" fillId="0" borderId="11" xfId="0" applyFont="1" applyFill="1" applyBorder="1" applyAlignment="1">
      <alignment vertical="center"/>
    </xf>
    <xf numFmtId="49" fontId="0" fillId="0" borderId="10" xfId="0" applyNumberFormat="1" applyFont="1" applyFill="1" applyBorder="1" applyAlignment="1">
      <alignment horizontal="left" vertical="center"/>
    </xf>
    <xf numFmtId="0" fontId="0" fillId="0" borderId="0" xfId="0" applyFont="1" applyFill="1" applyAlignment="1">
      <alignment vertical="center"/>
    </xf>
    <xf numFmtId="49" fontId="0" fillId="0" borderId="10" xfId="0" applyNumberFormat="1" applyFont="1" applyFill="1" applyBorder="1" applyAlignment="1">
      <alignment horizontal="left" vertical="center" indent="1"/>
    </xf>
    <xf numFmtId="49" fontId="2" fillId="0" borderId="11" xfId="0" applyNumberFormat="1" applyFont="1" applyFill="1" applyBorder="1" applyAlignment="1">
      <alignment horizontal="left" vertical="center"/>
    </xf>
    <xf numFmtId="49" fontId="0" fillId="0" borderId="10" xfId="0" applyNumberFormat="1" applyFont="1" applyFill="1" applyBorder="1" applyAlignment="1">
      <alignment horizontal="left" vertical="center" indent="2"/>
    </xf>
    <xf numFmtId="0" fontId="2" fillId="0" borderId="16" xfId="0" applyFont="1" applyFill="1" applyBorder="1" applyAlignment="1">
      <alignment horizontal="left" vertical="center"/>
    </xf>
    <xf numFmtId="49" fontId="0" fillId="0" borderId="10" xfId="0" applyNumberFormat="1" applyFont="1" applyFill="1" applyBorder="1" applyAlignment="1">
      <alignment vertical="center"/>
    </xf>
    <xf numFmtId="49" fontId="2" fillId="0" borderId="13" xfId="0" applyNumberFormat="1" applyFont="1" applyFill="1" applyBorder="1" applyAlignment="1">
      <alignment horizontal="left" vertical="center"/>
    </xf>
    <xf numFmtId="0" fontId="2" fillId="0" borderId="14" xfId="0" applyFont="1" applyFill="1" applyBorder="1" applyAlignment="1">
      <alignment horizontal="left" vertical="center"/>
    </xf>
    <xf numFmtId="0" fontId="0" fillId="0" borderId="0" xfId="0" applyFont="1" applyFill="1" applyBorder="1" applyAlignment="1" applyProtection="1">
      <alignment vertical="center"/>
      <protection locked="0"/>
    </xf>
    <xf numFmtId="49" fontId="2" fillId="0" borderId="0" xfId="0" applyNumberFormat="1" applyFont="1" applyFill="1" applyAlignment="1">
      <alignment horizontal="left" vertical="center"/>
    </xf>
    <xf numFmtId="49" fontId="2"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0" fillId="0" borderId="0" xfId="58" applyNumberFormat="1" applyFont="1" applyFill="1" applyAlignment="1">
      <alignment vertical="center"/>
      <protection/>
    </xf>
    <xf numFmtId="49" fontId="0" fillId="0" borderId="10" xfId="58" applyNumberFormat="1" applyFont="1" applyFill="1" applyBorder="1" applyAlignment="1">
      <alignment horizontal="center" vertical="center"/>
      <protection/>
    </xf>
    <xf numFmtId="49" fontId="0" fillId="0" borderId="10" xfId="58" applyNumberFormat="1" applyFont="1" applyFill="1" applyBorder="1" applyAlignment="1">
      <alignment vertical="center"/>
      <protection/>
    </xf>
    <xf numFmtId="49" fontId="0" fillId="0" borderId="10" xfId="44" applyNumberFormat="1" applyFont="1" applyFill="1" applyBorder="1" applyAlignment="1">
      <alignment horizontal="right" vertical="center"/>
    </xf>
    <xf numFmtId="49" fontId="2" fillId="0" borderId="10" xfId="58" applyNumberFormat="1" applyFont="1" applyFill="1" applyBorder="1" applyAlignment="1">
      <alignment horizontal="left" vertical="center"/>
      <protection/>
    </xf>
    <xf numFmtId="49" fontId="0" fillId="0" borderId="11" xfId="58" applyNumberFormat="1" applyFont="1" applyFill="1" applyBorder="1" applyAlignment="1">
      <alignment horizontal="left" vertical="center"/>
      <protection/>
    </xf>
    <xf numFmtId="49" fontId="2" fillId="0" borderId="0" xfId="58" applyNumberFormat="1" applyFont="1" applyFill="1" applyAlignment="1">
      <alignment horizontal="left" vertical="center"/>
      <protection/>
    </xf>
    <xf numFmtId="3" fontId="0" fillId="0" borderId="0" xfId="44" applyNumberFormat="1" applyFont="1" applyFill="1" applyAlignment="1">
      <alignment horizontal="right" vertical="center"/>
    </xf>
    <xf numFmtId="49" fontId="0" fillId="0" borderId="10" xfId="58" applyNumberFormat="1" applyFont="1" applyFill="1" applyBorder="1" applyAlignment="1">
      <alignment horizontal="left" vertical="center"/>
      <protection/>
    </xf>
    <xf numFmtId="49" fontId="0" fillId="0" borderId="0" xfId="44" applyNumberFormat="1" applyFont="1" applyFill="1" applyAlignment="1" quotePrefix="1">
      <alignment horizontal="right" vertical="center"/>
    </xf>
    <xf numFmtId="49" fontId="0" fillId="0" borderId="10" xfId="58" applyNumberFormat="1" applyFont="1" applyFill="1" applyBorder="1" applyAlignment="1">
      <alignment horizontal="left" vertical="center" indent="1"/>
      <protection/>
    </xf>
    <xf numFmtId="3" fontId="0" fillId="0" borderId="10" xfId="44" applyNumberFormat="1" applyFont="1" applyFill="1" applyBorder="1" applyAlignment="1">
      <alignment horizontal="right" vertical="center"/>
    </xf>
    <xf numFmtId="0" fontId="0" fillId="0" borderId="0" xfId="58" applyNumberFormat="1" applyFont="1" applyFill="1" applyAlignment="1">
      <alignment horizontal="left" vertical="center" wrapText="1"/>
      <protection/>
    </xf>
    <xf numFmtId="0" fontId="0" fillId="0" borderId="0" xfId="58" applyNumberFormat="1" applyFont="1" applyFill="1" applyAlignment="1">
      <alignment horizontal="left" vertical="center"/>
      <protection/>
    </xf>
    <xf numFmtId="168" fontId="0" fillId="0" borderId="0" xfId="44" applyNumberFormat="1" applyFont="1" applyFill="1" applyAlignment="1">
      <alignment horizontal="right" vertical="center"/>
    </xf>
    <xf numFmtId="0" fontId="2" fillId="0" borderId="0" xfId="58" applyNumberFormat="1" applyFont="1" applyFill="1" applyAlignment="1">
      <alignment horizontal="left" vertical="center"/>
      <protection/>
    </xf>
    <xf numFmtId="0" fontId="0" fillId="0" borderId="0" xfId="56" applyFont="1" applyFill="1" applyBorder="1" applyAlignment="1">
      <alignment horizontal="right" vertical="center"/>
      <protection/>
    </xf>
    <xf numFmtId="0" fontId="0" fillId="0" borderId="10" xfId="56" applyFont="1" applyFill="1" applyBorder="1" applyAlignment="1">
      <alignment vertical="center"/>
      <protection/>
    </xf>
    <xf numFmtId="49" fontId="0" fillId="0" borderId="10" xfId="56" applyNumberFormat="1" applyFont="1" applyFill="1" applyBorder="1" applyAlignment="1">
      <alignment vertical="center"/>
      <protection/>
    </xf>
    <xf numFmtId="49" fontId="0" fillId="0" borderId="0" xfId="56" applyNumberFormat="1" applyFont="1" applyFill="1" applyBorder="1" applyAlignment="1" applyProtection="1">
      <alignment horizontal="center" vertical="center"/>
      <protection locked="0"/>
    </xf>
    <xf numFmtId="0" fontId="2" fillId="0" borderId="0" xfId="56" applyFont="1" applyFill="1" applyBorder="1" applyAlignment="1">
      <alignment horizontal="right" vertical="center"/>
      <protection/>
    </xf>
    <xf numFmtId="49" fontId="2" fillId="0" borderId="0" xfId="56" applyNumberFormat="1" applyFont="1" applyFill="1" applyBorder="1" applyAlignment="1">
      <alignment horizontal="left" vertical="center"/>
      <protection/>
    </xf>
    <xf numFmtId="49" fontId="0" fillId="0" borderId="0" xfId="56" applyNumberFormat="1" applyFont="1" applyFill="1" applyBorder="1" applyAlignment="1" applyProtection="1">
      <alignment vertical="center"/>
      <protection locked="0"/>
    </xf>
    <xf numFmtId="166" fontId="0" fillId="0" borderId="0" xfId="56" applyNumberFormat="1" applyFont="1" applyFill="1" applyBorder="1" applyAlignment="1" applyProtection="1">
      <alignment horizontal="right" vertical="center"/>
      <protection locked="0"/>
    </xf>
    <xf numFmtId="0" fontId="0" fillId="0" borderId="0" xfId="56" applyFont="1" applyFill="1" applyBorder="1" applyAlignment="1">
      <alignment/>
      <protection/>
    </xf>
    <xf numFmtId="0" fontId="0" fillId="0" borderId="0" xfId="56" applyFont="1" applyFill="1" applyAlignment="1">
      <alignment vertical="center"/>
      <protection/>
    </xf>
    <xf numFmtId="0" fontId="0" fillId="0" borderId="12" xfId="56" applyFont="1" applyFill="1" applyBorder="1" applyAlignment="1" applyProtection="1">
      <alignment vertical="center"/>
      <protection locked="0"/>
    </xf>
    <xf numFmtId="0" fontId="2" fillId="0" borderId="12" xfId="56" applyFont="1" applyFill="1" applyBorder="1" applyAlignment="1" applyProtection="1">
      <alignment horizontal="left" vertical="center"/>
      <protection locked="0"/>
    </xf>
    <xf numFmtId="0" fontId="0" fillId="0" borderId="0" xfId="56" applyFont="1" applyFill="1" applyBorder="1" applyAlignment="1" applyProtection="1">
      <alignment horizontal="center" vertical="center"/>
      <protection locked="0"/>
    </xf>
    <xf numFmtId="49" fontId="2" fillId="0" borderId="0" xfId="56" applyNumberFormat="1" applyFont="1" applyFill="1" applyBorder="1" applyAlignment="1" applyProtection="1">
      <alignment horizontal="center" vertical="center"/>
      <protection locked="0"/>
    </xf>
    <xf numFmtId="0" fontId="0" fillId="0" borderId="11" xfId="56" applyFont="1" applyFill="1" applyBorder="1" applyAlignment="1" applyProtection="1">
      <alignment horizontal="center" vertical="center"/>
      <protection locked="0"/>
    </xf>
    <xf numFmtId="49" fontId="2" fillId="0" borderId="11" xfId="56" applyNumberFormat="1" applyFont="1" applyFill="1" applyBorder="1" applyAlignment="1" applyProtection="1">
      <alignment horizontal="center" vertical="center"/>
      <protection locked="0"/>
    </xf>
    <xf numFmtId="0" fontId="0" fillId="0" borderId="11" xfId="56" applyFont="1" applyFill="1" applyBorder="1" applyAlignment="1">
      <alignment vertical="center"/>
      <protection/>
    </xf>
    <xf numFmtId="49" fontId="0" fillId="0" borderId="10" xfId="56" applyNumberFormat="1" applyFont="1" applyFill="1" applyBorder="1" applyAlignment="1" applyProtection="1" quotePrefix="1">
      <alignment vertical="center"/>
      <protection locked="0"/>
    </xf>
    <xf numFmtId="0" fontId="0" fillId="0" borderId="0" xfId="56" applyFont="1" applyFill="1" applyAlignment="1" applyProtection="1">
      <alignment vertical="center"/>
      <protection locked="0"/>
    </xf>
    <xf numFmtId="0" fontId="2" fillId="0" borderId="0" xfId="56" applyFont="1" applyFill="1" applyAlignment="1">
      <alignment vertical="center"/>
      <protection/>
    </xf>
    <xf numFmtId="0" fontId="0" fillId="0" borderId="11" xfId="56" applyFont="1" applyFill="1" applyBorder="1" applyAlignment="1" applyProtection="1">
      <alignment vertical="center"/>
      <protection locked="0"/>
    </xf>
    <xf numFmtId="0" fontId="0" fillId="0" borderId="10" xfId="56" applyFont="1" applyFill="1" applyBorder="1" applyAlignment="1" applyProtection="1">
      <alignment vertical="center"/>
      <protection locked="0"/>
    </xf>
    <xf numFmtId="49" fontId="0" fillId="0" borderId="12" xfId="56" applyNumberFormat="1" applyFont="1" applyFill="1" applyBorder="1" applyAlignment="1" applyProtection="1">
      <alignment horizontal="left" vertical="center"/>
      <protection locked="0"/>
    </xf>
    <xf numFmtId="49" fontId="2" fillId="0" borderId="0" xfId="56" applyNumberFormat="1" applyFont="1" applyFill="1" applyAlignment="1" applyProtection="1">
      <alignment horizontal="left" vertical="center" wrapText="1"/>
      <protection locked="0"/>
    </xf>
    <xf numFmtId="49" fontId="0" fillId="0" borderId="0" xfId="56" applyNumberFormat="1" applyFont="1" applyFill="1" applyAlignment="1" applyProtection="1">
      <alignment horizontal="left" vertical="center"/>
      <protection locked="0"/>
    </xf>
    <xf numFmtId="49" fontId="2" fillId="0" borderId="0" xfId="56" applyNumberFormat="1" applyFont="1" applyFill="1" applyAlignment="1" applyProtection="1">
      <alignment horizontal="left" vertical="center"/>
      <protection locked="0"/>
    </xf>
    <xf numFmtId="49" fontId="0" fillId="0" borderId="0" xfId="56" applyNumberFormat="1" applyFont="1" applyFill="1" applyAlignment="1" applyProtection="1">
      <alignment horizontal="left" vertical="center" wrapText="1"/>
      <protection locked="0"/>
    </xf>
    <xf numFmtId="49" fontId="0" fillId="0" borderId="0" xfId="56" applyNumberFormat="1" applyFont="1" applyFill="1" applyAlignment="1" applyProtection="1">
      <alignment horizontal="center" vertical="center"/>
      <protection locked="0"/>
    </xf>
    <xf numFmtId="49" fontId="0" fillId="0" borderId="0" xfId="0" applyNumberFormat="1" applyFont="1" applyFill="1" applyAlignment="1">
      <alignment horizontal="center" vertical="center"/>
    </xf>
    <xf numFmtId="49" fontId="0" fillId="0" borderId="11" xfId="56" applyNumberFormat="1" applyFont="1" applyFill="1" applyBorder="1" applyAlignment="1">
      <alignment horizontal="center" vertical="center"/>
      <protection/>
    </xf>
    <xf numFmtId="49" fontId="0" fillId="0" borderId="11" xfId="0" applyNumberFormat="1" applyFont="1" applyFill="1" applyBorder="1" applyAlignment="1">
      <alignment horizontal="center" vertical="center"/>
    </xf>
    <xf numFmtId="49" fontId="0" fillId="0" borderId="12" xfId="0" applyNumberFormat="1" applyFont="1" applyFill="1" applyBorder="1" applyAlignment="1" applyProtection="1">
      <alignment horizontal="left" vertical="center"/>
      <protection locked="0"/>
    </xf>
    <xf numFmtId="49" fontId="0" fillId="0" borderId="0" xfId="0" applyNumberFormat="1" applyFont="1" applyFill="1" applyAlignment="1">
      <alignment horizontal="center" vertical="center"/>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center"/>
    </xf>
    <xf numFmtId="49" fontId="2"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2" fillId="0" borderId="0" xfId="0" applyFont="1" applyFill="1" applyAlignment="1">
      <alignment/>
    </xf>
    <xf numFmtId="0" fontId="0" fillId="0" borderId="0" xfId="0" applyFont="1" applyFill="1" applyAlignment="1">
      <alignment/>
    </xf>
    <xf numFmtId="49" fontId="0" fillId="0" borderId="11"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49" fontId="0" fillId="0" borderId="11" xfId="56" applyNumberFormat="1" applyFont="1" applyFill="1" applyBorder="1" applyAlignment="1" applyProtection="1">
      <alignment horizontal="center" vertical="center"/>
      <protection locked="0"/>
    </xf>
    <xf numFmtId="49" fontId="0" fillId="0" borderId="11" xfId="56" applyNumberFormat="1" applyFont="1" applyFill="1" applyBorder="1" applyAlignment="1" applyProtection="1">
      <alignment horizontal="center" vertical="center"/>
      <protection locked="0"/>
    </xf>
    <xf numFmtId="49" fontId="2" fillId="0" borderId="12" xfId="56" applyNumberFormat="1" applyFont="1" applyFill="1" applyBorder="1" applyAlignment="1" applyProtection="1">
      <alignment horizontal="left" vertical="center" wrapText="1"/>
      <protection locked="0"/>
    </xf>
    <xf numFmtId="49" fontId="2" fillId="0" borderId="0" xfId="56" applyNumberFormat="1" applyFont="1" applyFill="1" applyBorder="1" applyAlignment="1" applyProtection="1">
      <alignment horizontal="left" vertical="center"/>
      <protection locked="0"/>
    </xf>
    <xf numFmtId="49" fontId="0" fillId="0" borderId="0" xfId="56" applyNumberFormat="1" applyFont="1" applyFill="1" applyAlignment="1">
      <alignment horizontal="center" vertical="center"/>
      <protection/>
    </xf>
    <xf numFmtId="49" fontId="2" fillId="0" borderId="0" xfId="56" applyNumberFormat="1" applyFont="1" applyFill="1" applyAlignment="1" applyProtection="1">
      <alignment horizontal="left" vertical="center"/>
      <protection locked="0"/>
    </xf>
    <xf numFmtId="49" fontId="0" fillId="0" borderId="0" xfId="56" applyNumberFormat="1" applyFont="1" applyFill="1" applyAlignment="1" applyProtection="1">
      <alignment horizontal="center" vertical="center"/>
      <protection locked="0"/>
    </xf>
    <xf numFmtId="0" fontId="0" fillId="0" borderId="0" xfId="56" applyFont="1" applyFill="1" applyAlignment="1">
      <alignment horizontal="center" vertical="center"/>
      <protection/>
    </xf>
    <xf numFmtId="49" fontId="0" fillId="0" borderId="12" xfId="56" applyNumberFormat="1" applyFont="1" applyFill="1" applyBorder="1" applyAlignment="1" applyProtection="1" quotePrefix="1">
      <alignment horizontal="left" vertical="center"/>
      <protection locked="0"/>
    </xf>
    <xf numFmtId="49" fontId="0" fillId="0" borderId="12" xfId="56" applyNumberFormat="1" applyFont="1" applyFill="1" applyBorder="1" applyAlignment="1">
      <alignment vertical="center"/>
      <protection/>
    </xf>
    <xf numFmtId="49" fontId="0" fillId="0" borderId="0" xfId="56" applyNumberFormat="1" applyFont="1" applyFill="1" applyBorder="1" applyAlignment="1" applyProtection="1">
      <alignment horizontal="center" vertical="center"/>
      <protection locked="0"/>
    </xf>
    <xf numFmtId="49" fontId="0" fillId="0" borderId="0" xfId="56" applyNumberFormat="1" applyFont="1" applyFill="1" applyBorder="1" applyAlignment="1" applyProtection="1">
      <alignment horizontal="center" vertical="center"/>
      <protection locked="0"/>
    </xf>
    <xf numFmtId="0" fontId="0" fillId="0" borderId="0" xfId="56" applyFont="1" applyFill="1" applyBorder="1" applyAlignment="1">
      <alignment horizontal="center" vertical="center"/>
      <protection/>
    </xf>
    <xf numFmtId="49" fontId="2" fillId="0" borderId="0" xfId="56" applyNumberFormat="1" applyFont="1" applyFill="1" applyBorder="1" applyAlignment="1" applyProtection="1">
      <alignment horizontal="left" vertical="center"/>
      <protection locked="0"/>
    </xf>
    <xf numFmtId="49" fontId="0" fillId="0" borderId="10" xfId="56" applyNumberFormat="1" applyFont="1" applyFill="1" applyBorder="1" applyAlignment="1" applyProtection="1">
      <alignment horizontal="center" vertical="center"/>
      <protection locked="0"/>
    </xf>
    <xf numFmtId="0" fontId="0" fillId="0" borderId="10" xfId="56" applyFont="1" applyFill="1" applyBorder="1" applyAlignment="1">
      <alignment horizontal="center" vertical="center"/>
      <protection/>
    </xf>
    <xf numFmtId="49" fontId="2" fillId="0" borderId="12" xfId="56" applyNumberFormat="1" applyFont="1" applyFill="1" applyBorder="1" applyAlignment="1" applyProtection="1">
      <alignment horizontal="left" vertical="center"/>
      <protection locked="0"/>
    </xf>
    <xf numFmtId="49" fontId="2" fillId="0" borderId="0" xfId="56" applyNumberFormat="1" applyFont="1" applyFill="1" applyBorder="1" applyAlignment="1" applyProtection="1">
      <alignment horizontal="left" vertical="center" wrapText="1"/>
      <protection locked="0"/>
    </xf>
    <xf numFmtId="0" fontId="0" fillId="0" borderId="0" xfId="56" applyFont="1" applyFill="1" applyBorder="1" applyAlignment="1">
      <alignment horizontal="left" vertical="center" wrapText="1"/>
      <protection/>
    </xf>
    <xf numFmtId="0" fontId="0" fillId="0" borderId="0" xfId="0" applyFont="1" applyFill="1" applyBorder="1" applyAlignment="1">
      <alignment horizontal="left" vertical="center"/>
    </xf>
    <xf numFmtId="49" fontId="0" fillId="0" borderId="12" xfId="56" applyNumberFormat="1" applyFont="1" applyFill="1" applyBorder="1" applyAlignment="1" applyProtection="1">
      <alignment horizontal="left" vertical="center"/>
      <protection locked="0"/>
    </xf>
    <xf numFmtId="0" fontId="0" fillId="0" borderId="0" xfId="56" applyFont="1" applyFill="1" applyAlignment="1">
      <alignment horizontal="left" vertical="center"/>
      <protection/>
    </xf>
    <xf numFmtId="49" fontId="0" fillId="0" borderId="0" xfId="56" applyNumberFormat="1" applyFont="1" applyFill="1" applyAlignment="1" applyProtection="1">
      <alignment horizontal="left" vertical="center"/>
      <protection locked="0"/>
    </xf>
    <xf numFmtId="0" fontId="0" fillId="0" borderId="0" xfId="0" applyAlignment="1">
      <alignment horizontal="left" vertical="center"/>
    </xf>
    <xf numFmtId="49" fontId="2" fillId="0" borderId="12" xfId="56" applyNumberFormat="1" applyFont="1" applyFill="1" applyBorder="1" applyAlignment="1" applyProtection="1">
      <alignment horizontal="left" vertical="center"/>
      <protection locked="0"/>
    </xf>
    <xf numFmtId="49" fontId="2" fillId="0" borderId="0" xfId="56" applyNumberFormat="1" applyFont="1" applyFill="1" applyBorder="1" applyAlignment="1">
      <alignment horizontal="left" vertical="center"/>
      <protection/>
    </xf>
    <xf numFmtId="0" fontId="0" fillId="0" borderId="12" xfId="56" applyFont="1" applyFill="1" applyBorder="1" applyAlignment="1">
      <alignment horizontal="left" vertical="center"/>
      <protection/>
    </xf>
    <xf numFmtId="49" fontId="2" fillId="0" borderId="0" xfId="56" applyNumberFormat="1" applyFont="1" applyFill="1" applyBorder="1" applyAlignment="1" applyProtection="1">
      <alignment horizontal="left" vertical="center" wrapText="1"/>
      <protection locked="0"/>
    </xf>
    <xf numFmtId="49" fontId="0" fillId="0" borderId="0" xfId="56" applyNumberFormat="1" applyFont="1" applyFill="1" applyAlignment="1">
      <alignment horizontal="left" vertical="center"/>
      <protection/>
    </xf>
    <xf numFmtId="0" fontId="0" fillId="0" borderId="11" xfId="56" applyFont="1" applyFill="1" applyBorder="1" applyAlignment="1">
      <alignment horizontal="center" vertical="center"/>
      <protection/>
    </xf>
    <xf numFmtId="49" fontId="0" fillId="0" borderId="12" xfId="56" applyNumberFormat="1" applyFont="1" applyFill="1" applyBorder="1" applyAlignment="1">
      <alignment horizontal="left" vertical="center"/>
      <protection/>
    </xf>
    <xf numFmtId="0" fontId="0" fillId="0" borderId="12" xfId="56" applyFont="1" applyFill="1" applyBorder="1" applyAlignment="1">
      <alignment vertical="center"/>
      <protection/>
    </xf>
    <xf numFmtId="49" fontId="2" fillId="0" borderId="0" xfId="0" applyNumberFormat="1" applyFont="1" applyFill="1" applyAlignment="1" applyProtection="1">
      <alignment horizontal="left" vertical="center"/>
      <protection locked="0"/>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56" applyFont="1" applyFill="1" applyAlignment="1">
      <alignment vertical="center"/>
      <protection/>
    </xf>
    <xf numFmtId="49" fontId="0" fillId="0" borderId="10" xfId="56" applyNumberFormat="1" applyFont="1" applyFill="1" applyBorder="1" applyAlignment="1" applyProtection="1">
      <alignment horizontal="center" vertical="center"/>
      <protection locked="0"/>
    </xf>
    <xf numFmtId="0" fontId="0" fillId="0" borderId="12" xfId="56" applyFont="1" applyFill="1" applyBorder="1" applyAlignment="1">
      <alignment/>
      <protection/>
    </xf>
    <xf numFmtId="0" fontId="0" fillId="0" borderId="0" xfId="56" applyFont="1" applyFill="1" applyAlignment="1">
      <alignment/>
      <protection/>
    </xf>
    <xf numFmtId="0" fontId="0" fillId="0" borderId="0" xfId="56" applyFont="1" applyFill="1" applyAlignment="1">
      <alignment horizontal="left"/>
      <protection/>
    </xf>
    <xf numFmtId="49" fontId="2" fillId="0" borderId="0" xfId="56" applyNumberFormat="1" applyFont="1" applyFill="1" applyAlignment="1">
      <alignment horizontal="left" vertical="center"/>
      <protection/>
    </xf>
    <xf numFmtId="49" fontId="2" fillId="0" borderId="0" xfId="58" applyNumberFormat="1" applyFont="1" applyFill="1" applyAlignment="1">
      <alignment horizontal="left" vertical="center" wrapText="1"/>
      <protection/>
    </xf>
    <xf numFmtId="49" fontId="0" fillId="0" borderId="0" xfId="58" applyNumberFormat="1" applyFont="1" applyFill="1" applyAlignment="1">
      <alignment horizontal="left" vertical="center" wrapText="1"/>
      <protection/>
    </xf>
    <xf numFmtId="49" fontId="0" fillId="0" borderId="0" xfId="58" applyNumberFormat="1" applyFont="1" applyFill="1" applyAlignment="1">
      <alignment horizontal="center" vertical="center"/>
      <protection/>
    </xf>
    <xf numFmtId="49" fontId="0" fillId="0" borderId="0" xfId="58" applyNumberFormat="1" applyFont="1" applyFill="1" applyAlignment="1">
      <alignment horizontal="right" vertical="center"/>
      <protection/>
    </xf>
    <xf numFmtId="49" fontId="0" fillId="0" borderId="11" xfId="58" applyNumberFormat="1" applyFont="1" applyFill="1" applyBorder="1" applyAlignment="1">
      <alignment horizontal="center" vertical="center"/>
      <protection/>
    </xf>
    <xf numFmtId="49" fontId="2" fillId="0" borderId="12" xfId="58" applyNumberFormat="1" applyFont="1" applyFill="1" applyBorder="1" applyAlignment="1">
      <alignment horizontal="left" vertical="center" wrapText="1"/>
      <protection/>
    </xf>
    <xf numFmtId="0" fontId="44" fillId="0" borderId="0" xfId="59">
      <alignment/>
      <protection/>
    </xf>
    <xf numFmtId="0" fontId="49" fillId="0" borderId="0" xfId="59" applyFont="1">
      <alignment/>
      <protection/>
    </xf>
    <xf numFmtId="0" fontId="27" fillId="0" borderId="0" xfId="59" applyFont="1">
      <alignment/>
      <protection/>
    </xf>
    <xf numFmtId="0" fontId="28" fillId="0" borderId="0" xfId="59" applyFont="1">
      <alignment/>
      <protection/>
    </xf>
    <xf numFmtId="0" fontId="27" fillId="0" borderId="0" xfId="59" applyFont="1">
      <alignment/>
      <protection/>
    </xf>
    <xf numFmtId="0" fontId="50" fillId="0" borderId="0" xfId="59" applyFont="1">
      <alignment/>
      <protection/>
    </xf>
    <xf numFmtId="170" fontId="0" fillId="0" borderId="0" xfId="59" applyNumberFormat="1" applyFont="1">
      <alignment/>
      <protection/>
    </xf>
    <xf numFmtId="0" fontId="50" fillId="0" borderId="0" xfId="59" applyFont="1" applyAlignment="1">
      <alignment wrapText="1"/>
      <protection/>
    </xf>
    <xf numFmtId="170" fontId="50" fillId="0" borderId="0" xfId="59" applyNumberFormat="1" applyFont="1">
      <alignment/>
      <protection/>
    </xf>
    <xf numFmtId="170" fontId="44" fillId="0" borderId="0" xfId="59" applyNumberForma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5" xfId="59"/>
    <cellStyle name="Note" xfId="60"/>
    <cellStyle name="Output" xfId="61"/>
    <cellStyle name="Percent" xfId="62"/>
    <cellStyle name="Title" xfId="63"/>
    <cellStyle name="Total" xfId="64"/>
    <cellStyle name="Warning Text" xfId="65"/>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1428750</xdr:colOff>
      <xdr:row>3</xdr:row>
      <xdr:rowOff>66675</xdr:rowOff>
    </xdr:to>
    <xdr:pic>
      <xdr:nvPicPr>
        <xdr:cNvPr id="1" name="Picture 2" descr="USGSid"/>
        <xdr:cNvPicPr preferRelativeResize="1">
          <a:picLocks noChangeAspect="1"/>
        </xdr:cNvPicPr>
      </xdr:nvPicPr>
      <xdr:blipFill>
        <a:blip r:embed="rId1"/>
        <a:srcRect l="9436" t="19506" r="7475" b="57008"/>
        <a:stretch>
          <a:fillRect/>
        </a:stretch>
      </xdr:blipFill>
      <xdr:spPr>
        <a:xfrm>
          <a:off x="0" y="0"/>
          <a:ext cx="14287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G22"/>
  <sheetViews>
    <sheetView tabSelected="1" zoomScalePageLayoutView="0" workbookViewId="0" topLeftCell="A1">
      <selection activeCell="B22" sqref="B22"/>
    </sheetView>
  </sheetViews>
  <sheetFormatPr defaultColWidth="9.33203125" defaultRowHeight="11.25"/>
  <cols>
    <col min="1" max="1" width="27" style="288" customWidth="1"/>
    <col min="2" max="2" width="17.83203125" style="288" bestFit="1" customWidth="1"/>
    <col min="3" max="6" width="9.33203125" style="288" customWidth="1"/>
    <col min="7" max="7" width="11.83203125" style="288" customWidth="1"/>
    <col min="8" max="16384" width="9.33203125" style="288" customWidth="1"/>
  </cols>
  <sheetData>
    <row r="1" ht="12.75" customHeight="1"/>
    <row r="2" ht="12.75" customHeight="1"/>
    <row r="3" ht="12.75" customHeight="1"/>
    <row r="4" ht="12.75" customHeight="1"/>
    <row r="5" ht="12.75">
      <c r="A5" s="289" t="s">
        <v>306</v>
      </c>
    </row>
    <row r="7" spans="1:7" ht="12.75">
      <c r="A7" s="290" t="s">
        <v>307</v>
      </c>
      <c r="B7" s="290"/>
      <c r="C7" s="290"/>
      <c r="D7" s="290"/>
      <c r="E7" s="290"/>
      <c r="F7" s="290"/>
      <c r="G7" s="290"/>
    </row>
    <row r="9" ht="12.75">
      <c r="A9" s="291" t="s">
        <v>311</v>
      </c>
    </row>
    <row r="10" ht="12.75">
      <c r="A10" s="292" t="s">
        <v>312</v>
      </c>
    </row>
    <row r="11" ht="12.75">
      <c r="A11" s="292"/>
    </row>
    <row r="12" ht="12.75">
      <c r="A12" s="292"/>
    </row>
    <row r="13" ht="12.75">
      <c r="A13" s="292"/>
    </row>
    <row r="14" ht="12.75">
      <c r="A14" s="292"/>
    </row>
    <row r="15" ht="12.75">
      <c r="A15" s="292"/>
    </row>
    <row r="16" ht="12.75">
      <c r="A16" s="292"/>
    </row>
    <row r="17" ht="12.75">
      <c r="A17" s="292"/>
    </row>
    <row r="18" ht="12.75">
      <c r="A18" s="292" t="s">
        <v>308</v>
      </c>
    </row>
    <row r="20" spans="1:2" ht="12.75">
      <c r="A20" s="293" t="s">
        <v>309</v>
      </c>
      <c r="B20" s="294">
        <v>44433</v>
      </c>
    </row>
    <row r="21" spans="1:2" ht="12.75" hidden="1">
      <c r="A21" s="295" t="s">
        <v>310</v>
      </c>
      <c r="B21" s="296"/>
    </row>
    <row r="22" ht="12.75">
      <c r="B22" s="297"/>
    </row>
  </sheetData>
  <sheetProtection/>
  <mergeCells count="1">
    <mergeCell ref="A7:G7"/>
  </mergeCells>
  <printOptions/>
  <pageMargins left="0.7" right="0.7" top="0.75" bottom="0.75" header="0.3" footer="0.3"/>
  <pageSetup horizontalDpi="600" verticalDpi="600" orientation="portrait" r:id="rId4"/>
  <drawing r:id="rId3"/>
  <legacyDrawing r:id="rId2"/>
  <oleObjects>
    <oleObject progId="Document" dvAspect="DVASPECT_ICON" shapeId="720104" r:id="rId1"/>
  </oleObjects>
</worksheet>
</file>

<file path=xl/worksheets/sheet10.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L1"/>
    </sheetView>
  </sheetViews>
  <sheetFormatPr defaultColWidth="9.33203125" defaultRowHeight="11.25" customHeight="1"/>
  <cols>
    <col min="1" max="1" width="32.83203125" style="10" customWidth="1"/>
    <col min="2" max="2" width="1.83203125" style="10" customWidth="1"/>
    <col min="3" max="3" width="13.33203125" style="10" customWidth="1"/>
    <col min="4" max="4" width="1.83203125" style="10" customWidth="1"/>
    <col min="5" max="5" width="13.33203125" style="10" customWidth="1"/>
    <col min="6" max="6" width="1.83203125" style="10" customWidth="1"/>
    <col min="7" max="7" width="13.33203125" style="10" customWidth="1"/>
    <col min="8" max="8" width="1.83203125" style="10" customWidth="1"/>
    <col min="9" max="9" width="13.33203125" style="10" customWidth="1"/>
    <col min="10" max="16384" width="9.33203125" style="10" customWidth="1"/>
  </cols>
  <sheetData>
    <row r="1" spans="1:9" ht="11.25" customHeight="1">
      <c r="A1" s="247" t="s">
        <v>116</v>
      </c>
      <c r="B1" s="247"/>
      <c r="C1" s="247"/>
      <c r="D1" s="247"/>
      <c r="E1" s="247"/>
      <c r="F1" s="247"/>
      <c r="G1" s="247"/>
      <c r="H1" s="247"/>
      <c r="I1" s="247"/>
    </row>
    <row r="2" spans="1:9" ht="11.25" customHeight="1">
      <c r="A2" s="247" t="s">
        <v>163</v>
      </c>
      <c r="B2" s="247"/>
      <c r="C2" s="247"/>
      <c r="D2" s="247"/>
      <c r="E2" s="247"/>
      <c r="F2" s="247"/>
      <c r="G2" s="247"/>
      <c r="H2" s="247"/>
      <c r="I2" s="247"/>
    </row>
    <row r="3" spans="1:9" ht="11.25" customHeight="1">
      <c r="A3" s="228"/>
      <c r="B3" s="270"/>
      <c r="C3" s="270"/>
      <c r="D3" s="270"/>
      <c r="E3" s="270"/>
      <c r="F3" s="270"/>
      <c r="G3" s="270"/>
      <c r="H3" s="270"/>
      <c r="I3" s="270"/>
    </row>
    <row r="4" spans="1:9" ht="11.25" customHeight="1">
      <c r="A4" s="63"/>
      <c r="B4" s="63"/>
      <c r="C4" s="255" t="s">
        <v>219</v>
      </c>
      <c r="D4" s="256"/>
      <c r="E4" s="256"/>
      <c r="F4" s="99"/>
      <c r="G4" s="255" t="s">
        <v>240</v>
      </c>
      <c r="H4" s="256"/>
      <c r="I4" s="256"/>
    </row>
    <row r="5" spans="1:9" ht="11.25" customHeight="1">
      <c r="A5" s="65"/>
      <c r="B5" s="65"/>
      <c r="C5" s="66" t="s">
        <v>2</v>
      </c>
      <c r="D5" s="67"/>
      <c r="E5" s="66" t="s">
        <v>3</v>
      </c>
      <c r="F5" s="67"/>
      <c r="G5" s="66" t="s">
        <v>2</v>
      </c>
      <c r="H5" s="67"/>
      <c r="I5" s="66" t="s">
        <v>3</v>
      </c>
    </row>
    <row r="6" spans="1:9" ht="11.25" customHeight="1">
      <c r="A6" s="158" t="s">
        <v>25</v>
      </c>
      <c r="B6" s="68"/>
      <c r="C6" s="158" t="s">
        <v>95</v>
      </c>
      <c r="D6" s="69"/>
      <c r="E6" s="158" t="s">
        <v>96</v>
      </c>
      <c r="F6" s="69"/>
      <c r="G6" s="158" t="s">
        <v>95</v>
      </c>
      <c r="H6" s="69"/>
      <c r="I6" s="158" t="s">
        <v>96</v>
      </c>
    </row>
    <row r="7" spans="1:9" ht="11.25" customHeight="1">
      <c r="A7" s="105" t="s">
        <v>218</v>
      </c>
      <c r="B7" s="72"/>
      <c r="C7" s="89"/>
      <c r="D7" s="90"/>
      <c r="E7" s="89"/>
      <c r="F7" s="90"/>
      <c r="G7" s="89"/>
      <c r="H7" s="90"/>
      <c r="I7" s="89"/>
    </row>
    <row r="8" spans="1:9" ht="11.25" customHeight="1">
      <c r="A8" s="18" t="s">
        <v>93</v>
      </c>
      <c r="B8" s="72"/>
      <c r="C8" s="11">
        <v>274000</v>
      </c>
      <c r="D8" s="91" t="s">
        <v>7</v>
      </c>
      <c r="E8" s="92">
        <v>648000</v>
      </c>
      <c r="F8" s="91" t="s">
        <v>7</v>
      </c>
      <c r="G8" s="11">
        <v>292000</v>
      </c>
      <c r="H8" s="3"/>
      <c r="I8" s="92">
        <v>775000</v>
      </c>
    </row>
    <row r="9" spans="1:9" ht="11.25" customHeight="1">
      <c r="A9" s="18" t="s">
        <v>94</v>
      </c>
      <c r="B9" s="72"/>
      <c r="C9" s="11">
        <v>1570000</v>
      </c>
      <c r="D9" s="91"/>
      <c r="E9" s="11">
        <v>2330000</v>
      </c>
      <c r="F9" s="91" t="s">
        <v>7</v>
      </c>
      <c r="G9" s="11">
        <v>1760000</v>
      </c>
      <c r="H9" s="3"/>
      <c r="I9" s="11">
        <v>2600000</v>
      </c>
    </row>
    <row r="10" spans="1:9" ht="11.25" customHeight="1">
      <c r="A10" s="18" t="s">
        <v>117</v>
      </c>
      <c r="B10" s="72"/>
      <c r="C10" s="11">
        <v>973000</v>
      </c>
      <c r="D10" s="91" t="s">
        <v>7</v>
      </c>
      <c r="E10" s="11">
        <v>4230000</v>
      </c>
      <c r="F10" s="91" t="s">
        <v>7</v>
      </c>
      <c r="G10" s="11">
        <v>959000</v>
      </c>
      <c r="H10" s="3"/>
      <c r="I10" s="11">
        <v>4480000</v>
      </c>
    </row>
    <row r="11" spans="1:9" ht="11.25" customHeight="1">
      <c r="A11" s="18" t="s">
        <v>118</v>
      </c>
      <c r="B11" s="72"/>
      <c r="C11" s="11">
        <v>23600</v>
      </c>
      <c r="D11" s="91"/>
      <c r="E11" s="11">
        <v>350000</v>
      </c>
      <c r="F11" s="91"/>
      <c r="G11" s="11">
        <v>21000</v>
      </c>
      <c r="H11" s="3"/>
      <c r="I11" s="11">
        <v>338000</v>
      </c>
    </row>
    <row r="12" spans="1:9" ht="12" customHeight="1">
      <c r="A12" s="18" t="s">
        <v>207</v>
      </c>
      <c r="B12" s="72"/>
      <c r="C12" s="11">
        <v>60400</v>
      </c>
      <c r="D12" s="91" t="s">
        <v>7</v>
      </c>
      <c r="E12" s="11">
        <v>451000</v>
      </c>
      <c r="F12" s="91" t="s">
        <v>7</v>
      </c>
      <c r="G12" s="11">
        <v>65400</v>
      </c>
      <c r="H12" s="3"/>
      <c r="I12" s="11">
        <v>489000</v>
      </c>
    </row>
    <row r="13" spans="1:9" ht="11.25" customHeight="1">
      <c r="A13" s="80" t="s">
        <v>19</v>
      </c>
      <c r="B13" s="72"/>
      <c r="C13" s="13">
        <v>2900000</v>
      </c>
      <c r="D13" s="82"/>
      <c r="E13" s="13">
        <v>8010000</v>
      </c>
      <c r="F13" s="82"/>
      <c r="G13" s="13">
        <v>3100000</v>
      </c>
      <c r="H13" s="13"/>
      <c r="I13" s="13">
        <v>8680000</v>
      </c>
    </row>
    <row r="14" spans="1:9" ht="11.25" customHeight="1">
      <c r="A14" s="105" t="s">
        <v>119</v>
      </c>
      <c r="B14" s="72"/>
      <c r="C14" s="12"/>
      <c r="D14" s="94"/>
      <c r="E14" s="12"/>
      <c r="F14" s="94"/>
      <c r="G14" s="12"/>
      <c r="H14" s="94"/>
      <c r="I14" s="12"/>
    </row>
    <row r="15" spans="1:9" ht="11.25" customHeight="1">
      <c r="A15" s="18" t="s">
        <v>120</v>
      </c>
      <c r="B15" s="72"/>
      <c r="C15" s="2">
        <v>61500</v>
      </c>
      <c r="D15" s="106"/>
      <c r="E15" s="2">
        <v>269000</v>
      </c>
      <c r="F15" s="106"/>
      <c r="G15" s="2">
        <v>67900</v>
      </c>
      <c r="H15" s="8"/>
      <c r="I15" s="2">
        <v>314000</v>
      </c>
    </row>
    <row r="16" spans="1:9" ht="11.25" customHeight="1">
      <c r="A16" s="18" t="s">
        <v>121</v>
      </c>
      <c r="B16" s="72"/>
      <c r="C16" s="2">
        <v>3330</v>
      </c>
      <c r="D16" s="8" t="s">
        <v>241</v>
      </c>
      <c r="E16" s="2">
        <v>16900</v>
      </c>
      <c r="F16" s="106"/>
      <c r="G16" s="2">
        <v>3630</v>
      </c>
      <c r="H16" s="8"/>
      <c r="I16" s="2">
        <v>22100</v>
      </c>
    </row>
    <row r="17" spans="1:9" ht="11.25" customHeight="1">
      <c r="A17" s="18" t="s">
        <v>122</v>
      </c>
      <c r="B17" s="72"/>
      <c r="C17" s="19">
        <v>32100</v>
      </c>
      <c r="D17" s="95"/>
      <c r="E17" s="19">
        <v>126000</v>
      </c>
      <c r="F17" s="91"/>
      <c r="G17" s="19">
        <v>28300</v>
      </c>
      <c r="H17" s="96"/>
      <c r="I17" s="19">
        <v>121000</v>
      </c>
    </row>
    <row r="18" spans="1:9" ht="11.25" customHeight="1">
      <c r="A18" s="80" t="s">
        <v>19</v>
      </c>
      <c r="B18" s="72"/>
      <c r="C18" s="11">
        <v>96900</v>
      </c>
      <c r="D18" s="91"/>
      <c r="E18" s="11">
        <v>412000</v>
      </c>
      <c r="F18" s="82"/>
      <c r="G18" s="11">
        <v>99800</v>
      </c>
      <c r="H18" s="11"/>
      <c r="I18" s="11">
        <v>457000</v>
      </c>
    </row>
    <row r="19" spans="1:9" ht="11.25" customHeight="1">
      <c r="A19" s="18" t="s">
        <v>22</v>
      </c>
      <c r="B19" s="85"/>
      <c r="C19" s="9">
        <v>3000000</v>
      </c>
      <c r="D19" s="97" t="s">
        <v>7</v>
      </c>
      <c r="E19" s="9">
        <v>8420000</v>
      </c>
      <c r="F19" s="91"/>
      <c r="G19" s="9">
        <v>3200000</v>
      </c>
      <c r="H19" s="9"/>
      <c r="I19" s="9">
        <v>9140000</v>
      </c>
    </row>
    <row r="20" spans="1:9" ht="11.25" customHeight="1">
      <c r="A20" s="221" t="s">
        <v>202</v>
      </c>
      <c r="B20" s="271"/>
      <c r="C20" s="271"/>
      <c r="D20" s="271"/>
      <c r="E20" s="271"/>
      <c r="F20" s="271"/>
      <c r="G20" s="271"/>
      <c r="H20" s="271"/>
      <c r="I20" s="271"/>
    </row>
    <row r="21" spans="1:9" ht="22.5" customHeight="1">
      <c r="A21" s="268" t="s">
        <v>279</v>
      </c>
      <c r="B21" s="268"/>
      <c r="C21" s="268"/>
      <c r="D21" s="268"/>
      <c r="E21" s="268"/>
      <c r="F21" s="268"/>
      <c r="G21" s="268"/>
      <c r="H21" s="268"/>
      <c r="I21" s="268"/>
    </row>
    <row r="22" spans="1:9" ht="11.25" customHeight="1">
      <c r="A22" s="244" t="s">
        <v>208</v>
      </c>
      <c r="B22" s="269"/>
      <c r="C22" s="269"/>
      <c r="D22" s="269"/>
      <c r="E22" s="269"/>
      <c r="F22" s="269"/>
      <c r="G22" s="269"/>
      <c r="H22" s="269"/>
      <c r="I22" s="269"/>
    </row>
    <row r="23" spans="1:9" ht="11.25" customHeight="1">
      <c r="A23" s="223"/>
      <c r="B23" s="262"/>
      <c r="C23" s="262"/>
      <c r="D23" s="262"/>
      <c r="E23" s="262"/>
      <c r="F23" s="262"/>
      <c r="G23" s="262"/>
      <c r="H23" s="262"/>
      <c r="I23" s="262"/>
    </row>
    <row r="24" spans="1:9" ht="11.25" customHeight="1">
      <c r="A24" s="263" t="s">
        <v>149</v>
      </c>
      <c r="B24" s="263"/>
      <c r="C24" s="263"/>
      <c r="D24" s="263"/>
      <c r="E24" s="263"/>
      <c r="F24" s="263"/>
      <c r="G24" s="263"/>
      <c r="H24" s="263"/>
      <c r="I24" s="263"/>
    </row>
  </sheetData>
  <sheetProtection/>
  <mergeCells count="10">
    <mergeCell ref="A21:I21"/>
    <mergeCell ref="A22:I22"/>
    <mergeCell ref="A23:I23"/>
    <mergeCell ref="A24:I24"/>
    <mergeCell ref="A1:I1"/>
    <mergeCell ref="A2:I2"/>
    <mergeCell ref="A3:I3"/>
    <mergeCell ref="C4:E4"/>
    <mergeCell ref="G4:I4"/>
    <mergeCell ref="A20:I20"/>
  </mergeCells>
  <printOptions/>
  <pageMargins left="0.5" right="0.5" top="0.5" bottom="0.75" header="0.5" footer="0.5"/>
  <pageSetup horizontalDpi="600" verticalDpi="600" orientation="portrait" r:id="rId1"/>
  <ignoredErrors>
    <ignoredError sqref="C4:I4" numberStoredAsText="1"/>
  </ignoredErrors>
</worksheet>
</file>

<file path=xl/worksheets/sheet11.xml><?xml version="1.0" encoding="utf-8"?>
<worksheet xmlns="http://schemas.openxmlformats.org/spreadsheetml/2006/main" xmlns:r="http://schemas.openxmlformats.org/officeDocument/2006/relationships">
  <dimension ref="A1:R62"/>
  <sheetViews>
    <sheetView zoomScalePageLayoutView="0" workbookViewId="0" topLeftCell="A35">
      <selection activeCell="A1" sqref="A1:L1"/>
    </sheetView>
  </sheetViews>
  <sheetFormatPr defaultColWidth="9.33203125" defaultRowHeight="11.25" customHeight="1"/>
  <cols>
    <col min="1" max="1" width="19.16015625" style="10" customWidth="1"/>
    <col min="2" max="2" width="1.83203125" style="10" customWidth="1"/>
    <col min="3" max="3" width="11" style="10" customWidth="1"/>
    <col min="4" max="4" width="1.83203125" style="10" customWidth="1"/>
    <col min="5" max="5" width="12" style="10" bestFit="1" customWidth="1"/>
    <col min="6" max="6" width="1.83203125" style="10" customWidth="1"/>
    <col min="7" max="7" width="12.33203125" style="10" bestFit="1" customWidth="1"/>
    <col min="8" max="8" width="1.83203125" style="10" customWidth="1"/>
    <col min="9" max="9" width="12" style="10" bestFit="1" customWidth="1"/>
    <col min="10" max="10" width="1.83203125" style="10" customWidth="1"/>
    <col min="11" max="11" width="12.33203125" style="10" bestFit="1" customWidth="1"/>
    <col min="12" max="12" width="1.83203125" style="10" customWidth="1"/>
    <col min="13" max="13" width="12" style="10" bestFit="1" customWidth="1"/>
    <col min="14" max="14" width="1.83203125" style="10" customWidth="1"/>
    <col min="15" max="15" width="12.33203125" style="10" bestFit="1" customWidth="1"/>
    <col min="16" max="16" width="1.83203125" style="10" customWidth="1"/>
    <col min="17" max="17" width="12" style="10" bestFit="1" customWidth="1"/>
    <col min="18" max="18" width="1.83203125" style="10" customWidth="1"/>
    <col min="19" max="19" width="9.33203125" style="10" customWidth="1"/>
    <col min="20" max="20" width="10.16015625" style="10" bestFit="1" customWidth="1"/>
    <col min="21" max="22" width="11.16015625" style="10" bestFit="1" customWidth="1"/>
    <col min="23" max="16384" width="9.33203125" style="10" customWidth="1"/>
  </cols>
  <sheetData>
    <row r="1" spans="1:18" ht="11.25" customHeight="1">
      <c r="A1" s="226" t="s">
        <v>123</v>
      </c>
      <c r="B1" s="248"/>
      <c r="C1" s="248"/>
      <c r="D1" s="248"/>
      <c r="E1" s="248"/>
      <c r="F1" s="248"/>
      <c r="G1" s="248"/>
      <c r="H1" s="248"/>
      <c r="I1" s="248"/>
      <c r="J1" s="248"/>
      <c r="K1" s="248"/>
      <c r="L1" s="248"/>
      <c r="M1" s="248"/>
      <c r="N1" s="248"/>
      <c r="O1" s="248"/>
      <c r="P1" s="248"/>
      <c r="Q1" s="248"/>
      <c r="R1" s="276"/>
    </row>
    <row r="2" spans="1:18" ht="11.25" customHeight="1">
      <c r="A2" s="226" t="s">
        <v>234</v>
      </c>
      <c r="B2" s="248"/>
      <c r="C2" s="248"/>
      <c r="D2" s="248"/>
      <c r="E2" s="248"/>
      <c r="F2" s="248"/>
      <c r="G2" s="248"/>
      <c r="H2" s="248"/>
      <c r="I2" s="248"/>
      <c r="J2" s="248"/>
      <c r="K2" s="248"/>
      <c r="L2" s="248"/>
      <c r="M2" s="248"/>
      <c r="N2" s="248"/>
      <c r="O2" s="248"/>
      <c r="P2" s="248"/>
      <c r="Q2" s="248"/>
      <c r="R2" s="276"/>
    </row>
    <row r="3" spans="1:18" ht="11.25" customHeight="1">
      <c r="A3" s="228"/>
      <c r="B3" s="228"/>
      <c r="C3" s="228"/>
      <c r="D3" s="228"/>
      <c r="E3" s="228"/>
      <c r="F3" s="228"/>
      <c r="G3" s="228"/>
      <c r="H3" s="228"/>
      <c r="I3" s="228"/>
      <c r="J3" s="228"/>
      <c r="K3" s="228"/>
      <c r="L3" s="228"/>
      <c r="M3" s="228"/>
      <c r="N3" s="228"/>
      <c r="O3" s="228"/>
      <c r="P3" s="228"/>
      <c r="Q3" s="228"/>
      <c r="R3" s="228"/>
    </row>
    <row r="4" spans="1:18" ht="11.25" customHeight="1">
      <c r="A4" s="209"/>
      <c r="B4" s="209"/>
      <c r="C4" s="255" t="s">
        <v>93</v>
      </c>
      <c r="D4" s="256"/>
      <c r="E4" s="256"/>
      <c r="F4" s="210"/>
      <c r="G4" s="255" t="s">
        <v>161</v>
      </c>
      <c r="H4" s="256"/>
      <c r="I4" s="256"/>
      <c r="J4" s="131"/>
      <c r="K4" s="255" t="s">
        <v>94</v>
      </c>
      <c r="L4" s="256"/>
      <c r="M4" s="256"/>
      <c r="N4" s="131"/>
      <c r="O4" s="255" t="s">
        <v>19</v>
      </c>
      <c r="P4" s="255"/>
      <c r="Q4" s="255"/>
      <c r="R4" s="200"/>
    </row>
    <row r="5" spans="1:18" ht="11.25" customHeight="1">
      <c r="A5" s="211"/>
      <c r="B5" s="211"/>
      <c r="C5" s="202" t="s">
        <v>2</v>
      </c>
      <c r="D5" s="212"/>
      <c r="E5" s="202" t="s">
        <v>3</v>
      </c>
      <c r="F5" s="212"/>
      <c r="G5" s="202" t="s">
        <v>2</v>
      </c>
      <c r="H5" s="212"/>
      <c r="I5" s="202" t="s">
        <v>3</v>
      </c>
      <c r="J5" s="212"/>
      <c r="K5" s="202" t="s">
        <v>2</v>
      </c>
      <c r="L5" s="212"/>
      <c r="M5" s="202" t="s">
        <v>3</v>
      </c>
      <c r="N5" s="212"/>
      <c r="O5" s="202" t="s">
        <v>2</v>
      </c>
      <c r="P5" s="212"/>
      <c r="Q5" s="202" t="s">
        <v>3</v>
      </c>
      <c r="R5" s="208"/>
    </row>
    <row r="6" spans="1:18" ht="11.25" customHeight="1">
      <c r="A6" s="157" t="s">
        <v>235</v>
      </c>
      <c r="B6" s="213"/>
      <c r="C6" s="157" t="s">
        <v>95</v>
      </c>
      <c r="D6" s="214"/>
      <c r="E6" s="157" t="s">
        <v>96</v>
      </c>
      <c r="F6" s="214"/>
      <c r="G6" s="157" t="s">
        <v>95</v>
      </c>
      <c r="H6" s="214"/>
      <c r="I6" s="157" t="s">
        <v>96</v>
      </c>
      <c r="J6" s="214"/>
      <c r="K6" s="157" t="s">
        <v>95</v>
      </c>
      <c r="L6" s="214"/>
      <c r="M6" s="157" t="s">
        <v>96</v>
      </c>
      <c r="N6" s="214"/>
      <c r="O6" s="157" t="s">
        <v>95</v>
      </c>
      <c r="P6" s="214"/>
      <c r="Q6" s="157" t="s">
        <v>96</v>
      </c>
      <c r="R6" s="215"/>
    </row>
    <row r="7" spans="1:18" ht="11.25" customHeight="1">
      <c r="A7" s="216" t="s">
        <v>221</v>
      </c>
      <c r="B7" s="217"/>
      <c r="C7" s="2"/>
      <c r="D7" s="27"/>
      <c r="E7" s="2"/>
      <c r="F7" s="27"/>
      <c r="G7" s="2"/>
      <c r="H7" s="27"/>
      <c r="I7" s="2"/>
      <c r="J7" s="27"/>
      <c r="K7" s="2"/>
      <c r="L7" s="27"/>
      <c r="M7" s="2"/>
      <c r="N7" s="27"/>
      <c r="O7" s="2"/>
      <c r="P7" s="27"/>
      <c r="Q7" s="2"/>
      <c r="R7" s="208"/>
    </row>
    <row r="8" spans="1:18" ht="11.25" customHeight="1">
      <c r="A8" s="21" t="s">
        <v>97</v>
      </c>
      <c r="B8" s="217"/>
      <c r="C8" s="2">
        <v>4410</v>
      </c>
      <c r="D8" s="8"/>
      <c r="E8" s="100">
        <v>9650</v>
      </c>
      <c r="F8" s="8"/>
      <c r="G8" s="2">
        <v>3920</v>
      </c>
      <c r="H8" s="106"/>
      <c r="I8" s="100">
        <v>36500</v>
      </c>
      <c r="J8" s="8"/>
      <c r="K8" s="24">
        <v>293</v>
      </c>
      <c r="L8" s="8"/>
      <c r="M8" s="76">
        <v>827</v>
      </c>
      <c r="N8" s="8"/>
      <c r="O8" s="2">
        <v>8620</v>
      </c>
      <c r="P8" s="2"/>
      <c r="Q8" s="100">
        <v>47000</v>
      </c>
      <c r="R8" s="208"/>
    </row>
    <row r="9" spans="1:18" ht="11.25" customHeight="1">
      <c r="A9" s="21" t="s">
        <v>98</v>
      </c>
      <c r="B9" s="217"/>
      <c r="C9" s="2">
        <v>102000</v>
      </c>
      <c r="D9" s="106"/>
      <c r="E9" s="2">
        <v>229000</v>
      </c>
      <c r="F9" s="8"/>
      <c r="G9" s="2">
        <v>412000</v>
      </c>
      <c r="H9" s="106"/>
      <c r="I9" s="2">
        <v>1570000</v>
      </c>
      <c r="J9" s="106"/>
      <c r="K9" s="24">
        <v>106000</v>
      </c>
      <c r="L9" s="8"/>
      <c r="M9" s="24">
        <v>202000</v>
      </c>
      <c r="N9" s="8"/>
      <c r="O9" s="2">
        <v>619000</v>
      </c>
      <c r="P9" s="106"/>
      <c r="Q9" s="2">
        <v>2000000</v>
      </c>
      <c r="R9" s="106"/>
    </row>
    <row r="10" spans="1:18" ht="11.25" customHeight="1">
      <c r="A10" s="21" t="s">
        <v>99</v>
      </c>
      <c r="B10" s="217"/>
      <c r="C10" s="2">
        <v>689</v>
      </c>
      <c r="D10" s="8"/>
      <c r="E10" s="2">
        <v>3210</v>
      </c>
      <c r="F10" s="8"/>
      <c r="G10" s="2">
        <v>32300</v>
      </c>
      <c r="H10" s="8"/>
      <c r="I10" s="2">
        <v>243000</v>
      </c>
      <c r="J10" s="8"/>
      <c r="K10" s="24">
        <v>831000</v>
      </c>
      <c r="L10" s="106" t="s">
        <v>7</v>
      </c>
      <c r="M10" s="24">
        <v>1190000</v>
      </c>
      <c r="N10" s="106" t="s">
        <v>7</v>
      </c>
      <c r="O10" s="2">
        <v>864000</v>
      </c>
      <c r="P10" s="106" t="s">
        <v>7</v>
      </c>
      <c r="Q10" s="2">
        <v>1440000</v>
      </c>
      <c r="R10" s="106" t="s">
        <v>7</v>
      </c>
    </row>
    <row r="11" spans="1:18" ht="11.25" customHeight="1">
      <c r="A11" s="21" t="s">
        <v>100</v>
      </c>
      <c r="B11" s="217"/>
      <c r="C11" s="2">
        <v>6410</v>
      </c>
      <c r="D11" s="106" t="s">
        <v>7</v>
      </c>
      <c r="E11" s="2">
        <v>22900</v>
      </c>
      <c r="F11" s="106"/>
      <c r="G11" s="2">
        <v>12300</v>
      </c>
      <c r="H11" s="8"/>
      <c r="I11" s="2">
        <v>106000</v>
      </c>
      <c r="J11" s="8"/>
      <c r="K11" s="24">
        <v>3290</v>
      </c>
      <c r="L11" s="8"/>
      <c r="M11" s="24">
        <v>11100</v>
      </c>
      <c r="N11" s="8"/>
      <c r="O11" s="2">
        <v>22000</v>
      </c>
      <c r="P11" s="106" t="s">
        <v>7</v>
      </c>
      <c r="Q11" s="2">
        <v>140000</v>
      </c>
      <c r="R11" s="218"/>
    </row>
    <row r="12" spans="1:18" ht="11.25" customHeight="1">
      <c r="A12" s="21" t="s">
        <v>101</v>
      </c>
      <c r="B12" s="217"/>
      <c r="C12" s="2">
        <v>1870</v>
      </c>
      <c r="D12" s="106" t="s">
        <v>7</v>
      </c>
      <c r="E12" s="2">
        <v>6090</v>
      </c>
      <c r="F12" s="106" t="s">
        <v>7</v>
      </c>
      <c r="G12" s="2">
        <v>14400</v>
      </c>
      <c r="H12" s="8"/>
      <c r="I12" s="2">
        <v>98400</v>
      </c>
      <c r="J12" s="8"/>
      <c r="K12" s="24">
        <v>11500</v>
      </c>
      <c r="L12" s="8"/>
      <c r="M12" s="24">
        <v>14400</v>
      </c>
      <c r="N12" s="8"/>
      <c r="O12" s="2">
        <v>27700</v>
      </c>
      <c r="P12" s="106" t="s">
        <v>7</v>
      </c>
      <c r="Q12" s="2">
        <v>119000</v>
      </c>
      <c r="R12" s="218"/>
    </row>
    <row r="13" spans="1:18" ht="11.25" customHeight="1">
      <c r="A13" s="21" t="s">
        <v>102</v>
      </c>
      <c r="B13" s="217"/>
      <c r="C13" s="2">
        <v>30</v>
      </c>
      <c r="D13" s="8"/>
      <c r="E13" s="2">
        <v>112</v>
      </c>
      <c r="F13" s="8"/>
      <c r="G13" s="2">
        <v>2070</v>
      </c>
      <c r="H13" s="8"/>
      <c r="I13" s="2">
        <v>20200</v>
      </c>
      <c r="J13" s="8"/>
      <c r="K13" s="24">
        <v>40300</v>
      </c>
      <c r="L13" s="106" t="s">
        <v>7</v>
      </c>
      <c r="M13" s="24">
        <v>58400</v>
      </c>
      <c r="N13" s="106" t="s">
        <v>7</v>
      </c>
      <c r="O13" s="2">
        <v>42400</v>
      </c>
      <c r="P13" s="106" t="s">
        <v>7</v>
      </c>
      <c r="Q13" s="2">
        <v>78700</v>
      </c>
      <c r="R13" s="106" t="s">
        <v>7</v>
      </c>
    </row>
    <row r="14" spans="1:18" ht="11.25" customHeight="1">
      <c r="A14" s="21" t="s">
        <v>261</v>
      </c>
      <c r="B14" s="217"/>
      <c r="C14" s="2">
        <v>151</v>
      </c>
      <c r="D14" s="8"/>
      <c r="E14" s="2">
        <v>971</v>
      </c>
      <c r="F14" s="8"/>
      <c r="G14" s="2">
        <v>1370</v>
      </c>
      <c r="H14" s="8"/>
      <c r="I14" s="2">
        <v>14500</v>
      </c>
      <c r="J14" s="8"/>
      <c r="K14" s="24">
        <v>78700</v>
      </c>
      <c r="L14" s="106"/>
      <c r="M14" s="24">
        <v>110000</v>
      </c>
      <c r="N14" s="106"/>
      <c r="O14" s="2">
        <v>80200</v>
      </c>
      <c r="P14" s="106"/>
      <c r="Q14" s="2">
        <v>126000</v>
      </c>
      <c r="R14" s="106"/>
    </row>
    <row r="15" spans="1:18" ht="11.25" customHeight="1">
      <c r="A15" s="21" t="s">
        <v>262</v>
      </c>
      <c r="B15" s="217"/>
      <c r="C15" s="101" t="s">
        <v>223</v>
      </c>
      <c r="D15" s="8"/>
      <c r="E15" s="2">
        <v>3</v>
      </c>
      <c r="F15" s="8"/>
      <c r="G15" s="2">
        <v>483</v>
      </c>
      <c r="H15" s="8"/>
      <c r="I15" s="2">
        <v>2950</v>
      </c>
      <c r="J15" s="8"/>
      <c r="K15" s="24">
        <v>37200</v>
      </c>
      <c r="L15" s="106"/>
      <c r="M15" s="24">
        <v>55200</v>
      </c>
      <c r="N15" s="106"/>
      <c r="O15" s="2">
        <v>37700</v>
      </c>
      <c r="P15" s="106"/>
      <c r="Q15" s="2">
        <v>58200</v>
      </c>
      <c r="R15" s="106"/>
    </row>
    <row r="16" spans="1:18" ht="11.25" customHeight="1">
      <c r="A16" s="21" t="s">
        <v>103</v>
      </c>
      <c r="B16" s="217"/>
      <c r="C16" s="2">
        <v>74</v>
      </c>
      <c r="D16" s="8"/>
      <c r="E16" s="2">
        <v>350</v>
      </c>
      <c r="F16" s="8"/>
      <c r="G16" s="2">
        <v>2520</v>
      </c>
      <c r="H16" s="8"/>
      <c r="I16" s="2">
        <v>33800</v>
      </c>
      <c r="J16" s="106"/>
      <c r="K16" s="24">
        <v>1</v>
      </c>
      <c r="L16" s="8"/>
      <c r="M16" s="24">
        <v>21</v>
      </c>
      <c r="N16" s="8"/>
      <c r="O16" s="2">
        <v>2590</v>
      </c>
      <c r="P16" s="8"/>
      <c r="Q16" s="2">
        <v>34100</v>
      </c>
      <c r="R16" s="106"/>
    </row>
    <row r="17" spans="1:18" ht="11.25" customHeight="1">
      <c r="A17" s="21" t="s">
        <v>104</v>
      </c>
      <c r="B17" s="217"/>
      <c r="C17" s="2">
        <v>1990</v>
      </c>
      <c r="D17" s="106" t="s">
        <v>7</v>
      </c>
      <c r="E17" s="2">
        <v>6960</v>
      </c>
      <c r="F17" s="106" t="s">
        <v>7</v>
      </c>
      <c r="G17" s="2">
        <v>16600</v>
      </c>
      <c r="H17" s="8"/>
      <c r="I17" s="2">
        <v>184000</v>
      </c>
      <c r="J17" s="8"/>
      <c r="K17" s="24">
        <v>16700</v>
      </c>
      <c r="L17" s="106" t="s">
        <v>7</v>
      </c>
      <c r="M17" s="24">
        <v>37900</v>
      </c>
      <c r="N17" s="8"/>
      <c r="O17" s="2">
        <v>35300</v>
      </c>
      <c r="P17" s="106"/>
      <c r="Q17" s="2">
        <v>229000</v>
      </c>
      <c r="R17" s="106"/>
    </row>
    <row r="18" spans="1:18" ht="11.25" customHeight="1">
      <c r="A18" s="21" t="s">
        <v>105</v>
      </c>
      <c r="B18" s="217"/>
      <c r="C18" s="2">
        <v>529</v>
      </c>
      <c r="D18" s="8"/>
      <c r="E18" s="2">
        <v>2330</v>
      </c>
      <c r="F18" s="8"/>
      <c r="G18" s="2">
        <v>35800</v>
      </c>
      <c r="H18" s="8"/>
      <c r="I18" s="2">
        <v>269000</v>
      </c>
      <c r="J18" s="8"/>
      <c r="K18" s="24">
        <v>181000</v>
      </c>
      <c r="L18" s="106"/>
      <c r="M18" s="24">
        <v>253000</v>
      </c>
      <c r="N18" s="8"/>
      <c r="O18" s="2">
        <v>217000</v>
      </c>
      <c r="P18" s="106"/>
      <c r="Q18" s="2">
        <v>524000</v>
      </c>
      <c r="R18" s="106"/>
    </row>
    <row r="19" spans="1:18" ht="11.25" customHeight="1">
      <c r="A19" s="21" t="s">
        <v>276</v>
      </c>
      <c r="B19" s="217"/>
      <c r="C19" s="2">
        <v>43</v>
      </c>
      <c r="D19" s="8"/>
      <c r="E19" s="2">
        <v>103</v>
      </c>
      <c r="F19" s="8"/>
      <c r="G19" s="2">
        <v>6550</v>
      </c>
      <c r="H19" s="8"/>
      <c r="I19" s="2">
        <v>41300</v>
      </c>
      <c r="J19" s="8"/>
      <c r="K19" s="24">
        <v>52500</v>
      </c>
      <c r="L19" s="106"/>
      <c r="M19" s="24">
        <v>69500</v>
      </c>
      <c r="N19" s="8"/>
      <c r="O19" s="2">
        <v>59100</v>
      </c>
      <c r="P19" s="106"/>
      <c r="Q19" s="2">
        <v>111000</v>
      </c>
      <c r="R19" s="106"/>
    </row>
    <row r="20" spans="1:18" ht="11.25" customHeight="1">
      <c r="A20" s="21" t="s">
        <v>106</v>
      </c>
      <c r="B20" s="217"/>
      <c r="C20" s="2">
        <v>142000</v>
      </c>
      <c r="D20" s="106"/>
      <c r="E20" s="2">
        <v>323000</v>
      </c>
      <c r="F20" s="106" t="s">
        <v>7</v>
      </c>
      <c r="G20" s="2">
        <v>437000</v>
      </c>
      <c r="H20" s="8"/>
      <c r="I20" s="2">
        <v>1850000</v>
      </c>
      <c r="J20" s="106"/>
      <c r="K20" s="24">
        <v>153000</v>
      </c>
      <c r="L20" s="8"/>
      <c r="M20" s="24">
        <v>254000</v>
      </c>
      <c r="N20" s="106" t="s">
        <v>7</v>
      </c>
      <c r="O20" s="2">
        <v>732000</v>
      </c>
      <c r="P20" s="106" t="s">
        <v>7</v>
      </c>
      <c r="Q20" s="2">
        <v>2420000</v>
      </c>
      <c r="R20" s="106"/>
    </row>
    <row r="21" spans="1:18" ht="11.25" customHeight="1">
      <c r="A21" s="21" t="s">
        <v>180</v>
      </c>
      <c r="B21" s="217"/>
      <c r="C21" s="2">
        <v>4</v>
      </c>
      <c r="D21" s="8"/>
      <c r="E21" s="2">
        <v>20</v>
      </c>
      <c r="F21" s="8"/>
      <c r="G21" s="2">
        <v>450</v>
      </c>
      <c r="H21" s="8"/>
      <c r="I21" s="2">
        <v>5650</v>
      </c>
      <c r="J21" s="8"/>
      <c r="K21" s="24">
        <v>2160</v>
      </c>
      <c r="L21" s="106" t="s">
        <v>7</v>
      </c>
      <c r="M21" s="24">
        <v>1660</v>
      </c>
      <c r="N21" s="106" t="s">
        <v>7</v>
      </c>
      <c r="O21" s="2">
        <v>2610</v>
      </c>
      <c r="P21" s="106" t="s">
        <v>7</v>
      </c>
      <c r="Q21" s="2">
        <v>7340</v>
      </c>
      <c r="R21" s="106" t="s">
        <v>7</v>
      </c>
    </row>
    <row r="22" spans="1:18" ht="11.25" customHeight="1">
      <c r="A22" s="21" t="s">
        <v>108</v>
      </c>
      <c r="B22" s="217"/>
      <c r="C22" s="24">
        <v>2</v>
      </c>
      <c r="D22" s="8"/>
      <c r="E22" s="24">
        <v>284</v>
      </c>
      <c r="F22" s="8"/>
      <c r="G22" s="2">
        <v>81</v>
      </c>
      <c r="H22" s="8"/>
      <c r="I22" s="2">
        <v>1760</v>
      </c>
      <c r="J22" s="8"/>
      <c r="K22" s="24">
        <v>3370</v>
      </c>
      <c r="L22" s="8"/>
      <c r="M22" s="24">
        <v>6350</v>
      </c>
      <c r="N22" s="8"/>
      <c r="O22" s="2">
        <v>3450</v>
      </c>
      <c r="P22" s="8"/>
      <c r="Q22" s="2">
        <v>8390</v>
      </c>
      <c r="R22" s="208"/>
    </row>
    <row r="23" spans="1:18" ht="11.25" customHeight="1">
      <c r="A23" s="21" t="s">
        <v>109</v>
      </c>
      <c r="B23" s="217"/>
      <c r="C23" s="2">
        <v>57</v>
      </c>
      <c r="D23" s="8"/>
      <c r="E23" s="2">
        <v>321</v>
      </c>
      <c r="F23" s="8"/>
      <c r="G23" s="2">
        <v>1250</v>
      </c>
      <c r="H23" s="8"/>
      <c r="I23" s="2">
        <v>8090</v>
      </c>
      <c r="J23" s="8"/>
      <c r="K23" s="23" t="s">
        <v>17</v>
      </c>
      <c r="L23" s="8"/>
      <c r="M23" s="23" t="s">
        <v>17</v>
      </c>
      <c r="N23" s="8"/>
      <c r="O23" s="2">
        <v>1300</v>
      </c>
      <c r="P23" s="8"/>
      <c r="Q23" s="2">
        <v>8410</v>
      </c>
      <c r="R23" s="208"/>
    </row>
    <row r="24" spans="1:18" ht="11.25" customHeight="1">
      <c r="A24" s="21" t="s">
        <v>110</v>
      </c>
      <c r="B24" s="217"/>
      <c r="C24" s="2">
        <v>336</v>
      </c>
      <c r="D24" s="8"/>
      <c r="E24" s="2">
        <v>1730</v>
      </c>
      <c r="F24" s="8"/>
      <c r="G24" s="2">
        <v>5030</v>
      </c>
      <c r="H24" s="8"/>
      <c r="I24" s="2">
        <v>42700</v>
      </c>
      <c r="J24" s="8"/>
      <c r="K24" s="24">
        <v>60</v>
      </c>
      <c r="L24" s="8"/>
      <c r="M24" s="24">
        <v>62</v>
      </c>
      <c r="N24" s="8"/>
      <c r="O24" s="2">
        <v>5420</v>
      </c>
      <c r="P24" s="8"/>
      <c r="Q24" s="2">
        <v>44400</v>
      </c>
      <c r="R24" s="208"/>
    </row>
    <row r="25" spans="1:18" ht="11.25" customHeight="1">
      <c r="A25" s="21" t="s">
        <v>112</v>
      </c>
      <c r="B25" s="217"/>
      <c r="C25" s="2">
        <v>5100</v>
      </c>
      <c r="D25" s="8"/>
      <c r="E25" s="2">
        <v>13000</v>
      </c>
      <c r="F25" s="8"/>
      <c r="G25" s="2">
        <v>6230</v>
      </c>
      <c r="H25" s="8"/>
      <c r="I25" s="2">
        <v>49400</v>
      </c>
      <c r="J25" s="8"/>
      <c r="K25" s="24">
        <v>30200</v>
      </c>
      <c r="L25" s="106"/>
      <c r="M25" s="24">
        <v>42500</v>
      </c>
      <c r="N25" s="106" t="s">
        <v>7</v>
      </c>
      <c r="O25" s="2">
        <v>41500</v>
      </c>
      <c r="P25" s="106"/>
      <c r="Q25" s="2">
        <v>105000</v>
      </c>
      <c r="R25" s="106"/>
    </row>
    <row r="26" spans="1:18" ht="11.25" customHeight="1">
      <c r="A26" s="21" t="s">
        <v>113</v>
      </c>
      <c r="B26" s="217"/>
      <c r="C26" s="2">
        <v>9</v>
      </c>
      <c r="D26" s="8"/>
      <c r="E26" s="2">
        <v>83</v>
      </c>
      <c r="F26" s="8"/>
      <c r="G26" s="2">
        <v>5260</v>
      </c>
      <c r="H26" s="8"/>
      <c r="I26" s="2">
        <v>29300</v>
      </c>
      <c r="J26" s="8"/>
      <c r="K26" s="24">
        <v>3180</v>
      </c>
      <c r="L26" s="106"/>
      <c r="M26" s="24">
        <v>4510</v>
      </c>
      <c r="N26" s="106"/>
      <c r="O26" s="2">
        <v>8450</v>
      </c>
      <c r="P26" s="106"/>
      <c r="Q26" s="2">
        <v>33900</v>
      </c>
      <c r="R26" s="106"/>
    </row>
    <row r="27" spans="1:18" ht="11.25" customHeight="1">
      <c r="A27" s="21" t="s">
        <v>114</v>
      </c>
      <c r="B27" s="217"/>
      <c r="C27" s="2">
        <v>851</v>
      </c>
      <c r="D27" s="106" t="s">
        <v>7</v>
      </c>
      <c r="E27" s="2">
        <v>3930</v>
      </c>
      <c r="F27" s="106" t="s">
        <v>7</v>
      </c>
      <c r="G27" s="2">
        <v>14000</v>
      </c>
      <c r="H27" s="8"/>
      <c r="I27" s="2">
        <v>121000</v>
      </c>
      <c r="J27" s="8"/>
      <c r="K27" s="24">
        <v>830</v>
      </c>
      <c r="L27" s="106"/>
      <c r="M27" s="24">
        <v>1800</v>
      </c>
      <c r="N27" s="106"/>
      <c r="O27" s="2">
        <v>15700</v>
      </c>
      <c r="P27" s="106"/>
      <c r="Q27" s="2">
        <v>126000</v>
      </c>
      <c r="R27" s="102"/>
    </row>
    <row r="28" spans="1:18" ht="11.25" customHeight="1">
      <c r="A28" s="21" t="s">
        <v>115</v>
      </c>
      <c r="B28" s="217"/>
      <c r="C28" s="2">
        <v>50</v>
      </c>
      <c r="D28" s="106"/>
      <c r="E28" s="2">
        <v>129</v>
      </c>
      <c r="F28" s="106"/>
      <c r="G28" s="2">
        <v>34</v>
      </c>
      <c r="H28" s="106"/>
      <c r="I28" s="2">
        <v>319</v>
      </c>
      <c r="J28" s="106"/>
      <c r="K28" s="24">
        <v>12</v>
      </c>
      <c r="L28" s="8"/>
      <c r="M28" s="24">
        <v>20</v>
      </c>
      <c r="N28" s="8"/>
      <c r="O28" s="2">
        <v>96</v>
      </c>
      <c r="P28" s="8"/>
      <c r="Q28" s="2">
        <v>468</v>
      </c>
      <c r="R28" s="106"/>
    </row>
    <row r="29" spans="1:18" ht="11.25" customHeight="1">
      <c r="A29" s="21" t="s">
        <v>59</v>
      </c>
      <c r="B29" s="217"/>
      <c r="C29" s="2">
        <v>8360</v>
      </c>
      <c r="D29" s="106" t="s">
        <v>7</v>
      </c>
      <c r="E29" s="2">
        <v>23100</v>
      </c>
      <c r="F29" s="106" t="s">
        <v>7</v>
      </c>
      <c r="G29" s="2">
        <v>46800</v>
      </c>
      <c r="H29" s="106" t="s">
        <v>7</v>
      </c>
      <c r="I29" s="2">
        <v>306000</v>
      </c>
      <c r="J29" s="106" t="s">
        <v>7</v>
      </c>
      <c r="K29" s="2">
        <v>16300</v>
      </c>
      <c r="L29" s="106" t="s">
        <v>7</v>
      </c>
      <c r="M29" s="2">
        <v>21500</v>
      </c>
      <c r="N29" s="106" t="s">
        <v>7</v>
      </c>
      <c r="O29" s="2">
        <v>71500</v>
      </c>
      <c r="P29" s="106" t="s">
        <v>7</v>
      </c>
      <c r="Q29" s="2">
        <v>350000</v>
      </c>
      <c r="R29" s="106" t="s">
        <v>7</v>
      </c>
    </row>
    <row r="30" spans="1:18" ht="11.25" customHeight="1">
      <c r="A30" s="1" t="s">
        <v>19</v>
      </c>
      <c r="B30" s="61"/>
      <c r="C30" s="13">
        <v>274000</v>
      </c>
      <c r="D30" s="82" t="s">
        <v>7</v>
      </c>
      <c r="E30" s="13">
        <v>648000</v>
      </c>
      <c r="F30" s="82" t="s">
        <v>7</v>
      </c>
      <c r="G30" s="13">
        <v>1060000</v>
      </c>
      <c r="H30" s="82" t="s">
        <v>7</v>
      </c>
      <c r="I30" s="13">
        <v>5030000</v>
      </c>
      <c r="J30" s="82" t="s">
        <v>7</v>
      </c>
      <c r="K30" s="13">
        <v>1570000</v>
      </c>
      <c r="L30" s="82"/>
      <c r="M30" s="13">
        <v>2330000</v>
      </c>
      <c r="N30" s="82" t="s">
        <v>7</v>
      </c>
      <c r="O30" s="13">
        <v>2900000</v>
      </c>
      <c r="P30" s="82"/>
      <c r="Q30" s="13">
        <v>8010000</v>
      </c>
      <c r="R30" s="82"/>
    </row>
    <row r="31" spans="1:18" ht="11.25" customHeight="1">
      <c r="A31" s="216" t="s">
        <v>242</v>
      </c>
      <c r="B31" s="61"/>
      <c r="C31" s="2"/>
      <c r="D31" s="2"/>
      <c r="E31" s="2"/>
      <c r="F31" s="2"/>
      <c r="G31" s="2"/>
      <c r="H31" s="2"/>
      <c r="I31" s="2"/>
      <c r="J31" s="2"/>
      <c r="K31" s="2"/>
      <c r="L31" s="2"/>
      <c r="M31" s="2"/>
      <c r="N31" s="2"/>
      <c r="O31" s="2"/>
      <c r="P31" s="2"/>
      <c r="Q31" s="2"/>
      <c r="R31" s="208"/>
    </row>
    <row r="32" spans="1:18" ht="11.25" customHeight="1">
      <c r="A32" s="21" t="s">
        <v>97</v>
      </c>
      <c r="B32" s="217"/>
      <c r="C32" s="2">
        <v>163</v>
      </c>
      <c r="D32" s="8"/>
      <c r="E32" s="2">
        <v>695</v>
      </c>
      <c r="F32" s="8"/>
      <c r="G32" s="2">
        <v>4540</v>
      </c>
      <c r="H32" s="8"/>
      <c r="I32" s="2">
        <v>42200</v>
      </c>
      <c r="J32" s="8"/>
      <c r="K32" s="24">
        <v>18300</v>
      </c>
      <c r="L32" s="8"/>
      <c r="M32" s="24">
        <v>40000</v>
      </c>
      <c r="N32" s="8"/>
      <c r="O32" s="2">
        <v>23000</v>
      </c>
      <c r="P32" s="2"/>
      <c r="Q32" s="2">
        <v>82800</v>
      </c>
      <c r="R32" s="208"/>
    </row>
    <row r="33" spans="1:18" ht="11.25" customHeight="1">
      <c r="A33" s="21" t="s">
        <v>98</v>
      </c>
      <c r="B33" s="217"/>
      <c r="C33" s="2">
        <v>123000</v>
      </c>
      <c r="D33" s="8"/>
      <c r="E33" s="2">
        <v>308000</v>
      </c>
      <c r="F33" s="8"/>
      <c r="G33" s="2">
        <v>382000</v>
      </c>
      <c r="H33" s="8"/>
      <c r="I33" s="2">
        <v>1620000</v>
      </c>
      <c r="J33" s="8"/>
      <c r="K33" s="24">
        <v>104000</v>
      </c>
      <c r="L33" s="8"/>
      <c r="M33" s="24">
        <v>207000</v>
      </c>
      <c r="N33" s="8"/>
      <c r="O33" s="2">
        <v>609000</v>
      </c>
      <c r="P33" s="8"/>
      <c r="Q33" s="2">
        <v>2130000</v>
      </c>
      <c r="R33" s="208"/>
    </row>
    <row r="34" spans="1:18" ht="11.25" customHeight="1">
      <c r="A34" s="21" t="s">
        <v>99</v>
      </c>
      <c r="B34" s="217"/>
      <c r="C34" s="2">
        <v>1060</v>
      </c>
      <c r="D34" s="8"/>
      <c r="E34" s="2">
        <v>4500</v>
      </c>
      <c r="F34" s="8"/>
      <c r="G34" s="2">
        <v>28900</v>
      </c>
      <c r="H34" s="8"/>
      <c r="I34" s="2">
        <v>226000</v>
      </c>
      <c r="J34" s="8"/>
      <c r="K34" s="24">
        <v>505000</v>
      </c>
      <c r="L34" s="8"/>
      <c r="M34" s="24">
        <v>717000</v>
      </c>
      <c r="N34" s="8"/>
      <c r="O34" s="2">
        <v>535000</v>
      </c>
      <c r="P34" s="8"/>
      <c r="Q34" s="2">
        <v>948000</v>
      </c>
      <c r="R34" s="208"/>
    </row>
    <row r="35" spans="1:18" ht="11.25" customHeight="1">
      <c r="A35" s="21" t="s">
        <v>100</v>
      </c>
      <c r="B35" s="217"/>
      <c r="C35" s="2">
        <v>7220</v>
      </c>
      <c r="D35" s="8"/>
      <c r="E35" s="2">
        <v>29200</v>
      </c>
      <c r="F35" s="8"/>
      <c r="G35" s="2">
        <v>10800</v>
      </c>
      <c r="H35" s="8"/>
      <c r="I35" s="2">
        <v>108000</v>
      </c>
      <c r="J35" s="8"/>
      <c r="K35" s="24">
        <v>2660</v>
      </c>
      <c r="L35" s="8"/>
      <c r="M35" s="24">
        <v>11400</v>
      </c>
      <c r="N35" s="8"/>
      <c r="O35" s="2">
        <v>20700</v>
      </c>
      <c r="P35" s="8"/>
      <c r="Q35" s="2">
        <v>149000</v>
      </c>
      <c r="R35" s="208"/>
    </row>
    <row r="36" spans="1:18" ht="11.25" customHeight="1">
      <c r="A36" s="21" t="s">
        <v>101</v>
      </c>
      <c r="B36" s="217"/>
      <c r="C36" s="2">
        <v>1690</v>
      </c>
      <c r="D36" s="8"/>
      <c r="E36" s="2">
        <v>5930</v>
      </c>
      <c r="F36" s="8"/>
      <c r="G36" s="2">
        <v>8490</v>
      </c>
      <c r="H36" s="8"/>
      <c r="I36" s="2">
        <v>73000</v>
      </c>
      <c r="J36" s="8"/>
      <c r="K36" s="24">
        <v>7790</v>
      </c>
      <c r="L36" s="8"/>
      <c r="M36" s="24">
        <v>13400</v>
      </c>
      <c r="N36" s="8"/>
      <c r="O36" s="2">
        <v>18000</v>
      </c>
      <c r="P36" s="8"/>
      <c r="Q36" s="2">
        <v>92400</v>
      </c>
      <c r="R36" s="208"/>
    </row>
    <row r="37" spans="1:18" ht="11.25" customHeight="1">
      <c r="A37" s="21" t="s">
        <v>102</v>
      </c>
      <c r="B37" s="217"/>
      <c r="C37" s="2">
        <v>45</v>
      </c>
      <c r="D37" s="8"/>
      <c r="E37" s="2">
        <v>130</v>
      </c>
      <c r="F37" s="8"/>
      <c r="G37" s="2">
        <v>1540</v>
      </c>
      <c r="H37" s="8"/>
      <c r="I37" s="2">
        <v>21000</v>
      </c>
      <c r="J37" s="8"/>
      <c r="K37" s="24">
        <v>41400</v>
      </c>
      <c r="L37" s="8"/>
      <c r="M37" s="24">
        <v>61300</v>
      </c>
      <c r="N37" s="8"/>
      <c r="O37" s="2">
        <v>43000</v>
      </c>
      <c r="P37" s="8"/>
      <c r="Q37" s="2">
        <v>82400</v>
      </c>
      <c r="R37" s="208"/>
    </row>
    <row r="38" spans="1:18" ht="11.25" customHeight="1">
      <c r="A38" s="21" t="s">
        <v>261</v>
      </c>
      <c r="B38" s="217"/>
      <c r="C38" s="2">
        <v>312</v>
      </c>
      <c r="D38" s="8"/>
      <c r="E38" s="2">
        <v>1390</v>
      </c>
      <c r="F38" s="8"/>
      <c r="G38" s="2">
        <v>4490</v>
      </c>
      <c r="H38" s="8"/>
      <c r="I38" s="2">
        <v>30400</v>
      </c>
      <c r="J38" s="8"/>
      <c r="K38" s="24">
        <v>216000</v>
      </c>
      <c r="L38" s="8"/>
      <c r="M38" s="24">
        <v>304000</v>
      </c>
      <c r="N38" s="8"/>
      <c r="O38" s="2">
        <v>221000</v>
      </c>
      <c r="P38" s="8"/>
      <c r="Q38" s="2">
        <v>335000</v>
      </c>
      <c r="R38" s="208"/>
    </row>
    <row r="39" spans="1:18" ht="11.25" customHeight="1">
      <c r="A39" s="21" t="s">
        <v>262</v>
      </c>
      <c r="B39" s="217"/>
      <c r="C39" s="2">
        <v>19</v>
      </c>
      <c r="D39" s="8"/>
      <c r="E39" s="2">
        <v>61</v>
      </c>
      <c r="F39" s="8"/>
      <c r="G39" s="2">
        <v>663</v>
      </c>
      <c r="H39" s="8"/>
      <c r="I39" s="2">
        <v>4600</v>
      </c>
      <c r="J39" s="8"/>
      <c r="K39" s="24">
        <v>76000</v>
      </c>
      <c r="L39" s="8"/>
      <c r="M39" s="24">
        <v>101000</v>
      </c>
      <c r="N39" s="8"/>
      <c r="O39" s="2">
        <v>76700</v>
      </c>
      <c r="P39" s="8"/>
      <c r="Q39" s="2">
        <v>106000</v>
      </c>
      <c r="R39" s="208"/>
    </row>
    <row r="40" spans="1:18" ht="11.25" customHeight="1">
      <c r="A40" s="21" t="s">
        <v>103</v>
      </c>
      <c r="B40" s="217"/>
      <c r="C40" s="2">
        <v>119</v>
      </c>
      <c r="D40" s="8"/>
      <c r="E40" s="2">
        <v>490</v>
      </c>
      <c r="F40" s="8"/>
      <c r="G40" s="2">
        <v>2340</v>
      </c>
      <c r="H40" s="8"/>
      <c r="I40" s="2">
        <v>29100</v>
      </c>
      <c r="J40" s="8"/>
      <c r="K40" s="24">
        <v>1300</v>
      </c>
      <c r="L40" s="8"/>
      <c r="M40" s="24">
        <v>1600</v>
      </c>
      <c r="N40" s="8"/>
      <c r="O40" s="2">
        <v>3760</v>
      </c>
      <c r="P40" s="8"/>
      <c r="Q40" s="2">
        <v>31200</v>
      </c>
      <c r="R40" s="208"/>
    </row>
    <row r="41" spans="1:18" ht="11.25" customHeight="1">
      <c r="A41" s="21" t="s">
        <v>104</v>
      </c>
      <c r="B41" s="217"/>
      <c r="C41" s="2">
        <v>1590</v>
      </c>
      <c r="D41" s="8"/>
      <c r="E41" s="2">
        <v>5450</v>
      </c>
      <c r="F41" s="8"/>
      <c r="G41" s="2">
        <v>19100</v>
      </c>
      <c r="H41" s="8"/>
      <c r="I41" s="2">
        <v>207000</v>
      </c>
      <c r="J41" s="8"/>
      <c r="K41" s="24">
        <v>23800</v>
      </c>
      <c r="L41" s="8"/>
      <c r="M41" s="24">
        <v>39800</v>
      </c>
      <c r="N41" s="8"/>
      <c r="O41" s="2">
        <v>44500</v>
      </c>
      <c r="P41" s="8"/>
      <c r="Q41" s="2">
        <v>252000</v>
      </c>
      <c r="R41" s="208"/>
    </row>
    <row r="42" spans="1:18" ht="11.25" customHeight="1">
      <c r="A42" s="21" t="s">
        <v>105</v>
      </c>
      <c r="B42" s="217"/>
      <c r="C42" s="2">
        <v>560</v>
      </c>
      <c r="D42" s="8"/>
      <c r="E42" s="2">
        <v>2830</v>
      </c>
      <c r="F42" s="8"/>
      <c r="G42" s="2">
        <v>31400</v>
      </c>
      <c r="H42" s="8"/>
      <c r="I42" s="2">
        <v>235000</v>
      </c>
      <c r="J42" s="8"/>
      <c r="K42" s="24">
        <v>241000</v>
      </c>
      <c r="L42" s="8"/>
      <c r="M42" s="24">
        <v>339000</v>
      </c>
      <c r="N42" s="8"/>
      <c r="O42" s="2">
        <v>273000</v>
      </c>
      <c r="P42" s="8"/>
      <c r="Q42" s="2">
        <v>578000</v>
      </c>
      <c r="R42" s="208"/>
    </row>
    <row r="43" spans="1:18" ht="11.25" customHeight="1">
      <c r="A43" s="21" t="s">
        <v>276</v>
      </c>
      <c r="B43" s="217"/>
      <c r="C43" s="2">
        <v>74</v>
      </c>
      <c r="D43" s="8"/>
      <c r="E43" s="2">
        <v>219</v>
      </c>
      <c r="F43" s="8"/>
      <c r="G43" s="2">
        <v>5120</v>
      </c>
      <c r="H43" s="8"/>
      <c r="I43" s="2">
        <v>37800</v>
      </c>
      <c r="J43" s="8"/>
      <c r="K43" s="24">
        <v>172000</v>
      </c>
      <c r="L43" s="8"/>
      <c r="M43" s="24">
        <v>214000</v>
      </c>
      <c r="N43" s="8"/>
      <c r="O43" s="2">
        <v>178000</v>
      </c>
      <c r="P43" s="8"/>
      <c r="Q43" s="2">
        <v>252000</v>
      </c>
      <c r="R43" s="208"/>
    </row>
    <row r="44" spans="1:18" ht="11.25" customHeight="1">
      <c r="A44" s="21" t="s">
        <v>106</v>
      </c>
      <c r="B44" s="217"/>
      <c r="C44" s="2">
        <v>146000</v>
      </c>
      <c r="D44" s="8"/>
      <c r="E44" s="2">
        <v>383000</v>
      </c>
      <c r="F44" s="8"/>
      <c r="G44" s="2">
        <v>471000</v>
      </c>
      <c r="H44" s="8"/>
      <c r="I44" s="2">
        <v>2080000</v>
      </c>
      <c r="J44" s="8"/>
      <c r="K44" s="24">
        <v>195000</v>
      </c>
      <c r="L44" s="8"/>
      <c r="M44" s="24">
        <v>333000</v>
      </c>
      <c r="N44" s="8"/>
      <c r="O44" s="2">
        <v>812000</v>
      </c>
      <c r="P44" s="8"/>
      <c r="Q44" s="2">
        <v>2800000</v>
      </c>
      <c r="R44" s="208"/>
    </row>
    <row r="45" spans="1:18" ht="11.25" customHeight="1">
      <c r="A45" s="21" t="s">
        <v>180</v>
      </c>
      <c r="B45" s="217"/>
      <c r="C45" s="2">
        <v>123</v>
      </c>
      <c r="D45" s="8"/>
      <c r="E45" s="2">
        <v>896</v>
      </c>
      <c r="F45" s="8"/>
      <c r="G45" s="2">
        <v>395</v>
      </c>
      <c r="H45" s="8"/>
      <c r="I45" s="2">
        <v>4190</v>
      </c>
      <c r="J45" s="8"/>
      <c r="K45" s="24">
        <v>5220</v>
      </c>
      <c r="L45" s="8"/>
      <c r="M45" s="24">
        <v>5470</v>
      </c>
      <c r="N45" s="8"/>
      <c r="O45" s="2">
        <v>5740</v>
      </c>
      <c r="P45" s="8"/>
      <c r="Q45" s="2">
        <v>10600</v>
      </c>
      <c r="R45" s="208"/>
    </row>
    <row r="46" spans="1:18" ht="11.25" customHeight="1">
      <c r="A46" s="21" t="s">
        <v>108</v>
      </c>
      <c r="B46" s="217"/>
      <c r="C46" s="24">
        <v>31</v>
      </c>
      <c r="D46" s="8"/>
      <c r="E46" s="24">
        <v>1160</v>
      </c>
      <c r="F46" s="8"/>
      <c r="G46" s="2">
        <v>142</v>
      </c>
      <c r="H46" s="8"/>
      <c r="I46" s="2">
        <v>3360</v>
      </c>
      <c r="J46" s="8"/>
      <c r="K46" s="24">
        <v>12000</v>
      </c>
      <c r="L46" s="8"/>
      <c r="M46" s="24">
        <v>17900</v>
      </c>
      <c r="N46" s="8"/>
      <c r="O46" s="2">
        <v>12200</v>
      </c>
      <c r="P46" s="8"/>
      <c r="Q46" s="2">
        <v>22400</v>
      </c>
      <c r="R46" s="208"/>
    </row>
    <row r="47" spans="1:18" ht="11.25" customHeight="1">
      <c r="A47" s="21" t="s">
        <v>109</v>
      </c>
      <c r="B47" s="217"/>
      <c r="C47" s="2">
        <v>1</v>
      </c>
      <c r="D47" s="8"/>
      <c r="E47" s="2">
        <v>24</v>
      </c>
      <c r="F47" s="8"/>
      <c r="G47" s="2">
        <v>2020</v>
      </c>
      <c r="H47" s="8"/>
      <c r="I47" s="2">
        <v>13000</v>
      </c>
      <c r="J47" s="8"/>
      <c r="K47" s="24">
        <v>55</v>
      </c>
      <c r="L47" s="8"/>
      <c r="M47" s="24">
        <v>176</v>
      </c>
      <c r="N47" s="8"/>
      <c r="O47" s="2">
        <v>2080</v>
      </c>
      <c r="P47" s="8"/>
      <c r="Q47" s="2">
        <v>13200</v>
      </c>
      <c r="R47" s="208"/>
    </row>
    <row r="48" spans="1:18" ht="11.25" customHeight="1">
      <c r="A48" s="21" t="s">
        <v>110</v>
      </c>
      <c r="B48" s="217"/>
      <c r="C48" s="2">
        <v>895</v>
      </c>
      <c r="D48" s="8"/>
      <c r="E48" s="2">
        <v>2190</v>
      </c>
      <c r="F48" s="8"/>
      <c r="G48" s="2">
        <v>4760</v>
      </c>
      <c r="H48" s="8"/>
      <c r="I48" s="2">
        <v>55900</v>
      </c>
      <c r="J48" s="8"/>
      <c r="K48" s="24">
        <v>2300</v>
      </c>
      <c r="L48" s="8"/>
      <c r="M48" s="24">
        <v>3060</v>
      </c>
      <c r="N48" s="8"/>
      <c r="O48" s="2">
        <v>7960</v>
      </c>
      <c r="P48" s="8"/>
      <c r="Q48" s="2">
        <v>61200</v>
      </c>
      <c r="R48" s="208"/>
    </row>
    <row r="49" spans="1:18" ht="11.25" customHeight="1">
      <c r="A49" s="21" t="s">
        <v>112</v>
      </c>
      <c r="B49" s="217"/>
      <c r="C49" s="2">
        <v>3710</v>
      </c>
      <c r="D49" s="8"/>
      <c r="E49" s="2">
        <v>10800</v>
      </c>
      <c r="F49" s="8"/>
      <c r="G49" s="2">
        <v>8080</v>
      </c>
      <c r="H49" s="8"/>
      <c r="I49" s="2">
        <v>64000</v>
      </c>
      <c r="J49" s="8"/>
      <c r="K49" s="24">
        <v>69200</v>
      </c>
      <c r="L49" s="8"/>
      <c r="M49" s="24">
        <v>101000</v>
      </c>
      <c r="N49" s="8"/>
      <c r="O49" s="2">
        <v>81000</v>
      </c>
      <c r="P49" s="8"/>
      <c r="Q49" s="2">
        <v>176000</v>
      </c>
      <c r="R49" s="208"/>
    </row>
    <row r="50" spans="1:18" ht="11.25" customHeight="1">
      <c r="A50" s="21" t="s">
        <v>113</v>
      </c>
      <c r="B50" s="217"/>
      <c r="C50" s="2">
        <v>361</v>
      </c>
      <c r="D50" s="8"/>
      <c r="E50" s="2">
        <v>775</v>
      </c>
      <c r="F50" s="8"/>
      <c r="G50" s="2">
        <v>4400</v>
      </c>
      <c r="H50" s="8"/>
      <c r="I50" s="2">
        <v>30600</v>
      </c>
      <c r="J50" s="8"/>
      <c r="K50" s="24">
        <v>15000</v>
      </c>
      <c r="L50" s="8"/>
      <c r="M50" s="24">
        <v>17800</v>
      </c>
      <c r="N50" s="8"/>
      <c r="O50" s="2">
        <v>19800</v>
      </c>
      <c r="P50" s="8"/>
      <c r="Q50" s="2">
        <v>49100</v>
      </c>
      <c r="R50" s="208"/>
    </row>
    <row r="51" spans="1:18" ht="11.25" customHeight="1">
      <c r="A51" s="21" t="s">
        <v>114</v>
      </c>
      <c r="B51" s="217"/>
      <c r="C51" s="2">
        <v>616</v>
      </c>
      <c r="D51" s="8"/>
      <c r="E51" s="2">
        <v>3280</v>
      </c>
      <c r="F51" s="8"/>
      <c r="G51" s="2">
        <v>11300</v>
      </c>
      <c r="H51" s="8"/>
      <c r="I51" s="2">
        <v>106000</v>
      </c>
      <c r="J51" s="8"/>
      <c r="K51" s="24">
        <v>2560</v>
      </c>
      <c r="L51" s="8"/>
      <c r="M51" s="24">
        <v>4790</v>
      </c>
      <c r="N51" s="8"/>
      <c r="O51" s="2">
        <v>14500</v>
      </c>
      <c r="P51" s="8"/>
      <c r="Q51" s="2">
        <v>114000</v>
      </c>
      <c r="R51" s="208"/>
    </row>
    <row r="52" spans="1:18" ht="11.25" customHeight="1">
      <c r="A52" s="21" t="s">
        <v>115</v>
      </c>
      <c r="B52" s="217"/>
      <c r="C52" s="2">
        <v>6</v>
      </c>
      <c r="D52" s="8"/>
      <c r="E52" s="2">
        <v>42</v>
      </c>
      <c r="F52" s="8"/>
      <c r="G52" s="2">
        <v>21</v>
      </c>
      <c r="H52" s="8"/>
      <c r="I52" s="2">
        <v>179</v>
      </c>
      <c r="J52" s="8"/>
      <c r="K52" s="23" t="s">
        <v>17</v>
      </c>
      <c r="L52" s="8"/>
      <c r="M52" s="23" t="s">
        <v>17</v>
      </c>
      <c r="N52" s="8"/>
      <c r="O52" s="2">
        <v>27</v>
      </c>
      <c r="P52" s="8"/>
      <c r="Q52" s="2">
        <v>221</v>
      </c>
      <c r="R52" s="208"/>
    </row>
    <row r="53" spans="1:18" ht="11.25" customHeight="1">
      <c r="A53" s="21" t="s">
        <v>59</v>
      </c>
      <c r="B53" s="217"/>
      <c r="C53" s="19">
        <v>4820</v>
      </c>
      <c r="D53" s="96"/>
      <c r="E53" s="19">
        <v>13900</v>
      </c>
      <c r="F53" s="96"/>
      <c r="G53" s="19">
        <v>43400</v>
      </c>
      <c r="H53" s="96"/>
      <c r="I53" s="19">
        <v>307000</v>
      </c>
      <c r="J53" s="96"/>
      <c r="K53" s="19">
        <v>51300</v>
      </c>
      <c r="L53" s="96"/>
      <c r="M53" s="19">
        <v>70300</v>
      </c>
      <c r="N53" s="96"/>
      <c r="O53" s="2">
        <v>99500</v>
      </c>
      <c r="P53" s="96"/>
      <c r="Q53" s="2">
        <v>392000</v>
      </c>
      <c r="R53" s="208"/>
    </row>
    <row r="54" spans="1:18" ht="11.25" customHeight="1">
      <c r="A54" s="1" t="s">
        <v>19</v>
      </c>
      <c r="B54" s="219"/>
      <c r="C54" s="86">
        <v>292000</v>
      </c>
      <c r="D54" s="103"/>
      <c r="E54" s="86">
        <v>775000</v>
      </c>
      <c r="F54" s="86"/>
      <c r="G54" s="86">
        <v>1040000</v>
      </c>
      <c r="H54" s="86"/>
      <c r="I54" s="86">
        <v>5300000</v>
      </c>
      <c r="J54" s="86"/>
      <c r="K54" s="86">
        <v>1760000</v>
      </c>
      <c r="L54" s="86"/>
      <c r="M54" s="86">
        <v>2600000</v>
      </c>
      <c r="N54" s="86"/>
      <c r="O54" s="86">
        <v>3100000</v>
      </c>
      <c r="P54" s="86"/>
      <c r="Q54" s="86">
        <v>8680000</v>
      </c>
      <c r="R54" s="200"/>
    </row>
    <row r="55" spans="1:18" ht="11.25" customHeight="1">
      <c r="A55" s="221" t="s">
        <v>233</v>
      </c>
      <c r="B55" s="267"/>
      <c r="C55" s="267"/>
      <c r="D55" s="267"/>
      <c r="E55" s="267"/>
      <c r="F55" s="267"/>
      <c r="G55" s="267"/>
      <c r="H55" s="267"/>
      <c r="I55" s="267"/>
      <c r="J55" s="267"/>
      <c r="K55" s="267"/>
      <c r="L55" s="267"/>
      <c r="M55" s="267"/>
      <c r="N55" s="267"/>
      <c r="O55" s="267"/>
      <c r="P55" s="267"/>
      <c r="Q55" s="267"/>
      <c r="R55" s="272"/>
    </row>
    <row r="56" spans="1:18" ht="11.25" customHeight="1">
      <c r="A56" s="273" t="s">
        <v>279</v>
      </c>
      <c r="B56" s="274"/>
      <c r="C56" s="274"/>
      <c r="D56" s="274"/>
      <c r="E56" s="274"/>
      <c r="F56" s="274"/>
      <c r="G56" s="274"/>
      <c r="H56" s="274"/>
      <c r="I56" s="274"/>
      <c r="J56" s="274"/>
      <c r="K56" s="274"/>
      <c r="L56" s="274"/>
      <c r="M56" s="274"/>
      <c r="N56" s="274"/>
      <c r="O56" s="274"/>
      <c r="P56" s="274"/>
      <c r="Q56" s="274"/>
      <c r="R56" s="275"/>
    </row>
    <row r="57" spans="1:18" ht="11.25" customHeight="1">
      <c r="A57" s="224" t="s">
        <v>162</v>
      </c>
      <c r="B57" s="262"/>
      <c r="C57" s="262"/>
      <c r="D57" s="262"/>
      <c r="E57" s="262"/>
      <c r="F57" s="262"/>
      <c r="G57" s="262"/>
      <c r="H57" s="262"/>
      <c r="I57" s="262"/>
      <c r="J57" s="262"/>
      <c r="K57" s="262"/>
      <c r="L57" s="262"/>
      <c r="M57" s="262"/>
      <c r="N57" s="262"/>
      <c r="O57" s="262"/>
      <c r="P57" s="262"/>
      <c r="Q57" s="262"/>
      <c r="R57" s="276"/>
    </row>
    <row r="58" spans="1:18" ht="11.25" customHeight="1">
      <c r="A58" s="223" t="s">
        <v>224</v>
      </c>
      <c r="B58" s="262"/>
      <c r="C58" s="262"/>
      <c r="D58" s="262"/>
      <c r="E58" s="262"/>
      <c r="F58" s="262"/>
      <c r="G58" s="262"/>
      <c r="H58" s="262"/>
      <c r="I58" s="262"/>
      <c r="J58" s="262"/>
      <c r="K58" s="262"/>
      <c r="L58" s="262"/>
      <c r="M58" s="262"/>
      <c r="N58" s="262"/>
      <c r="O58" s="262"/>
      <c r="P58" s="262"/>
      <c r="Q58" s="262"/>
      <c r="R58" s="262"/>
    </row>
    <row r="59" spans="1:18" ht="11.25" customHeight="1">
      <c r="A59" s="223"/>
      <c r="B59" s="223"/>
      <c r="C59" s="223"/>
      <c r="D59" s="223"/>
      <c r="E59" s="223"/>
      <c r="F59" s="223"/>
      <c r="G59" s="223"/>
      <c r="H59" s="223"/>
      <c r="I59" s="223"/>
      <c r="J59" s="223"/>
      <c r="K59" s="223"/>
      <c r="L59" s="223"/>
      <c r="M59" s="223"/>
      <c r="N59" s="223"/>
      <c r="O59" s="223"/>
      <c r="P59" s="223"/>
      <c r="Q59" s="223"/>
      <c r="R59" s="223"/>
    </row>
    <row r="60" spans="1:18" ht="11.25" customHeight="1">
      <c r="A60" s="223" t="s">
        <v>149</v>
      </c>
      <c r="B60" s="262"/>
      <c r="C60" s="262"/>
      <c r="D60" s="262"/>
      <c r="E60" s="262"/>
      <c r="F60" s="262"/>
      <c r="G60" s="262"/>
      <c r="H60" s="262"/>
      <c r="I60" s="262"/>
      <c r="J60" s="262"/>
      <c r="K60" s="262"/>
      <c r="L60" s="262"/>
      <c r="M60" s="262"/>
      <c r="N60" s="262"/>
      <c r="O60" s="262"/>
      <c r="P60" s="262"/>
      <c r="Q60" s="262"/>
      <c r="R60" s="276"/>
    </row>
    <row r="61" spans="1:7" ht="11.25" customHeight="1">
      <c r="A61" s="20"/>
      <c r="B61" s="20"/>
      <c r="C61" s="20"/>
      <c r="D61" s="20"/>
      <c r="E61" s="20"/>
      <c r="F61" s="20"/>
      <c r="G61" s="20"/>
    </row>
    <row r="62" ht="11.25" customHeight="1">
      <c r="A62" s="104"/>
    </row>
  </sheetData>
  <sheetProtection/>
  <mergeCells count="13">
    <mergeCell ref="A60:R60"/>
    <mergeCell ref="A1:R1"/>
    <mergeCell ref="A2:R2"/>
    <mergeCell ref="A3:R3"/>
    <mergeCell ref="C4:E4"/>
    <mergeCell ref="G4:I4"/>
    <mergeCell ref="K4:M4"/>
    <mergeCell ref="O4:Q4"/>
    <mergeCell ref="A55:R55"/>
    <mergeCell ref="A56:R56"/>
    <mergeCell ref="A57:R57"/>
    <mergeCell ref="A58:R58"/>
    <mergeCell ref="A59:R59"/>
  </mergeCells>
  <printOptions/>
  <pageMargins left="0.5" right="0.5" top="0.5" bottom="0.75" header="0.5" footer="0.5"/>
  <pageSetup horizontalDpi="600" verticalDpi="600" orientation="portrait" r:id="rId1"/>
  <ignoredErrors>
    <ignoredError sqref="C15" numberStoredAsText="1"/>
  </ignoredErrors>
</worksheet>
</file>

<file path=xl/worksheets/sheet12.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L1"/>
    </sheetView>
  </sheetViews>
  <sheetFormatPr defaultColWidth="9.33203125" defaultRowHeight="11.25" customHeight="1"/>
  <cols>
    <col min="1" max="1" width="31.33203125" style="10" bestFit="1" customWidth="1"/>
    <col min="2" max="2" width="1.83203125" style="10" customWidth="1"/>
    <col min="3" max="3" width="12.33203125" style="10" bestFit="1" customWidth="1"/>
    <col min="4" max="4" width="1.83203125" style="10" customWidth="1"/>
    <col min="5" max="5" width="12.66015625" style="10" bestFit="1" customWidth="1"/>
    <col min="6" max="6" width="1.83203125" style="10" customWidth="1"/>
    <col min="7" max="7" width="12.33203125" style="10" bestFit="1" customWidth="1"/>
    <col min="8" max="8" width="1.83203125" style="10" customWidth="1"/>
    <col min="9" max="9" width="12" style="10" bestFit="1" customWidth="1"/>
    <col min="10" max="16384" width="9.33203125" style="10" customWidth="1"/>
  </cols>
  <sheetData>
    <row r="1" spans="1:9" ht="11.25" customHeight="1">
      <c r="A1" s="247" t="s">
        <v>127</v>
      </c>
      <c r="B1" s="247"/>
      <c r="C1" s="247"/>
      <c r="D1" s="247"/>
      <c r="E1" s="247"/>
      <c r="F1" s="247"/>
      <c r="G1" s="247"/>
      <c r="H1" s="247"/>
      <c r="I1" s="247"/>
    </row>
    <row r="2" spans="1:9" ht="11.25" customHeight="1">
      <c r="A2" s="247" t="s">
        <v>164</v>
      </c>
      <c r="B2" s="247"/>
      <c r="C2" s="247"/>
      <c r="D2" s="247"/>
      <c r="E2" s="247"/>
      <c r="F2" s="247"/>
      <c r="G2" s="247"/>
      <c r="H2" s="247"/>
      <c r="I2" s="247"/>
    </row>
    <row r="3" spans="1:9" ht="11.25" customHeight="1">
      <c r="A3" s="228"/>
      <c r="B3" s="228"/>
      <c r="C3" s="228"/>
      <c r="D3" s="228"/>
      <c r="E3" s="228"/>
      <c r="F3" s="228"/>
      <c r="G3" s="228"/>
      <c r="H3" s="228"/>
      <c r="I3" s="228"/>
    </row>
    <row r="4" spans="1:9" ht="11.25" customHeight="1">
      <c r="A4" s="63"/>
      <c r="B4" s="63"/>
      <c r="C4" s="255" t="s">
        <v>219</v>
      </c>
      <c r="D4" s="256"/>
      <c r="E4" s="256"/>
      <c r="F4" s="87"/>
      <c r="G4" s="255" t="s">
        <v>240</v>
      </c>
      <c r="H4" s="256"/>
      <c r="I4" s="256"/>
    </row>
    <row r="5" spans="1:9" ht="11.25" customHeight="1">
      <c r="A5" s="65"/>
      <c r="B5" s="65"/>
      <c r="C5" s="66" t="s">
        <v>2</v>
      </c>
      <c r="D5" s="67"/>
      <c r="E5" s="64" t="s">
        <v>3</v>
      </c>
      <c r="F5" s="66"/>
      <c r="G5" s="66" t="s">
        <v>2</v>
      </c>
      <c r="H5" s="67"/>
      <c r="I5" s="66" t="s">
        <v>3</v>
      </c>
    </row>
    <row r="6" spans="1:9" ht="11.25" customHeight="1">
      <c r="A6" s="158" t="s">
        <v>25</v>
      </c>
      <c r="B6" s="68"/>
      <c r="C6" s="158" t="s">
        <v>95</v>
      </c>
      <c r="D6" s="69"/>
      <c r="E6" s="88" t="s">
        <v>96</v>
      </c>
      <c r="F6" s="158"/>
      <c r="G6" s="158" t="s">
        <v>95</v>
      </c>
      <c r="H6" s="69"/>
      <c r="I6" s="158" t="s">
        <v>96</v>
      </c>
    </row>
    <row r="7" spans="1:9" ht="11.25" customHeight="1">
      <c r="A7" s="71" t="s">
        <v>218</v>
      </c>
      <c r="B7" s="72"/>
      <c r="C7" s="89"/>
      <c r="D7" s="90"/>
      <c r="E7" s="89"/>
      <c r="F7" s="90"/>
      <c r="G7" s="89"/>
      <c r="H7" s="90"/>
      <c r="I7" s="89"/>
    </row>
    <row r="8" spans="1:9" ht="11.25" customHeight="1">
      <c r="A8" s="18" t="s">
        <v>93</v>
      </c>
      <c r="B8" s="72"/>
      <c r="C8" s="11">
        <v>4840000</v>
      </c>
      <c r="D8" s="91" t="s">
        <v>7</v>
      </c>
      <c r="E8" s="92">
        <v>10400000</v>
      </c>
      <c r="F8" s="91"/>
      <c r="G8" s="11">
        <v>4130000</v>
      </c>
      <c r="H8" s="3"/>
      <c r="I8" s="92">
        <v>10200000</v>
      </c>
    </row>
    <row r="9" spans="1:9" ht="12" customHeight="1">
      <c r="A9" s="18" t="s">
        <v>165</v>
      </c>
      <c r="B9" s="72"/>
      <c r="C9" s="11">
        <v>1100000</v>
      </c>
      <c r="D9" s="91"/>
      <c r="E9" s="11">
        <v>3210000</v>
      </c>
      <c r="F9" s="91"/>
      <c r="G9" s="11">
        <v>1120000</v>
      </c>
      <c r="H9" s="3"/>
      <c r="I9" s="11">
        <v>3700000</v>
      </c>
    </row>
    <row r="10" spans="1:9" ht="11.25" customHeight="1">
      <c r="A10" s="18" t="s">
        <v>124</v>
      </c>
      <c r="B10" s="72"/>
      <c r="C10" s="11">
        <v>34000</v>
      </c>
      <c r="D10" s="91" t="s">
        <v>7</v>
      </c>
      <c r="E10" s="11">
        <v>256000</v>
      </c>
      <c r="F10" s="91" t="s">
        <v>7</v>
      </c>
      <c r="G10" s="11">
        <v>29800</v>
      </c>
      <c r="H10" s="3"/>
      <c r="I10" s="11">
        <v>245000</v>
      </c>
    </row>
    <row r="11" spans="1:9" ht="11.25" customHeight="1">
      <c r="A11" s="18" t="s">
        <v>125</v>
      </c>
      <c r="B11" s="72"/>
      <c r="C11" s="11">
        <v>240000</v>
      </c>
      <c r="D11" s="91" t="s">
        <v>7</v>
      </c>
      <c r="E11" s="11">
        <v>1030000</v>
      </c>
      <c r="F11" s="91" t="s">
        <v>7</v>
      </c>
      <c r="G11" s="11">
        <v>257000</v>
      </c>
      <c r="H11" s="3"/>
      <c r="I11" s="11">
        <v>1150000</v>
      </c>
    </row>
    <row r="12" spans="1:9" ht="11.25" customHeight="1">
      <c r="A12" s="18" t="s">
        <v>94</v>
      </c>
      <c r="B12" s="72"/>
      <c r="C12" s="11">
        <v>700000</v>
      </c>
      <c r="D12" s="91"/>
      <c r="E12" s="11">
        <v>1060000</v>
      </c>
      <c r="F12" s="91"/>
      <c r="G12" s="11">
        <v>695000</v>
      </c>
      <c r="H12" s="3"/>
      <c r="I12" s="11">
        <v>1200000</v>
      </c>
    </row>
    <row r="13" spans="1:9" ht="11.25" customHeight="1">
      <c r="A13" s="80" t="s">
        <v>19</v>
      </c>
      <c r="B13" s="72"/>
      <c r="C13" s="13">
        <v>6920000</v>
      </c>
      <c r="D13" s="82" t="s">
        <v>7</v>
      </c>
      <c r="E13" s="13">
        <v>15900000</v>
      </c>
      <c r="F13" s="93"/>
      <c r="G13" s="13">
        <v>6240000</v>
      </c>
      <c r="H13" s="13"/>
      <c r="I13" s="13">
        <v>16500000</v>
      </c>
    </row>
    <row r="14" spans="1:9" ht="11.25" customHeight="1">
      <c r="A14" s="71" t="s">
        <v>119</v>
      </c>
      <c r="B14" s="72"/>
      <c r="C14" s="12"/>
      <c r="D14" s="94"/>
      <c r="E14" s="12"/>
      <c r="F14" s="94"/>
      <c r="G14" s="12"/>
      <c r="H14" s="94"/>
      <c r="I14" s="12"/>
    </row>
    <row r="15" spans="1:9" ht="12" customHeight="1">
      <c r="A15" s="18" t="s">
        <v>304</v>
      </c>
      <c r="B15" s="72"/>
      <c r="C15" s="2">
        <v>205000</v>
      </c>
      <c r="D15" s="106" t="s">
        <v>7</v>
      </c>
      <c r="E15" s="2">
        <v>697000</v>
      </c>
      <c r="F15" s="91" t="s">
        <v>7</v>
      </c>
      <c r="G15" s="2">
        <v>217000</v>
      </c>
      <c r="H15" s="8"/>
      <c r="I15" s="2">
        <v>984000</v>
      </c>
    </row>
    <row r="16" spans="1:9" ht="11.25" customHeight="1">
      <c r="A16" s="18" t="s">
        <v>121</v>
      </c>
      <c r="B16" s="72"/>
      <c r="C16" s="2">
        <v>14800</v>
      </c>
      <c r="D16" s="8"/>
      <c r="E16" s="2">
        <v>64100</v>
      </c>
      <c r="F16" s="91"/>
      <c r="G16" s="2">
        <v>16300</v>
      </c>
      <c r="H16" s="8"/>
      <c r="I16" s="2">
        <v>70200</v>
      </c>
    </row>
    <row r="17" spans="1:9" ht="11.25" customHeight="1">
      <c r="A17" s="18" t="s">
        <v>126</v>
      </c>
      <c r="B17" s="72"/>
      <c r="C17" s="19">
        <v>312000</v>
      </c>
      <c r="D17" s="95"/>
      <c r="E17" s="19">
        <v>764000</v>
      </c>
      <c r="F17" s="95"/>
      <c r="G17" s="19">
        <v>274000</v>
      </c>
      <c r="H17" s="96"/>
      <c r="I17" s="19">
        <v>716000</v>
      </c>
    </row>
    <row r="18" spans="1:9" ht="11.25" customHeight="1">
      <c r="A18" s="80" t="s">
        <v>19</v>
      </c>
      <c r="B18" s="72"/>
      <c r="C18" s="11">
        <v>533000</v>
      </c>
      <c r="D18" s="91" t="s">
        <v>7</v>
      </c>
      <c r="E18" s="11">
        <v>1520000</v>
      </c>
      <c r="F18" s="91" t="s">
        <v>7</v>
      </c>
      <c r="G18" s="11">
        <v>507000</v>
      </c>
      <c r="H18" s="11"/>
      <c r="I18" s="11">
        <v>1770000</v>
      </c>
    </row>
    <row r="19" spans="1:9" ht="11.25" customHeight="1">
      <c r="A19" s="18" t="s">
        <v>22</v>
      </c>
      <c r="B19" s="85"/>
      <c r="C19" s="9">
        <v>7450000</v>
      </c>
      <c r="D19" s="97" t="s">
        <v>7</v>
      </c>
      <c r="E19" s="9">
        <v>17500000</v>
      </c>
      <c r="F19" s="97" t="s">
        <v>7</v>
      </c>
      <c r="G19" s="9">
        <v>6750000</v>
      </c>
      <c r="H19" s="9"/>
      <c r="I19" s="9">
        <v>18300000</v>
      </c>
    </row>
    <row r="20" spans="1:9" ht="11.25" customHeight="1">
      <c r="A20" s="221" t="s">
        <v>202</v>
      </c>
      <c r="B20" s="271"/>
      <c r="C20" s="271"/>
      <c r="D20" s="271"/>
      <c r="E20" s="271"/>
      <c r="F20" s="271"/>
      <c r="G20" s="271"/>
      <c r="H20" s="271"/>
      <c r="I20" s="271"/>
    </row>
    <row r="21" spans="1:9" ht="22.5" customHeight="1">
      <c r="A21" s="258" t="s">
        <v>279</v>
      </c>
      <c r="B21" s="258"/>
      <c r="C21" s="258"/>
      <c r="D21" s="258"/>
      <c r="E21" s="258"/>
      <c r="F21" s="258"/>
      <c r="G21" s="258"/>
      <c r="H21" s="258"/>
      <c r="I21" s="258"/>
    </row>
    <row r="22" spans="1:9" ht="11.25" customHeight="1">
      <c r="A22" s="246" t="s">
        <v>209</v>
      </c>
      <c r="B22" s="246"/>
      <c r="C22" s="246"/>
      <c r="D22" s="246"/>
      <c r="E22" s="246"/>
      <c r="F22" s="246"/>
      <c r="G22" s="246"/>
      <c r="H22" s="246"/>
      <c r="I22" s="246"/>
    </row>
    <row r="23" spans="1:9" ht="11.25" customHeight="1">
      <c r="A23" s="246" t="s">
        <v>212</v>
      </c>
      <c r="B23" s="246"/>
      <c r="C23" s="246"/>
      <c r="D23" s="246"/>
      <c r="E23" s="246"/>
      <c r="F23" s="246"/>
      <c r="G23" s="246"/>
      <c r="H23" s="246"/>
      <c r="I23" s="246"/>
    </row>
    <row r="24" spans="1:9" ht="11.25" customHeight="1">
      <c r="A24" s="223"/>
      <c r="B24" s="262"/>
      <c r="C24" s="262"/>
      <c r="D24" s="262"/>
      <c r="E24" s="262"/>
      <c r="F24" s="262"/>
      <c r="G24" s="262"/>
      <c r="H24" s="262"/>
      <c r="I24" s="262"/>
    </row>
    <row r="25" spans="1:9" ht="11.25" customHeight="1">
      <c r="A25" s="263" t="s">
        <v>149</v>
      </c>
      <c r="B25" s="263"/>
      <c r="C25" s="263"/>
      <c r="D25" s="263"/>
      <c r="E25" s="263"/>
      <c r="F25" s="263"/>
      <c r="G25" s="263"/>
      <c r="H25" s="263"/>
      <c r="I25" s="263"/>
    </row>
    <row r="28" spans="3:5" ht="11.25" customHeight="1">
      <c r="C28" s="11"/>
      <c r="E28" s="11"/>
    </row>
    <row r="29" spans="3:5" ht="11.25" customHeight="1">
      <c r="C29" s="11"/>
      <c r="E29" s="11"/>
    </row>
    <row r="30" spans="3:5" ht="11.25" customHeight="1">
      <c r="C30" s="11"/>
      <c r="E30" s="11"/>
    </row>
    <row r="31" spans="3:5" ht="11.25" customHeight="1">
      <c r="C31" s="11"/>
      <c r="E31" s="11"/>
    </row>
    <row r="32" spans="3:5" ht="11.25" customHeight="1">
      <c r="C32" s="98"/>
      <c r="E32" s="98"/>
    </row>
  </sheetData>
  <sheetProtection/>
  <mergeCells count="11">
    <mergeCell ref="A22:I22"/>
    <mergeCell ref="A23:I23"/>
    <mergeCell ref="A24:I24"/>
    <mergeCell ref="A25:I25"/>
    <mergeCell ref="A20:I20"/>
    <mergeCell ref="A1:I1"/>
    <mergeCell ref="A2:I2"/>
    <mergeCell ref="A3:I3"/>
    <mergeCell ref="C4:E4"/>
    <mergeCell ref="G4:I4"/>
    <mergeCell ref="A21:I21"/>
  </mergeCells>
  <printOptions/>
  <pageMargins left="0.5" right="0.5" top="0.5" bottom="0.75" header="0.5" footer="0.5"/>
  <pageSetup horizontalDpi="600" verticalDpi="600" orientation="portrait" r:id="rId1"/>
  <ignoredErrors>
    <ignoredError sqref="C4:I4" numberStoredAsText="1"/>
  </ignoredErrors>
</worksheet>
</file>

<file path=xl/worksheets/sheet13.xml><?xml version="1.0" encoding="utf-8"?>
<worksheet xmlns="http://schemas.openxmlformats.org/spreadsheetml/2006/main" xmlns:r="http://schemas.openxmlformats.org/officeDocument/2006/relationships">
  <dimension ref="A1:U60"/>
  <sheetViews>
    <sheetView zoomScalePageLayoutView="0" workbookViewId="0" topLeftCell="A33">
      <selection activeCell="A1" sqref="A1:L1"/>
    </sheetView>
  </sheetViews>
  <sheetFormatPr defaultColWidth="9.33203125" defaultRowHeight="11.25" customHeight="1"/>
  <cols>
    <col min="1" max="1" width="22" style="10" customWidth="1"/>
    <col min="2" max="2" width="1.83203125" style="10" customWidth="1"/>
    <col min="3" max="3" width="12.33203125" style="10" bestFit="1" customWidth="1"/>
    <col min="4" max="4" width="1.83203125" style="10" customWidth="1"/>
    <col min="5" max="5" width="11.33203125" style="10" customWidth="1"/>
    <col min="6" max="6" width="1.83203125" style="10" customWidth="1"/>
    <col min="7" max="7" width="12.33203125" style="10" bestFit="1" customWidth="1"/>
    <col min="8" max="8" width="1.83203125" style="10" customWidth="1"/>
    <col min="9" max="9" width="11.33203125" style="10" customWidth="1"/>
    <col min="10" max="10" width="1.83203125" style="10" customWidth="1"/>
    <col min="11" max="11" width="12.33203125" style="10" bestFit="1" customWidth="1"/>
    <col min="12" max="12" width="1.83203125" style="10" customWidth="1"/>
    <col min="13" max="13" width="11.33203125" style="10" customWidth="1"/>
    <col min="14" max="14" width="1.83203125" style="10" customWidth="1"/>
    <col min="15" max="15" width="11" style="10" customWidth="1"/>
    <col min="16" max="16" width="1.83203125" style="10" customWidth="1"/>
    <col min="17" max="17" width="11.33203125" style="10" customWidth="1"/>
    <col min="18" max="18" width="1.83203125" style="10" customWidth="1"/>
    <col min="19" max="16384" width="9.33203125" style="10" customWidth="1"/>
  </cols>
  <sheetData>
    <row r="1" spans="1:18" ht="11.25" customHeight="1">
      <c r="A1" s="226" t="s">
        <v>176</v>
      </c>
      <c r="B1" s="226"/>
      <c r="C1" s="226"/>
      <c r="D1" s="226"/>
      <c r="E1" s="226"/>
      <c r="F1" s="226"/>
      <c r="G1" s="226"/>
      <c r="H1" s="226"/>
      <c r="I1" s="226"/>
      <c r="J1" s="226"/>
      <c r="K1" s="226"/>
      <c r="L1" s="226"/>
      <c r="M1" s="226"/>
      <c r="N1" s="226"/>
      <c r="O1" s="226"/>
      <c r="P1" s="226"/>
      <c r="Q1" s="226"/>
      <c r="R1" s="279"/>
    </row>
    <row r="2" spans="1:18" ht="11.25" customHeight="1">
      <c r="A2" s="226" t="s">
        <v>236</v>
      </c>
      <c r="B2" s="226"/>
      <c r="C2" s="226"/>
      <c r="D2" s="226"/>
      <c r="E2" s="226"/>
      <c r="F2" s="226"/>
      <c r="G2" s="226"/>
      <c r="H2" s="226"/>
      <c r="I2" s="226"/>
      <c r="J2" s="226"/>
      <c r="K2" s="226"/>
      <c r="L2" s="226"/>
      <c r="M2" s="226"/>
      <c r="N2" s="226"/>
      <c r="O2" s="226"/>
      <c r="P2" s="226"/>
      <c r="Q2" s="226"/>
      <c r="R2" s="279"/>
    </row>
    <row r="3" spans="1:18" ht="11.25" customHeight="1">
      <c r="A3" s="228"/>
      <c r="B3" s="228"/>
      <c r="C3" s="228"/>
      <c r="D3" s="228"/>
      <c r="E3" s="228"/>
      <c r="F3" s="228"/>
      <c r="G3" s="228"/>
      <c r="H3" s="228"/>
      <c r="I3" s="228"/>
      <c r="J3" s="228"/>
      <c r="K3" s="228"/>
      <c r="L3" s="228"/>
      <c r="M3" s="228"/>
      <c r="N3" s="228"/>
      <c r="O3" s="228"/>
      <c r="P3" s="228"/>
      <c r="Q3" s="228"/>
      <c r="R3" s="228"/>
    </row>
    <row r="4" spans="1:18" ht="11.25" customHeight="1">
      <c r="A4" s="63"/>
      <c r="B4" s="63"/>
      <c r="C4" s="255" t="s">
        <v>93</v>
      </c>
      <c r="D4" s="256"/>
      <c r="E4" s="256"/>
      <c r="F4" s="123"/>
      <c r="G4" s="277" t="s">
        <v>161</v>
      </c>
      <c r="H4" s="277"/>
      <c r="I4" s="277"/>
      <c r="J4" s="64"/>
      <c r="K4" s="255" t="s">
        <v>94</v>
      </c>
      <c r="L4" s="256"/>
      <c r="M4" s="256"/>
      <c r="N4" s="123"/>
      <c r="O4" s="277" t="s">
        <v>19</v>
      </c>
      <c r="P4" s="277"/>
      <c r="Q4" s="277"/>
      <c r="R4" s="43"/>
    </row>
    <row r="5" spans="1:17" ht="11.25" customHeight="1">
      <c r="A5" s="65"/>
      <c r="B5" s="65"/>
      <c r="C5" s="66" t="s">
        <v>2</v>
      </c>
      <c r="D5" s="67"/>
      <c r="E5" s="66" t="s">
        <v>3</v>
      </c>
      <c r="F5" s="67"/>
      <c r="G5" s="66" t="s">
        <v>2</v>
      </c>
      <c r="H5" s="67"/>
      <c r="I5" s="66" t="s">
        <v>3</v>
      </c>
      <c r="J5" s="66"/>
      <c r="K5" s="66" t="s">
        <v>2</v>
      </c>
      <c r="L5" s="67"/>
      <c r="M5" s="66" t="s">
        <v>3</v>
      </c>
      <c r="N5" s="67"/>
      <c r="O5" s="66" t="s">
        <v>2</v>
      </c>
      <c r="P5" s="67"/>
      <c r="Q5" s="66" t="s">
        <v>3</v>
      </c>
    </row>
    <row r="6" spans="1:18" ht="11.25" customHeight="1">
      <c r="A6" s="158" t="s">
        <v>235</v>
      </c>
      <c r="B6" s="68"/>
      <c r="C6" s="158" t="s">
        <v>95</v>
      </c>
      <c r="D6" s="69"/>
      <c r="E6" s="158" t="s">
        <v>96</v>
      </c>
      <c r="F6" s="69"/>
      <c r="G6" s="158" t="s">
        <v>95</v>
      </c>
      <c r="H6" s="69"/>
      <c r="I6" s="158" t="s">
        <v>96</v>
      </c>
      <c r="J6" s="158"/>
      <c r="K6" s="158" t="s">
        <v>95</v>
      </c>
      <c r="L6" s="69"/>
      <c r="M6" s="158" t="s">
        <v>96</v>
      </c>
      <c r="N6" s="69"/>
      <c r="O6" s="158" t="s">
        <v>95</v>
      </c>
      <c r="P6" s="69"/>
      <c r="Q6" s="158" t="s">
        <v>96</v>
      </c>
      <c r="R6" s="70"/>
    </row>
    <row r="7" spans="1:17" ht="11.25" customHeight="1">
      <c r="A7" s="71" t="s">
        <v>221</v>
      </c>
      <c r="B7" s="72"/>
      <c r="C7" s="73"/>
      <c r="D7" s="74"/>
      <c r="E7" s="73"/>
      <c r="F7" s="74"/>
      <c r="G7" s="73"/>
      <c r="H7" s="74"/>
      <c r="I7" s="73"/>
      <c r="J7" s="74"/>
      <c r="K7" s="73"/>
      <c r="L7" s="74"/>
      <c r="M7" s="73"/>
      <c r="N7" s="74"/>
      <c r="O7" s="73"/>
      <c r="P7" s="74"/>
      <c r="Q7" s="74"/>
    </row>
    <row r="8" spans="1:17" ht="11.25" customHeight="1">
      <c r="A8" s="18" t="s">
        <v>128</v>
      </c>
      <c r="B8" s="72"/>
      <c r="C8" s="24">
        <v>249000</v>
      </c>
      <c r="D8" s="75"/>
      <c r="E8" s="76">
        <v>514000</v>
      </c>
      <c r="F8" s="75"/>
      <c r="G8" s="23" t="s">
        <v>17</v>
      </c>
      <c r="H8" s="75"/>
      <c r="I8" s="23" t="s">
        <v>17</v>
      </c>
      <c r="J8" s="75"/>
      <c r="K8" s="23" t="s">
        <v>17</v>
      </c>
      <c r="L8" s="75"/>
      <c r="M8" s="23" t="s">
        <v>17</v>
      </c>
      <c r="N8" s="106"/>
      <c r="O8" s="24">
        <v>249000</v>
      </c>
      <c r="P8" s="24"/>
      <c r="Q8" s="76">
        <v>514000</v>
      </c>
    </row>
    <row r="9" spans="1:18" ht="11.25" customHeight="1">
      <c r="A9" s="18" t="s">
        <v>129</v>
      </c>
      <c r="B9" s="72"/>
      <c r="C9" s="24">
        <v>99100</v>
      </c>
      <c r="D9" s="106"/>
      <c r="E9" s="24">
        <v>203000</v>
      </c>
      <c r="F9" s="106"/>
      <c r="G9" s="24">
        <v>388</v>
      </c>
      <c r="H9" s="106" t="s">
        <v>7</v>
      </c>
      <c r="I9" s="76">
        <v>2880</v>
      </c>
      <c r="J9" s="106" t="s">
        <v>7</v>
      </c>
      <c r="K9" s="24">
        <v>1830</v>
      </c>
      <c r="L9" s="75"/>
      <c r="M9" s="76">
        <v>2860</v>
      </c>
      <c r="N9" s="75"/>
      <c r="O9" s="24">
        <v>101000</v>
      </c>
      <c r="P9" s="106"/>
      <c r="Q9" s="24">
        <v>209000</v>
      </c>
      <c r="R9" s="106"/>
    </row>
    <row r="10" spans="1:18" ht="11.25" customHeight="1">
      <c r="A10" s="21" t="s">
        <v>277</v>
      </c>
      <c r="B10" s="72"/>
      <c r="C10" s="73">
        <v>7</v>
      </c>
      <c r="D10" s="74"/>
      <c r="E10" s="73">
        <v>16</v>
      </c>
      <c r="F10" s="74"/>
      <c r="G10" s="73">
        <v>31600</v>
      </c>
      <c r="H10" s="74"/>
      <c r="I10" s="73">
        <v>126000</v>
      </c>
      <c r="J10" s="74"/>
      <c r="K10" s="73">
        <v>2100</v>
      </c>
      <c r="L10" s="74"/>
      <c r="M10" s="73">
        <v>2610</v>
      </c>
      <c r="N10" s="74"/>
      <c r="O10" s="24">
        <v>33700</v>
      </c>
      <c r="P10" s="74"/>
      <c r="Q10" s="24">
        <v>129000</v>
      </c>
      <c r="R10" s="106"/>
    </row>
    <row r="11" spans="1:18" ht="11.25" customHeight="1">
      <c r="A11" s="18" t="s">
        <v>130</v>
      </c>
      <c r="B11" s="72"/>
      <c r="C11" s="24">
        <v>112000</v>
      </c>
      <c r="D11" s="75"/>
      <c r="E11" s="24">
        <v>240000</v>
      </c>
      <c r="F11" s="75"/>
      <c r="G11" s="24">
        <v>59200</v>
      </c>
      <c r="H11" s="106" t="s">
        <v>7</v>
      </c>
      <c r="I11" s="24">
        <v>168000</v>
      </c>
      <c r="J11" s="106" t="s">
        <v>7</v>
      </c>
      <c r="K11" s="23" t="s">
        <v>17</v>
      </c>
      <c r="L11" s="75"/>
      <c r="M11" s="23" t="s">
        <v>17</v>
      </c>
      <c r="N11" s="75"/>
      <c r="O11" s="24">
        <v>171000</v>
      </c>
      <c r="P11" s="106"/>
      <c r="Q11" s="24">
        <v>408000</v>
      </c>
      <c r="R11" s="106" t="s">
        <v>7</v>
      </c>
    </row>
    <row r="12" spans="1:18" ht="11.25" customHeight="1">
      <c r="A12" s="18" t="s">
        <v>97</v>
      </c>
      <c r="B12" s="72"/>
      <c r="C12" s="24">
        <v>20400</v>
      </c>
      <c r="D12" s="75"/>
      <c r="E12" s="24">
        <v>44300</v>
      </c>
      <c r="F12" s="75"/>
      <c r="G12" s="24">
        <v>22300</v>
      </c>
      <c r="H12" s="75"/>
      <c r="I12" s="24">
        <v>57900</v>
      </c>
      <c r="J12" s="106" t="s">
        <v>7</v>
      </c>
      <c r="K12" s="24">
        <v>4680</v>
      </c>
      <c r="L12" s="75"/>
      <c r="M12" s="24">
        <v>7560</v>
      </c>
      <c r="N12" s="75"/>
      <c r="O12" s="24">
        <v>47400</v>
      </c>
      <c r="P12" s="75"/>
      <c r="Q12" s="24">
        <v>110000</v>
      </c>
      <c r="R12" s="106"/>
    </row>
    <row r="13" spans="1:18" ht="11.25" customHeight="1">
      <c r="A13" s="18" t="s">
        <v>98</v>
      </c>
      <c r="B13" s="72"/>
      <c r="C13" s="24">
        <v>2450000</v>
      </c>
      <c r="D13" s="106"/>
      <c r="E13" s="24">
        <v>5320000</v>
      </c>
      <c r="F13" s="106"/>
      <c r="G13" s="24">
        <v>249000</v>
      </c>
      <c r="H13" s="106" t="s">
        <v>7</v>
      </c>
      <c r="I13" s="24">
        <v>960000</v>
      </c>
      <c r="J13" s="106" t="s">
        <v>7</v>
      </c>
      <c r="K13" s="24">
        <v>379000</v>
      </c>
      <c r="L13" s="106"/>
      <c r="M13" s="24">
        <v>584000</v>
      </c>
      <c r="N13" s="106"/>
      <c r="O13" s="24">
        <v>3070000</v>
      </c>
      <c r="P13" s="106"/>
      <c r="Q13" s="24">
        <v>6860000</v>
      </c>
      <c r="R13" s="106" t="s">
        <v>7</v>
      </c>
    </row>
    <row r="14" spans="1:18" ht="11.25" customHeight="1">
      <c r="A14" s="18" t="s">
        <v>99</v>
      </c>
      <c r="B14" s="72"/>
      <c r="C14" s="24">
        <v>4560</v>
      </c>
      <c r="D14" s="106" t="s">
        <v>7</v>
      </c>
      <c r="E14" s="24">
        <v>12900</v>
      </c>
      <c r="F14" s="106" t="s">
        <v>7</v>
      </c>
      <c r="G14" s="24">
        <v>461000</v>
      </c>
      <c r="H14" s="106" t="s">
        <v>7</v>
      </c>
      <c r="I14" s="24">
        <v>1240000</v>
      </c>
      <c r="J14" s="106" t="s">
        <v>7</v>
      </c>
      <c r="K14" s="24">
        <v>664</v>
      </c>
      <c r="L14" s="75"/>
      <c r="M14" s="24">
        <v>1360</v>
      </c>
      <c r="N14" s="77"/>
      <c r="O14" s="24">
        <v>467000</v>
      </c>
      <c r="P14" s="106" t="s">
        <v>7</v>
      </c>
      <c r="Q14" s="24">
        <v>1250000</v>
      </c>
      <c r="R14" s="106" t="s">
        <v>7</v>
      </c>
    </row>
    <row r="15" spans="1:18" ht="11.25" customHeight="1">
      <c r="A15" s="18" t="s">
        <v>100</v>
      </c>
      <c r="B15" s="72"/>
      <c r="C15" s="24">
        <v>11400</v>
      </c>
      <c r="D15" s="75"/>
      <c r="E15" s="24">
        <v>71700</v>
      </c>
      <c r="F15" s="75"/>
      <c r="G15" s="24">
        <v>28800</v>
      </c>
      <c r="H15" s="106"/>
      <c r="I15" s="24">
        <v>123000</v>
      </c>
      <c r="J15" s="106"/>
      <c r="K15" s="24">
        <v>2370</v>
      </c>
      <c r="L15" s="75"/>
      <c r="M15" s="24">
        <v>457</v>
      </c>
      <c r="N15" s="77"/>
      <c r="O15" s="24">
        <v>42600</v>
      </c>
      <c r="P15" s="106"/>
      <c r="Q15" s="24">
        <v>195000</v>
      </c>
      <c r="R15" s="106"/>
    </row>
    <row r="16" spans="1:18" ht="11.25" customHeight="1">
      <c r="A16" s="18" t="s">
        <v>101</v>
      </c>
      <c r="B16" s="72"/>
      <c r="C16" s="24">
        <v>2070</v>
      </c>
      <c r="D16" s="75"/>
      <c r="E16" s="24">
        <v>7220</v>
      </c>
      <c r="F16" s="75"/>
      <c r="G16" s="24">
        <v>41400</v>
      </c>
      <c r="H16" s="106"/>
      <c r="I16" s="24">
        <v>187000</v>
      </c>
      <c r="J16" s="106" t="s">
        <v>7</v>
      </c>
      <c r="K16" s="24">
        <v>3570</v>
      </c>
      <c r="L16" s="106"/>
      <c r="M16" s="24">
        <v>5510</v>
      </c>
      <c r="N16" s="106" t="s">
        <v>7</v>
      </c>
      <c r="O16" s="24">
        <v>47100</v>
      </c>
      <c r="P16" s="106" t="s">
        <v>7</v>
      </c>
      <c r="Q16" s="24">
        <v>199000</v>
      </c>
      <c r="R16" s="106"/>
    </row>
    <row r="17" spans="1:18" ht="11.25" customHeight="1">
      <c r="A17" s="18" t="s">
        <v>261</v>
      </c>
      <c r="B17" s="72"/>
      <c r="C17" s="24">
        <v>121000</v>
      </c>
      <c r="D17" s="75"/>
      <c r="E17" s="24">
        <v>246000</v>
      </c>
      <c r="F17" s="75"/>
      <c r="G17" s="24">
        <v>47800</v>
      </c>
      <c r="H17" s="106"/>
      <c r="I17" s="24">
        <v>122000</v>
      </c>
      <c r="J17" s="106"/>
      <c r="K17" s="24">
        <v>55</v>
      </c>
      <c r="L17" s="106"/>
      <c r="M17" s="24">
        <v>88</v>
      </c>
      <c r="N17" s="106"/>
      <c r="O17" s="24">
        <v>169000</v>
      </c>
      <c r="P17" s="106"/>
      <c r="Q17" s="24">
        <v>367000</v>
      </c>
      <c r="R17" s="106"/>
    </row>
    <row r="18" spans="1:18" ht="11.25" customHeight="1">
      <c r="A18" s="18" t="s">
        <v>262</v>
      </c>
      <c r="B18" s="72"/>
      <c r="C18" s="24">
        <v>200</v>
      </c>
      <c r="D18" s="75"/>
      <c r="E18" s="24">
        <v>418</v>
      </c>
      <c r="F18" s="75"/>
      <c r="G18" s="24">
        <v>78400</v>
      </c>
      <c r="H18" s="106"/>
      <c r="I18" s="24">
        <v>198000</v>
      </c>
      <c r="J18" s="106"/>
      <c r="K18" s="23" t="s">
        <v>17</v>
      </c>
      <c r="L18" s="106"/>
      <c r="M18" s="23" t="s">
        <v>17</v>
      </c>
      <c r="N18" s="106"/>
      <c r="O18" s="24">
        <v>78600</v>
      </c>
      <c r="P18" s="106"/>
      <c r="Q18" s="24">
        <v>198000</v>
      </c>
      <c r="R18" s="106"/>
    </row>
    <row r="19" spans="1:18" ht="11.25" customHeight="1">
      <c r="A19" s="18" t="s">
        <v>104</v>
      </c>
      <c r="B19" s="72"/>
      <c r="C19" s="24">
        <v>82</v>
      </c>
      <c r="D19" s="75"/>
      <c r="E19" s="24">
        <v>238</v>
      </c>
      <c r="F19" s="75"/>
      <c r="G19" s="24">
        <v>27800</v>
      </c>
      <c r="H19" s="106"/>
      <c r="I19" s="24">
        <v>110000</v>
      </c>
      <c r="J19" s="106"/>
      <c r="K19" s="24">
        <v>691</v>
      </c>
      <c r="L19" s="106"/>
      <c r="M19" s="24">
        <v>1280</v>
      </c>
      <c r="N19" s="106"/>
      <c r="O19" s="24">
        <v>28500</v>
      </c>
      <c r="P19" s="106"/>
      <c r="Q19" s="24">
        <v>111000</v>
      </c>
      <c r="R19" s="106"/>
    </row>
    <row r="20" spans="1:18" ht="11.25" customHeight="1">
      <c r="A20" s="18" t="s">
        <v>105</v>
      </c>
      <c r="B20" s="72"/>
      <c r="C20" s="24">
        <v>1800</v>
      </c>
      <c r="D20" s="75"/>
      <c r="E20" s="24">
        <v>4490</v>
      </c>
      <c r="F20" s="75"/>
      <c r="G20" s="24">
        <v>14900</v>
      </c>
      <c r="H20" s="106" t="s">
        <v>7</v>
      </c>
      <c r="I20" s="24">
        <v>57900</v>
      </c>
      <c r="J20" s="106"/>
      <c r="K20" s="24">
        <v>13000</v>
      </c>
      <c r="L20" s="75"/>
      <c r="M20" s="24">
        <v>22100</v>
      </c>
      <c r="N20" s="77"/>
      <c r="O20" s="24">
        <v>29700</v>
      </c>
      <c r="P20" s="106"/>
      <c r="Q20" s="24">
        <v>84500</v>
      </c>
      <c r="R20" s="106"/>
    </row>
    <row r="21" spans="1:18" ht="11.25" customHeight="1">
      <c r="A21" s="18" t="s">
        <v>106</v>
      </c>
      <c r="B21" s="72"/>
      <c r="C21" s="24">
        <v>17500</v>
      </c>
      <c r="D21" s="75"/>
      <c r="E21" s="24">
        <v>31100</v>
      </c>
      <c r="F21" s="75"/>
      <c r="G21" s="24">
        <v>47100</v>
      </c>
      <c r="H21" s="106" t="s">
        <v>7</v>
      </c>
      <c r="I21" s="24">
        <v>196000</v>
      </c>
      <c r="J21" s="106" t="s">
        <v>7</v>
      </c>
      <c r="K21" s="24">
        <v>170000</v>
      </c>
      <c r="L21" s="106"/>
      <c r="M21" s="24">
        <v>246000</v>
      </c>
      <c r="N21" s="106"/>
      <c r="O21" s="24">
        <v>235000</v>
      </c>
      <c r="P21" s="106"/>
      <c r="Q21" s="24">
        <v>473000</v>
      </c>
      <c r="R21" s="106" t="s">
        <v>7</v>
      </c>
    </row>
    <row r="22" spans="1:18" ht="11.25" customHeight="1">
      <c r="A22" s="18" t="s">
        <v>268</v>
      </c>
      <c r="B22" s="72"/>
      <c r="C22" s="24">
        <v>14500</v>
      </c>
      <c r="D22" s="75"/>
      <c r="E22" s="24">
        <v>25000</v>
      </c>
      <c r="F22" s="75"/>
      <c r="G22" s="24">
        <v>25200</v>
      </c>
      <c r="H22" s="106"/>
      <c r="I22" s="24">
        <v>62400</v>
      </c>
      <c r="J22" s="106"/>
      <c r="K22" s="23" t="s">
        <v>17</v>
      </c>
      <c r="L22" s="106"/>
      <c r="M22" s="23" t="s">
        <v>17</v>
      </c>
      <c r="N22" s="106"/>
      <c r="O22" s="24">
        <v>39800</v>
      </c>
      <c r="P22" s="106"/>
      <c r="Q22" s="24">
        <v>87400</v>
      </c>
      <c r="R22" s="106"/>
    </row>
    <row r="23" spans="1:18" ht="11.25" customHeight="1">
      <c r="A23" s="18" t="s">
        <v>108</v>
      </c>
      <c r="B23" s="72"/>
      <c r="C23" s="24">
        <v>706000</v>
      </c>
      <c r="D23" s="106" t="s">
        <v>7</v>
      </c>
      <c r="E23" s="24">
        <v>1460000</v>
      </c>
      <c r="F23" s="106" t="s">
        <v>7</v>
      </c>
      <c r="G23" s="24">
        <v>17700</v>
      </c>
      <c r="H23" s="106"/>
      <c r="I23" s="24">
        <v>60200</v>
      </c>
      <c r="J23" s="106" t="s">
        <v>7</v>
      </c>
      <c r="K23" s="24">
        <v>630</v>
      </c>
      <c r="L23" s="75"/>
      <c r="M23" s="24">
        <v>1130</v>
      </c>
      <c r="N23" s="77"/>
      <c r="O23" s="24">
        <v>724000</v>
      </c>
      <c r="P23" s="106" t="s">
        <v>7</v>
      </c>
      <c r="Q23" s="24">
        <v>1520000</v>
      </c>
      <c r="R23" s="106" t="s">
        <v>7</v>
      </c>
    </row>
    <row r="24" spans="1:18" ht="11.25" customHeight="1">
      <c r="A24" s="18" t="s">
        <v>111</v>
      </c>
      <c r="B24" s="72"/>
      <c r="C24" s="24">
        <v>110000</v>
      </c>
      <c r="D24" s="106" t="s">
        <v>7</v>
      </c>
      <c r="E24" s="24">
        <v>225000</v>
      </c>
      <c r="F24" s="106" t="s">
        <v>7</v>
      </c>
      <c r="G24" s="24">
        <v>48800</v>
      </c>
      <c r="H24" s="106"/>
      <c r="I24" s="24">
        <v>152000</v>
      </c>
      <c r="J24" s="106"/>
      <c r="K24" s="24">
        <v>36</v>
      </c>
      <c r="L24" s="75"/>
      <c r="M24" s="24">
        <v>51</v>
      </c>
      <c r="N24" s="77"/>
      <c r="O24" s="24">
        <v>159000</v>
      </c>
      <c r="P24" s="106" t="s">
        <v>7</v>
      </c>
      <c r="Q24" s="24">
        <v>377000</v>
      </c>
      <c r="R24" s="106" t="s">
        <v>7</v>
      </c>
    </row>
    <row r="25" spans="1:18" ht="11.25" customHeight="1">
      <c r="A25" s="18" t="s">
        <v>112</v>
      </c>
      <c r="B25" s="72"/>
      <c r="C25" s="24">
        <v>310</v>
      </c>
      <c r="D25" s="106"/>
      <c r="E25" s="24">
        <v>849</v>
      </c>
      <c r="F25" s="106"/>
      <c r="G25" s="24">
        <v>4090</v>
      </c>
      <c r="H25" s="106"/>
      <c r="I25" s="24">
        <v>28700</v>
      </c>
      <c r="J25" s="106"/>
      <c r="K25" s="24">
        <v>2820</v>
      </c>
      <c r="L25" s="75"/>
      <c r="M25" s="24">
        <v>4060</v>
      </c>
      <c r="N25" s="77"/>
      <c r="O25" s="24">
        <v>7220</v>
      </c>
      <c r="P25" s="106"/>
      <c r="Q25" s="24">
        <v>33600</v>
      </c>
      <c r="R25" s="106"/>
    </row>
    <row r="26" spans="1:18" ht="11.25" customHeight="1">
      <c r="A26" s="18" t="s">
        <v>131</v>
      </c>
      <c r="B26" s="72"/>
      <c r="C26" s="24">
        <v>650000</v>
      </c>
      <c r="D26" s="106" t="s">
        <v>7</v>
      </c>
      <c r="E26" s="24">
        <v>1360000</v>
      </c>
      <c r="F26" s="106" t="s">
        <v>7</v>
      </c>
      <c r="G26" s="24">
        <v>404</v>
      </c>
      <c r="H26" s="75"/>
      <c r="I26" s="24">
        <v>1640</v>
      </c>
      <c r="J26" s="75"/>
      <c r="K26" s="24">
        <v>3340</v>
      </c>
      <c r="L26" s="75"/>
      <c r="M26" s="24">
        <v>3810</v>
      </c>
      <c r="N26" s="77"/>
      <c r="O26" s="24">
        <v>654000</v>
      </c>
      <c r="P26" s="106" t="s">
        <v>7</v>
      </c>
      <c r="Q26" s="24">
        <v>1370000</v>
      </c>
      <c r="R26" s="106" t="s">
        <v>7</v>
      </c>
    </row>
    <row r="27" spans="1:18" ht="11.25" customHeight="1">
      <c r="A27" s="18" t="s">
        <v>114</v>
      </c>
      <c r="B27" s="72"/>
      <c r="C27" s="24">
        <v>849</v>
      </c>
      <c r="D27" s="75"/>
      <c r="E27" s="24">
        <v>3840</v>
      </c>
      <c r="F27" s="75"/>
      <c r="G27" s="24">
        <v>6360</v>
      </c>
      <c r="H27" s="106"/>
      <c r="I27" s="24">
        <v>26500</v>
      </c>
      <c r="J27" s="106"/>
      <c r="K27" s="24">
        <v>3230</v>
      </c>
      <c r="L27" s="75"/>
      <c r="M27" s="24">
        <v>4910</v>
      </c>
      <c r="N27" s="77"/>
      <c r="O27" s="24">
        <v>10400</v>
      </c>
      <c r="P27" s="106"/>
      <c r="Q27" s="24">
        <v>35200</v>
      </c>
      <c r="R27" s="106" t="s">
        <v>7</v>
      </c>
    </row>
    <row r="28" spans="1:18" ht="11.25" customHeight="1">
      <c r="A28" s="18" t="s">
        <v>115</v>
      </c>
      <c r="B28" s="72"/>
      <c r="C28" s="24">
        <v>79000</v>
      </c>
      <c r="D28" s="106"/>
      <c r="E28" s="24">
        <v>158000</v>
      </c>
      <c r="F28" s="75"/>
      <c r="G28" s="24">
        <v>3030</v>
      </c>
      <c r="H28" s="75"/>
      <c r="I28" s="24">
        <v>5130</v>
      </c>
      <c r="J28" s="75"/>
      <c r="K28" s="24">
        <v>17300</v>
      </c>
      <c r="L28" s="75"/>
      <c r="M28" s="24">
        <v>30800</v>
      </c>
      <c r="N28" s="106"/>
      <c r="O28" s="24">
        <v>99300</v>
      </c>
      <c r="P28" s="106"/>
      <c r="Q28" s="24">
        <v>194000</v>
      </c>
      <c r="R28" s="78"/>
    </row>
    <row r="29" spans="1:21" ht="11.25" customHeight="1">
      <c r="A29" s="18" t="s">
        <v>59</v>
      </c>
      <c r="B29" s="72"/>
      <c r="C29" s="79">
        <v>193000</v>
      </c>
      <c r="D29" s="106" t="s">
        <v>7</v>
      </c>
      <c r="E29" s="24">
        <v>466000</v>
      </c>
      <c r="F29" s="106" t="s">
        <v>7</v>
      </c>
      <c r="G29" s="24">
        <v>159000</v>
      </c>
      <c r="H29" s="106" t="s">
        <v>7</v>
      </c>
      <c r="I29" s="24">
        <v>606000</v>
      </c>
      <c r="J29" s="106" t="s">
        <v>7</v>
      </c>
      <c r="K29" s="24">
        <v>94400</v>
      </c>
      <c r="L29" s="106" t="s">
        <v>7</v>
      </c>
      <c r="M29" s="24">
        <v>139000</v>
      </c>
      <c r="N29" s="106" t="s">
        <v>7</v>
      </c>
      <c r="O29" s="24">
        <v>447000</v>
      </c>
      <c r="P29" s="106" t="s">
        <v>7</v>
      </c>
      <c r="Q29" s="24">
        <v>1210000</v>
      </c>
      <c r="R29" s="78" t="s">
        <v>7</v>
      </c>
      <c r="U29" s="60"/>
    </row>
    <row r="30" spans="1:18" ht="11.25" customHeight="1">
      <c r="A30" s="80" t="s">
        <v>19</v>
      </c>
      <c r="B30" s="81"/>
      <c r="C30" s="13">
        <v>4840000</v>
      </c>
      <c r="D30" s="82" t="s">
        <v>7</v>
      </c>
      <c r="E30" s="13">
        <v>10400000</v>
      </c>
      <c r="F30" s="82"/>
      <c r="G30" s="13">
        <v>1380000</v>
      </c>
      <c r="H30" s="82" t="s">
        <v>7</v>
      </c>
      <c r="I30" s="13">
        <v>4490000</v>
      </c>
      <c r="J30" s="82"/>
      <c r="K30" s="13">
        <v>700000</v>
      </c>
      <c r="L30" s="82"/>
      <c r="M30" s="13">
        <v>1060000</v>
      </c>
      <c r="N30" s="82"/>
      <c r="O30" s="13">
        <v>6920000</v>
      </c>
      <c r="P30" s="82" t="s">
        <v>7</v>
      </c>
      <c r="Q30" s="13">
        <v>15900000</v>
      </c>
      <c r="R30" s="82" t="s">
        <v>7</v>
      </c>
    </row>
    <row r="31" spans="1:17" ht="11.25" customHeight="1">
      <c r="A31" s="58" t="s">
        <v>242</v>
      </c>
      <c r="B31" s="81"/>
      <c r="C31" s="73"/>
      <c r="D31" s="73"/>
      <c r="E31" s="73"/>
      <c r="F31" s="73"/>
      <c r="G31" s="73"/>
      <c r="H31" s="73"/>
      <c r="I31" s="73"/>
      <c r="J31" s="73"/>
      <c r="K31" s="73"/>
      <c r="L31" s="73"/>
      <c r="M31" s="73"/>
      <c r="N31" s="73"/>
      <c r="O31" s="73"/>
      <c r="P31" s="73"/>
      <c r="Q31" s="73"/>
    </row>
    <row r="32" spans="1:17" ht="11.25" customHeight="1">
      <c r="A32" s="18" t="s">
        <v>128</v>
      </c>
      <c r="B32" s="72"/>
      <c r="C32" s="24">
        <v>169000</v>
      </c>
      <c r="D32" s="75"/>
      <c r="E32" s="24">
        <v>423000</v>
      </c>
      <c r="F32" s="75"/>
      <c r="G32" s="24">
        <v>38</v>
      </c>
      <c r="H32" s="75"/>
      <c r="I32" s="24">
        <v>175</v>
      </c>
      <c r="J32" s="75"/>
      <c r="K32" s="23" t="s">
        <v>17</v>
      </c>
      <c r="L32" s="75"/>
      <c r="M32" s="23" t="s">
        <v>17</v>
      </c>
      <c r="N32" s="75"/>
      <c r="O32" s="24">
        <v>169000</v>
      </c>
      <c r="P32" s="24"/>
      <c r="Q32" s="24">
        <v>423000</v>
      </c>
    </row>
    <row r="33" spans="1:17" ht="11.25" customHeight="1">
      <c r="A33" s="18" t="s">
        <v>129</v>
      </c>
      <c r="B33" s="72"/>
      <c r="C33" s="24">
        <v>144000</v>
      </c>
      <c r="D33" s="75"/>
      <c r="E33" s="24">
        <v>335000</v>
      </c>
      <c r="F33" s="75"/>
      <c r="G33" s="24">
        <v>838</v>
      </c>
      <c r="H33" s="75"/>
      <c r="I33" s="24">
        <v>4880</v>
      </c>
      <c r="J33" s="75"/>
      <c r="K33" s="24">
        <v>2290</v>
      </c>
      <c r="L33" s="75"/>
      <c r="M33" s="24">
        <v>3550</v>
      </c>
      <c r="N33" s="75"/>
      <c r="O33" s="24">
        <v>147000</v>
      </c>
      <c r="P33" s="75"/>
      <c r="Q33" s="24">
        <v>343000</v>
      </c>
    </row>
    <row r="34" spans="1:17" ht="11.25" customHeight="1">
      <c r="A34" s="21" t="s">
        <v>277</v>
      </c>
      <c r="B34" s="81"/>
      <c r="C34" s="73">
        <v>67</v>
      </c>
      <c r="D34" s="73"/>
      <c r="E34" s="73">
        <v>141</v>
      </c>
      <c r="F34" s="73"/>
      <c r="G34" s="73">
        <v>36400</v>
      </c>
      <c r="H34" s="73"/>
      <c r="I34" s="73">
        <v>162000</v>
      </c>
      <c r="J34" s="73"/>
      <c r="K34" s="83" t="s">
        <v>223</v>
      </c>
      <c r="L34" s="73"/>
      <c r="M34" s="73">
        <v>7</v>
      </c>
      <c r="N34" s="73"/>
      <c r="O34" s="24">
        <v>36400</v>
      </c>
      <c r="P34" s="73"/>
      <c r="Q34" s="24">
        <v>162000</v>
      </c>
    </row>
    <row r="35" spans="1:17" ht="11.25" customHeight="1">
      <c r="A35" s="18" t="s">
        <v>130</v>
      </c>
      <c r="B35" s="72"/>
      <c r="C35" s="24">
        <v>129000</v>
      </c>
      <c r="D35" s="75"/>
      <c r="E35" s="24">
        <v>327000</v>
      </c>
      <c r="F35" s="75"/>
      <c r="G35" s="24">
        <v>58800</v>
      </c>
      <c r="H35" s="75"/>
      <c r="I35" s="24">
        <v>199000</v>
      </c>
      <c r="J35" s="75"/>
      <c r="K35" s="23" t="s">
        <v>17</v>
      </c>
      <c r="L35" s="75"/>
      <c r="M35" s="23" t="s">
        <v>17</v>
      </c>
      <c r="N35" s="75"/>
      <c r="O35" s="24">
        <v>188000</v>
      </c>
      <c r="P35" s="75"/>
      <c r="Q35" s="24">
        <v>527000</v>
      </c>
    </row>
    <row r="36" spans="1:17" ht="11.25" customHeight="1">
      <c r="A36" s="18" t="s">
        <v>97</v>
      </c>
      <c r="B36" s="72"/>
      <c r="C36" s="24">
        <v>10600</v>
      </c>
      <c r="D36" s="75"/>
      <c r="E36" s="24">
        <v>24400</v>
      </c>
      <c r="F36" s="75"/>
      <c r="G36" s="24">
        <v>28100</v>
      </c>
      <c r="H36" s="75"/>
      <c r="I36" s="24">
        <v>87600</v>
      </c>
      <c r="J36" s="75"/>
      <c r="K36" s="24">
        <v>4970</v>
      </c>
      <c r="L36" s="75"/>
      <c r="M36" s="24">
        <v>8550</v>
      </c>
      <c r="N36" s="75"/>
      <c r="O36" s="24">
        <v>43800</v>
      </c>
      <c r="P36" s="75"/>
      <c r="Q36" s="24">
        <v>121000</v>
      </c>
    </row>
    <row r="37" spans="1:17" ht="11.25" customHeight="1">
      <c r="A37" s="18" t="s">
        <v>98</v>
      </c>
      <c r="B37" s="72"/>
      <c r="C37" s="24">
        <v>2130000</v>
      </c>
      <c r="D37" s="75"/>
      <c r="E37" s="24">
        <v>5300000</v>
      </c>
      <c r="F37" s="75"/>
      <c r="G37" s="24">
        <v>230000</v>
      </c>
      <c r="H37" s="75"/>
      <c r="I37" s="24">
        <v>967000</v>
      </c>
      <c r="J37" s="75"/>
      <c r="K37" s="24">
        <v>402000</v>
      </c>
      <c r="L37" s="75"/>
      <c r="M37" s="24">
        <v>693000</v>
      </c>
      <c r="N37" s="75"/>
      <c r="O37" s="24">
        <v>2760000</v>
      </c>
      <c r="P37" s="75"/>
      <c r="Q37" s="24">
        <v>6960000</v>
      </c>
    </row>
    <row r="38" spans="1:17" ht="11.25" customHeight="1">
      <c r="A38" s="18" t="s">
        <v>99</v>
      </c>
      <c r="B38" s="72"/>
      <c r="C38" s="24">
        <v>4510</v>
      </c>
      <c r="D38" s="75"/>
      <c r="E38" s="24">
        <v>14600</v>
      </c>
      <c r="F38" s="75"/>
      <c r="G38" s="24">
        <v>254000</v>
      </c>
      <c r="H38" s="75"/>
      <c r="I38" s="24">
        <v>761000</v>
      </c>
      <c r="J38" s="75"/>
      <c r="K38" s="24">
        <v>473</v>
      </c>
      <c r="L38" s="75"/>
      <c r="M38" s="24">
        <v>795</v>
      </c>
      <c r="N38" s="75"/>
      <c r="O38" s="24">
        <v>259000</v>
      </c>
      <c r="P38" s="75"/>
      <c r="Q38" s="24">
        <v>777000</v>
      </c>
    </row>
    <row r="39" spans="1:17" ht="11.25" customHeight="1">
      <c r="A39" s="18" t="s">
        <v>100</v>
      </c>
      <c r="B39" s="72"/>
      <c r="C39" s="24">
        <v>13000</v>
      </c>
      <c r="D39" s="75"/>
      <c r="E39" s="24">
        <v>50900</v>
      </c>
      <c r="F39" s="75"/>
      <c r="G39" s="24">
        <v>35500</v>
      </c>
      <c r="H39" s="75"/>
      <c r="I39" s="24">
        <v>156000</v>
      </c>
      <c r="J39" s="75"/>
      <c r="K39" s="24">
        <v>2390</v>
      </c>
      <c r="L39" s="75"/>
      <c r="M39" s="24">
        <v>572</v>
      </c>
      <c r="N39" s="75"/>
      <c r="O39" s="24">
        <v>50900</v>
      </c>
      <c r="P39" s="75"/>
      <c r="Q39" s="24">
        <v>207000</v>
      </c>
    </row>
    <row r="40" spans="1:17" ht="11.25" customHeight="1">
      <c r="A40" s="18" t="s">
        <v>101</v>
      </c>
      <c r="B40" s="72"/>
      <c r="C40" s="24">
        <v>532</v>
      </c>
      <c r="D40" s="75"/>
      <c r="E40" s="24">
        <v>6300</v>
      </c>
      <c r="F40" s="75"/>
      <c r="G40" s="24">
        <v>53000</v>
      </c>
      <c r="H40" s="75"/>
      <c r="I40" s="24">
        <v>253000</v>
      </c>
      <c r="J40" s="75"/>
      <c r="K40" s="24">
        <v>5290</v>
      </c>
      <c r="L40" s="75"/>
      <c r="M40" s="24">
        <v>7520</v>
      </c>
      <c r="N40" s="75"/>
      <c r="O40" s="24">
        <v>58800</v>
      </c>
      <c r="P40" s="75"/>
      <c r="Q40" s="24">
        <v>266000</v>
      </c>
    </row>
    <row r="41" spans="1:17" ht="11.25" customHeight="1">
      <c r="A41" s="18" t="s">
        <v>261</v>
      </c>
      <c r="B41" s="72"/>
      <c r="C41" s="24">
        <v>181000</v>
      </c>
      <c r="D41" s="75"/>
      <c r="E41" s="24">
        <v>434000</v>
      </c>
      <c r="F41" s="75"/>
      <c r="G41" s="24">
        <v>49400</v>
      </c>
      <c r="H41" s="75"/>
      <c r="I41" s="24">
        <v>144000</v>
      </c>
      <c r="J41" s="75"/>
      <c r="K41" s="24">
        <v>91</v>
      </c>
      <c r="L41" s="75"/>
      <c r="M41" s="24">
        <v>124</v>
      </c>
      <c r="N41" s="75"/>
      <c r="O41" s="24">
        <v>230000</v>
      </c>
      <c r="P41" s="75"/>
      <c r="Q41" s="24">
        <v>578000</v>
      </c>
    </row>
    <row r="42" spans="1:17" ht="11.25" customHeight="1">
      <c r="A42" s="18" t="s">
        <v>262</v>
      </c>
      <c r="B42" s="72"/>
      <c r="C42" s="24">
        <v>36</v>
      </c>
      <c r="D42" s="75"/>
      <c r="E42" s="24">
        <v>86</v>
      </c>
      <c r="F42" s="75"/>
      <c r="G42" s="24">
        <v>97900</v>
      </c>
      <c r="H42" s="75"/>
      <c r="I42" s="24">
        <v>285000</v>
      </c>
      <c r="J42" s="75"/>
      <c r="K42" s="23" t="s">
        <v>17</v>
      </c>
      <c r="L42" s="75"/>
      <c r="M42" s="23" t="s">
        <v>17</v>
      </c>
      <c r="N42" s="75"/>
      <c r="O42" s="24">
        <v>97900</v>
      </c>
      <c r="P42" s="75"/>
      <c r="Q42" s="24">
        <v>285000</v>
      </c>
    </row>
    <row r="43" spans="1:17" ht="11.25" customHeight="1">
      <c r="A43" s="18" t="s">
        <v>104</v>
      </c>
      <c r="B43" s="72"/>
      <c r="C43" s="24">
        <v>108</v>
      </c>
      <c r="D43" s="75"/>
      <c r="E43" s="24">
        <v>261</v>
      </c>
      <c r="F43" s="75"/>
      <c r="G43" s="24">
        <v>37900</v>
      </c>
      <c r="H43" s="75"/>
      <c r="I43" s="24">
        <v>155000</v>
      </c>
      <c r="J43" s="75"/>
      <c r="K43" s="24">
        <v>1160</v>
      </c>
      <c r="L43" s="75"/>
      <c r="M43" s="24">
        <v>1310</v>
      </c>
      <c r="N43" s="75"/>
      <c r="O43" s="24">
        <v>39100</v>
      </c>
      <c r="P43" s="75"/>
      <c r="Q43" s="24">
        <v>157000</v>
      </c>
    </row>
    <row r="44" spans="1:17" ht="11.25" customHeight="1">
      <c r="A44" s="18" t="s">
        <v>105</v>
      </c>
      <c r="B44" s="72"/>
      <c r="C44" s="24">
        <v>1050</v>
      </c>
      <c r="D44" s="75"/>
      <c r="E44" s="24">
        <v>2580</v>
      </c>
      <c r="F44" s="75"/>
      <c r="G44" s="24">
        <v>22500</v>
      </c>
      <c r="H44" s="75"/>
      <c r="I44" s="24">
        <v>83400</v>
      </c>
      <c r="J44" s="75"/>
      <c r="K44" s="24">
        <v>17900</v>
      </c>
      <c r="L44" s="75"/>
      <c r="M44" s="24">
        <v>47200</v>
      </c>
      <c r="N44" s="75"/>
      <c r="O44" s="24">
        <v>41500</v>
      </c>
      <c r="P44" s="75"/>
      <c r="Q44" s="24">
        <v>133000</v>
      </c>
    </row>
    <row r="45" spans="1:17" ht="11.25" customHeight="1">
      <c r="A45" s="18" t="s">
        <v>106</v>
      </c>
      <c r="B45" s="72"/>
      <c r="C45" s="24">
        <v>12500</v>
      </c>
      <c r="D45" s="75"/>
      <c r="E45" s="24">
        <v>25500</v>
      </c>
      <c r="F45" s="75"/>
      <c r="G45" s="24">
        <v>46500</v>
      </c>
      <c r="H45" s="75"/>
      <c r="I45" s="24">
        <v>204000</v>
      </c>
      <c r="J45" s="75"/>
      <c r="K45" s="24">
        <v>176000</v>
      </c>
      <c r="L45" s="75"/>
      <c r="M45" s="24">
        <v>295000</v>
      </c>
      <c r="N45" s="75"/>
      <c r="O45" s="24">
        <v>234000</v>
      </c>
      <c r="P45" s="75"/>
      <c r="Q45" s="24">
        <v>525000</v>
      </c>
    </row>
    <row r="46" spans="1:17" ht="11.25" customHeight="1">
      <c r="A46" s="18" t="s">
        <v>268</v>
      </c>
      <c r="B46" s="72"/>
      <c r="C46" s="24">
        <v>35100</v>
      </c>
      <c r="D46" s="75"/>
      <c r="E46" s="24">
        <v>77700</v>
      </c>
      <c r="F46" s="75"/>
      <c r="G46" s="24">
        <v>66100</v>
      </c>
      <c r="H46" s="75"/>
      <c r="I46" s="24">
        <v>174000</v>
      </c>
      <c r="J46" s="75"/>
      <c r="K46" s="23" t="s">
        <v>17</v>
      </c>
      <c r="L46" s="75"/>
      <c r="M46" s="23" t="s">
        <v>17</v>
      </c>
      <c r="N46" s="75"/>
      <c r="O46" s="24">
        <v>101000</v>
      </c>
      <c r="P46" s="75"/>
      <c r="Q46" s="24">
        <v>252000</v>
      </c>
    </row>
    <row r="47" spans="1:17" ht="11.25" customHeight="1">
      <c r="A47" s="18" t="s">
        <v>108</v>
      </c>
      <c r="B47" s="72"/>
      <c r="C47" s="24">
        <v>347000</v>
      </c>
      <c r="D47" s="75"/>
      <c r="E47" s="24">
        <v>788000</v>
      </c>
      <c r="F47" s="75"/>
      <c r="G47" s="24">
        <v>22100</v>
      </c>
      <c r="H47" s="75"/>
      <c r="I47" s="24">
        <v>81200</v>
      </c>
      <c r="J47" s="75"/>
      <c r="K47" s="23" t="s">
        <v>17</v>
      </c>
      <c r="L47" s="75"/>
      <c r="M47" s="23" t="s">
        <v>17</v>
      </c>
      <c r="N47" s="75"/>
      <c r="O47" s="24">
        <v>369000</v>
      </c>
      <c r="P47" s="75"/>
      <c r="Q47" s="24">
        <v>869000</v>
      </c>
    </row>
    <row r="48" spans="1:17" ht="11.25" customHeight="1">
      <c r="A48" s="18" t="s">
        <v>111</v>
      </c>
      <c r="B48" s="72"/>
      <c r="C48" s="24">
        <v>94400</v>
      </c>
      <c r="D48" s="75"/>
      <c r="E48" s="24">
        <v>207000</v>
      </c>
      <c r="F48" s="75"/>
      <c r="G48" s="24">
        <v>67700</v>
      </c>
      <c r="H48" s="75"/>
      <c r="I48" s="24">
        <v>227000</v>
      </c>
      <c r="J48" s="75"/>
      <c r="K48" s="23" t="s">
        <v>17</v>
      </c>
      <c r="L48" s="75"/>
      <c r="M48" s="23" t="s">
        <v>17</v>
      </c>
      <c r="N48" s="75"/>
      <c r="O48" s="24">
        <v>162000</v>
      </c>
      <c r="P48" s="75"/>
      <c r="Q48" s="24">
        <v>433000</v>
      </c>
    </row>
    <row r="49" spans="1:17" ht="11.25" customHeight="1">
      <c r="A49" s="18" t="s">
        <v>112</v>
      </c>
      <c r="B49" s="72"/>
      <c r="C49" s="24">
        <v>141</v>
      </c>
      <c r="D49" s="75"/>
      <c r="E49" s="24">
        <v>397</v>
      </c>
      <c r="F49" s="75"/>
      <c r="G49" s="24">
        <v>39300</v>
      </c>
      <c r="H49" s="75"/>
      <c r="I49" s="24">
        <v>129000</v>
      </c>
      <c r="J49" s="75"/>
      <c r="K49" s="24">
        <v>2860</v>
      </c>
      <c r="L49" s="75"/>
      <c r="M49" s="24">
        <v>5270</v>
      </c>
      <c r="N49" s="75"/>
      <c r="O49" s="24">
        <v>42300</v>
      </c>
      <c r="P49" s="75"/>
      <c r="Q49" s="24">
        <v>134000</v>
      </c>
    </row>
    <row r="50" spans="1:17" ht="11.25" customHeight="1">
      <c r="A50" s="18" t="s">
        <v>131</v>
      </c>
      <c r="B50" s="72"/>
      <c r="C50" s="24">
        <v>587000</v>
      </c>
      <c r="D50" s="75"/>
      <c r="E50" s="24">
        <v>1510000</v>
      </c>
      <c r="F50" s="75"/>
      <c r="G50" s="24">
        <v>3340</v>
      </c>
      <c r="H50" s="75"/>
      <c r="I50" s="24">
        <v>13800</v>
      </c>
      <c r="J50" s="75"/>
      <c r="K50" s="24">
        <v>2040</v>
      </c>
      <c r="L50" s="75"/>
      <c r="M50" s="24">
        <v>3400</v>
      </c>
      <c r="N50" s="75"/>
      <c r="O50" s="24">
        <v>592000</v>
      </c>
      <c r="P50" s="75"/>
      <c r="Q50" s="24">
        <v>1530000</v>
      </c>
    </row>
    <row r="51" spans="1:17" ht="11.25" customHeight="1">
      <c r="A51" s="18" t="s">
        <v>114</v>
      </c>
      <c r="B51" s="72"/>
      <c r="C51" s="24">
        <v>14700</v>
      </c>
      <c r="D51" s="75"/>
      <c r="E51" s="24">
        <v>34800</v>
      </c>
      <c r="F51" s="75"/>
      <c r="G51" s="24">
        <v>12800</v>
      </c>
      <c r="H51" s="75"/>
      <c r="I51" s="24">
        <v>49800</v>
      </c>
      <c r="J51" s="75"/>
      <c r="K51" s="24">
        <v>3860</v>
      </c>
      <c r="L51" s="75"/>
      <c r="M51" s="24">
        <v>6880</v>
      </c>
      <c r="N51" s="75"/>
      <c r="O51" s="24">
        <v>31400</v>
      </c>
      <c r="P51" s="75"/>
      <c r="Q51" s="24">
        <v>91500</v>
      </c>
    </row>
    <row r="52" spans="1:17" ht="11.25" customHeight="1">
      <c r="A52" s="18" t="s">
        <v>115</v>
      </c>
      <c r="B52" s="72"/>
      <c r="C52" s="24">
        <v>49600</v>
      </c>
      <c r="D52" s="75"/>
      <c r="E52" s="24">
        <v>105000</v>
      </c>
      <c r="F52" s="75"/>
      <c r="G52" s="24">
        <v>1540</v>
      </c>
      <c r="H52" s="75"/>
      <c r="I52" s="24">
        <v>3560</v>
      </c>
      <c r="J52" s="75"/>
      <c r="K52" s="24">
        <v>7840</v>
      </c>
      <c r="L52" s="75"/>
      <c r="M52" s="24">
        <v>14100</v>
      </c>
      <c r="N52" s="75"/>
      <c r="O52" s="24">
        <v>58900</v>
      </c>
      <c r="P52" s="75"/>
      <c r="Q52" s="24">
        <v>123000</v>
      </c>
    </row>
    <row r="53" spans="1:17" ht="11.25" customHeight="1">
      <c r="A53" s="18" t="s">
        <v>59</v>
      </c>
      <c r="B53" s="72"/>
      <c r="C53" s="79">
        <v>210000</v>
      </c>
      <c r="D53" s="84"/>
      <c r="E53" s="79">
        <v>531000</v>
      </c>
      <c r="F53" s="84"/>
      <c r="G53" s="79">
        <v>248000</v>
      </c>
      <c r="H53" s="84"/>
      <c r="I53" s="79">
        <v>954000</v>
      </c>
      <c r="J53" s="84"/>
      <c r="K53" s="79">
        <v>66900</v>
      </c>
      <c r="L53" s="84"/>
      <c r="M53" s="79">
        <v>109000</v>
      </c>
      <c r="N53" s="84"/>
      <c r="O53" s="24">
        <v>524000</v>
      </c>
      <c r="P53" s="84"/>
      <c r="Q53" s="24">
        <v>1600000</v>
      </c>
    </row>
    <row r="54" spans="1:18" ht="11.25" customHeight="1">
      <c r="A54" s="80" t="s">
        <v>19</v>
      </c>
      <c r="B54" s="85"/>
      <c r="C54" s="86">
        <v>4130000</v>
      </c>
      <c r="D54" s="86"/>
      <c r="E54" s="86">
        <v>10200000</v>
      </c>
      <c r="F54" s="86"/>
      <c r="G54" s="86">
        <v>1410000</v>
      </c>
      <c r="H54" s="86"/>
      <c r="I54" s="86">
        <v>5090000</v>
      </c>
      <c r="J54" s="86"/>
      <c r="K54" s="86">
        <v>695000</v>
      </c>
      <c r="L54" s="86"/>
      <c r="M54" s="86">
        <v>1200000</v>
      </c>
      <c r="N54" s="86"/>
      <c r="O54" s="86">
        <v>6240000</v>
      </c>
      <c r="P54" s="86"/>
      <c r="Q54" s="86">
        <v>16500000</v>
      </c>
      <c r="R54" s="43"/>
    </row>
    <row r="55" spans="1:18" ht="11.25" customHeight="1">
      <c r="A55" s="249" t="s">
        <v>233</v>
      </c>
      <c r="B55" s="249"/>
      <c r="C55" s="249"/>
      <c r="D55" s="249"/>
      <c r="E55" s="249"/>
      <c r="F55" s="249"/>
      <c r="G55" s="249"/>
      <c r="H55" s="249"/>
      <c r="I55" s="249"/>
      <c r="J55" s="249"/>
      <c r="K55" s="249"/>
      <c r="L55" s="249"/>
      <c r="M55" s="249"/>
      <c r="N55" s="249"/>
      <c r="O55" s="249"/>
      <c r="P55" s="249"/>
      <c r="Q55" s="249"/>
      <c r="R55" s="278"/>
    </row>
    <row r="56" spans="1:18" ht="11.25" customHeight="1">
      <c r="A56" s="224" t="s">
        <v>279</v>
      </c>
      <c r="B56" s="224"/>
      <c r="C56" s="224"/>
      <c r="D56" s="224"/>
      <c r="E56" s="224"/>
      <c r="F56" s="224"/>
      <c r="G56" s="224"/>
      <c r="H56" s="224"/>
      <c r="I56" s="224"/>
      <c r="J56" s="224"/>
      <c r="K56" s="224"/>
      <c r="L56" s="224"/>
      <c r="M56" s="224"/>
      <c r="N56" s="224"/>
      <c r="O56" s="224"/>
      <c r="P56" s="224"/>
      <c r="Q56" s="224"/>
      <c r="R56" s="279"/>
    </row>
    <row r="57" spans="1:18" ht="11.25" customHeight="1">
      <c r="A57" s="224" t="s">
        <v>166</v>
      </c>
      <c r="B57" s="224"/>
      <c r="C57" s="224"/>
      <c r="D57" s="224"/>
      <c r="E57" s="224"/>
      <c r="F57" s="224"/>
      <c r="G57" s="224"/>
      <c r="H57" s="224"/>
      <c r="I57" s="224"/>
      <c r="J57" s="224"/>
      <c r="K57" s="224"/>
      <c r="L57" s="224"/>
      <c r="M57" s="224"/>
      <c r="N57" s="224"/>
      <c r="O57" s="224"/>
      <c r="P57" s="224"/>
      <c r="Q57" s="224"/>
      <c r="R57" s="279"/>
    </row>
    <row r="58" spans="1:18" ht="11.25" customHeight="1">
      <c r="A58" s="223" t="s">
        <v>303</v>
      </c>
      <c r="B58" s="262"/>
      <c r="C58" s="262"/>
      <c r="D58" s="262"/>
      <c r="E58" s="262"/>
      <c r="F58" s="262"/>
      <c r="G58" s="262"/>
      <c r="H58" s="262"/>
      <c r="I58" s="262"/>
      <c r="J58" s="262"/>
      <c r="K58" s="262"/>
      <c r="L58" s="262"/>
      <c r="M58" s="262"/>
      <c r="N58" s="262"/>
      <c r="O58" s="262"/>
      <c r="P58" s="262"/>
      <c r="Q58" s="262"/>
      <c r="R58" s="280"/>
    </row>
    <row r="59" spans="1:18" ht="11.25" customHeight="1">
      <c r="A59" s="281"/>
      <c r="B59" s="279"/>
      <c r="C59" s="279"/>
      <c r="D59" s="279"/>
      <c r="E59" s="279"/>
      <c r="F59" s="279"/>
      <c r="G59" s="279"/>
      <c r="H59" s="279"/>
      <c r="I59" s="279"/>
      <c r="J59" s="279"/>
      <c r="K59" s="279"/>
      <c r="L59" s="279"/>
      <c r="M59" s="279"/>
      <c r="N59" s="279"/>
      <c r="O59" s="279"/>
      <c r="P59" s="279"/>
      <c r="Q59" s="279"/>
      <c r="R59" s="279"/>
    </row>
    <row r="60" spans="1:18" ht="11.25" customHeight="1">
      <c r="A60" s="223" t="s">
        <v>149</v>
      </c>
      <c r="B60" s="223"/>
      <c r="C60" s="223"/>
      <c r="D60" s="223"/>
      <c r="E60" s="223"/>
      <c r="F60" s="223"/>
      <c r="G60" s="223"/>
      <c r="H60" s="223"/>
      <c r="I60" s="223"/>
      <c r="J60" s="223"/>
      <c r="K60" s="223"/>
      <c r="L60" s="223"/>
      <c r="M60" s="223"/>
      <c r="N60" s="223"/>
      <c r="O60" s="223"/>
      <c r="P60" s="223"/>
      <c r="Q60" s="223"/>
      <c r="R60" s="279"/>
    </row>
  </sheetData>
  <sheetProtection/>
  <mergeCells count="13">
    <mergeCell ref="A60:R60"/>
    <mergeCell ref="A1:R1"/>
    <mergeCell ref="A2:R2"/>
    <mergeCell ref="A3:R3"/>
    <mergeCell ref="C4:E4"/>
    <mergeCell ref="G4:I4"/>
    <mergeCell ref="K4:M4"/>
    <mergeCell ref="O4:Q4"/>
    <mergeCell ref="A55:R55"/>
    <mergeCell ref="A56:R56"/>
    <mergeCell ref="A57:R57"/>
    <mergeCell ref="A58:R58"/>
    <mergeCell ref="A59:R59"/>
  </mergeCells>
  <conditionalFormatting sqref="A59">
    <cfRule type="cellIs" priority="1" dxfId="0" operator="between" stopIfTrue="1">
      <formula>11.25</formula>
      <formula>11.25</formula>
    </cfRule>
  </conditionalFormatting>
  <printOptions/>
  <pageMargins left="0.5" right="0.5" top="0.5" bottom="0.75" header="0.5" footer="0.5"/>
  <pageSetup horizontalDpi="600" verticalDpi="600" orientation="portrait" r:id="rId1"/>
  <ignoredErrors>
    <ignoredError sqref="K34" numberStoredAsText="1"/>
  </ignoredErrors>
</worksheet>
</file>

<file path=xl/worksheets/sheet14.xml><?xml version="1.0" encoding="utf-8"?>
<worksheet xmlns="http://schemas.openxmlformats.org/spreadsheetml/2006/main" xmlns:r="http://schemas.openxmlformats.org/officeDocument/2006/relationships">
  <dimension ref="A1:M57"/>
  <sheetViews>
    <sheetView zoomScalePageLayoutView="0" workbookViewId="0" topLeftCell="A37">
      <selection activeCell="A1" sqref="A1:L1"/>
    </sheetView>
  </sheetViews>
  <sheetFormatPr defaultColWidth="11.66015625" defaultRowHeight="11.25"/>
  <cols>
    <col min="1" max="1" width="27.66015625" style="196" customWidth="1"/>
    <col min="2" max="2" width="2.33203125" style="198" customWidth="1"/>
    <col min="3" max="3" width="10.33203125" style="197" customWidth="1"/>
    <col min="4" max="4" width="2.33203125" style="198" customWidth="1"/>
    <col min="5" max="5" width="10.33203125" style="197" customWidth="1"/>
    <col min="6" max="6" width="3.66015625" style="198" customWidth="1"/>
    <col min="7" max="7" width="10.33203125" style="197" customWidth="1"/>
    <col min="8" max="8" width="3.66015625" style="198" customWidth="1"/>
    <col min="9" max="9" width="10.33203125" style="197" customWidth="1"/>
    <col min="10" max="10" width="3.66015625" style="198" customWidth="1"/>
    <col min="11" max="11" width="10.33203125" style="197" customWidth="1"/>
    <col min="12" max="12" width="2.33203125" style="198" customWidth="1"/>
    <col min="13" max="16384" width="11.66015625" style="183" customWidth="1"/>
  </cols>
  <sheetData>
    <row r="1" spans="1:12" ht="11.25" customHeight="1">
      <c r="A1" s="284" t="s">
        <v>253</v>
      </c>
      <c r="B1" s="284"/>
      <c r="C1" s="284"/>
      <c r="D1" s="284"/>
      <c r="E1" s="284"/>
      <c r="F1" s="284"/>
      <c r="G1" s="284"/>
      <c r="H1" s="284"/>
      <c r="I1" s="284"/>
      <c r="J1" s="284"/>
      <c r="K1" s="284"/>
      <c r="L1" s="284"/>
    </row>
    <row r="2" spans="1:12" ht="11.25" customHeight="1">
      <c r="A2" s="284" t="s">
        <v>290</v>
      </c>
      <c r="B2" s="284"/>
      <c r="C2" s="284"/>
      <c r="D2" s="284"/>
      <c r="E2" s="284"/>
      <c r="F2" s="284"/>
      <c r="G2" s="284"/>
      <c r="H2" s="284"/>
      <c r="I2" s="284"/>
      <c r="J2" s="284"/>
      <c r="K2" s="284"/>
      <c r="L2" s="284"/>
    </row>
    <row r="3" spans="1:12" ht="11.25" customHeight="1">
      <c r="A3" s="285"/>
      <c r="B3" s="285"/>
      <c r="C3" s="285"/>
      <c r="D3" s="285"/>
      <c r="E3" s="285"/>
      <c r="F3" s="285"/>
      <c r="G3" s="285"/>
      <c r="H3" s="285"/>
      <c r="I3" s="285"/>
      <c r="J3" s="285"/>
      <c r="K3" s="285"/>
      <c r="L3" s="285"/>
    </row>
    <row r="4" spans="1:12" ht="11.25" customHeight="1">
      <c r="A4" s="284" t="s">
        <v>82</v>
      </c>
      <c r="B4" s="284"/>
      <c r="C4" s="284"/>
      <c r="D4" s="284"/>
      <c r="E4" s="284"/>
      <c r="F4" s="284"/>
      <c r="G4" s="284"/>
      <c r="H4" s="284"/>
      <c r="I4" s="284"/>
      <c r="J4" s="284"/>
      <c r="K4" s="284"/>
      <c r="L4" s="284"/>
    </row>
    <row r="5" spans="1:12" ht="11.25" customHeight="1">
      <c r="A5" s="286"/>
      <c r="B5" s="286"/>
      <c r="C5" s="286"/>
      <c r="D5" s="286"/>
      <c r="E5" s="286"/>
      <c r="F5" s="286"/>
      <c r="G5" s="286"/>
      <c r="H5" s="286"/>
      <c r="I5" s="286"/>
      <c r="J5" s="286"/>
      <c r="K5" s="286"/>
      <c r="L5" s="286"/>
    </row>
    <row r="6" spans="1:12" ht="11.25" customHeight="1">
      <c r="A6" s="184" t="s">
        <v>235</v>
      </c>
      <c r="B6" s="185"/>
      <c r="C6" s="186">
        <v>2014</v>
      </c>
      <c r="D6" s="187"/>
      <c r="E6" s="186">
        <v>2015</v>
      </c>
      <c r="F6" s="187"/>
      <c r="G6" s="186">
        <v>2016</v>
      </c>
      <c r="H6" s="187"/>
      <c r="I6" s="186">
        <v>2017</v>
      </c>
      <c r="J6" s="187"/>
      <c r="K6" s="186">
        <v>2018</v>
      </c>
      <c r="L6" s="187"/>
    </row>
    <row r="7" spans="1:12" ht="11.25" customHeight="1">
      <c r="A7" s="188" t="s">
        <v>128</v>
      </c>
      <c r="B7" s="189"/>
      <c r="C7" s="190">
        <v>442</v>
      </c>
      <c r="D7" s="189"/>
      <c r="E7" s="190">
        <v>433</v>
      </c>
      <c r="F7" s="189"/>
      <c r="G7" s="190">
        <v>412</v>
      </c>
      <c r="H7" s="189"/>
      <c r="I7" s="190">
        <v>403</v>
      </c>
      <c r="J7" s="189"/>
      <c r="K7" s="190">
        <v>419</v>
      </c>
      <c r="L7" s="189"/>
    </row>
    <row r="8" spans="1:12" ht="11.25" customHeight="1">
      <c r="A8" s="191" t="s">
        <v>129</v>
      </c>
      <c r="B8" s="189"/>
      <c r="C8" s="190">
        <v>1704</v>
      </c>
      <c r="D8" s="189" t="s">
        <v>7</v>
      </c>
      <c r="E8" s="190">
        <v>1646</v>
      </c>
      <c r="F8" s="189"/>
      <c r="G8" s="190">
        <v>1635</v>
      </c>
      <c r="H8" s="189"/>
      <c r="I8" s="190">
        <v>1487</v>
      </c>
      <c r="J8" s="189" t="s">
        <v>7</v>
      </c>
      <c r="K8" s="190">
        <v>1576</v>
      </c>
      <c r="L8" s="189"/>
    </row>
    <row r="9" spans="1:12" ht="11.25" customHeight="1">
      <c r="A9" s="191" t="s">
        <v>254</v>
      </c>
      <c r="B9" s="189"/>
      <c r="C9" s="190">
        <v>50</v>
      </c>
      <c r="D9" s="189"/>
      <c r="E9" s="190">
        <v>53</v>
      </c>
      <c r="F9" s="189"/>
      <c r="G9" s="190">
        <v>37</v>
      </c>
      <c r="H9" s="189"/>
      <c r="I9" s="190">
        <v>27</v>
      </c>
      <c r="J9" s="189" t="s">
        <v>7</v>
      </c>
      <c r="K9" s="190">
        <v>25</v>
      </c>
      <c r="L9" s="189" t="s">
        <v>255</v>
      </c>
    </row>
    <row r="10" spans="1:12" ht="11.25" customHeight="1">
      <c r="A10" s="191" t="s">
        <v>130</v>
      </c>
      <c r="B10" s="189"/>
      <c r="C10" s="190">
        <v>931</v>
      </c>
      <c r="D10" s="189"/>
      <c r="E10" s="190">
        <v>961</v>
      </c>
      <c r="F10" s="189"/>
      <c r="G10" s="190">
        <v>971</v>
      </c>
      <c r="H10" s="189"/>
      <c r="I10" s="190">
        <v>981</v>
      </c>
      <c r="J10" s="189"/>
      <c r="K10" s="190">
        <v>1011</v>
      </c>
      <c r="L10" s="189"/>
    </row>
    <row r="11" spans="1:12" ht="12" customHeight="1">
      <c r="A11" s="191" t="s">
        <v>291</v>
      </c>
      <c r="B11" s="189"/>
      <c r="C11" s="190">
        <v>126</v>
      </c>
      <c r="D11" s="189"/>
      <c r="E11" s="190">
        <v>99</v>
      </c>
      <c r="F11" s="189"/>
      <c r="G11" s="190">
        <v>107</v>
      </c>
      <c r="H11" s="189"/>
      <c r="I11" s="190">
        <v>90</v>
      </c>
      <c r="J11" s="189"/>
      <c r="K11" s="190">
        <v>90</v>
      </c>
      <c r="L11" s="189" t="s">
        <v>255</v>
      </c>
    </row>
    <row r="12" spans="1:12" ht="11.25" customHeight="1">
      <c r="A12" s="191" t="s">
        <v>97</v>
      </c>
      <c r="B12" s="189"/>
      <c r="C12" s="190">
        <v>962</v>
      </c>
      <c r="D12" s="189"/>
      <c r="E12" s="190">
        <v>772</v>
      </c>
      <c r="F12" s="189"/>
      <c r="G12" s="190">
        <v>793</v>
      </c>
      <c r="H12" s="189"/>
      <c r="I12" s="190">
        <v>802</v>
      </c>
      <c r="J12" s="189" t="s">
        <v>7</v>
      </c>
      <c r="K12" s="190">
        <v>659</v>
      </c>
      <c r="L12" s="189"/>
    </row>
    <row r="13" spans="1:12" ht="11.25" customHeight="1">
      <c r="A13" s="191" t="s">
        <v>256</v>
      </c>
      <c r="B13" s="189"/>
      <c r="C13" s="190">
        <v>93</v>
      </c>
      <c r="D13" s="189"/>
      <c r="E13" s="190">
        <v>65</v>
      </c>
      <c r="F13" s="189" t="s">
        <v>257</v>
      </c>
      <c r="G13" s="190">
        <v>65</v>
      </c>
      <c r="H13" s="189" t="s">
        <v>257</v>
      </c>
      <c r="I13" s="190">
        <v>65</v>
      </c>
      <c r="J13" s="189" t="s">
        <v>257</v>
      </c>
      <c r="K13" s="190">
        <v>75</v>
      </c>
      <c r="L13" s="189" t="s">
        <v>255</v>
      </c>
    </row>
    <row r="14" spans="1:12" ht="11.25" customHeight="1">
      <c r="A14" s="191" t="s">
        <v>98</v>
      </c>
      <c r="B14" s="189"/>
      <c r="C14" s="190">
        <v>2858</v>
      </c>
      <c r="D14" s="189"/>
      <c r="E14" s="190">
        <v>2880</v>
      </c>
      <c r="F14" s="189"/>
      <c r="G14" s="190">
        <v>3209</v>
      </c>
      <c r="H14" s="189"/>
      <c r="I14" s="190">
        <v>3212</v>
      </c>
      <c r="J14" s="189"/>
      <c r="K14" s="190">
        <v>2924</v>
      </c>
      <c r="L14" s="189"/>
    </row>
    <row r="15" spans="1:12" ht="11.25" customHeight="1">
      <c r="A15" s="191" t="s">
        <v>99</v>
      </c>
      <c r="B15" s="189"/>
      <c r="C15" s="190">
        <v>28300</v>
      </c>
      <c r="D15" s="189"/>
      <c r="E15" s="190">
        <v>31400</v>
      </c>
      <c r="F15" s="189"/>
      <c r="G15" s="190">
        <v>31873</v>
      </c>
      <c r="H15" s="189"/>
      <c r="I15" s="190">
        <v>32273</v>
      </c>
      <c r="J15" s="189"/>
      <c r="K15" s="190">
        <v>35802</v>
      </c>
      <c r="L15" s="189"/>
    </row>
    <row r="16" spans="1:12" ht="11.25" customHeight="1">
      <c r="A16" s="191" t="s">
        <v>258</v>
      </c>
      <c r="B16" s="189"/>
      <c r="C16" s="190">
        <v>300</v>
      </c>
      <c r="D16" s="189" t="s">
        <v>7</v>
      </c>
      <c r="E16" s="190">
        <v>300</v>
      </c>
      <c r="F16" s="189"/>
      <c r="G16" s="190">
        <v>296</v>
      </c>
      <c r="H16" s="189"/>
      <c r="I16" s="190">
        <v>300</v>
      </c>
      <c r="J16" s="189" t="s">
        <v>255</v>
      </c>
      <c r="K16" s="190">
        <v>300</v>
      </c>
      <c r="L16" s="189" t="s">
        <v>255</v>
      </c>
    </row>
    <row r="17" spans="1:12" ht="11.25" customHeight="1">
      <c r="A17" s="191" t="s">
        <v>100</v>
      </c>
      <c r="B17" s="189"/>
      <c r="C17" s="190">
        <v>360</v>
      </c>
      <c r="D17" s="189" t="s">
        <v>255</v>
      </c>
      <c r="E17" s="190">
        <v>420</v>
      </c>
      <c r="F17" s="189" t="s">
        <v>255</v>
      </c>
      <c r="G17" s="190">
        <v>425</v>
      </c>
      <c r="H17" s="189"/>
      <c r="I17" s="190">
        <v>429</v>
      </c>
      <c r="J17" s="189" t="s">
        <v>255</v>
      </c>
      <c r="K17" s="190">
        <v>380</v>
      </c>
      <c r="L17" s="189" t="s">
        <v>255</v>
      </c>
    </row>
    <row r="18" spans="1:12" ht="11.25" customHeight="1">
      <c r="A18" s="191" t="s">
        <v>101</v>
      </c>
      <c r="B18" s="189"/>
      <c r="C18" s="190">
        <v>531</v>
      </c>
      <c r="D18" s="189"/>
      <c r="E18" s="190">
        <v>541</v>
      </c>
      <c r="F18" s="189"/>
      <c r="G18" s="190">
        <v>547</v>
      </c>
      <c r="H18" s="189"/>
      <c r="I18" s="190">
        <v>550</v>
      </c>
      <c r="J18" s="189"/>
      <c r="K18" s="190">
        <v>540</v>
      </c>
      <c r="L18" s="189" t="s">
        <v>255</v>
      </c>
    </row>
    <row r="19" spans="1:12" ht="11.25" customHeight="1">
      <c r="A19" s="191" t="s">
        <v>292</v>
      </c>
      <c r="B19" s="189"/>
      <c r="C19" s="190">
        <v>38</v>
      </c>
      <c r="D19" s="189"/>
      <c r="E19" s="190">
        <v>40</v>
      </c>
      <c r="F19" s="189"/>
      <c r="G19" s="190">
        <v>40</v>
      </c>
      <c r="H19" s="189"/>
      <c r="I19" s="190">
        <v>35</v>
      </c>
      <c r="J19" s="189"/>
      <c r="K19" s="190">
        <v>40</v>
      </c>
      <c r="L19" s="189"/>
    </row>
    <row r="20" spans="1:12" ht="11.25" customHeight="1">
      <c r="A20" s="191" t="s">
        <v>259</v>
      </c>
      <c r="B20" s="189"/>
      <c r="C20" s="190">
        <v>173</v>
      </c>
      <c r="D20" s="189"/>
      <c r="E20" s="190">
        <v>179</v>
      </c>
      <c r="F20" s="189"/>
      <c r="G20" s="190">
        <v>181</v>
      </c>
      <c r="H20" s="189"/>
      <c r="I20" s="190">
        <v>182</v>
      </c>
      <c r="J20" s="189" t="s">
        <v>7</v>
      </c>
      <c r="K20" s="190">
        <v>180</v>
      </c>
      <c r="L20" s="189" t="s">
        <v>255</v>
      </c>
    </row>
    <row r="21" spans="1:12" ht="11.25" customHeight="1">
      <c r="A21" s="191" t="s">
        <v>260</v>
      </c>
      <c r="B21" s="189"/>
      <c r="C21" s="190">
        <v>845</v>
      </c>
      <c r="D21" s="189"/>
      <c r="E21" s="190">
        <v>878</v>
      </c>
      <c r="F21" s="189"/>
      <c r="G21" s="190">
        <v>854</v>
      </c>
      <c r="H21" s="189"/>
      <c r="I21" s="190">
        <v>870</v>
      </c>
      <c r="J21" s="189" t="s">
        <v>255</v>
      </c>
      <c r="K21" s="190">
        <v>885</v>
      </c>
      <c r="L21" s="189" t="s">
        <v>255</v>
      </c>
    </row>
    <row r="22" spans="1:12" ht="11.25" customHeight="1">
      <c r="A22" s="191" t="s">
        <v>261</v>
      </c>
      <c r="B22" s="189"/>
      <c r="C22" s="190">
        <v>1939</v>
      </c>
      <c r="D22" s="189"/>
      <c r="E22" s="190">
        <v>2355</v>
      </c>
      <c r="F22" s="189"/>
      <c r="G22" s="190">
        <v>2723</v>
      </c>
      <c r="H22" s="189"/>
      <c r="I22" s="190">
        <v>3269</v>
      </c>
      <c r="J22" s="189"/>
      <c r="K22" s="190">
        <v>3675</v>
      </c>
      <c r="L22" s="189"/>
    </row>
    <row r="23" spans="1:12" ht="11.25" customHeight="1">
      <c r="A23" s="191" t="s">
        <v>262</v>
      </c>
      <c r="B23" s="189"/>
      <c r="C23" s="190">
        <v>211</v>
      </c>
      <c r="D23" s="189"/>
      <c r="E23" s="190">
        <v>168</v>
      </c>
      <c r="F23" s="189" t="s">
        <v>255</v>
      </c>
      <c r="G23" s="190">
        <v>200</v>
      </c>
      <c r="H23" s="189" t="s">
        <v>257</v>
      </c>
      <c r="I23" s="190">
        <v>219</v>
      </c>
      <c r="J23" s="189" t="s">
        <v>7</v>
      </c>
      <c r="K23" s="190">
        <v>225</v>
      </c>
      <c r="L23" s="189" t="s">
        <v>255</v>
      </c>
    </row>
    <row r="24" spans="1:12" ht="11.25" customHeight="1">
      <c r="A24" s="191" t="s">
        <v>263</v>
      </c>
      <c r="B24" s="189"/>
      <c r="C24" s="190">
        <v>355</v>
      </c>
      <c r="D24" s="189"/>
      <c r="E24" s="190">
        <v>355</v>
      </c>
      <c r="F24" s="189"/>
      <c r="G24" s="190">
        <v>360</v>
      </c>
      <c r="H24" s="189"/>
      <c r="I24" s="190">
        <v>340</v>
      </c>
      <c r="J24" s="189" t="s">
        <v>255</v>
      </c>
      <c r="K24" s="190">
        <v>350</v>
      </c>
      <c r="L24" s="189" t="s">
        <v>255</v>
      </c>
    </row>
    <row r="25" spans="1:12" ht="11.25" customHeight="1">
      <c r="A25" s="191" t="s">
        <v>104</v>
      </c>
      <c r="B25" s="189"/>
      <c r="C25" s="190">
        <v>1</v>
      </c>
      <c r="D25" s="189"/>
      <c r="E25" s="192" t="s">
        <v>17</v>
      </c>
      <c r="F25" s="189"/>
      <c r="G25" s="192" t="s">
        <v>17</v>
      </c>
      <c r="H25" s="189"/>
      <c r="I25" s="192" t="s">
        <v>17</v>
      </c>
      <c r="J25" s="189"/>
      <c r="K25" s="192" t="s">
        <v>17</v>
      </c>
      <c r="L25" s="189"/>
    </row>
    <row r="26" spans="1:12" ht="11.25" customHeight="1">
      <c r="A26" s="191" t="s">
        <v>179</v>
      </c>
      <c r="B26" s="189"/>
      <c r="C26" s="190">
        <v>209</v>
      </c>
      <c r="D26" s="189"/>
      <c r="E26" s="190">
        <v>222</v>
      </c>
      <c r="F26" s="189"/>
      <c r="G26" s="190">
        <v>246</v>
      </c>
      <c r="H26" s="189" t="s">
        <v>7</v>
      </c>
      <c r="I26" s="190">
        <v>262</v>
      </c>
      <c r="J26" s="189" t="s">
        <v>7</v>
      </c>
      <c r="K26" s="190">
        <v>265</v>
      </c>
      <c r="L26" s="189" t="s">
        <v>255</v>
      </c>
    </row>
    <row r="27" spans="1:12" ht="12" customHeight="1">
      <c r="A27" s="191" t="s">
        <v>293</v>
      </c>
      <c r="B27" s="189"/>
      <c r="C27" s="190">
        <v>400</v>
      </c>
      <c r="D27" s="189"/>
      <c r="E27" s="190">
        <v>400</v>
      </c>
      <c r="F27" s="189"/>
      <c r="G27" s="190">
        <v>620</v>
      </c>
      <c r="H27" s="189"/>
      <c r="I27" s="190">
        <v>700</v>
      </c>
      <c r="J27" s="189" t="s">
        <v>7</v>
      </c>
      <c r="K27" s="190">
        <v>750</v>
      </c>
      <c r="L27" s="189"/>
    </row>
    <row r="28" spans="1:12" ht="11.25" customHeight="1">
      <c r="A28" s="191" t="s">
        <v>264</v>
      </c>
      <c r="B28" s="189"/>
      <c r="C28" s="190">
        <v>43</v>
      </c>
      <c r="D28" s="189"/>
      <c r="E28" s="190">
        <v>42</v>
      </c>
      <c r="F28" s="189"/>
      <c r="G28" s="190">
        <v>40</v>
      </c>
      <c r="H28" s="189"/>
      <c r="I28" s="190">
        <v>50</v>
      </c>
      <c r="J28" s="189" t="s">
        <v>257</v>
      </c>
      <c r="K28" s="190">
        <v>50</v>
      </c>
      <c r="L28" s="189" t="s">
        <v>255</v>
      </c>
    </row>
    <row r="29" spans="1:12" ht="11.25" customHeight="1">
      <c r="A29" s="191" t="s">
        <v>265</v>
      </c>
      <c r="B29" s="189"/>
      <c r="C29" s="190">
        <v>567</v>
      </c>
      <c r="D29" s="189"/>
      <c r="E29" s="190">
        <v>558</v>
      </c>
      <c r="F29" s="189"/>
      <c r="G29" s="190">
        <v>571</v>
      </c>
      <c r="H29" s="189"/>
      <c r="I29" s="190">
        <v>577</v>
      </c>
      <c r="J29" s="189"/>
      <c r="K29" s="190">
        <v>571</v>
      </c>
      <c r="L29" s="189"/>
    </row>
    <row r="30" spans="1:12" ht="11.25" customHeight="1">
      <c r="A30" s="191" t="s">
        <v>107</v>
      </c>
      <c r="B30" s="189"/>
      <c r="C30" s="192" t="s">
        <v>17</v>
      </c>
      <c r="D30" s="189"/>
      <c r="E30" s="190">
        <v>25</v>
      </c>
      <c r="F30" s="189" t="s">
        <v>255</v>
      </c>
      <c r="G30" s="190">
        <v>50</v>
      </c>
      <c r="H30" s="189"/>
      <c r="I30" s="190">
        <v>50</v>
      </c>
      <c r="J30" s="189"/>
      <c r="K30" s="190">
        <v>100</v>
      </c>
      <c r="L30" s="189" t="s">
        <v>255</v>
      </c>
    </row>
    <row r="31" spans="1:12" ht="11.25" customHeight="1">
      <c r="A31" s="191" t="s">
        <v>266</v>
      </c>
      <c r="B31" s="189"/>
      <c r="C31" s="190">
        <v>328</v>
      </c>
      <c r="D31" s="189"/>
      <c r="E31" s="190">
        <v>335</v>
      </c>
      <c r="F31" s="189" t="s">
        <v>7</v>
      </c>
      <c r="G31" s="190">
        <v>339</v>
      </c>
      <c r="H31" s="189"/>
      <c r="I31" s="190">
        <v>337</v>
      </c>
      <c r="J31" s="189"/>
      <c r="K31" s="190">
        <v>341</v>
      </c>
      <c r="L31" s="189"/>
    </row>
    <row r="32" spans="1:12" ht="11.25" customHeight="1">
      <c r="A32" s="191" t="s">
        <v>267</v>
      </c>
      <c r="B32" s="189"/>
      <c r="C32" s="190">
        <v>1250</v>
      </c>
      <c r="D32" s="189" t="s">
        <v>255</v>
      </c>
      <c r="E32" s="190">
        <v>1225</v>
      </c>
      <c r="F32" s="189"/>
      <c r="G32" s="190">
        <v>1220</v>
      </c>
      <c r="H32" s="189" t="s">
        <v>255</v>
      </c>
      <c r="I32" s="190">
        <v>1230</v>
      </c>
      <c r="J32" s="189" t="s">
        <v>255</v>
      </c>
      <c r="K32" s="190">
        <v>1300</v>
      </c>
      <c r="L32" s="189" t="s">
        <v>255</v>
      </c>
    </row>
    <row r="33" spans="1:12" ht="11.25" customHeight="1">
      <c r="A33" s="191" t="s">
        <v>268</v>
      </c>
      <c r="B33" s="189"/>
      <c r="C33" s="190">
        <v>364</v>
      </c>
      <c r="D33" s="189"/>
      <c r="E33" s="190">
        <v>377</v>
      </c>
      <c r="F33" s="189"/>
      <c r="G33" s="190">
        <v>386</v>
      </c>
      <c r="H33" s="189"/>
      <c r="I33" s="190">
        <v>253</v>
      </c>
      <c r="J33" s="189"/>
      <c r="K33" s="190">
        <v>380</v>
      </c>
      <c r="L33" s="189"/>
    </row>
    <row r="34" spans="1:12" ht="11.25" customHeight="1">
      <c r="A34" s="191" t="s">
        <v>269</v>
      </c>
      <c r="B34" s="189"/>
      <c r="C34" s="190">
        <v>640</v>
      </c>
      <c r="D34" s="189"/>
      <c r="E34" s="190">
        <v>610</v>
      </c>
      <c r="F34" s="189" t="s">
        <v>7</v>
      </c>
      <c r="G34" s="190">
        <v>612</v>
      </c>
      <c r="H34" s="189"/>
      <c r="I34" s="190">
        <v>620</v>
      </c>
      <c r="J34" s="189"/>
      <c r="K34" s="190">
        <v>620</v>
      </c>
      <c r="L34" s="189" t="s">
        <v>255</v>
      </c>
    </row>
    <row r="35" spans="1:12" ht="12" customHeight="1">
      <c r="A35" s="191" t="s">
        <v>294</v>
      </c>
      <c r="B35" s="189"/>
      <c r="C35" s="190">
        <v>263</v>
      </c>
      <c r="D35" s="189"/>
      <c r="E35" s="190">
        <v>271</v>
      </c>
      <c r="F35" s="189"/>
      <c r="G35" s="190">
        <v>273</v>
      </c>
      <c r="H35" s="189"/>
      <c r="I35" s="190">
        <v>282</v>
      </c>
      <c r="J35" s="189" t="s">
        <v>7</v>
      </c>
      <c r="K35" s="190">
        <v>280</v>
      </c>
      <c r="L35" s="189" t="s">
        <v>255</v>
      </c>
    </row>
    <row r="36" spans="1:12" ht="11.25" customHeight="1">
      <c r="A36" s="191" t="s">
        <v>108</v>
      </c>
      <c r="B36" s="189"/>
      <c r="C36" s="190">
        <v>3300</v>
      </c>
      <c r="D36" s="189"/>
      <c r="E36" s="190">
        <v>3529</v>
      </c>
      <c r="F36" s="189"/>
      <c r="G36" s="190">
        <v>3561</v>
      </c>
      <c r="H36" s="189"/>
      <c r="I36" s="190">
        <v>3583</v>
      </c>
      <c r="J36" s="189"/>
      <c r="K36" s="190">
        <v>3627</v>
      </c>
      <c r="L36" s="189"/>
    </row>
    <row r="37" spans="1:12" ht="11.25" customHeight="1">
      <c r="A37" s="191" t="s">
        <v>109</v>
      </c>
      <c r="B37" s="189"/>
      <c r="C37" s="190">
        <v>662</v>
      </c>
      <c r="D37" s="189"/>
      <c r="E37" s="190">
        <v>682</v>
      </c>
      <c r="F37" s="189"/>
      <c r="G37" s="190">
        <v>740</v>
      </c>
      <c r="H37" s="189"/>
      <c r="I37" s="190">
        <v>762</v>
      </c>
      <c r="J37" s="189"/>
      <c r="K37" s="190">
        <v>770</v>
      </c>
      <c r="L37" s="189" t="s">
        <v>255</v>
      </c>
    </row>
    <row r="38" spans="1:12" ht="11.25" customHeight="1">
      <c r="A38" s="191" t="s">
        <v>270</v>
      </c>
      <c r="B38" s="189"/>
      <c r="C38" s="190">
        <v>203</v>
      </c>
      <c r="D38" s="189"/>
      <c r="E38" s="190">
        <v>209</v>
      </c>
      <c r="F38" s="189"/>
      <c r="G38" s="190">
        <v>215</v>
      </c>
      <c r="H38" s="189"/>
      <c r="I38" s="190">
        <v>219</v>
      </c>
      <c r="J38" s="189" t="s">
        <v>7</v>
      </c>
      <c r="K38" s="190">
        <v>220</v>
      </c>
      <c r="L38" s="189" t="s">
        <v>255</v>
      </c>
    </row>
    <row r="39" spans="1:12" ht="12" customHeight="1">
      <c r="A39" s="191" t="s">
        <v>295</v>
      </c>
      <c r="B39" s="189"/>
      <c r="C39" s="190">
        <v>84</v>
      </c>
      <c r="D39" s="189"/>
      <c r="E39" s="190">
        <v>84</v>
      </c>
      <c r="F39" s="189"/>
      <c r="G39" s="190">
        <v>84</v>
      </c>
      <c r="H39" s="189"/>
      <c r="I39" s="190">
        <v>131</v>
      </c>
      <c r="J39" s="189" t="s">
        <v>7</v>
      </c>
      <c r="K39" s="190">
        <v>130</v>
      </c>
      <c r="L39" s="189" t="s">
        <v>255</v>
      </c>
    </row>
    <row r="40" spans="1:12" ht="11.25" customHeight="1">
      <c r="A40" s="191" t="s">
        <v>111</v>
      </c>
      <c r="B40" s="189"/>
      <c r="C40" s="190">
        <v>745</v>
      </c>
      <c r="D40" s="189"/>
      <c r="E40" s="190">
        <v>695</v>
      </c>
      <c r="F40" s="189"/>
      <c r="G40" s="190">
        <v>701</v>
      </c>
      <c r="H40" s="189"/>
      <c r="I40" s="190">
        <v>716</v>
      </c>
      <c r="J40" s="189"/>
      <c r="K40" s="190">
        <v>714</v>
      </c>
      <c r="L40" s="189"/>
    </row>
    <row r="41" spans="1:12" ht="12" customHeight="1">
      <c r="A41" s="191" t="s">
        <v>296</v>
      </c>
      <c r="B41" s="189"/>
      <c r="C41" s="190">
        <v>350</v>
      </c>
      <c r="D41" s="189"/>
      <c r="E41" s="190">
        <v>350</v>
      </c>
      <c r="F41" s="189"/>
      <c r="G41" s="190">
        <v>350</v>
      </c>
      <c r="H41" s="189"/>
      <c r="I41" s="190">
        <v>350</v>
      </c>
      <c r="J41" s="189" t="s">
        <v>7</v>
      </c>
      <c r="K41" s="190">
        <v>350</v>
      </c>
      <c r="L41" s="189"/>
    </row>
    <row r="42" spans="1:12" ht="11.25" customHeight="1">
      <c r="A42" s="191" t="s">
        <v>271</v>
      </c>
      <c r="B42" s="189"/>
      <c r="C42" s="190">
        <v>113</v>
      </c>
      <c r="D42" s="189"/>
      <c r="E42" s="190">
        <v>116</v>
      </c>
      <c r="F42" s="189"/>
      <c r="G42" s="190">
        <v>124</v>
      </c>
      <c r="H42" s="189"/>
      <c r="I42" s="190">
        <v>123</v>
      </c>
      <c r="J42" s="189"/>
      <c r="K42" s="190">
        <v>125</v>
      </c>
      <c r="L42" s="189"/>
    </row>
    <row r="43" spans="1:12" ht="11.25" customHeight="1">
      <c r="A43" s="191" t="s">
        <v>272</v>
      </c>
      <c r="B43" s="189"/>
      <c r="C43" s="190">
        <v>125</v>
      </c>
      <c r="D43" s="189"/>
      <c r="E43" s="190">
        <v>140</v>
      </c>
      <c r="F43" s="189"/>
      <c r="G43" s="190">
        <v>129</v>
      </c>
      <c r="H43" s="189"/>
      <c r="I43" s="190">
        <v>103</v>
      </c>
      <c r="J43" s="189" t="s">
        <v>7</v>
      </c>
      <c r="K43" s="190">
        <v>100</v>
      </c>
      <c r="L43" s="189" t="s">
        <v>255</v>
      </c>
    </row>
    <row r="44" spans="1:12" ht="11.25" customHeight="1">
      <c r="A44" s="191" t="s">
        <v>273</v>
      </c>
      <c r="B44" s="189"/>
      <c r="C44" s="190">
        <v>30</v>
      </c>
      <c r="D44" s="189"/>
      <c r="E44" s="190">
        <v>46</v>
      </c>
      <c r="F44" s="189"/>
      <c r="G44" s="190">
        <v>79</v>
      </c>
      <c r="H44" s="189"/>
      <c r="I44" s="190">
        <v>80</v>
      </c>
      <c r="J44" s="189" t="s">
        <v>255</v>
      </c>
      <c r="K44" s="190">
        <v>80</v>
      </c>
      <c r="L44" s="189" t="s">
        <v>255</v>
      </c>
    </row>
    <row r="45" spans="1:12" ht="11.25" customHeight="1">
      <c r="A45" s="191" t="s">
        <v>131</v>
      </c>
      <c r="B45" s="189"/>
      <c r="C45" s="190">
        <v>2341</v>
      </c>
      <c r="D45" s="189"/>
      <c r="E45" s="190">
        <v>2464</v>
      </c>
      <c r="F45" s="189"/>
      <c r="G45" s="190">
        <v>2500</v>
      </c>
      <c r="H45" s="189"/>
      <c r="I45" s="190">
        <v>2600</v>
      </c>
      <c r="J45" s="189"/>
      <c r="K45" s="190">
        <v>2640</v>
      </c>
      <c r="L45" s="189"/>
    </row>
    <row r="46" spans="1:12" ht="11.25" customHeight="1">
      <c r="A46" s="191" t="s">
        <v>114</v>
      </c>
      <c r="B46" s="189"/>
      <c r="C46" s="190">
        <v>42</v>
      </c>
      <c r="D46" s="189"/>
      <c r="E46" s="190">
        <v>47</v>
      </c>
      <c r="F46" s="189"/>
      <c r="G46" s="190">
        <v>48</v>
      </c>
      <c r="H46" s="189"/>
      <c r="I46" s="190">
        <v>48</v>
      </c>
      <c r="J46" s="189" t="s">
        <v>255</v>
      </c>
      <c r="K46" s="190">
        <v>48</v>
      </c>
      <c r="L46" s="189" t="s">
        <v>255</v>
      </c>
    </row>
    <row r="47" spans="1:12" ht="11.25" customHeight="1">
      <c r="A47" s="191" t="s">
        <v>274</v>
      </c>
      <c r="B47" s="189"/>
      <c r="C47" s="190">
        <v>1710</v>
      </c>
      <c r="D47" s="189"/>
      <c r="E47" s="190">
        <v>1587</v>
      </c>
      <c r="F47" s="189"/>
      <c r="G47" s="190">
        <v>818</v>
      </c>
      <c r="H47" s="189"/>
      <c r="I47" s="190">
        <v>741</v>
      </c>
      <c r="J47" s="189"/>
      <c r="K47" s="190">
        <v>891</v>
      </c>
      <c r="L47" s="189"/>
    </row>
    <row r="48" spans="1:12" ht="11.25" customHeight="1">
      <c r="A48" s="191" t="s">
        <v>115</v>
      </c>
      <c r="B48" s="189"/>
      <c r="C48" s="190">
        <v>138</v>
      </c>
      <c r="D48" s="189"/>
      <c r="E48" s="190">
        <v>119</v>
      </c>
      <c r="F48" s="189"/>
      <c r="G48" s="190">
        <v>147</v>
      </c>
      <c r="H48" s="189" t="s">
        <v>7</v>
      </c>
      <c r="I48" s="190">
        <v>144</v>
      </c>
      <c r="J48" s="189" t="s">
        <v>7</v>
      </c>
      <c r="K48" s="190">
        <v>80</v>
      </c>
      <c r="L48" s="189" t="s">
        <v>255</v>
      </c>
    </row>
    <row r="49" spans="1:12" ht="11.25" customHeight="1">
      <c r="A49" s="193" t="s">
        <v>19</v>
      </c>
      <c r="B49" s="189"/>
      <c r="C49" s="194">
        <v>54100</v>
      </c>
      <c r="D49" s="187"/>
      <c r="E49" s="194">
        <v>57700</v>
      </c>
      <c r="F49" s="187"/>
      <c r="G49" s="194">
        <v>58600</v>
      </c>
      <c r="H49" s="187"/>
      <c r="I49" s="194">
        <v>59500</v>
      </c>
      <c r="J49" s="187" t="s">
        <v>7</v>
      </c>
      <c r="K49" s="194">
        <v>63600</v>
      </c>
      <c r="L49" s="187"/>
    </row>
    <row r="50" spans="1:13" ht="11.25" customHeight="1">
      <c r="A50" s="287" t="s">
        <v>297</v>
      </c>
      <c r="B50" s="287"/>
      <c r="C50" s="287"/>
      <c r="D50" s="287"/>
      <c r="E50" s="287"/>
      <c r="F50" s="287"/>
      <c r="G50" s="287"/>
      <c r="H50" s="287"/>
      <c r="I50" s="287"/>
      <c r="J50" s="287"/>
      <c r="K50" s="287"/>
      <c r="L50" s="287"/>
      <c r="M50" s="195"/>
    </row>
    <row r="51" spans="1:13" ht="22.5" customHeight="1">
      <c r="A51" s="282" t="s">
        <v>298</v>
      </c>
      <c r="B51" s="282"/>
      <c r="C51" s="282"/>
      <c r="D51" s="282"/>
      <c r="E51" s="282"/>
      <c r="F51" s="282"/>
      <c r="G51" s="282"/>
      <c r="H51" s="282"/>
      <c r="I51" s="282"/>
      <c r="J51" s="282"/>
      <c r="K51" s="282"/>
      <c r="L51" s="282"/>
      <c r="M51" s="195"/>
    </row>
    <row r="52" spans="1:13" ht="56.25" customHeight="1">
      <c r="A52" s="283" t="s">
        <v>305</v>
      </c>
      <c r="B52" s="283"/>
      <c r="C52" s="283"/>
      <c r="D52" s="283"/>
      <c r="E52" s="283"/>
      <c r="F52" s="283"/>
      <c r="G52" s="283"/>
      <c r="H52" s="283"/>
      <c r="I52" s="283"/>
      <c r="J52" s="283"/>
      <c r="K52" s="283"/>
      <c r="L52" s="283"/>
      <c r="M52" s="195"/>
    </row>
    <row r="53" spans="1:13" ht="11.25" customHeight="1">
      <c r="A53" s="282" t="s">
        <v>299</v>
      </c>
      <c r="B53" s="282"/>
      <c r="C53" s="282"/>
      <c r="D53" s="282"/>
      <c r="E53" s="282"/>
      <c r="F53" s="282"/>
      <c r="G53" s="282"/>
      <c r="H53" s="282"/>
      <c r="I53" s="282"/>
      <c r="J53" s="282"/>
      <c r="K53" s="282"/>
      <c r="L53" s="282"/>
      <c r="M53" s="195"/>
    </row>
    <row r="54" spans="1:13" ht="11.25" customHeight="1">
      <c r="A54" s="282" t="s">
        <v>300</v>
      </c>
      <c r="B54" s="282"/>
      <c r="C54" s="282"/>
      <c r="D54" s="282"/>
      <c r="E54" s="282"/>
      <c r="F54" s="282"/>
      <c r="G54" s="282"/>
      <c r="H54" s="282"/>
      <c r="I54" s="282"/>
      <c r="J54" s="282"/>
      <c r="K54" s="282"/>
      <c r="L54" s="282"/>
      <c r="M54" s="195"/>
    </row>
    <row r="55" spans="2:13" ht="22.5" customHeight="1">
      <c r="B55" s="189"/>
      <c r="D55" s="189"/>
      <c r="F55" s="189"/>
      <c r="H55" s="189"/>
      <c r="J55" s="189"/>
      <c r="L55" s="189"/>
      <c r="M55" s="195"/>
    </row>
    <row r="56" spans="2:13" ht="11.25" customHeight="1">
      <c r="B56" s="189"/>
      <c r="D56" s="189"/>
      <c r="F56" s="189"/>
      <c r="H56" s="189"/>
      <c r="J56" s="189"/>
      <c r="L56" s="189"/>
      <c r="M56" s="195"/>
    </row>
    <row r="57" spans="2:13" ht="11.25" customHeight="1">
      <c r="B57" s="189"/>
      <c r="D57" s="189"/>
      <c r="F57" s="189"/>
      <c r="H57" s="189"/>
      <c r="J57" s="189"/>
      <c r="L57" s="189"/>
      <c r="M57" s="195"/>
    </row>
  </sheetData>
  <sheetProtection/>
  <mergeCells count="10">
    <mergeCell ref="A51:L51"/>
    <mergeCell ref="A52:L52"/>
    <mergeCell ref="A53:L53"/>
    <mergeCell ref="A54:L54"/>
    <mergeCell ref="A1:L1"/>
    <mergeCell ref="A2:L2"/>
    <mergeCell ref="A3:L3"/>
    <mergeCell ref="A4:L4"/>
    <mergeCell ref="A5:L5"/>
    <mergeCell ref="A50:L50"/>
  </mergeCells>
  <printOptions/>
  <pageMargins left="0.5" right="0.5" top="0.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31"/>
  <sheetViews>
    <sheetView zoomScalePageLayoutView="0" workbookViewId="0" topLeftCell="A1">
      <selection activeCell="A1" sqref="A1:L1"/>
    </sheetView>
  </sheetViews>
  <sheetFormatPr defaultColWidth="9.33203125" defaultRowHeight="11.25" customHeight="1"/>
  <cols>
    <col min="1" max="1" width="46.16015625" style="10" bestFit="1" customWidth="1"/>
    <col min="2" max="2" width="15.83203125" style="10" bestFit="1" customWidth="1"/>
    <col min="3" max="3" width="1.83203125" style="10" customWidth="1"/>
    <col min="4" max="4" width="6.66015625" style="10" bestFit="1" customWidth="1"/>
    <col min="5" max="5" width="1.83203125" style="10" customWidth="1"/>
    <col min="6" max="6" width="6.66015625" style="10" bestFit="1" customWidth="1"/>
    <col min="7" max="7" width="1.83203125" style="10" customWidth="1"/>
    <col min="8" max="8" width="6.66015625" style="10" bestFit="1" customWidth="1"/>
    <col min="9" max="9" width="1.83203125" style="10" customWidth="1"/>
    <col min="10" max="10" width="6.66015625" style="10" bestFit="1" customWidth="1"/>
    <col min="11" max="11" width="1.83203125" style="10" customWidth="1"/>
    <col min="12" max="12" width="6.66015625" style="62" bestFit="1" customWidth="1"/>
    <col min="13" max="16384" width="9.33203125" style="10" customWidth="1"/>
  </cols>
  <sheetData>
    <row r="1" spans="1:12" ht="11.25" customHeight="1">
      <c r="A1" s="226" t="s">
        <v>0</v>
      </c>
      <c r="B1" s="226"/>
      <c r="C1" s="226"/>
      <c r="D1" s="226"/>
      <c r="E1" s="226"/>
      <c r="F1" s="226"/>
      <c r="G1" s="226"/>
      <c r="H1" s="226"/>
      <c r="I1" s="226"/>
      <c r="J1" s="226"/>
      <c r="K1" s="226"/>
      <c r="L1" s="226"/>
    </row>
    <row r="2" spans="1:12" ht="11.25" customHeight="1">
      <c r="A2" s="226" t="s">
        <v>150</v>
      </c>
      <c r="B2" s="226"/>
      <c r="C2" s="226"/>
      <c r="D2" s="226"/>
      <c r="E2" s="226"/>
      <c r="F2" s="226"/>
      <c r="G2" s="226"/>
      <c r="H2" s="226"/>
      <c r="I2" s="226"/>
      <c r="J2" s="226"/>
      <c r="K2" s="226"/>
      <c r="L2" s="226"/>
    </row>
    <row r="3" spans="1:12" ht="11.25" customHeight="1">
      <c r="A3" s="226"/>
      <c r="B3" s="227"/>
      <c r="C3" s="227"/>
      <c r="D3" s="227"/>
      <c r="E3" s="227"/>
      <c r="F3" s="227"/>
      <c r="G3" s="227"/>
      <c r="H3" s="227"/>
      <c r="I3" s="227"/>
      <c r="J3" s="227"/>
      <c r="K3" s="227"/>
      <c r="L3" s="227"/>
    </row>
    <row r="4" spans="1:12" ht="11.25" customHeight="1">
      <c r="A4" s="226" t="s">
        <v>183</v>
      </c>
      <c r="B4" s="226"/>
      <c r="C4" s="226"/>
      <c r="D4" s="226"/>
      <c r="E4" s="226"/>
      <c r="F4" s="226"/>
      <c r="G4" s="226"/>
      <c r="H4" s="226"/>
      <c r="I4" s="226"/>
      <c r="J4" s="226"/>
      <c r="K4" s="226"/>
      <c r="L4" s="226"/>
    </row>
    <row r="5" spans="1:12" ht="11.25" customHeight="1">
      <c r="A5" s="228"/>
      <c r="B5" s="229"/>
      <c r="C5" s="229"/>
      <c r="D5" s="229"/>
      <c r="E5" s="229"/>
      <c r="F5" s="229"/>
      <c r="G5" s="229"/>
      <c r="H5" s="229"/>
      <c r="I5" s="229"/>
      <c r="J5" s="229"/>
      <c r="K5" s="229"/>
      <c r="L5" s="229"/>
    </row>
    <row r="6" spans="1:12" ht="11.25" customHeight="1">
      <c r="A6" s="220"/>
      <c r="B6" s="220"/>
      <c r="C6" s="40"/>
      <c r="D6" s="41" t="s">
        <v>214</v>
      </c>
      <c r="E6" s="42"/>
      <c r="F6" s="41" t="s">
        <v>215</v>
      </c>
      <c r="G6" s="200"/>
      <c r="H6" s="44" t="s">
        <v>216</v>
      </c>
      <c r="I6" s="201"/>
      <c r="J6" s="44" t="s">
        <v>219</v>
      </c>
      <c r="K6" s="201"/>
      <c r="L6" s="44" t="s">
        <v>240</v>
      </c>
    </row>
    <row r="7" spans="1:12" ht="11.25" customHeight="1">
      <c r="A7" s="45" t="s">
        <v>1</v>
      </c>
      <c r="B7" s="46"/>
      <c r="C7" s="25"/>
      <c r="D7" s="47"/>
      <c r="E7" s="48"/>
      <c r="F7" s="47"/>
      <c r="G7" s="49"/>
      <c r="H7" s="47"/>
      <c r="I7" s="49"/>
      <c r="J7" s="47"/>
      <c r="K7" s="49"/>
      <c r="L7" s="47"/>
    </row>
    <row r="8" spans="1:12" ht="11.25" customHeight="1">
      <c r="A8" s="21" t="s">
        <v>145</v>
      </c>
      <c r="B8" s="46"/>
      <c r="C8" s="25"/>
      <c r="D8" s="47"/>
      <c r="E8" s="48"/>
      <c r="F8" s="47"/>
      <c r="G8" s="49"/>
      <c r="H8" s="47"/>
      <c r="I8" s="49"/>
      <c r="J8" s="47"/>
      <c r="K8" s="49"/>
      <c r="L8" s="47"/>
    </row>
    <row r="9" spans="1:12" ht="11.25" customHeight="1">
      <c r="A9" s="1" t="s">
        <v>2</v>
      </c>
      <c r="B9" s="46"/>
      <c r="C9" s="27"/>
      <c r="D9" s="31">
        <v>1710</v>
      </c>
      <c r="E9" s="50"/>
      <c r="F9" s="31">
        <v>1587</v>
      </c>
      <c r="G9" s="50"/>
      <c r="H9" s="31">
        <v>818</v>
      </c>
      <c r="I9" s="181"/>
      <c r="J9" s="31">
        <v>741</v>
      </c>
      <c r="K9" s="181"/>
      <c r="L9" s="31">
        <v>891</v>
      </c>
    </row>
    <row r="10" spans="1:12" ht="11.25" customHeight="1">
      <c r="A10" s="1" t="s">
        <v>3</v>
      </c>
      <c r="B10" s="51" t="s">
        <v>4</v>
      </c>
      <c r="C10" s="27"/>
      <c r="D10" s="29">
        <v>3937</v>
      </c>
      <c r="E10" s="50"/>
      <c r="F10" s="29">
        <v>3085</v>
      </c>
      <c r="G10" s="50"/>
      <c r="H10" s="29">
        <v>1450</v>
      </c>
      <c r="I10" s="50"/>
      <c r="J10" s="29">
        <v>1611</v>
      </c>
      <c r="K10" s="50"/>
      <c r="L10" s="29">
        <v>2264</v>
      </c>
    </row>
    <row r="11" spans="1:12" ht="11.25" customHeight="1">
      <c r="A11" s="21" t="s">
        <v>5</v>
      </c>
      <c r="B11" s="51" t="s">
        <v>6</v>
      </c>
      <c r="C11" s="27"/>
      <c r="D11" s="52">
        <v>104.5</v>
      </c>
      <c r="E11" s="50"/>
      <c r="F11" s="52">
        <v>88.2</v>
      </c>
      <c r="G11" s="50"/>
      <c r="H11" s="52">
        <v>80.4</v>
      </c>
      <c r="I11" s="50"/>
      <c r="J11" s="52">
        <v>98.3</v>
      </c>
      <c r="K11" s="50"/>
      <c r="L11" s="52">
        <v>114.7</v>
      </c>
    </row>
    <row r="12" spans="1:12" ht="11.25" customHeight="1">
      <c r="A12" s="21" t="s">
        <v>281</v>
      </c>
      <c r="B12" s="46"/>
      <c r="C12" s="27"/>
      <c r="D12" s="50"/>
      <c r="E12" s="50"/>
      <c r="F12" s="50"/>
      <c r="G12" s="50"/>
      <c r="H12" s="50"/>
      <c r="I12" s="50"/>
      <c r="J12" s="50"/>
      <c r="K12" s="50"/>
      <c r="L12" s="50"/>
    </row>
    <row r="13" spans="1:12" ht="12" customHeight="1">
      <c r="A13" s="1" t="s">
        <v>151</v>
      </c>
      <c r="B13" s="46"/>
      <c r="C13" s="27"/>
      <c r="D13" s="31">
        <v>1280</v>
      </c>
      <c r="E13" s="50"/>
      <c r="F13" s="31">
        <v>1350</v>
      </c>
      <c r="G13" s="50"/>
      <c r="H13" s="31">
        <v>1400</v>
      </c>
      <c r="I13" s="50"/>
      <c r="J13" s="31">
        <v>1470</v>
      </c>
      <c r="K13" s="50"/>
      <c r="L13" s="31">
        <v>1570</v>
      </c>
    </row>
    <row r="14" spans="1:12" ht="12" customHeight="1">
      <c r="A14" s="22" t="s">
        <v>178</v>
      </c>
      <c r="B14" s="53"/>
      <c r="C14" s="27"/>
      <c r="D14" s="36">
        <v>1190</v>
      </c>
      <c r="E14" s="54"/>
      <c r="F14" s="36">
        <v>507</v>
      </c>
      <c r="G14" s="54"/>
      <c r="H14" s="36">
        <v>362</v>
      </c>
      <c r="I14" s="54"/>
      <c r="J14" s="36">
        <v>254</v>
      </c>
      <c r="K14" s="54"/>
      <c r="L14" s="36">
        <v>186</v>
      </c>
    </row>
    <row r="15" spans="1:12" ht="12" customHeight="1">
      <c r="A15" s="55" t="s">
        <v>152</v>
      </c>
      <c r="B15" s="46"/>
      <c r="C15" s="27"/>
      <c r="D15" s="31"/>
      <c r="E15" s="50"/>
      <c r="F15" s="31"/>
      <c r="G15" s="50"/>
      <c r="H15" s="31"/>
      <c r="I15" s="50"/>
      <c r="J15" s="31"/>
      <c r="K15" s="50"/>
      <c r="L15" s="31"/>
    </row>
    <row r="16" spans="1:12" ht="11.25" customHeight="1">
      <c r="A16" s="1" t="s">
        <v>8</v>
      </c>
      <c r="B16" s="46"/>
      <c r="C16" s="27"/>
      <c r="D16" s="31">
        <v>1930</v>
      </c>
      <c r="E16" s="181" t="s">
        <v>7</v>
      </c>
      <c r="F16" s="31">
        <v>1910</v>
      </c>
      <c r="G16" s="181" t="s">
        <v>7</v>
      </c>
      <c r="H16" s="31">
        <v>2010</v>
      </c>
      <c r="I16" s="181"/>
      <c r="J16" s="31">
        <v>2050</v>
      </c>
      <c r="K16" s="181"/>
      <c r="L16" s="31">
        <v>2140</v>
      </c>
    </row>
    <row r="17" spans="1:12" ht="11.25" customHeight="1">
      <c r="A17" s="1" t="s">
        <v>9</v>
      </c>
      <c r="B17" s="46"/>
      <c r="C17" s="27"/>
      <c r="D17" s="32">
        <v>1700</v>
      </c>
      <c r="E17" s="56" t="s">
        <v>7</v>
      </c>
      <c r="F17" s="32">
        <v>1470</v>
      </c>
      <c r="G17" s="56" t="s">
        <v>7</v>
      </c>
      <c r="H17" s="32">
        <v>1570</v>
      </c>
      <c r="I17" s="56"/>
      <c r="J17" s="32">
        <v>1590</v>
      </c>
      <c r="K17" s="56"/>
      <c r="L17" s="32">
        <v>1570</v>
      </c>
    </row>
    <row r="18" spans="1:12" ht="11.25" customHeight="1">
      <c r="A18" s="57" t="s">
        <v>19</v>
      </c>
      <c r="B18" s="46"/>
      <c r="C18" s="27"/>
      <c r="D18" s="31">
        <v>3640</v>
      </c>
      <c r="E18" s="181" t="s">
        <v>7</v>
      </c>
      <c r="F18" s="31">
        <v>3380</v>
      </c>
      <c r="G18" s="181" t="s">
        <v>7</v>
      </c>
      <c r="H18" s="31">
        <v>3580</v>
      </c>
      <c r="I18" s="181"/>
      <c r="J18" s="31">
        <v>3630</v>
      </c>
      <c r="K18" s="181"/>
      <c r="L18" s="31">
        <v>3710</v>
      </c>
    </row>
    <row r="19" spans="1:12" ht="11.25" customHeight="1">
      <c r="A19" s="21" t="s">
        <v>185</v>
      </c>
      <c r="B19" s="46"/>
      <c r="C19" s="27"/>
      <c r="D19" s="31">
        <v>3230</v>
      </c>
      <c r="E19" s="182"/>
      <c r="F19" s="31">
        <v>3010</v>
      </c>
      <c r="G19" s="181"/>
      <c r="H19" s="31">
        <v>2820</v>
      </c>
      <c r="I19" s="181"/>
      <c r="J19" s="31">
        <v>2900</v>
      </c>
      <c r="K19" s="181"/>
      <c r="L19" s="31">
        <v>3100</v>
      </c>
    </row>
    <row r="20" spans="1:12" ht="12" customHeight="1">
      <c r="A20" s="21" t="s">
        <v>190</v>
      </c>
      <c r="B20" s="46"/>
      <c r="C20" s="27"/>
      <c r="D20" s="31">
        <v>4290</v>
      </c>
      <c r="E20" s="182"/>
      <c r="F20" s="31">
        <v>4560</v>
      </c>
      <c r="G20" s="181"/>
      <c r="H20" s="31">
        <v>5410</v>
      </c>
      <c r="I20" s="181"/>
      <c r="J20" s="31">
        <v>6220</v>
      </c>
      <c r="K20" s="181" t="s">
        <v>7</v>
      </c>
      <c r="L20" s="31">
        <v>5540</v>
      </c>
    </row>
    <row r="21" spans="1:12" ht="12" customHeight="1">
      <c r="A21" s="21" t="s">
        <v>191</v>
      </c>
      <c r="B21" s="46"/>
      <c r="C21" s="27"/>
      <c r="D21" s="31">
        <v>7010</v>
      </c>
      <c r="E21" s="181" t="s">
        <v>7</v>
      </c>
      <c r="F21" s="31">
        <v>7120</v>
      </c>
      <c r="G21" s="181" t="s">
        <v>7</v>
      </c>
      <c r="H21" s="31">
        <v>7100</v>
      </c>
      <c r="I21" s="181"/>
      <c r="J21" s="31">
        <v>7730</v>
      </c>
      <c r="K21" s="181" t="s">
        <v>7</v>
      </c>
      <c r="L21" s="31">
        <v>7000</v>
      </c>
    </row>
    <row r="22" spans="1:12" ht="12" customHeight="1">
      <c r="A22" s="21" t="s">
        <v>182</v>
      </c>
      <c r="B22" s="46"/>
      <c r="C22" s="27"/>
      <c r="D22" s="31">
        <v>5080</v>
      </c>
      <c r="E22" s="181" t="s">
        <v>7</v>
      </c>
      <c r="F22" s="31">
        <v>5220</v>
      </c>
      <c r="G22" s="181" t="s">
        <v>7</v>
      </c>
      <c r="H22" s="31">
        <v>5090</v>
      </c>
      <c r="I22" s="181"/>
      <c r="J22" s="31">
        <v>5680</v>
      </c>
      <c r="K22" s="181" t="s">
        <v>7</v>
      </c>
      <c r="L22" s="31">
        <v>4860</v>
      </c>
    </row>
    <row r="23" spans="1:12" ht="11.25" customHeight="1">
      <c r="A23" s="58" t="s">
        <v>10</v>
      </c>
      <c r="B23" s="46"/>
      <c r="C23" s="59"/>
      <c r="D23" s="30">
        <v>54100</v>
      </c>
      <c r="E23" s="56"/>
      <c r="F23" s="30">
        <v>57700</v>
      </c>
      <c r="G23" s="56"/>
      <c r="H23" s="30">
        <v>58600</v>
      </c>
      <c r="I23" s="56"/>
      <c r="J23" s="30">
        <v>59500</v>
      </c>
      <c r="K23" s="56" t="s">
        <v>7</v>
      </c>
      <c r="L23" s="30">
        <v>63600</v>
      </c>
    </row>
    <row r="24" spans="1:12" ht="11.25" customHeight="1">
      <c r="A24" s="221" t="s">
        <v>217</v>
      </c>
      <c r="B24" s="221"/>
      <c r="C24" s="221"/>
      <c r="D24" s="221"/>
      <c r="E24" s="221"/>
      <c r="F24" s="221"/>
      <c r="G24" s="221"/>
      <c r="H24" s="221"/>
      <c r="I24" s="221"/>
      <c r="J24" s="221"/>
      <c r="K24" s="221"/>
      <c r="L24" s="221"/>
    </row>
    <row r="25" spans="1:12" s="119" customFormat="1" ht="22.5" customHeight="1">
      <c r="A25" s="222" t="s">
        <v>301</v>
      </c>
      <c r="B25" s="222"/>
      <c r="C25" s="222"/>
      <c r="D25" s="222"/>
      <c r="E25" s="222"/>
      <c r="F25" s="222"/>
      <c r="G25" s="222"/>
      <c r="H25" s="222"/>
      <c r="I25" s="222"/>
      <c r="J25" s="222"/>
      <c r="K25" s="222"/>
      <c r="L25" s="222"/>
    </row>
    <row r="26" spans="1:12" s="119" customFormat="1" ht="22.5" customHeight="1">
      <c r="A26" s="222" t="s">
        <v>282</v>
      </c>
      <c r="B26" s="222"/>
      <c r="C26" s="222"/>
      <c r="D26" s="222"/>
      <c r="E26" s="222"/>
      <c r="F26" s="222"/>
      <c r="G26" s="222"/>
      <c r="H26" s="222"/>
      <c r="I26" s="222"/>
      <c r="J26" s="222"/>
      <c r="K26" s="222"/>
      <c r="L26" s="222"/>
    </row>
    <row r="27" spans="1:12" s="119" customFormat="1" ht="11.25" customHeight="1">
      <c r="A27" s="223" t="s">
        <v>283</v>
      </c>
      <c r="B27" s="223"/>
      <c r="C27" s="223"/>
      <c r="D27" s="223"/>
      <c r="E27" s="223"/>
      <c r="F27" s="223"/>
      <c r="G27" s="223"/>
      <c r="H27" s="223"/>
      <c r="I27" s="223"/>
      <c r="J27" s="223"/>
      <c r="K27" s="223"/>
      <c r="L27" s="223"/>
    </row>
    <row r="28" spans="1:12" s="119" customFormat="1" ht="11.25" customHeight="1">
      <c r="A28" s="224" t="s">
        <v>153</v>
      </c>
      <c r="B28" s="224"/>
      <c r="C28" s="224"/>
      <c r="D28" s="224"/>
      <c r="E28" s="224"/>
      <c r="F28" s="224"/>
      <c r="G28" s="224"/>
      <c r="H28" s="224"/>
      <c r="I28" s="224"/>
      <c r="J28" s="224"/>
      <c r="K28" s="224"/>
      <c r="L28" s="224"/>
    </row>
    <row r="29" spans="1:12" s="119" customFormat="1" ht="11.25" customHeight="1">
      <c r="A29" s="224" t="s">
        <v>211</v>
      </c>
      <c r="B29" s="224"/>
      <c r="C29" s="224"/>
      <c r="D29" s="224"/>
      <c r="E29" s="224"/>
      <c r="F29" s="224"/>
      <c r="G29" s="224"/>
      <c r="H29" s="224"/>
      <c r="I29" s="224"/>
      <c r="J29" s="224"/>
      <c r="K29" s="224"/>
      <c r="L29" s="224"/>
    </row>
    <row r="30" spans="1:12" s="119" customFormat="1" ht="22.5" customHeight="1">
      <c r="A30" s="225" t="s">
        <v>220</v>
      </c>
      <c r="B30" s="225"/>
      <c r="C30" s="225"/>
      <c r="D30" s="225"/>
      <c r="E30" s="225"/>
      <c r="F30" s="225"/>
      <c r="G30" s="225"/>
      <c r="H30" s="225"/>
      <c r="I30" s="225"/>
      <c r="J30" s="225"/>
      <c r="K30" s="225"/>
      <c r="L30" s="225"/>
    </row>
    <row r="31" spans="1:12" s="119" customFormat="1" ht="11.25" customHeight="1">
      <c r="A31" s="224" t="s">
        <v>284</v>
      </c>
      <c r="B31" s="224"/>
      <c r="C31" s="224"/>
      <c r="D31" s="224"/>
      <c r="E31" s="224"/>
      <c r="F31" s="224"/>
      <c r="G31" s="224"/>
      <c r="H31" s="224"/>
      <c r="I31" s="224"/>
      <c r="J31" s="224"/>
      <c r="K31" s="224"/>
      <c r="L31" s="224"/>
    </row>
  </sheetData>
  <sheetProtection/>
  <mergeCells count="14">
    <mergeCell ref="A30:L30"/>
    <mergeCell ref="A31:L31"/>
    <mergeCell ref="A29:L29"/>
    <mergeCell ref="A1:L1"/>
    <mergeCell ref="A2:L2"/>
    <mergeCell ref="A3:L3"/>
    <mergeCell ref="A4:L4"/>
    <mergeCell ref="A5:L5"/>
    <mergeCell ref="A6:B6"/>
    <mergeCell ref="A24:L24"/>
    <mergeCell ref="A25:L25"/>
    <mergeCell ref="A26:L26"/>
    <mergeCell ref="A27:L27"/>
    <mergeCell ref="A28:L28"/>
  </mergeCells>
  <printOptions/>
  <pageMargins left="0.5" right="0.5" top="0.5" bottom="0.75" header="0.5" footer="0.5"/>
  <pageSetup horizontalDpi="600" verticalDpi="600" orientation="portrait" r:id="rId1"/>
  <ignoredErrors>
    <ignoredError sqref="D6:L6" numberStoredAsText="1"/>
  </ignoredErrors>
</worksheet>
</file>

<file path=xl/worksheets/sheet3.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L1"/>
    </sheetView>
  </sheetViews>
  <sheetFormatPr defaultColWidth="9.33203125" defaultRowHeight="11.25" customHeight="1"/>
  <cols>
    <col min="1" max="1" width="49.66015625" style="62" customWidth="1"/>
    <col min="2" max="2" width="1.83203125" style="62" customWidth="1"/>
    <col min="3" max="3" width="8.83203125" style="62" customWidth="1"/>
    <col min="4" max="4" width="1.83203125" style="62" customWidth="1"/>
    <col min="5" max="5" width="8.83203125" style="62" customWidth="1"/>
    <col min="6" max="6" width="1.83203125" style="62" customWidth="1"/>
    <col min="7" max="16384" width="9.33203125" style="62" customWidth="1"/>
  </cols>
  <sheetData>
    <row r="1" spans="1:6" ht="11.25" customHeight="1">
      <c r="A1" s="231" t="s">
        <v>11</v>
      </c>
      <c r="B1" s="231"/>
      <c r="C1" s="231"/>
      <c r="D1" s="231"/>
      <c r="E1" s="231"/>
      <c r="F1" s="231"/>
    </row>
    <row r="2" spans="1:6" ht="11.25" customHeight="1">
      <c r="A2" s="231" t="s">
        <v>286</v>
      </c>
      <c r="B2" s="231"/>
      <c r="C2" s="231"/>
      <c r="D2" s="231"/>
      <c r="E2" s="231"/>
      <c r="F2" s="231"/>
    </row>
    <row r="3" spans="1:6" ht="11.25" customHeight="1">
      <c r="A3" s="231" t="s">
        <v>287</v>
      </c>
      <c r="B3" s="231"/>
      <c r="C3" s="231"/>
      <c r="D3" s="231"/>
      <c r="E3" s="231"/>
      <c r="F3" s="231"/>
    </row>
    <row r="4" spans="1:6" ht="11.25" customHeight="1">
      <c r="A4" s="238"/>
      <c r="B4" s="238"/>
      <c r="C4" s="238"/>
      <c r="D4" s="238"/>
      <c r="E4" s="238"/>
      <c r="F4" s="238"/>
    </row>
    <row r="5" spans="1:6" ht="11.25" customHeight="1">
      <c r="A5" s="165"/>
      <c r="B5" s="165"/>
      <c r="C5" s="239" t="s">
        <v>12</v>
      </c>
      <c r="D5" s="239"/>
      <c r="E5" s="239"/>
      <c r="F5" s="166"/>
    </row>
    <row r="6" spans="1:6" ht="11.25" customHeight="1">
      <c r="A6" s="167"/>
      <c r="B6" s="167"/>
      <c r="C6" s="229" t="s">
        <v>13</v>
      </c>
      <c r="D6" s="240"/>
      <c r="E6" s="240"/>
      <c r="F6" s="38"/>
    </row>
    <row r="7" spans="1:6" ht="11.25" customHeight="1">
      <c r="A7" s="168" t="s">
        <v>146</v>
      </c>
      <c r="B7" s="169"/>
      <c r="C7" s="44" t="s">
        <v>219</v>
      </c>
      <c r="D7" s="39"/>
      <c r="E7" s="44" t="s">
        <v>240</v>
      </c>
      <c r="F7" s="39"/>
    </row>
    <row r="8" spans="1:6" ht="11.25" customHeight="1">
      <c r="A8" s="170" t="s">
        <v>237</v>
      </c>
      <c r="B8" s="171"/>
      <c r="C8" s="171"/>
      <c r="D8" s="38"/>
      <c r="E8" s="171"/>
      <c r="F8" s="38"/>
    </row>
    <row r="9" spans="1:6" ht="11.25" customHeight="1">
      <c r="A9" s="172" t="s">
        <v>14</v>
      </c>
      <c r="B9" s="171"/>
      <c r="C9" s="30">
        <v>269</v>
      </c>
      <c r="D9" s="180"/>
      <c r="E9" s="30">
        <v>269</v>
      </c>
      <c r="F9" s="180"/>
    </row>
    <row r="10" spans="1:6" ht="11.25" customHeight="1">
      <c r="A10" s="172" t="s">
        <v>15</v>
      </c>
      <c r="B10" s="171"/>
      <c r="C10" s="31">
        <v>279</v>
      </c>
      <c r="D10" s="38"/>
      <c r="E10" s="31">
        <v>279</v>
      </c>
      <c r="F10" s="38"/>
    </row>
    <row r="11" spans="1:6" ht="11.25" customHeight="1">
      <c r="A11" s="172" t="s">
        <v>16</v>
      </c>
      <c r="B11" s="171"/>
      <c r="C11" s="31">
        <v>130</v>
      </c>
      <c r="D11" s="38"/>
      <c r="E11" s="31">
        <v>130</v>
      </c>
      <c r="F11" s="38"/>
    </row>
    <row r="12" spans="1:6" ht="11.25" customHeight="1">
      <c r="A12" s="172" t="s">
        <v>18</v>
      </c>
      <c r="B12" s="171"/>
      <c r="C12" s="32">
        <v>184</v>
      </c>
      <c r="D12" s="173">
        <v>2</v>
      </c>
      <c r="E12" s="32">
        <v>146</v>
      </c>
      <c r="F12" s="180" t="s">
        <v>249</v>
      </c>
    </row>
    <row r="13" spans="1:6" ht="11.25" customHeight="1">
      <c r="A13" s="174" t="s">
        <v>19</v>
      </c>
      <c r="B13" s="171"/>
      <c r="C13" s="36">
        <f>SUM(C9:C12)</f>
        <v>862</v>
      </c>
      <c r="D13" s="37"/>
      <c r="E13" s="36">
        <f>SUM(E9:E12)</f>
        <v>824</v>
      </c>
      <c r="F13" s="175"/>
    </row>
    <row r="14" spans="1:6" ht="11.25" customHeight="1">
      <c r="A14" s="176" t="s">
        <v>20</v>
      </c>
      <c r="B14" s="171"/>
      <c r="C14" s="31"/>
      <c r="D14" s="38"/>
      <c r="E14" s="31"/>
      <c r="F14" s="38"/>
    </row>
    <row r="15" spans="1:6" ht="11.25" customHeight="1">
      <c r="A15" s="172" t="s">
        <v>21</v>
      </c>
      <c r="B15" s="171"/>
      <c r="C15" s="31">
        <v>252</v>
      </c>
      <c r="D15" s="38"/>
      <c r="E15" s="31">
        <v>252</v>
      </c>
      <c r="F15" s="38"/>
    </row>
    <row r="16" spans="1:6" ht="11.25" customHeight="1">
      <c r="A16" s="172" t="s">
        <v>210</v>
      </c>
      <c r="B16" s="171"/>
      <c r="C16" s="31">
        <v>231</v>
      </c>
      <c r="D16" s="38"/>
      <c r="E16" s="31">
        <v>231</v>
      </c>
      <c r="F16" s="38"/>
    </row>
    <row r="17" spans="1:6" ht="11.25" customHeight="1">
      <c r="A17" s="172" t="s">
        <v>201</v>
      </c>
      <c r="B17" s="171"/>
      <c r="C17" s="32">
        <v>218</v>
      </c>
      <c r="D17" s="39"/>
      <c r="E17" s="32">
        <v>218</v>
      </c>
      <c r="F17" s="39"/>
    </row>
    <row r="18" spans="1:6" ht="11.25" customHeight="1">
      <c r="A18" s="174" t="s">
        <v>19</v>
      </c>
      <c r="B18" s="171"/>
      <c r="C18" s="33">
        <f>SUM(C15:C17)</f>
        <v>701</v>
      </c>
      <c r="D18" s="38"/>
      <c r="E18" s="33">
        <f>SUM(E15:E17)</f>
        <v>701</v>
      </c>
      <c r="F18" s="38"/>
    </row>
    <row r="19" spans="1:6" ht="12" customHeight="1">
      <c r="A19" s="170" t="s">
        <v>285</v>
      </c>
      <c r="B19" s="171"/>
      <c r="C19" s="33">
        <v>263</v>
      </c>
      <c r="D19" s="177" t="s">
        <v>249</v>
      </c>
      <c r="E19" s="33">
        <v>263</v>
      </c>
      <c r="F19" s="180"/>
    </row>
    <row r="20" spans="1:6" ht="11.25" customHeight="1">
      <c r="A20" s="172" t="s">
        <v>22</v>
      </c>
      <c r="B20" s="169"/>
      <c r="C20" s="34">
        <v>1830</v>
      </c>
      <c r="D20" s="39"/>
      <c r="E20" s="34">
        <v>1790</v>
      </c>
      <c r="F20" s="178"/>
    </row>
    <row r="21" spans="1:13" ht="11.25" customHeight="1">
      <c r="A21" s="230" t="s">
        <v>248</v>
      </c>
      <c r="B21" s="230"/>
      <c r="C21" s="230"/>
      <c r="D21" s="230"/>
      <c r="E21" s="230"/>
      <c r="F21" s="230"/>
      <c r="G21" s="179"/>
      <c r="H21" s="179"/>
      <c r="I21" s="179"/>
      <c r="J21" s="179"/>
      <c r="K21" s="179"/>
      <c r="L21" s="179"/>
      <c r="M21" s="179"/>
    </row>
    <row r="22" spans="1:6" ht="22.5" customHeight="1">
      <c r="A22" s="232" t="s">
        <v>279</v>
      </c>
      <c r="B22" s="232"/>
      <c r="C22" s="232"/>
      <c r="D22" s="232"/>
      <c r="E22" s="232"/>
      <c r="F22" s="232"/>
    </row>
    <row r="23" spans="1:6" ht="11.25" customHeight="1">
      <c r="A23" s="233" t="s">
        <v>213</v>
      </c>
      <c r="B23" s="233"/>
      <c r="C23" s="233"/>
      <c r="D23" s="233"/>
      <c r="E23" s="233"/>
      <c r="F23" s="233"/>
    </row>
    <row r="24" spans="1:6" ht="11.25" customHeight="1">
      <c r="A24" s="234" t="s">
        <v>278</v>
      </c>
      <c r="B24" s="235"/>
      <c r="C24" s="235"/>
      <c r="D24" s="235"/>
      <c r="E24" s="235"/>
      <c r="F24" s="235"/>
    </row>
    <row r="25" spans="1:6" ht="11.25" customHeight="1">
      <c r="A25" s="236"/>
      <c r="B25" s="237"/>
      <c r="C25" s="237"/>
      <c r="D25" s="237"/>
      <c r="E25" s="237"/>
      <c r="F25" s="237"/>
    </row>
    <row r="29" ht="11.25" customHeight="1">
      <c r="A29" s="35"/>
    </row>
  </sheetData>
  <sheetProtection/>
  <mergeCells count="11">
    <mergeCell ref="A1:F1"/>
    <mergeCell ref="A2:F2"/>
    <mergeCell ref="A4:F4"/>
    <mergeCell ref="C5:E5"/>
    <mergeCell ref="C6:E6"/>
    <mergeCell ref="A21:F21"/>
    <mergeCell ref="A3:F3"/>
    <mergeCell ref="A22:F22"/>
    <mergeCell ref="A23:F23"/>
    <mergeCell ref="A24:F24"/>
    <mergeCell ref="A25:F25"/>
  </mergeCells>
  <printOptions/>
  <pageMargins left="0.5" right="0.5" top="0.5" bottom="0.75" header="0.5" footer="0.5"/>
  <pageSetup horizontalDpi="600" verticalDpi="600" orientation="portrait" r:id="rId1"/>
  <ignoredErrors>
    <ignoredError sqref="C7:E19" numberStoredAsText="1"/>
  </ignoredErrors>
</worksheet>
</file>

<file path=xl/worksheets/sheet4.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L1"/>
    </sheetView>
  </sheetViews>
  <sheetFormatPr defaultColWidth="9.33203125" defaultRowHeight="11.25" customHeight="1"/>
  <cols>
    <col min="1" max="1" width="35.33203125" style="10" customWidth="1"/>
    <col min="2" max="2" width="1.83203125" style="10" customWidth="1"/>
    <col min="3" max="3" width="13.33203125" style="10" bestFit="1" customWidth="1"/>
    <col min="4" max="4" width="1.83203125" style="10" customWidth="1"/>
    <col min="5" max="5" width="10.33203125" style="10" bestFit="1" customWidth="1"/>
    <col min="6" max="6" width="1.83203125" style="10" customWidth="1"/>
    <col min="7" max="7" width="10.33203125" style="10" customWidth="1"/>
    <col min="8" max="16384" width="9.33203125" style="10" customWidth="1"/>
  </cols>
  <sheetData>
    <row r="1" spans="1:7" ht="11.25" customHeight="1">
      <c r="A1" s="226" t="s">
        <v>23</v>
      </c>
      <c r="B1" s="226"/>
      <c r="C1" s="226"/>
      <c r="D1" s="226"/>
      <c r="E1" s="226"/>
      <c r="F1" s="226"/>
      <c r="G1" s="226"/>
    </row>
    <row r="2" spans="1:7" ht="11.25" customHeight="1">
      <c r="A2" s="226" t="s">
        <v>132</v>
      </c>
      <c r="B2" s="226"/>
      <c r="C2" s="226"/>
      <c r="D2" s="226"/>
      <c r="E2" s="226"/>
      <c r="F2" s="226"/>
      <c r="G2" s="226"/>
    </row>
    <row r="3" spans="1:7" ht="11.25" customHeight="1">
      <c r="A3" s="226" t="s">
        <v>195</v>
      </c>
      <c r="B3" s="226"/>
      <c r="C3" s="226"/>
      <c r="D3" s="226"/>
      <c r="E3" s="226"/>
      <c r="F3" s="226"/>
      <c r="G3" s="226"/>
    </row>
    <row r="4" spans="1:7" ht="11.25" customHeight="1">
      <c r="A4" s="245"/>
      <c r="B4" s="245"/>
      <c r="C4" s="245"/>
      <c r="D4" s="245"/>
      <c r="E4" s="245"/>
      <c r="F4" s="245"/>
      <c r="G4" s="245"/>
    </row>
    <row r="5" spans="1:7" ht="11.25" customHeight="1">
      <c r="A5" s="226" t="s">
        <v>24</v>
      </c>
      <c r="B5" s="226"/>
      <c r="C5" s="226"/>
      <c r="D5" s="226"/>
      <c r="E5" s="226"/>
      <c r="F5" s="226"/>
      <c r="G5" s="226"/>
    </row>
    <row r="6" spans="1:7" ht="11.25" customHeight="1">
      <c r="A6" s="241"/>
      <c r="B6" s="241"/>
      <c r="C6" s="241"/>
      <c r="D6" s="241"/>
      <c r="E6" s="241"/>
      <c r="F6" s="241"/>
      <c r="G6" s="241"/>
    </row>
    <row r="7" spans="1:7" ht="11.25" customHeight="1">
      <c r="A7" s="65"/>
      <c r="B7" s="65"/>
      <c r="C7" s="135"/>
      <c r="D7" s="65"/>
      <c r="E7" s="242" t="s">
        <v>188</v>
      </c>
      <c r="F7" s="242"/>
      <c r="G7" s="242"/>
    </row>
    <row r="8" spans="1:7" ht="11.25" customHeight="1">
      <c r="A8" s="158" t="s">
        <v>25</v>
      </c>
      <c r="B8" s="68"/>
      <c r="C8" s="158" t="s">
        <v>26</v>
      </c>
      <c r="D8" s="159"/>
      <c r="E8" s="160" t="s">
        <v>27</v>
      </c>
      <c r="F8" s="161"/>
      <c r="G8" s="160" t="s">
        <v>28</v>
      </c>
    </row>
    <row r="9" spans="1:8" ht="11.25" customHeight="1">
      <c r="A9" s="162" t="s">
        <v>221</v>
      </c>
      <c r="B9" s="81"/>
      <c r="C9" s="89"/>
      <c r="D9" s="90"/>
      <c r="E9" s="73"/>
      <c r="F9" s="90"/>
      <c r="G9" s="89"/>
      <c r="H9" s="60"/>
    </row>
    <row r="10" spans="1:7" ht="11.25" customHeight="1">
      <c r="A10" s="18" t="s">
        <v>29</v>
      </c>
      <c r="B10" s="72"/>
      <c r="C10" s="11">
        <v>1830000</v>
      </c>
      <c r="D10" s="3"/>
      <c r="E10" s="11">
        <v>1290000</v>
      </c>
      <c r="F10" s="3"/>
      <c r="G10" s="11">
        <v>1380000</v>
      </c>
    </row>
    <row r="11" spans="1:7" ht="11.25" customHeight="1">
      <c r="A11" s="18" t="s">
        <v>199</v>
      </c>
      <c r="B11" s="72"/>
      <c r="C11" s="11">
        <v>1890000</v>
      </c>
      <c r="D11" s="3"/>
      <c r="E11" s="11">
        <v>1620000</v>
      </c>
      <c r="F11" s="3"/>
      <c r="G11" s="11">
        <v>1730000</v>
      </c>
    </row>
    <row r="12" spans="1:7" ht="11.25" customHeight="1">
      <c r="A12" s="18" t="s">
        <v>30</v>
      </c>
      <c r="B12" s="72"/>
      <c r="C12" s="11">
        <v>84500</v>
      </c>
      <c r="D12" s="3"/>
      <c r="E12" s="11">
        <v>72200</v>
      </c>
      <c r="F12" s="3"/>
      <c r="G12" s="11">
        <v>77300</v>
      </c>
    </row>
    <row r="13" spans="1:7" ht="11.25" customHeight="1">
      <c r="A13" s="18" t="s">
        <v>31</v>
      </c>
      <c r="B13" s="72"/>
      <c r="C13" s="11">
        <v>3200</v>
      </c>
      <c r="D13" s="3"/>
      <c r="E13" s="11">
        <v>3200</v>
      </c>
      <c r="F13" s="3"/>
      <c r="G13" s="11">
        <v>3200</v>
      </c>
    </row>
    <row r="14" spans="1:7" ht="11.25" customHeight="1">
      <c r="A14" s="80" t="s">
        <v>19</v>
      </c>
      <c r="B14" s="72"/>
      <c r="C14" s="6">
        <v>3810000</v>
      </c>
      <c r="D14" s="6"/>
      <c r="E14" s="6">
        <v>2990000</v>
      </c>
      <c r="F14" s="6"/>
      <c r="G14" s="6">
        <v>3190000</v>
      </c>
    </row>
    <row r="15" spans="1:7" ht="11.25" customHeight="1">
      <c r="A15" s="18" t="s">
        <v>32</v>
      </c>
      <c r="B15" s="81"/>
      <c r="C15" s="7">
        <v>4090000</v>
      </c>
      <c r="D15" s="163"/>
      <c r="E15" s="7">
        <v>3190000</v>
      </c>
      <c r="F15" s="163"/>
      <c r="G15" s="7">
        <v>3630000</v>
      </c>
    </row>
    <row r="16" spans="1:7" ht="11.25" customHeight="1">
      <c r="A16" s="162" t="s">
        <v>242</v>
      </c>
      <c r="B16" s="81"/>
      <c r="C16" s="11"/>
      <c r="D16" s="3"/>
      <c r="E16" s="2"/>
      <c r="F16" s="3"/>
      <c r="G16" s="11"/>
    </row>
    <row r="17" spans="1:7" ht="11.25" customHeight="1">
      <c r="A17" s="18" t="s">
        <v>29</v>
      </c>
      <c r="B17" s="72"/>
      <c r="C17" s="11">
        <v>1930000</v>
      </c>
      <c r="D17" s="3"/>
      <c r="E17" s="11">
        <v>1380000</v>
      </c>
      <c r="F17" s="3"/>
      <c r="G17" s="11">
        <v>1470000</v>
      </c>
    </row>
    <row r="18" spans="1:7" ht="11.25" customHeight="1">
      <c r="A18" s="18" t="s">
        <v>199</v>
      </c>
      <c r="B18" s="72"/>
      <c r="C18" s="11">
        <v>1910000</v>
      </c>
      <c r="D18" s="3"/>
      <c r="E18" s="11">
        <v>1640000</v>
      </c>
      <c r="F18" s="3"/>
      <c r="G18" s="11">
        <v>1750000</v>
      </c>
    </row>
    <row r="19" spans="1:7" ht="11.25" customHeight="1">
      <c r="A19" s="18" t="s">
        <v>30</v>
      </c>
      <c r="B19" s="72"/>
      <c r="C19" s="11">
        <v>84500</v>
      </c>
      <c r="D19" s="3"/>
      <c r="E19" s="11">
        <v>72200</v>
      </c>
      <c r="F19" s="3"/>
      <c r="G19" s="11">
        <v>77300</v>
      </c>
    </row>
    <row r="20" spans="1:7" ht="11.25" customHeight="1">
      <c r="A20" s="18" t="s">
        <v>31</v>
      </c>
      <c r="B20" s="72"/>
      <c r="C20" s="11">
        <v>3280</v>
      </c>
      <c r="D20" s="3"/>
      <c r="E20" s="11">
        <v>3280</v>
      </c>
      <c r="F20" s="3"/>
      <c r="G20" s="11">
        <v>3280</v>
      </c>
    </row>
    <row r="21" spans="1:7" ht="11.25" customHeight="1">
      <c r="A21" s="80" t="s">
        <v>19</v>
      </c>
      <c r="B21" s="72"/>
      <c r="C21" s="6">
        <v>3930000</v>
      </c>
      <c r="D21" s="6"/>
      <c r="E21" s="6">
        <v>3090000</v>
      </c>
      <c r="F21" s="6"/>
      <c r="G21" s="6">
        <v>3300000</v>
      </c>
    </row>
    <row r="22" spans="1:7" ht="11.25" customHeight="1">
      <c r="A22" s="18" t="s">
        <v>32</v>
      </c>
      <c r="B22" s="85"/>
      <c r="C22" s="19">
        <v>4220000</v>
      </c>
      <c r="D22" s="96"/>
      <c r="E22" s="19">
        <v>3310000</v>
      </c>
      <c r="F22" s="96"/>
      <c r="G22" s="19">
        <v>3710000</v>
      </c>
    </row>
    <row r="23" spans="1:7" ht="22.5" customHeight="1">
      <c r="A23" s="243" t="s">
        <v>279</v>
      </c>
      <c r="B23" s="243"/>
      <c r="C23" s="243"/>
      <c r="D23" s="243"/>
      <c r="E23" s="243"/>
      <c r="F23" s="243"/>
      <c r="G23" s="243"/>
    </row>
    <row r="24" spans="1:7" ht="11.25" customHeight="1">
      <c r="A24" s="244" t="s">
        <v>238</v>
      </c>
      <c r="B24" s="244"/>
      <c r="C24" s="244"/>
      <c r="D24" s="244"/>
      <c r="E24" s="244"/>
      <c r="F24" s="244"/>
      <c r="G24" s="244"/>
    </row>
    <row r="26" spans="1:7" ht="11.25" customHeight="1">
      <c r="A26" s="164"/>
      <c r="B26" s="164"/>
      <c r="C26" s="164"/>
      <c r="D26" s="164"/>
      <c r="E26" s="164"/>
      <c r="F26" s="164"/>
      <c r="G26" s="164"/>
    </row>
  </sheetData>
  <sheetProtection/>
  <mergeCells count="9">
    <mergeCell ref="A6:G6"/>
    <mergeCell ref="E7:G7"/>
    <mergeCell ref="A23:G23"/>
    <mergeCell ref="A24:G24"/>
    <mergeCell ref="A1:G1"/>
    <mergeCell ref="A2:G2"/>
    <mergeCell ref="A3:G3"/>
    <mergeCell ref="A4:G4"/>
    <mergeCell ref="A5:G5"/>
  </mergeCells>
  <printOptions/>
  <pageMargins left="0.5" right="0.5" top="0.5" bottom="0.7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69"/>
  <sheetViews>
    <sheetView zoomScalePageLayoutView="0" workbookViewId="0" topLeftCell="A34">
      <selection activeCell="A1" sqref="A1:L1"/>
    </sheetView>
  </sheetViews>
  <sheetFormatPr defaultColWidth="9.33203125" defaultRowHeight="11.25" customHeight="1"/>
  <cols>
    <col min="1" max="1" width="55.83203125" style="10" customWidth="1"/>
    <col min="2" max="2" width="1.83203125" style="10" customWidth="1"/>
    <col min="3" max="3" width="13.33203125" style="10" customWidth="1"/>
    <col min="4" max="4" width="1.83203125" style="10" customWidth="1"/>
    <col min="5" max="5" width="13.33203125" style="10" customWidth="1"/>
    <col min="6" max="6" width="1.83203125" style="10" customWidth="1"/>
    <col min="7" max="7" width="13.33203125" style="10" customWidth="1"/>
    <col min="8" max="8" width="1.83203125" style="10" customWidth="1"/>
    <col min="9" max="9" width="13.33203125" style="10" customWidth="1"/>
    <col min="10" max="16384" width="9.33203125" style="10" customWidth="1"/>
  </cols>
  <sheetData>
    <row r="1" spans="1:9" ht="11.25" customHeight="1">
      <c r="A1" s="247" t="s">
        <v>33</v>
      </c>
      <c r="B1" s="247"/>
      <c r="C1" s="247"/>
      <c r="D1" s="247"/>
      <c r="E1" s="247"/>
      <c r="F1" s="247"/>
      <c r="G1" s="247"/>
      <c r="H1" s="247"/>
      <c r="I1" s="247"/>
    </row>
    <row r="2" spans="1:9" ht="11.25" customHeight="1">
      <c r="A2" s="247" t="s">
        <v>252</v>
      </c>
      <c r="B2" s="247"/>
      <c r="C2" s="247"/>
      <c r="D2" s="247"/>
      <c r="E2" s="247"/>
      <c r="F2" s="247"/>
      <c r="G2" s="247"/>
      <c r="H2" s="247"/>
      <c r="I2" s="247"/>
    </row>
    <row r="3" spans="1:9" ht="11.25" customHeight="1">
      <c r="A3" s="226"/>
      <c r="B3" s="248"/>
      <c r="C3" s="248"/>
      <c r="D3" s="248"/>
      <c r="E3" s="248"/>
      <c r="F3" s="248"/>
      <c r="G3" s="248"/>
      <c r="H3" s="248"/>
      <c r="I3" s="248"/>
    </row>
    <row r="4" spans="1:9" ht="11.25" customHeight="1">
      <c r="A4" s="247" t="s">
        <v>24</v>
      </c>
      <c r="B4" s="247"/>
      <c r="C4" s="247"/>
      <c r="D4" s="247"/>
      <c r="E4" s="247"/>
      <c r="F4" s="247"/>
      <c r="G4" s="247"/>
      <c r="H4" s="247"/>
      <c r="I4" s="247"/>
    </row>
    <row r="5" spans="1:9" ht="11.25" customHeight="1">
      <c r="A5" s="228"/>
      <c r="B5" s="228"/>
      <c r="C5" s="228"/>
      <c r="D5" s="228"/>
      <c r="E5" s="228"/>
      <c r="F5" s="228"/>
      <c r="G5" s="228"/>
      <c r="H5" s="228"/>
      <c r="I5" s="228"/>
    </row>
    <row r="6" spans="1:9" ht="11.25" customHeight="1">
      <c r="A6" s="132"/>
      <c r="B6" s="132"/>
      <c r="C6" s="133" t="s">
        <v>34</v>
      </c>
      <c r="D6" s="134"/>
      <c r="E6" s="133" t="s">
        <v>35</v>
      </c>
      <c r="F6" s="134"/>
      <c r="G6" s="133"/>
      <c r="H6" s="134"/>
      <c r="I6" s="133" t="s">
        <v>34</v>
      </c>
    </row>
    <row r="7" spans="1:9" ht="11.25" customHeight="1">
      <c r="A7" s="158" t="s">
        <v>36</v>
      </c>
      <c r="B7" s="68"/>
      <c r="C7" s="158" t="s">
        <v>37</v>
      </c>
      <c r="D7" s="69"/>
      <c r="E7" s="158" t="s">
        <v>154</v>
      </c>
      <c r="F7" s="69"/>
      <c r="G7" s="158" t="s">
        <v>26</v>
      </c>
      <c r="H7" s="69"/>
      <c r="I7" s="158" t="s">
        <v>38</v>
      </c>
    </row>
    <row r="8" spans="1:9" ht="11.25" customHeight="1">
      <c r="A8" s="71" t="s">
        <v>39</v>
      </c>
      <c r="B8" s="72"/>
      <c r="C8" s="89"/>
      <c r="D8" s="90"/>
      <c r="E8" s="89"/>
      <c r="F8" s="90"/>
      <c r="G8" s="89"/>
      <c r="H8" s="90"/>
      <c r="I8" s="89"/>
    </row>
    <row r="9" spans="1:9" ht="11.25" customHeight="1">
      <c r="A9" s="18" t="s">
        <v>40</v>
      </c>
      <c r="B9" s="72"/>
      <c r="C9" s="135"/>
      <c r="D9" s="135"/>
      <c r="E9" s="135"/>
      <c r="F9" s="135"/>
      <c r="G9" s="135"/>
      <c r="H9" s="135"/>
      <c r="I9" s="135"/>
    </row>
    <row r="10" spans="1:11" ht="11.25" customHeight="1">
      <c r="A10" s="80" t="s">
        <v>136</v>
      </c>
      <c r="B10" s="72"/>
      <c r="C10" s="11">
        <v>14600</v>
      </c>
      <c r="D10" s="136"/>
      <c r="E10" s="11">
        <v>338000</v>
      </c>
      <c r="F10" s="3"/>
      <c r="G10" s="11">
        <v>338000</v>
      </c>
      <c r="H10" s="3"/>
      <c r="I10" s="11">
        <v>15300</v>
      </c>
      <c r="K10" s="98"/>
    </row>
    <row r="11" spans="1:11" ht="11.25" customHeight="1">
      <c r="A11" s="80" t="s">
        <v>137</v>
      </c>
      <c r="B11" s="72"/>
      <c r="C11" s="11">
        <v>2800</v>
      </c>
      <c r="D11" s="136"/>
      <c r="E11" s="11">
        <v>28300</v>
      </c>
      <c r="F11" s="3"/>
      <c r="G11" s="11">
        <v>26900</v>
      </c>
      <c r="H11" s="3"/>
      <c r="I11" s="11">
        <v>4120</v>
      </c>
      <c r="K11" s="98"/>
    </row>
    <row r="12" spans="1:11" ht="11.25" customHeight="1">
      <c r="A12" s="80" t="s">
        <v>138</v>
      </c>
      <c r="B12" s="72"/>
      <c r="C12" s="11">
        <v>5030</v>
      </c>
      <c r="D12" s="136"/>
      <c r="E12" s="11">
        <v>251000</v>
      </c>
      <c r="F12" s="3"/>
      <c r="G12" s="11">
        <v>249000</v>
      </c>
      <c r="H12" s="3"/>
      <c r="I12" s="11">
        <v>7010</v>
      </c>
      <c r="K12" s="98"/>
    </row>
    <row r="13" spans="1:11" ht="11.25" customHeight="1">
      <c r="A13" s="80" t="s">
        <v>139</v>
      </c>
      <c r="B13" s="72"/>
      <c r="C13" s="11">
        <v>2960</v>
      </c>
      <c r="D13" s="136"/>
      <c r="E13" s="11">
        <v>66100</v>
      </c>
      <c r="F13" s="3"/>
      <c r="G13" s="11">
        <v>65200</v>
      </c>
      <c r="H13" s="3"/>
      <c r="I13" s="11">
        <v>3910</v>
      </c>
      <c r="K13" s="98"/>
    </row>
    <row r="14" spans="1:11" ht="11.25" customHeight="1">
      <c r="A14" s="80" t="s">
        <v>41</v>
      </c>
      <c r="B14" s="72"/>
      <c r="C14" s="11">
        <v>3800</v>
      </c>
      <c r="D14" s="136"/>
      <c r="E14" s="11">
        <v>118000</v>
      </c>
      <c r="F14" s="3"/>
      <c r="G14" s="11">
        <v>117000</v>
      </c>
      <c r="H14" s="3"/>
      <c r="I14" s="11">
        <v>4870</v>
      </c>
      <c r="K14" s="98"/>
    </row>
    <row r="15" spans="1:11" ht="11.25" customHeight="1">
      <c r="A15" s="80" t="s">
        <v>42</v>
      </c>
      <c r="B15" s="72"/>
      <c r="C15" s="126">
        <v>10200</v>
      </c>
      <c r="D15" s="136"/>
      <c r="E15" s="11">
        <v>492000</v>
      </c>
      <c r="F15" s="3"/>
      <c r="G15" s="11">
        <v>486000</v>
      </c>
      <c r="H15" s="3"/>
      <c r="I15" s="11">
        <v>16300</v>
      </c>
      <c r="K15" s="98"/>
    </row>
    <row r="16" spans="1:11" ht="11.25" customHeight="1">
      <c r="A16" s="137" t="s">
        <v>19</v>
      </c>
      <c r="B16" s="72"/>
      <c r="C16" s="13">
        <v>39300</v>
      </c>
      <c r="D16" s="138"/>
      <c r="E16" s="13">
        <v>1290000</v>
      </c>
      <c r="F16" s="139"/>
      <c r="G16" s="13">
        <v>1280000</v>
      </c>
      <c r="H16" s="139"/>
      <c r="I16" s="13">
        <v>51500</v>
      </c>
      <c r="K16" s="98"/>
    </row>
    <row r="17" spans="1:11" ht="11.25" customHeight="1">
      <c r="A17" s="18" t="s">
        <v>43</v>
      </c>
      <c r="B17" s="72"/>
      <c r="C17" s="12"/>
      <c r="D17" s="94"/>
      <c r="E17" s="12"/>
      <c r="F17" s="94"/>
      <c r="G17" s="12"/>
      <c r="H17" s="94"/>
      <c r="I17" s="12"/>
      <c r="K17" s="98"/>
    </row>
    <row r="18" spans="1:11" ht="11.25" customHeight="1">
      <c r="A18" s="80" t="s">
        <v>140</v>
      </c>
      <c r="B18" s="72"/>
      <c r="C18" s="2">
        <v>3730</v>
      </c>
      <c r="D18" s="140"/>
      <c r="E18" s="2">
        <v>170000</v>
      </c>
      <c r="F18" s="8"/>
      <c r="G18" s="2">
        <v>169000</v>
      </c>
      <c r="H18" s="8"/>
      <c r="I18" s="11">
        <v>4580</v>
      </c>
      <c r="K18" s="98"/>
    </row>
    <row r="19" spans="1:11" ht="11.25" customHeight="1">
      <c r="A19" s="80" t="s">
        <v>141</v>
      </c>
      <c r="B19" s="72"/>
      <c r="C19" s="2">
        <v>8400</v>
      </c>
      <c r="D19" s="140"/>
      <c r="E19" s="2">
        <v>153000</v>
      </c>
      <c r="F19" s="8"/>
      <c r="G19" s="2">
        <v>152000</v>
      </c>
      <c r="H19" s="8"/>
      <c r="I19" s="11">
        <v>9190</v>
      </c>
      <c r="K19" s="98"/>
    </row>
    <row r="20" spans="1:11" ht="12" customHeight="1">
      <c r="A20" s="80" t="s">
        <v>155</v>
      </c>
      <c r="B20" s="72"/>
      <c r="C20" s="24">
        <v>7840</v>
      </c>
      <c r="D20" s="8"/>
      <c r="E20" s="24">
        <v>53200</v>
      </c>
      <c r="F20" s="8"/>
      <c r="G20" s="24">
        <v>52300</v>
      </c>
      <c r="H20" s="8"/>
      <c r="I20" s="11">
        <v>8740</v>
      </c>
      <c r="K20" s="98"/>
    </row>
    <row r="21" spans="1:11" ht="11.25" customHeight="1">
      <c r="A21" s="80" t="s">
        <v>142</v>
      </c>
      <c r="B21" s="72"/>
      <c r="C21" s="2">
        <v>5150</v>
      </c>
      <c r="D21" s="140"/>
      <c r="E21" s="2">
        <v>163000</v>
      </c>
      <c r="F21" s="8"/>
      <c r="G21" s="2">
        <v>161000</v>
      </c>
      <c r="H21" s="8"/>
      <c r="I21" s="11">
        <v>6690</v>
      </c>
      <c r="K21" s="98"/>
    </row>
    <row r="22" spans="1:11" ht="11.25" customHeight="1">
      <c r="A22" s="80" t="s">
        <v>143</v>
      </c>
      <c r="B22" s="72"/>
      <c r="C22" s="19">
        <v>1820</v>
      </c>
      <c r="D22" s="141"/>
      <c r="E22" s="19">
        <v>118000</v>
      </c>
      <c r="F22" s="96"/>
      <c r="G22" s="19">
        <v>117000</v>
      </c>
      <c r="H22" s="96"/>
      <c r="I22" s="19">
        <v>3580</v>
      </c>
      <c r="K22" s="98"/>
    </row>
    <row r="23" spans="1:11" ht="11.25" customHeight="1">
      <c r="A23" s="137" t="s">
        <v>19</v>
      </c>
      <c r="B23" s="72"/>
      <c r="C23" s="2">
        <v>26900</v>
      </c>
      <c r="D23" s="140"/>
      <c r="E23" s="2">
        <v>657000</v>
      </c>
      <c r="F23" s="8"/>
      <c r="G23" s="2">
        <v>652000</v>
      </c>
      <c r="H23" s="8"/>
      <c r="I23" s="11">
        <v>32800</v>
      </c>
      <c r="K23" s="98"/>
    </row>
    <row r="24" spans="1:11" ht="11.25" customHeight="1">
      <c r="A24" s="80" t="s">
        <v>148</v>
      </c>
      <c r="B24" s="72"/>
      <c r="C24" s="12">
        <v>66200</v>
      </c>
      <c r="D24" s="142"/>
      <c r="E24" s="12">
        <v>1950000</v>
      </c>
      <c r="F24" s="94"/>
      <c r="G24" s="12">
        <v>1930000</v>
      </c>
      <c r="H24" s="94"/>
      <c r="I24" s="143">
        <v>84300</v>
      </c>
      <c r="K24" s="98"/>
    </row>
    <row r="25" spans="1:11" ht="11.25" customHeight="1">
      <c r="A25" s="128" t="s">
        <v>187</v>
      </c>
      <c r="B25" s="72"/>
      <c r="C25" s="12"/>
      <c r="D25" s="94"/>
      <c r="E25" s="12"/>
      <c r="F25" s="94"/>
      <c r="G25" s="12"/>
      <c r="H25" s="94"/>
      <c r="I25" s="11"/>
      <c r="K25" s="98"/>
    </row>
    <row r="26" spans="1:11" ht="11.25" customHeight="1">
      <c r="A26" s="144" t="s">
        <v>186</v>
      </c>
      <c r="B26" s="72"/>
      <c r="C26" s="2"/>
      <c r="D26" s="8"/>
      <c r="E26" s="2"/>
      <c r="F26" s="8"/>
      <c r="G26" s="2"/>
      <c r="H26" s="8"/>
      <c r="I26" s="11"/>
      <c r="K26" s="98"/>
    </row>
    <row r="27" spans="1:11" ht="11.25" customHeight="1">
      <c r="A27" s="18" t="s">
        <v>40</v>
      </c>
      <c r="B27" s="72"/>
      <c r="C27" s="2"/>
      <c r="D27" s="8"/>
      <c r="E27" s="2"/>
      <c r="F27" s="8"/>
      <c r="G27" s="2"/>
      <c r="H27" s="8"/>
      <c r="I27" s="11"/>
      <c r="K27" s="98"/>
    </row>
    <row r="28" spans="1:11" ht="11.25" customHeight="1">
      <c r="A28" s="80" t="s">
        <v>141</v>
      </c>
      <c r="B28" s="72"/>
      <c r="C28" s="11">
        <v>1060</v>
      </c>
      <c r="D28" s="136"/>
      <c r="E28" s="11">
        <v>521000</v>
      </c>
      <c r="F28" s="3"/>
      <c r="G28" s="11">
        <v>519000</v>
      </c>
      <c r="H28" s="3"/>
      <c r="I28" s="11">
        <v>3120</v>
      </c>
      <c r="K28" s="98"/>
    </row>
    <row r="29" spans="1:11" ht="11.25" customHeight="1">
      <c r="A29" s="80" t="s">
        <v>137</v>
      </c>
      <c r="B29" s="72"/>
      <c r="C29" s="11">
        <v>2270</v>
      </c>
      <c r="D29" s="136"/>
      <c r="E29" s="11">
        <v>234000</v>
      </c>
      <c r="F29" s="3"/>
      <c r="G29" s="11">
        <v>234000</v>
      </c>
      <c r="H29" s="3"/>
      <c r="I29" s="11">
        <v>1880</v>
      </c>
      <c r="K29" s="98"/>
    </row>
    <row r="30" spans="1:11" ht="11.25" customHeight="1">
      <c r="A30" s="80" t="s">
        <v>138</v>
      </c>
      <c r="B30" s="72"/>
      <c r="C30" s="11">
        <v>4450</v>
      </c>
      <c r="D30" s="136"/>
      <c r="E30" s="11">
        <v>288000</v>
      </c>
      <c r="F30" s="3"/>
      <c r="G30" s="11">
        <v>273000</v>
      </c>
      <c r="H30" s="3"/>
      <c r="I30" s="11">
        <v>19900</v>
      </c>
      <c r="K30" s="98"/>
    </row>
    <row r="31" spans="1:11" ht="11.25" customHeight="1">
      <c r="A31" s="80" t="s">
        <v>139</v>
      </c>
      <c r="B31" s="72"/>
      <c r="C31" s="11">
        <v>240</v>
      </c>
      <c r="D31" s="3"/>
      <c r="E31" s="11">
        <v>16300</v>
      </c>
      <c r="F31" s="3"/>
      <c r="G31" s="11">
        <v>16300</v>
      </c>
      <c r="H31" s="3"/>
      <c r="I31" s="11">
        <v>240</v>
      </c>
      <c r="K31" s="98"/>
    </row>
    <row r="32" spans="1:11" ht="11.25" customHeight="1">
      <c r="A32" s="80" t="s">
        <v>41</v>
      </c>
      <c r="B32" s="72"/>
      <c r="C32" s="11">
        <v>663</v>
      </c>
      <c r="D32" s="3"/>
      <c r="E32" s="11">
        <v>12000</v>
      </c>
      <c r="F32" s="3"/>
      <c r="G32" s="11">
        <v>12000</v>
      </c>
      <c r="H32" s="3"/>
      <c r="I32" s="11">
        <v>695</v>
      </c>
      <c r="K32" s="98"/>
    </row>
    <row r="33" spans="1:11" ht="11.25" customHeight="1">
      <c r="A33" s="80" t="s">
        <v>42</v>
      </c>
      <c r="B33" s="72"/>
      <c r="C33" s="126">
        <v>94</v>
      </c>
      <c r="D33" s="3"/>
      <c r="E33" s="11">
        <v>1580</v>
      </c>
      <c r="F33" s="3"/>
      <c r="G33" s="11">
        <v>1560</v>
      </c>
      <c r="H33" s="3"/>
      <c r="I33" s="11">
        <v>108</v>
      </c>
      <c r="K33" s="98"/>
    </row>
    <row r="34" spans="1:11" ht="11.25" customHeight="1">
      <c r="A34" s="137" t="s">
        <v>19</v>
      </c>
      <c r="B34" s="72"/>
      <c r="C34" s="13">
        <v>8790</v>
      </c>
      <c r="D34" s="138"/>
      <c r="E34" s="13">
        <v>1070000</v>
      </c>
      <c r="F34" s="139"/>
      <c r="G34" s="13">
        <v>1060000</v>
      </c>
      <c r="H34" s="139"/>
      <c r="I34" s="13">
        <v>26000</v>
      </c>
      <c r="J34" s="98"/>
      <c r="K34" s="98"/>
    </row>
    <row r="35" spans="1:11" ht="11.25" customHeight="1">
      <c r="A35" s="18" t="s">
        <v>43</v>
      </c>
      <c r="B35" s="72"/>
      <c r="C35" s="12"/>
      <c r="D35" s="94"/>
      <c r="E35" s="12"/>
      <c r="F35" s="94"/>
      <c r="G35" s="12"/>
      <c r="H35" s="94"/>
      <c r="I35" s="11"/>
      <c r="K35" s="98"/>
    </row>
    <row r="36" spans="1:11" ht="11.25" customHeight="1">
      <c r="A36" s="80" t="s">
        <v>140</v>
      </c>
      <c r="B36" s="72"/>
      <c r="C36" s="2">
        <v>4830</v>
      </c>
      <c r="D36" s="8"/>
      <c r="E36" s="2">
        <v>153000</v>
      </c>
      <c r="F36" s="8"/>
      <c r="G36" s="2">
        <v>153000</v>
      </c>
      <c r="H36" s="8"/>
      <c r="I36" s="11">
        <v>4830</v>
      </c>
      <c r="K36" s="98"/>
    </row>
    <row r="37" spans="1:11" ht="11.25" customHeight="1">
      <c r="A37" s="80" t="s">
        <v>141</v>
      </c>
      <c r="B37" s="72"/>
      <c r="C37" s="145" t="s">
        <v>17</v>
      </c>
      <c r="D37" s="140"/>
      <c r="E37" s="2">
        <v>11700</v>
      </c>
      <c r="F37" s="8"/>
      <c r="G37" s="2">
        <v>11700</v>
      </c>
      <c r="H37" s="8"/>
      <c r="I37" s="145" t="s">
        <v>17</v>
      </c>
      <c r="K37" s="98"/>
    </row>
    <row r="38" spans="1:11" ht="12" customHeight="1">
      <c r="A38" s="80" t="s">
        <v>155</v>
      </c>
      <c r="B38" s="72"/>
      <c r="C38" s="2">
        <v>1630</v>
      </c>
      <c r="D38" s="8"/>
      <c r="E38" s="2">
        <v>564000</v>
      </c>
      <c r="F38" s="8"/>
      <c r="G38" s="2">
        <v>564000</v>
      </c>
      <c r="H38" s="8"/>
      <c r="I38" s="11">
        <v>1610</v>
      </c>
      <c r="K38" s="98"/>
    </row>
    <row r="39" spans="1:11" ht="11.25" customHeight="1">
      <c r="A39" s="80" t="s">
        <v>142</v>
      </c>
      <c r="B39" s="72"/>
      <c r="C39" s="2">
        <v>11500</v>
      </c>
      <c r="D39" s="8"/>
      <c r="E39" s="2">
        <v>203000</v>
      </c>
      <c r="F39" s="8"/>
      <c r="G39" s="2">
        <v>204000</v>
      </c>
      <c r="H39" s="8"/>
      <c r="I39" s="11">
        <v>10500</v>
      </c>
      <c r="K39" s="98"/>
    </row>
    <row r="40" spans="1:11" ht="11.25" customHeight="1">
      <c r="A40" s="80" t="s">
        <v>143</v>
      </c>
      <c r="B40" s="72"/>
      <c r="C40" s="2">
        <v>622</v>
      </c>
      <c r="D40" s="8"/>
      <c r="E40" s="2">
        <v>8100</v>
      </c>
      <c r="F40" s="8"/>
      <c r="G40" s="2">
        <v>8310</v>
      </c>
      <c r="H40" s="8"/>
      <c r="I40" s="19">
        <v>407</v>
      </c>
      <c r="K40" s="98"/>
    </row>
    <row r="41" spans="1:11" ht="11.25" customHeight="1">
      <c r="A41" s="137" t="s">
        <v>19</v>
      </c>
      <c r="B41" s="72"/>
      <c r="C41" s="13">
        <v>18500</v>
      </c>
      <c r="D41" s="138"/>
      <c r="E41" s="13">
        <v>940000</v>
      </c>
      <c r="F41" s="139"/>
      <c r="G41" s="13">
        <v>941000</v>
      </c>
      <c r="H41" s="139"/>
      <c r="I41" s="11">
        <v>17400</v>
      </c>
      <c r="J41" s="98"/>
      <c r="K41" s="98"/>
    </row>
    <row r="42" spans="1:11" ht="11.25" customHeight="1">
      <c r="A42" s="80" t="s">
        <v>288</v>
      </c>
      <c r="B42" s="72"/>
      <c r="C42" s="12">
        <v>27300</v>
      </c>
      <c r="D42" s="142"/>
      <c r="E42" s="12">
        <v>2010000</v>
      </c>
      <c r="F42" s="94"/>
      <c r="G42" s="12">
        <v>2000000</v>
      </c>
      <c r="H42" s="94"/>
      <c r="I42" s="143">
        <v>43400</v>
      </c>
      <c r="J42" s="98"/>
      <c r="K42" s="98"/>
    </row>
    <row r="43" spans="1:11" ht="11.25" customHeight="1">
      <c r="A43" s="71" t="s">
        <v>44</v>
      </c>
      <c r="B43" s="72"/>
      <c r="C43" s="146"/>
      <c r="D43" s="147"/>
      <c r="E43" s="146"/>
      <c r="F43" s="147"/>
      <c r="G43" s="146"/>
      <c r="H43" s="147"/>
      <c r="I43" s="89"/>
      <c r="K43" s="98"/>
    </row>
    <row r="44" spans="1:11" ht="11.25" customHeight="1">
      <c r="A44" s="18" t="s">
        <v>40</v>
      </c>
      <c r="B44" s="72"/>
      <c r="C44" s="73"/>
      <c r="D44" s="74"/>
      <c r="E44" s="73"/>
      <c r="F44" s="74"/>
      <c r="G44" s="73"/>
      <c r="H44" s="74"/>
      <c r="I44" s="89"/>
      <c r="K44" s="98"/>
    </row>
    <row r="45" spans="1:11" ht="11.25" customHeight="1">
      <c r="A45" s="80" t="s">
        <v>141</v>
      </c>
      <c r="B45" s="72"/>
      <c r="C45" s="73">
        <v>15600</v>
      </c>
      <c r="D45" s="148"/>
      <c r="E45" s="73">
        <v>859000</v>
      </c>
      <c r="F45" s="74"/>
      <c r="G45" s="73">
        <v>856000</v>
      </c>
      <c r="H45" s="74"/>
      <c r="I45" s="89">
        <v>18400</v>
      </c>
      <c r="K45" s="98"/>
    </row>
    <row r="46" spans="1:11" ht="11.25" customHeight="1">
      <c r="A46" s="80" t="s">
        <v>137</v>
      </c>
      <c r="B46" s="72"/>
      <c r="C46" s="73">
        <v>5080</v>
      </c>
      <c r="D46" s="148"/>
      <c r="E46" s="73">
        <v>262000</v>
      </c>
      <c r="F46" s="74"/>
      <c r="G46" s="73">
        <v>261000</v>
      </c>
      <c r="H46" s="74"/>
      <c r="I46" s="89">
        <v>6000</v>
      </c>
      <c r="K46" s="98"/>
    </row>
    <row r="47" spans="1:11" ht="11.25" customHeight="1">
      <c r="A47" s="80" t="s">
        <v>138</v>
      </c>
      <c r="B47" s="72"/>
      <c r="C47" s="73">
        <v>9480</v>
      </c>
      <c r="D47" s="148"/>
      <c r="E47" s="73">
        <v>540000</v>
      </c>
      <c r="F47" s="74"/>
      <c r="G47" s="73">
        <v>522000</v>
      </c>
      <c r="H47" s="74"/>
      <c r="I47" s="89">
        <v>26900</v>
      </c>
      <c r="K47" s="98"/>
    </row>
    <row r="48" spans="1:11" ht="11.25" customHeight="1">
      <c r="A48" s="80" t="s">
        <v>139</v>
      </c>
      <c r="B48" s="72"/>
      <c r="C48" s="73">
        <v>3200</v>
      </c>
      <c r="D48" s="148"/>
      <c r="E48" s="73">
        <v>82400</v>
      </c>
      <c r="F48" s="74"/>
      <c r="G48" s="73">
        <v>81500</v>
      </c>
      <c r="H48" s="74"/>
      <c r="I48" s="89">
        <v>4150</v>
      </c>
      <c r="K48" s="98"/>
    </row>
    <row r="49" spans="1:11" ht="11.25" customHeight="1">
      <c r="A49" s="80" t="s">
        <v>41</v>
      </c>
      <c r="B49" s="72"/>
      <c r="C49" s="73">
        <v>4460</v>
      </c>
      <c r="D49" s="148"/>
      <c r="E49" s="73">
        <v>130000</v>
      </c>
      <c r="F49" s="74"/>
      <c r="G49" s="73">
        <v>129000</v>
      </c>
      <c r="H49" s="74"/>
      <c r="I49" s="89">
        <v>5570</v>
      </c>
      <c r="K49" s="98"/>
    </row>
    <row r="50" spans="1:11" ht="11.25" customHeight="1">
      <c r="A50" s="80" t="s">
        <v>42</v>
      </c>
      <c r="B50" s="72"/>
      <c r="C50" s="149">
        <v>10200</v>
      </c>
      <c r="D50" s="150"/>
      <c r="E50" s="149">
        <v>494000</v>
      </c>
      <c r="F50" s="151"/>
      <c r="G50" s="149">
        <v>487000</v>
      </c>
      <c r="H50" s="151"/>
      <c r="I50" s="89">
        <v>16400</v>
      </c>
      <c r="K50" s="98"/>
    </row>
    <row r="51" spans="1:11" ht="11.25" customHeight="1">
      <c r="A51" s="137" t="s">
        <v>19</v>
      </c>
      <c r="B51" s="81"/>
      <c r="C51" s="152">
        <v>48100</v>
      </c>
      <c r="D51" s="153"/>
      <c r="E51" s="152">
        <v>2370000</v>
      </c>
      <c r="F51" s="152"/>
      <c r="G51" s="152">
        <v>2340000</v>
      </c>
      <c r="H51" s="152"/>
      <c r="I51" s="154">
        <v>77500</v>
      </c>
      <c r="K51" s="98"/>
    </row>
    <row r="52" spans="1:11" ht="11.25" customHeight="1">
      <c r="A52" s="112" t="s">
        <v>43</v>
      </c>
      <c r="B52" s="72"/>
      <c r="C52" s="73"/>
      <c r="D52" s="74"/>
      <c r="E52" s="73"/>
      <c r="F52" s="74"/>
      <c r="G52" s="73"/>
      <c r="H52" s="74"/>
      <c r="I52" s="89"/>
      <c r="K52" s="98"/>
    </row>
    <row r="53" spans="1:11" ht="11.25" customHeight="1">
      <c r="A53" s="80" t="s">
        <v>140</v>
      </c>
      <c r="B53" s="72"/>
      <c r="C53" s="73">
        <v>8560</v>
      </c>
      <c r="D53" s="148"/>
      <c r="E53" s="73">
        <v>323000</v>
      </c>
      <c r="F53" s="74"/>
      <c r="G53" s="73">
        <v>322000</v>
      </c>
      <c r="H53" s="74"/>
      <c r="I53" s="89">
        <v>9410</v>
      </c>
      <c r="K53" s="98"/>
    </row>
    <row r="54" spans="1:11" ht="11.25" customHeight="1">
      <c r="A54" s="80" t="s">
        <v>141</v>
      </c>
      <c r="B54" s="72"/>
      <c r="C54" s="89">
        <v>8400</v>
      </c>
      <c r="D54" s="148"/>
      <c r="E54" s="73">
        <v>165000</v>
      </c>
      <c r="F54" s="74"/>
      <c r="G54" s="73">
        <v>164000</v>
      </c>
      <c r="H54" s="74"/>
      <c r="I54" s="89">
        <v>9190</v>
      </c>
      <c r="K54" s="98"/>
    </row>
    <row r="55" spans="1:11" ht="12" customHeight="1">
      <c r="A55" s="80" t="s">
        <v>177</v>
      </c>
      <c r="B55" s="72"/>
      <c r="C55" s="73">
        <v>9460</v>
      </c>
      <c r="D55" s="74"/>
      <c r="E55" s="73">
        <v>617000</v>
      </c>
      <c r="F55" s="74"/>
      <c r="G55" s="73">
        <v>616000</v>
      </c>
      <c r="H55" s="74"/>
      <c r="I55" s="89">
        <v>10300</v>
      </c>
      <c r="K55" s="98"/>
    </row>
    <row r="56" spans="1:11" ht="11.25" customHeight="1">
      <c r="A56" s="80" t="s">
        <v>142</v>
      </c>
      <c r="B56" s="72"/>
      <c r="C56" s="73">
        <v>16600</v>
      </c>
      <c r="D56" s="148"/>
      <c r="E56" s="73">
        <v>366000</v>
      </c>
      <c r="F56" s="74"/>
      <c r="G56" s="73">
        <v>365000</v>
      </c>
      <c r="H56" s="74"/>
      <c r="I56" s="89">
        <v>17200</v>
      </c>
      <c r="K56" s="98"/>
    </row>
    <row r="57" spans="1:11" ht="11.25" customHeight="1">
      <c r="A57" s="80" t="s">
        <v>143</v>
      </c>
      <c r="B57" s="72"/>
      <c r="C57" s="149">
        <v>2440</v>
      </c>
      <c r="D57" s="150"/>
      <c r="E57" s="149">
        <v>127000</v>
      </c>
      <c r="F57" s="151"/>
      <c r="G57" s="149">
        <v>125000</v>
      </c>
      <c r="H57" s="151"/>
      <c r="I57" s="149">
        <v>3980</v>
      </c>
      <c r="K57" s="98"/>
    </row>
    <row r="58" spans="1:11" ht="11.25" customHeight="1">
      <c r="A58" s="137" t="s">
        <v>19</v>
      </c>
      <c r="B58" s="81"/>
      <c r="C58" s="149">
        <v>45500</v>
      </c>
      <c r="D58" s="150"/>
      <c r="E58" s="149">
        <v>1600000</v>
      </c>
      <c r="F58" s="149"/>
      <c r="G58" s="149">
        <v>1590000</v>
      </c>
      <c r="H58" s="149"/>
      <c r="I58" s="149">
        <v>50200</v>
      </c>
      <c r="K58" s="98"/>
    </row>
    <row r="59" spans="1:11" ht="11.25" customHeight="1">
      <c r="A59" s="21" t="s">
        <v>147</v>
      </c>
      <c r="B59" s="85"/>
      <c r="C59" s="9">
        <v>93500</v>
      </c>
      <c r="D59" s="155"/>
      <c r="E59" s="9">
        <v>3960000</v>
      </c>
      <c r="F59" s="156"/>
      <c r="G59" s="9">
        <v>3930000</v>
      </c>
      <c r="H59" s="156"/>
      <c r="I59" s="9">
        <v>128000</v>
      </c>
      <c r="K59" s="98"/>
    </row>
    <row r="60" spans="1:11" ht="11.25" customHeight="1">
      <c r="A60" s="249" t="s">
        <v>192</v>
      </c>
      <c r="B60" s="250"/>
      <c r="C60" s="250"/>
      <c r="D60" s="250"/>
      <c r="E60" s="250"/>
      <c r="F60" s="250"/>
      <c r="G60" s="250"/>
      <c r="H60" s="250"/>
      <c r="I60" s="250"/>
      <c r="K60" s="98"/>
    </row>
    <row r="61" spans="1:11" ht="11.25" customHeight="1">
      <c r="A61" s="246" t="s">
        <v>279</v>
      </c>
      <c r="B61" s="246"/>
      <c r="C61" s="246"/>
      <c r="D61" s="246"/>
      <c r="E61" s="246"/>
      <c r="F61" s="246"/>
      <c r="G61" s="246"/>
      <c r="H61" s="246"/>
      <c r="I61" s="246"/>
      <c r="K61" s="98"/>
    </row>
    <row r="62" spans="1:11" ht="22.5" customHeight="1">
      <c r="A62" s="222" t="s">
        <v>250</v>
      </c>
      <c r="B62" s="222"/>
      <c r="C62" s="222"/>
      <c r="D62" s="222"/>
      <c r="E62" s="222"/>
      <c r="F62" s="222"/>
      <c r="G62" s="222"/>
      <c r="H62" s="222"/>
      <c r="I62" s="222"/>
      <c r="K62" s="98"/>
    </row>
    <row r="63" spans="1:11" ht="11.25" customHeight="1">
      <c r="A63" s="246" t="s">
        <v>156</v>
      </c>
      <c r="B63" s="246"/>
      <c r="C63" s="246"/>
      <c r="D63" s="246"/>
      <c r="E63" s="246"/>
      <c r="F63" s="246"/>
      <c r="G63" s="246"/>
      <c r="H63" s="246"/>
      <c r="I63" s="246"/>
      <c r="K63" s="98"/>
    </row>
    <row r="64" spans="1:11" ht="11.25" customHeight="1">
      <c r="A64" s="246" t="s">
        <v>198</v>
      </c>
      <c r="B64" s="246"/>
      <c r="C64" s="246"/>
      <c r="D64" s="246"/>
      <c r="E64" s="246"/>
      <c r="F64" s="246"/>
      <c r="G64" s="246"/>
      <c r="H64" s="246"/>
      <c r="I64" s="246"/>
      <c r="K64" s="98"/>
    </row>
    <row r="65" spans="1:11" ht="11.25" customHeight="1">
      <c r="A65" s="81"/>
      <c r="B65" s="81"/>
      <c r="C65" s="81"/>
      <c r="D65" s="81"/>
      <c r="E65" s="81"/>
      <c r="F65" s="81"/>
      <c r="G65" s="81"/>
      <c r="H65" s="81"/>
      <c r="I65" s="81"/>
      <c r="K65" s="98"/>
    </row>
    <row r="66" ht="11.25" customHeight="1">
      <c r="K66" s="98"/>
    </row>
    <row r="67" ht="11.25" customHeight="1">
      <c r="K67" s="98"/>
    </row>
    <row r="68" ht="11.25" customHeight="1">
      <c r="K68" s="98"/>
    </row>
    <row r="69" spans="7:11" ht="22.5" customHeight="1">
      <c r="G69" s="98"/>
      <c r="K69" s="98"/>
    </row>
    <row r="70" ht="22.5" customHeight="1"/>
  </sheetData>
  <sheetProtection/>
  <mergeCells count="10">
    <mergeCell ref="A61:I61"/>
    <mergeCell ref="A62:I62"/>
    <mergeCell ref="A63:I63"/>
    <mergeCell ref="A64:I64"/>
    <mergeCell ref="A1:I1"/>
    <mergeCell ref="A2:I2"/>
    <mergeCell ref="A3:I3"/>
    <mergeCell ref="A4:I4"/>
    <mergeCell ref="A5:I5"/>
    <mergeCell ref="A60:I60"/>
  </mergeCells>
  <printOptions/>
  <pageMargins left="0.5" right="0.5" top="0.5" bottom="0.7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4">
      <selection activeCell="A1" sqref="A1:L1"/>
    </sheetView>
  </sheetViews>
  <sheetFormatPr defaultColWidth="9.33203125" defaultRowHeight="11.25" customHeight="1"/>
  <cols>
    <col min="1" max="1" width="56.66015625" style="10" bestFit="1" customWidth="1"/>
    <col min="2" max="2" width="1.83203125" style="10" customWidth="1"/>
    <col min="3" max="3" width="11.83203125" style="10" customWidth="1"/>
    <col min="4" max="4" width="1.83203125" style="10" customWidth="1"/>
    <col min="5" max="5" width="11.83203125" style="10" customWidth="1"/>
    <col min="6" max="6" width="1.83203125" style="10" customWidth="1"/>
    <col min="7" max="7" width="11.83203125" style="10" customWidth="1"/>
    <col min="8" max="8" width="1.83203125" style="10" customWidth="1"/>
    <col min="9" max="9" width="11.83203125" style="10" customWidth="1"/>
    <col min="10" max="16384" width="9.33203125" style="10" customWidth="1"/>
  </cols>
  <sheetData>
    <row r="1" spans="1:9" ht="11.25" customHeight="1">
      <c r="A1" s="251" t="s">
        <v>45</v>
      </c>
      <c r="B1" s="251"/>
      <c r="C1" s="251"/>
      <c r="D1" s="251"/>
      <c r="E1" s="251"/>
      <c r="F1" s="251"/>
      <c r="G1" s="251"/>
      <c r="H1" s="251"/>
      <c r="I1" s="251"/>
    </row>
    <row r="2" spans="1:9" ht="11.25" customHeight="1">
      <c r="A2" s="251" t="s">
        <v>134</v>
      </c>
      <c r="B2" s="251"/>
      <c r="C2" s="251"/>
      <c r="D2" s="251"/>
      <c r="E2" s="251"/>
      <c r="F2" s="251"/>
      <c r="G2" s="251"/>
      <c r="H2" s="251"/>
      <c r="I2" s="251"/>
    </row>
    <row r="3" spans="1:9" ht="11.25" customHeight="1">
      <c r="A3" s="251" t="s">
        <v>157</v>
      </c>
      <c r="B3" s="251"/>
      <c r="C3" s="251"/>
      <c r="D3" s="251"/>
      <c r="E3" s="251"/>
      <c r="F3" s="251"/>
      <c r="G3" s="251"/>
      <c r="H3" s="251"/>
      <c r="I3" s="251"/>
    </row>
    <row r="4" spans="1:9" ht="11.25" customHeight="1">
      <c r="A4" s="252"/>
      <c r="B4" s="253"/>
      <c r="C4" s="253"/>
      <c r="D4" s="253"/>
      <c r="E4" s="253"/>
      <c r="F4" s="253"/>
      <c r="G4" s="253"/>
      <c r="H4" s="253"/>
      <c r="I4" s="253"/>
    </row>
    <row r="5" spans="1:9" ht="11.25" customHeight="1">
      <c r="A5" s="251" t="s">
        <v>24</v>
      </c>
      <c r="B5" s="251"/>
      <c r="C5" s="251"/>
      <c r="D5" s="251"/>
      <c r="E5" s="251"/>
      <c r="F5" s="251"/>
      <c r="G5" s="251"/>
      <c r="H5" s="251"/>
      <c r="I5" s="251"/>
    </row>
    <row r="6" spans="1:9" ht="11.25" customHeight="1">
      <c r="A6" s="228"/>
      <c r="B6" s="228"/>
      <c r="C6" s="228"/>
      <c r="D6" s="228"/>
      <c r="E6" s="228"/>
      <c r="F6" s="228"/>
      <c r="G6" s="228"/>
      <c r="H6" s="228"/>
      <c r="I6" s="228"/>
    </row>
    <row r="7" spans="1:9" ht="11.25" customHeight="1">
      <c r="A7" s="63"/>
      <c r="B7" s="63"/>
      <c r="C7" s="255" t="s">
        <v>219</v>
      </c>
      <c r="D7" s="256"/>
      <c r="E7" s="256"/>
      <c r="F7" s="99"/>
      <c r="G7" s="255" t="s">
        <v>240</v>
      </c>
      <c r="H7" s="256"/>
      <c r="I7" s="256"/>
    </row>
    <row r="8" spans="1:9" ht="11.25" customHeight="1">
      <c r="A8" s="65"/>
      <c r="B8" s="65"/>
      <c r="C8" s="66"/>
      <c r="D8" s="67"/>
      <c r="E8" s="66" t="s">
        <v>35</v>
      </c>
      <c r="F8" s="67"/>
      <c r="G8" s="66"/>
      <c r="H8" s="67"/>
      <c r="I8" s="66" t="s">
        <v>35</v>
      </c>
    </row>
    <row r="9" spans="1:9" ht="12" customHeight="1">
      <c r="A9" s="68"/>
      <c r="B9" s="68"/>
      <c r="C9" s="158" t="s">
        <v>46</v>
      </c>
      <c r="D9" s="69"/>
      <c r="E9" s="158" t="s">
        <v>158</v>
      </c>
      <c r="F9" s="69"/>
      <c r="G9" s="158" t="s">
        <v>46</v>
      </c>
      <c r="H9" s="69"/>
      <c r="I9" s="158" t="s">
        <v>158</v>
      </c>
    </row>
    <row r="10" spans="1:9" ht="11.25" customHeight="1">
      <c r="A10" s="71" t="s">
        <v>47</v>
      </c>
      <c r="B10" s="81"/>
      <c r="C10" s="73"/>
      <c r="D10" s="74"/>
      <c r="E10" s="73"/>
      <c r="F10" s="74"/>
      <c r="G10" s="73"/>
      <c r="H10" s="74"/>
      <c r="I10" s="73"/>
    </row>
    <row r="11" spans="1:9" ht="11.25" customHeight="1">
      <c r="A11" s="18" t="s">
        <v>48</v>
      </c>
      <c r="B11" s="81"/>
      <c r="C11" s="2">
        <v>18300</v>
      </c>
      <c r="D11" s="8"/>
      <c r="E11" s="2">
        <v>19300</v>
      </c>
      <c r="F11" s="203"/>
      <c r="G11" s="2">
        <v>23600</v>
      </c>
      <c r="H11" s="8"/>
      <c r="I11" s="2">
        <v>22600</v>
      </c>
    </row>
    <row r="12" spans="1:9" ht="11.25" customHeight="1">
      <c r="A12" s="18" t="s">
        <v>49</v>
      </c>
      <c r="B12" s="81"/>
      <c r="C12" s="2">
        <v>179000</v>
      </c>
      <c r="D12" s="8"/>
      <c r="E12" s="2">
        <v>178000</v>
      </c>
      <c r="F12" s="204"/>
      <c r="G12" s="2">
        <v>191000</v>
      </c>
      <c r="H12" s="8"/>
      <c r="I12" s="2">
        <v>190000</v>
      </c>
    </row>
    <row r="13" spans="1:9" ht="11.25" customHeight="1">
      <c r="A13" s="71" t="s">
        <v>50</v>
      </c>
      <c r="B13" s="81"/>
      <c r="C13" s="2"/>
      <c r="D13" s="8"/>
      <c r="E13" s="2"/>
      <c r="F13" s="199"/>
      <c r="G13" s="2"/>
      <c r="H13" s="8"/>
      <c r="I13" s="2"/>
    </row>
    <row r="14" spans="1:9" ht="11.25" customHeight="1">
      <c r="A14" s="18" t="s">
        <v>51</v>
      </c>
      <c r="B14" s="81"/>
      <c r="C14" s="2">
        <v>29800</v>
      </c>
      <c r="D14" s="8"/>
      <c r="E14" s="2">
        <v>29900</v>
      </c>
      <c r="F14" s="203"/>
      <c r="G14" s="2">
        <v>35600</v>
      </c>
      <c r="H14" s="8"/>
      <c r="I14" s="2">
        <v>35400</v>
      </c>
    </row>
    <row r="15" spans="1:9" ht="11.25" customHeight="1">
      <c r="A15" s="18" t="s">
        <v>144</v>
      </c>
      <c r="B15" s="81"/>
      <c r="C15" s="24">
        <v>1360</v>
      </c>
      <c r="D15" s="8"/>
      <c r="E15" s="24">
        <v>1360</v>
      </c>
      <c r="F15" s="199"/>
      <c r="G15" s="24">
        <v>1360</v>
      </c>
      <c r="H15" s="8"/>
      <c r="I15" s="24">
        <v>1360</v>
      </c>
    </row>
    <row r="16" spans="1:9" ht="11.25" customHeight="1">
      <c r="A16" s="18" t="s">
        <v>52</v>
      </c>
      <c r="B16" s="81"/>
      <c r="C16" s="2">
        <v>44100</v>
      </c>
      <c r="D16" s="8"/>
      <c r="E16" s="2">
        <v>44100</v>
      </c>
      <c r="F16" s="203"/>
      <c r="G16" s="2">
        <v>40700</v>
      </c>
      <c r="H16" s="8"/>
      <c r="I16" s="2">
        <v>39900</v>
      </c>
    </row>
    <row r="17" spans="1:9" ht="11.25" customHeight="1">
      <c r="A17" s="18" t="s">
        <v>53</v>
      </c>
      <c r="B17" s="81"/>
      <c r="C17" s="2">
        <v>2350</v>
      </c>
      <c r="D17" s="8"/>
      <c r="E17" s="2">
        <v>2360</v>
      </c>
      <c r="F17" s="203"/>
      <c r="G17" s="2">
        <v>4630</v>
      </c>
      <c r="H17" s="8"/>
      <c r="I17" s="2">
        <v>4380</v>
      </c>
    </row>
    <row r="18" spans="1:9" ht="11.25" customHeight="1">
      <c r="A18" s="18" t="s">
        <v>54</v>
      </c>
      <c r="B18" s="81"/>
      <c r="C18" s="2">
        <v>6260</v>
      </c>
      <c r="D18" s="8"/>
      <c r="E18" s="2">
        <v>6600</v>
      </c>
      <c r="F18" s="203"/>
      <c r="G18" s="2">
        <v>9080</v>
      </c>
      <c r="H18" s="8"/>
      <c r="I18" s="2">
        <v>8310</v>
      </c>
    </row>
    <row r="19" spans="1:9" ht="11.25" customHeight="1">
      <c r="A19" s="18" t="s">
        <v>55</v>
      </c>
      <c r="B19" s="81"/>
      <c r="C19" s="2">
        <v>1130</v>
      </c>
      <c r="D19" s="8"/>
      <c r="E19" s="2">
        <v>1300</v>
      </c>
      <c r="F19" s="199"/>
      <c r="G19" s="101" t="s">
        <v>223</v>
      </c>
      <c r="H19" s="8"/>
      <c r="I19" s="101" t="s">
        <v>223</v>
      </c>
    </row>
    <row r="20" spans="1:9" ht="11.25" customHeight="1">
      <c r="A20" s="18" t="s">
        <v>56</v>
      </c>
      <c r="B20" s="81"/>
      <c r="C20" s="2">
        <v>1100</v>
      </c>
      <c r="D20" s="8"/>
      <c r="E20" s="2">
        <v>1210</v>
      </c>
      <c r="F20" s="199"/>
      <c r="G20" s="2">
        <v>1710</v>
      </c>
      <c r="H20" s="8"/>
      <c r="I20" s="2">
        <v>1600</v>
      </c>
    </row>
    <row r="21" spans="1:9" ht="11.25" customHeight="1">
      <c r="A21" s="18" t="s">
        <v>57</v>
      </c>
      <c r="B21" s="81"/>
      <c r="C21" s="2">
        <v>809</v>
      </c>
      <c r="D21" s="8"/>
      <c r="E21" s="2">
        <v>805</v>
      </c>
      <c r="F21" s="199"/>
      <c r="G21" s="2" t="s">
        <v>63</v>
      </c>
      <c r="H21" s="8"/>
      <c r="I21" s="2" t="s">
        <v>63</v>
      </c>
    </row>
    <row r="22" spans="1:9" ht="11.25" customHeight="1">
      <c r="A22" s="18" t="s">
        <v>58</v>
      </c>
      <c r="B22" s="81"/>
      <c r="C22" s="2">
        <v>1540</v>
      </c>
      <c r="D22" s="8"/>
      <c r="E22" s="2">
        <v>1630</v>
      </c>
      <c r="F22" s="199"/>
      <c r="G22" s="2">
        <v>1090</v>
      </c>
      <c r="H22" s="8"/>
      <c r="I22" s="2">
        <v>1070</v>
      </c>
    </row>
    <row r="23" spans="1:9" ht="11.25" customHeight="1">
      <c r="A23" s="18" t="s">
        <v>59</v>
      </c>
      <c r="B23" s="81"/>
      <c r="C23" s="24">
        <v>40400</v>
      </c>
      <c r="D23" s="8"/>
      <c r="E23" s="2">
        <v>40500</v>
      </c>
      <c r="F23" s="199"/>
      <c r="G23" s="24">
        <v>42000</v>
      </c>
      <c r="H23" s="8"/>
      <c r="I23" s="2">
        <v>41400</v>
      </c>
    </row>
    <row r="24" spans="1:9" ht="11.25" customHeight="1">
      <c r="A24" s="71" t="s">
        <v>60</v>
      </c>
      <c r="B24" s="81"/>
      <c r="C24" s="2">
        <v>658000</v>
      </c>
      <c r="D24" s="8"/>
      <c r="E24" s="2">
        <v>678000</v>
      </c>
      <c r="F24" s="106"/>
      <c r="G24" s="2">
        <v>738000</v>
      </c>
      <c r="H24" s="8"/>
      <c r="I24" s="2">
        <v>737000</v>
      </c>
    </row>
    <row r="25" spans="1:9" ht="11.25" customHeight="1">
      <c r="A25" s="71" t="s">
        <v>61</v>
      </c>
      <c r="B25" s="81"/>
      <c r="C25" s="2"/>
      <c r="D25" s="8"/>
      <c r="E25" s="2"/>
      <c r="F25" s="199"/>
      <c r="G25" s="2"/>
      <c r="H25" s="8"/>
      <c r="I25" s="2"/>
    </row>
    <row r="26" spans="1:9" ht="11.25" customHeight="1">
      <c r="A26" s="18" t="s">
        <v>62</v>
      </c>
      <c r="B26" s="81"/>
      <c r="C26" s="2">
        <v>9300</v>
      </c>
      <c r="D26" s="8"/>
      <c r="E26" s="2">
        <v>9300</v>
      </c>
      <c r="F26" s="8"/>
      <c r="G26" s="2">
        <v>9530</v>
      </c>
      <c r="H26" s="8"/>
      <c r="I26" s="2">
        <v>9530</v>
      </c>
    </row>
    <row r="27" spans="1:9" ht="11.25" customHeight="1">
      <c r="A27" s="18" t="s">
        <v>64</v>
      </c>
      <c r="B27" s="81"/>
      <c r="C27" s="127" t="s">
        <v>63</v>
      </c>
      <c r="D27" s="8"/>
      <c r="E27" s="127" t="s">
        <v>63</v>
      </c>
      <c r="F27" s="199"/>
      <c r="G27" s="127" t="s">
        <v>63</v>
      </c>
      <c r="H27" s="8"/>
      <c r="I27" s="127" t="s">
        <v>63</v>
      </c>
    </row>
    <row r="28" spans="1:9" ht="12" customHeight="1">
      <c r="A28" s="18" t="s">
        <v>244</v>
      </c>
      <c r="B28" s="81"/>
      <c r="C28" s="19">
        <v>69300</v>
      </c>
      <c r="D28" s="19"/>
      <c r="E28" s="19">
        <v>74100</v>
      </c>
      <c r="F28" s="95"/>
      <c r="G28" s="19">
        <v>53900</v>
      </c>
      <c r="H28" s="19"/>
      <c r="I28" s="19">
        <v>53400</v>
      </c>
    </row>
    <row r="29" spans="1:9" ht="11.25" customHeight="1">
      <c r="A29" s="21" t="s">
        <v>19</v>
      </c>
      <c r="B29" s="81"/>
      <c r="C29" s="2">
        <v>1060000</v>
      </c>
      <c r="D29" s="8"/>
      <c r="E29" s="2">
        <v>1090000</v>
      </c>
      <c r="F29" s="106"/>
      <c r="G29" s="2">
        <v>1150000</v>
      </c>
      <c r="H29" s="8"/>
      <c r="I29" s="2">
        <v>1150000</v>
      </c>
    </row>
    <row r="30" spans="1:9" ht="11.25" customHeight="1">
      <c r="A30" s="71" t="s">
        <v>65</v>
      </c>
      <c r="B30" s="81"/>
      <c r="C30" s="2"/>
      <c r="D30" s="8"/>
      <c r="E30" s="2"/>
      <c r="F30" s="199"/>
      <c r="G30" s="2"/>
      <c r="H30" s="8"/>
      <c r="I30" s="2"/>
    </row>
    <row r="31" spans="1:9" ht="11.25" customHeight="1">
      <c r="A31" s="18" t="s">
        <v>66</v>
      </c>
      <c r="B31" s="81"/>
      <c r="C31" s="2">
        <v>191000</v>
      </c>
      <c r="D31" s="8"/>
      <c r="E31" s="127" t="s">
        <v>67</v>
      </c>
      <c r="F31" s="199"/>
      <c r="G31" s="2">
        <v>157000</v>
      </c>
      <c r="H31" s="8"/>
      <c r="I31" s="127" t="s">
        <v>67</v>
      </c>
    </row>
    <row r="32" spans="1:9" ht="11.25" customHeight="1">
      <c r="A32" s="18" t="s">
        <v>68</v>
      </c>
      <c r="B32" s="81"/>
      <c r="C32" s="2">
        <v>22900</v>
      </c>
      <c r="D32" s="8"/>
      <c r="E32" s="127" t="s">
        <v>67</v>
      </c>
      <c r="F32" s="199"/>
      <c r="G32" s="2">
        <v>23100</v>
      </c>
      <c r="H32" s="8"/>
      <c r="I32" s="127" t="s">
        <v>67</v>
      </c>
    </row>
    <row r="33" spans="1:9" ht="11.25" customHeight="1">
      <c r="A33" s="18" t="s">
        <v>59</v>
      </c>
      <c r="B33" s="81"/>
      <c r="C33" s="2">
        <v>12700</v>
      </c>
      <c r="D33" s="8"/>
      <c r="E33" s="127" t="s">
        <v>67</v>
      </c>
      <c r="F33" s="199"/>
      <c r="G33" s="2">
        <v>12000</v>
      </c>
      <c r="H33" s="8"/>
      <c r="I33" s="127" t="s">
        <v>67</v>
      </c>
    </row>
    <row r="34" spans="1:9" ht="11.25" customHeight="1">
      <c r="A34" s="205" t="s">
        <v>135</v>
      </c>
      <c r="B34" s="81"/>
      <c r="C34" s="2"/>
      <c r="D34" s="8"/>
      <c r="E34" s="2"/>
      <c r="F34" s="199"/>
      <c r="G34" s="2"/>
      <c r="H34" s="8"/>
      <c r="I34" s="2"/>
    </row>
    <row r="35" spans="1:9" ht="12" customHeight="1">
      <c r="A35" s="112" t="s">
        <v>245</v>
      </c>
      <c r="B35" s="85"/>
      <c r="C35" s="19">
        <v>836000</v>
      </c>
      <c r="D35" s="96"/>
      <c r="E35" s="129" t="s">
        <v>67</v>
      </c>
      <c r="F35" s="130"/>
      <c r="G35" s="19">
        <v>960000</v>
      </c>
      <c r="H35" s="96"/>
      <c r="I35" s="129" t="s">
        <v>67</v>
      </c>
    </row>
    <row r="36" spans="1:9" ht="11.25" customHeight="1">
      <c r="A36" s="221" t="s">
        <v>289</v>
      </c>
      <c r="B36" s="257"/>
      <c r="C36" s="257"/>
      <c r="D36" s="257"/>
      <c r="E36" s="257"/>
      <c r="F36" s="257"/>
      <c r="G36" s="257"/>
      <c r="H36" s="257"/>
      <c r="I36" s="257"/>
    </row>
    <row r="37" spans="1:9" ht="22.5" customHeight="1">
      <c r="A37" s="258" t="s">
        <v>279</v>
      </c>
      <c r="B37" s="259"/>
      <c r="C37" s="259"/>
      <c r="D37" s="259"/>
      <c r="E37" s="259"/>
      <c r="F37" s="259"/>
      <c r="G37" s="259"/>
      <c r="H37" s="259"/>
      <c r="I37" s="259"/>
    </row>
    <row r="38" spans="1:9" ht="11.25" customHeight="1">
      <c r="A38" s="254" t="s">
        <v>159</v>
      </c>
      <c r="B38" s="254"/>
      <c r="C38" s="254"/>
      <c r="D38" s="254"/>
      <c r="E38" s="254"/>
      <c r="F38" s="254"/>
      <c r="G38" s="254"/>
      <c r="H38" s="254"/>
      <c r="I38" s="254"/>
    </row>
    <row r="39" spans="1:9" ht="11.25" customHeight="1">
      <c r="A39" s="244" t="s">
        <v>302</v>
      </c>
      <c r="B39" s="260"/>
      <c r="C39" s="260"/>
      <c r="D39" s="260"/>
      <c r="E39" s="260"/>
      <c r="F39" s="260"/>
      <c r="G39" s="260"/>
      <c r="H39" s="260"/>
      <c r="I39" s="260"/>
    </row>
    <row r="40" spans="1:9" ht="11.25" customHeight="1">
      <c r="A40" s="254" t="s">
        <v>246</v>
      </c>
      <c r="B40" s="254"/>
      <c r="C40" s="254"/>
      <c r="D40" s="254"/>
      <c r="E40" s="254"/>
      <c r="F40" s="254"/>
      <c r="G40" s="254"/>
      <c r="H40" s="254"/>
      <c r="I40" s="254"/>
    </row>
    <row r="41" spans="1:9" ht="11.25" customHeight="1">
      <c r="A41" s="254" t="s">
        <v>247</v>
      </c>
      <c r="B41" s="254"/>
      <c r="C41" s="254"/>
      <c r="D41" s="254"/>
      <c r="E41" s="254"/>
      <c r="F41" s="254"/>
      <c r="G41" s="254"/>
      <c r="H41" s="254"/>
      <c r="I41" s="254"/>
    </row>
  </sheetData>
  <sheetProtection/>
  <mergeCells count="14">
    <mergeCell ref="A40:I40"/>
    <mergeCell ref="A41:I41"/>
    <mergeCell ref="C7:E7"/>
    <mergeCell ref="G7:I7"/>
    <mergeCell ref="A36:I36"/>
    <mergeCell ref="A37:I37"/>
    <mergeCell ref="A38:I38"/>
    <mergeCell ref="A39:I39"/>
    <mergeCell ref="A6:I6"/>
    <mergeCell ref="A1:I1"/>
    <mergeCell ref="A2:I2"/>
    <mergeCell ref="A3:I3"/>
    <mergeCell ref="A4:I4"/>
    <mergeCell ref="A5:I5"/>
  </mergeCells>
  <printOptions/>
  <pageMargins left="0.5" right="0.5" top="0.5" bottom="0.75" header="0.5" footer="0.5"/>
  <pageSetup horizontalDpi="600" verticalDpi="600" orientation="portrait" r:id="rId1"/>
  <ignoredErrors>
    <ignoredError sqref="C7:I7 C9:I19 C8:D8 F8:H8" numberStoredAsText="1"/>
  </ignoredErrors>
</worksheet>
</file>

<file path=xl/worksheets/sheet7.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L1"/>
    </sheetView>
  </sheetViews>
  <sheetFormatPr defaultColWidth="9.33203125" defaultRowHeight="11.25" customHeight="1"/>
  <cols>
    <col min="1" max="1" width="30.83203125" style="10" customWidth="1"/>
    <col min="2" max="2" width="1.83203125" style="10" customWidth="1"/>
    <col min="3" max="3" width="10.83203125" style="10" customWidth="1"/>
    <col min="4" max="4" width="1.83203125" style="10" customWidth="1"/>
    <col min="5" max="5" width="11.83203125" style="10" customWidth="1"/>
    <col min="6" max="6" width="1.83203125" style="10" customWidth="1"/>
    <col min="7" max="7" width="10.83203125" style="10" customWidth="1"/>
    <col min="8" max="8" width="1.83203125" style="10" customWidth="1"/>
    <col min="9" max="9" width="11.83203125" style="10" customWidth="1"/>
    <col min="10" max="16384" width="9.33203125" style="10" customWidth="1"/>
  </cols>
  <sheetData>
    <row r="1" spans="1:9" ht="11.25" customHeight="1">
      <c r="A1" s="247" t="s">
        <v>69</v>
      </c>
      <c r="B1" s="247"/>
      <c r="C1" s="247"/>
      <c r="D1" s="247"/>
      <c r="E1" s="247"/>
      <c r="F1" s="247"/>
      <c r="G1" s="247"/>
      <c r="H1" s="247"/>
      <c r="I1" s="247"/>
    </row>
    <row r="2" spans="1:9" ht="11.25" customHeight="1">
      <c r="A2" s="247" t="s">
        <v>133</v>
      </c>
      <c r="B2" s="247"/>
      <c r="C2" s="247"/>
      <c r="D2" s="247"/>
      <c r="E2" s="247"/>
      <c r="F2" s="247"/>
      <c r="G2" s="247"/>
      <c r="H2" s="247"/>
      <c r="I2" s="247"/>
    </row>
    <row r="3" spans="1:9" ht="11.25" customHeight="1">
      <c r="A3" s="247" t="s">
        <v>160</v>
      </c>
      <c r="B3" s="247"/>
      <c r="C3" s="247"/>
      <c r="D3" s="247"/>
      <c r="E3" s="247"/>
      <c r="F3" s="247"/>
      <c r="G3" s="247"/>
      <c r="H3" s="247"/>
      <c r="I3" s="247"/>
    </row>
    <row r="4" spans="1:9" ht="11.25" customHeight="1">
      <c r="A4" s="228"/>
      <c r="B4" s="228"/>
      <c r="C4" s="228"/>
      <c r="D4" s="228"/>
      <c r="E4" s="228"/>
      <c r="F4" s="228"/>
      <c r="G4" s="228"/>
      <c r="H4" s="228"/>
      <c r="I4" s="228"/>
    </row>
    <row r="5" spans="1:9" ht="11.25" customHeight="1">
      <c r="A5" s="63"/>
      <c r="B5" s="63"/>
      <c r="C5" s="255" t="s">
        <v>219</v>
      </c>
      <c r="D5" s="256"/>
      <c r="E5" s="256"/>
      <c r="F5" s="99"/>
      <c r="G5" s="255" t="s">
        <v>243</v>
      </c>
      <c r="H5" s="256"/>
      <c r="I5" s="256"/>
    </row>
    <row r="6" spans="1:9" ht="11.25" customHeight="1">
      <c r="A6" s="65"/>
      <c r="B6" s="65"/>
      <c r="C6" s="66" t="s">
        <v>2</v>
      </c>
      <c r="D6" s="67"/>
      <c r="E6" s="66"/>
      <c r="F6" s="67"/>
      <c r="G6" s="66" t="s">
        <v>2</v>
      </c>
      <c r="H6" s="67"/>
      <c r="I6" s="66"/>
    </row>
    <row r="7" spans="1:9" ht="11.25" customHeight="1">
      <c r="A7" s="65"/>
      <c r="B7" s="65"/>
      <c r="C7" s="66" t="s">
        <v>70</v>
      </c>
      <c r="D7" s="67"/>
      <c r="E7" s="66" t="s">
        <v>205</v>
      </c>
      <c r="F7" s="67"/>
      <c r="G7" s="66" t="s">
        <v>70</v>
      </c>
      <c r="H7" s="67"/>
      <c r="I7" s="66" t="s">
        <v>205</v>
      </c>
    </row>
    <row r="8" spans="1:9" ht="11.25" customHeight="1">
      <c r="A8" s="158" t="s">
        <v>71</v>
      </c>
      <c r="B8" s="68"/>
      <c r="C8" s="158" t="s">
        <v>72</v>
      </c>
      <c r="D8" s="69"/>
      <c r="E8" s="158" t="s">
        <v>73</v>
      </c>
      <c r="F8" s="69"/>
      <c r="G8" s="158" t="s">
        <v>72</v>
      </c>
      <c r="H8" s="69"/>
      <c r="I8" s="158" t="s">
        <v>73</v>
      </c>
    </row>
    <row r="9" spans="1:14" ht="11.25" customHeight="1">
      <c r="A9" s="45" t="s">
        <v>74</v>
      </c>
      <c r="B9" s="72"/>
      <c r="C9" s="2">
        <v>2130</v>
      </c>
      <c r="D9" s="25"/>
      <c r="E9" s="4">
        <v>17.3</v>
      </c>
      <c r="F9" s="25"/>
      <c r="G9" s="2">
        <v>2100</v>
      </c>
      <c r="H9" s="3"/>
      <c r="I9" s="4">
        <v>16.6</v>
      </c>
      <c r="L9" s="125"/>
      <c r="N9" s="125"/>
    </row>
    <row r="10" spans="1:14" ht="11.25" customHeight="1">
      <c r="A10" s="105" t="s">
        <v>75</v>
      </c>
      <c r="B10" s="72"/>
      <c r="C10" s="2">
        <v>1530</v>
      </c>
      <c r="D10" s="25"/>
      <c r="E10" s="4">
        <v>12.4</v>
      </c>
      <c r="F10" s="25"/>
      <c r="G10" s="2">
        <v>1600</v>
      </c>
      <c r="H10" s="3"/>
      <c r="I10" s="4">
        <v>12.6</v>
      </c>
      <c r="L10" s="125"/>
      <c r="N10" s="125"/>
    </row>
    <row r="11" spans="1:14" ht="11.25" customHeight="1">
      <c r="A11" s="105" t="s">
        <v>76</v>
      </c>
      <c r="B11" s="72"/>
      <c r="C11" s="2">
        <v>4370</v>
      </c>
      <c r="D11" s="25"/>
      <c r="E11" s="4">
        <v>35.4</v>
      </c>
      <c r="F11" s="25"/>
      <c r="G11" s="2">
        <v>4300</v>
      </c>
      <c r="H11" s="3"/>
      <c r="I11" s="4">
        <v>34</v>
      </c>
      <c r="L11" s="125"/>
      <c r="N11" s="125"/>
    </row>
    <row r="12" spans="1:14" ht="11.25" customHeight="1">
      <c r="A12" s="105" t="s">
        <v>77</v>
      </c>
      <c r="B12" s="72"/>
      <c r="C12" s="2">
        <v>919</v>
      </c>
      <c r="D12" s="25"/>
      <c r="E12" s="4">
        <v>7.5</v>
      </c>
      <c r="F12" s="25"/>
      <c r="G12" s="2">
        <v>960</v>
      </c>
      <c r="H12" s="3"/>
      <c r="I12" s="4">
        <v>7.6</v>
      </c>
      <c r="L12" s="125"/>
      <c r="N12" s="125"/>
    </row>
    <row r="13" spans="1:14" ht="11.25" customHeight="1">
      <c r="A13" s="105" t="s">
        <v>78</v>
      </c>
      <c r="B13" s="72"/>
      <c r="C13" s="2">
        <v>860</v>
      </c>
      <c r="D13" s="25"/>
      <c r="E13" s="4">
        <v>7</v>
      </c>
      <c r="F13" s="25"/>
      <c r="G13" s="2">
        <v>920</v>
      </c>
      <c r="H13" s="3"/>
      <c r="I13" s="4">
        <v>7.3</v>
      </c>
      <c r="L13" s="125"/>
      <c r="N13" s="125"/>
    </row>
    <row r="14" spans="1:14" ht="11.25" customHeight="1">
      <c r="A14" s="105" t="s">
        <v>79</v>
      </c>
      <c r="B14" s="72"/>
      <c r="C14" s="2">
        <v>841</v>
      </c>
      <c r="D14" s="25"/>
      <c r="E14" s="4">
        <v>6.8</v>
      </c>
      <c r="F14" s="25"/>
      <c r="G14" s="2">
        <v>920</v>
      </c>
      <c r="H14" s="3"/>
      <c r="I14" s="4">
        <v>7.3</v>
      </c>
      <c r="L14" s="125"/>
      <c r="N14" s="125"/>
    </row>
    <row r="15" spans="1:14" ht="11.25" customHeight="1">
      <c r="A15" s="105" t="s">
        <v>80</v>
      </c>
      <c r="B15" s="72"/>
      <c r="C15" s="2">
        <v>333</v>
      </c>
      <c r="D15" s="25"/>
      <c r="E15" s="5">
        <v>2.7</v>
      </c>
      <c r="F15" s="25"/>
      <c r="G15" s="2">
        <v>350</v>
      </c>
      <c r="H15" s="3"/>
      <c r="I15" s="5">
        <v>2.7</v>
      </c>
      <c r="L15" s="125"/>
      <c r="N15" s="125"/>
    </row>
    <row r="16" spans="1:14" ht="11.25" customHeight="1">
      <c r="A16" s="18" t="s">
        <v>19</v>
      </c>
      <c r="B16" s="72"/>
      <c r="C16" s="6">
        <v>11000</v>
      </c>
      <c r="D16" s="26"/>
      <c r="E16" s="4">
        <f>SUM(E9:E15)</f>
        <v>89.1</v>
      </c>
      <c r="F16" s="26"/>
      <c r="G16" s="6">
        <v>11200</v>
      </c>
      <c r="H16" s="6"/>
      <c r="I16" s="4">
        <f>SUM(I9:I15)</f>
        <v>88.1</v>
      </c>
      <c r="L16" s="125"/>
      <c r="N16" s="125"/>
    </row>
    <row r="17" spans="1:12" ht="11.25" customHeight="1">
      <c r="A17" s="105" t="s">
        <v>206</v>
      </c>
      <c r="B17" s="72"/>
      <c r="C17" s="7">
        <v>1340</v>
      </c>
      <c r="D17" s="27"/>
      <c r="E17" s="4">
        <v>10.9</v>
      </c>
      <c r="F17" s="27"/>
      <c r="G17" s="7">
        <v>1500</v>
      </c>
      <c r="H17" s="8"/>
      <c r="I17" s="4">
        <v>11.9</v>
      </c>
      <c r="L17" s="125"/>
    </row>
    <row r="18" spans="1:12" ht="11.25" customHeight="1">
      <c r="A18" s="18" t="s">
        <v>22</v>
      </c>
      <c r="B18" s="72"/>
      <c r="C18" s="9">
        <v>12300</v>
      </c>
      <c r="D18" s="28"/>
      <c r="E18" s="9">
        <f>SUM(E16:E17)</f>
        <v>100</v>
      </c>
      <c r="F18" s="28"/>
      <c r="G18" s="9">
        <f>SUM(G16:G17)</f>
        <v>12700</v>
      </c>
      <c r="H18" s="9"/>
      <c r="I18" s="9">
        <f>SUM(I16:I17)</f>
        <v>100</v>
      </c>
      <c r="L18" s="125"/>
    </row>
    <row r="19" spans="1:9" ht="11.25" customHeight="1">
      <c r="A19" s="261" t="s">
        <v>275</v>
      </c>
      <c r="B19" s="261"/>
      <c r="C19" s="261"/>
      <c r="D19" s="261"/>
      <c r="E19" s="261"/>
      <c r="F19" s="261"/>
      <c r="G19" s="261"/>
      <c r="H19" s="261"/>
      <c r="I19" s="261"/>
    </row>
    <row r="20" spans="1:9" ht="22.5" customHeight="1">
      <c r="A20" s="222" t="s">
        <v>279</v>
      </c>
      <c r="B20" s="222"/>
      <c r="C20" s="222"/>
      <c r="D20" s="222"/>
      <c r="E20" s="222"/>
      <c r="F20" s="222"/>
      <c r="G20" s="222"/>
      <c r="H20" s="222"/>
      <c r="I20" s="222"/>
    </row>
    <row r="21" spans="1:9" ht="11.25" customHeight="1">
      <c r="A21" s="223"/>
      <c r="B21" s="262"/>
      <c r="C21" s="262"/>
      <c r="D21" s="262"/>
      <c r="E21" s="262"/>
      <c r="F21" s="262"/>
      <c r="G21" s="262"/>
      <c r="H21" s="262"/>
      <c r="I21" s="262"/>
    </row>
    <row r="22" spans="1:9" ht="11.25" customHeight="1">
      <c r="A22" s="263" t="s">
        <v>168</v>
      </c>
      <c r="B22" s="263"/>
      <c r="C22" s="263"/>
      <c r="D22" s="263"/>
      <c r="E22" s="263"/>
      <c r="F22" s="263"/>
      <c r="G22" s="263"/>
      <c r="H22" s="263"/>
      <c r="I22" s="263"/>
    </row>
    <row r="25" ht="11.25" customHeight="1">
      <c r="A25" s="20"/>
    </row>
  </sheetData>
  <sheetProtection/>
  <mergeCells count="10">
    <mergeCell ref="A19:I19"/>
    <mergeCell ref="A20:I20"/>
    <mergeCell ref="A21:I21"/>
    <mergeCell ref="A22:I22"/>
    <mergeCell ref="A1:I1"/>
    <mergeCell ref="A2:I2"/>
    <mergeCell ref="A3:I3"/>
    <mergeCell ref="A4:I4"/>
    <mergeCell ref="C5:E5"/>
    <mergeCell ref="G5:I5"/>
  </mergeCells>
  <printOptions/>
  <pageMargins left="0.5" right="0.5" top="0.5" bottom="0.75" header="0.5" footer="0.5"/>
  <pageSetup horizontalDpi="600" verticalDpi="600" orientation="portrait" r:id="rId1"/>
  <ignoredErrors>
    <ignoredError sqref="C5:I15 C16:D18" numberStoredAsText="1"/>
    <ignoredError sqref="E16:I17 E18:F18 H18:I18 G18" numberStoredAsText="1" unlockedFormula="1"/>
    <ignoredError sqref="G18" numberStoredAsText="1" formulaRange="1" unlockedFormula="1"/>
  </ignoredErrors>
</worksheet>
</file>

<file path=xl/worksheets/sheet8.xml><?xml version="1.0" encoding="utf-8"?>
<worksheet xmlns="http://schemas.openxmlformats.org/spreadsheetml/2006/main" xmlns:r="http://schemas.openxmlformats.org/officeDocument/2006/relationships">
  <dimension ref="A1:G30"/>
  <sheetViews>
    <sheetView zoomScalePageLayoutView="0" workbookViewId="0" topLeftCell="A1">
      <selection activeCell="A1" sqref="A1:L1"/>
    </sheetView>
  </sheetViews>
  <sheetFormatPr defaultColWidth="9.33203125" defaultRowHeight="11.25" customHeight="1"/>
  <cols>
    <col min="1" max="1" width="34.33203125" style="10" customWidth="1"/>
    <col min="2" max="2" width="1.83203125" style="10" customWidth="1"/>
    <col min="3" max="3" width="6.66015625" style="10" bestFit="1" customWidth="1"/>
    <col min="4" max="4" width="1.83203125" style="10" customWidth="1"/>
    <col min="5" max="5" width="6.66015625" style="10" bestFit="1" customWidth="1"/>
    <col min="6" max="6" width="1.83203125" style="10" customWidth="1"/>
    <col min="7" max="7" width="7" style="10" customWidth="1"/>
    <col min="8" max="16384" width="9.33203125" style="10" customWidth="1"/>
  </cols>
  <sheetData>
    <row r="1" spans="1:7" ht="11.25" customHeight="1">
      <c r="A1" s="247" t="s">
        <v>81</v>
      </c>
      <c r="B1" s="247"/>
      <c r="C1" s="247"/>
      <c r="D1" s="247"/>
      <c r="E1" s="247"/>
      <c r="F1" s="247"/>
      <c r="G1" s="247"/>
    </row>
    <row r="2" spans="1:7" ht="11.25" customHeight="1">
      <c r="A2" s="247" t="s">
        <v>204</v>
      </c>
      <c r="B2" s="247"/>
      <c r="C2" s="247"/>
      <c r="D2" s="247"/>
      <c r="E2" s="247"/>
      <c r="F2" s="247"/>
      <c r="G2" s="247"/>
    </row>
    <row r="3" spans="1:7" ht="11.25" customHeight="1">
      <c r="A3" s="247" t="s">
        <v>203</v>
      </c>
      <c r="B3" s="247"/>
      <c r="C3" s="247"/>
      <c r="D3" s="247"/>
      <c r="E3" s="247"/>
      <c r="F3" s="247"/>
      <c r="G3" s="247"/>
    </row>
    <row r="4" spans="1:7" ht="11.25" customHeight="1">
      <c r="A4" s="247"/>
      <c r="B4" s="247"/>
      <c r="C4" s="247"/>
      <c r="D4" s="247"/>
      <c r="E4" s="247"/>
      <c r="F4" s="247"/>
      <c r="G4" s="247"/>
    </row>
    <row r="5" spans="1:7" ht="11.25" customHeight="1">
      <c r="A5" s="247" t="s">
        <v>82</v>
      </c>
      <c r="B5" s="247"/>
      <c r="C5" s="247"/>
      <c r="D5" s="247"/>
      <c r="E5" s="247"/>
      <c r="F5" s="247"/>
      <c r="G5" s="247"/>
    </row>
    <row r="6" spans="1:7" ht="11.25" customHeight="1">
      <c r="A6" s="228"/>
      <c r="B6" s="228"/>
      <c r="C6" s="228"/>
      <c r="D6" s="228"/>
      <c r="E6" s="228"/>
      <c r="F6" s="228"/>
      <c r="G6" s="228"/>
    </row>
    <row r="7" spans="1:7" ht="11.25" customHeight="1">
      <c r="A7" s="120"/>
      <c r="B7" s="120"/>
      <c r="C7" s="109" t="s">
        <v>216</v>
      </c>
      <c r="D7" s="121"/>
      <c r="E7" s="109" t="s">
        <v>219</v>
      </c>
      <c r="F7" s="121"/>
      <c r="G7" s="109" t="s">
        <v>243</v>
      </c>
    </row>
    <row r="8" spans="1:7" ht="12" customHeight="1">
      <c r="A8" s="105" t="s">
        <v>184</v>
      </c>
      <c r="B8" s="72"/>
      <c r="C8" s="89"/>
      <c r="D8" s="90"/>
      <c r="E8" s="89"/>
      <c r="F8" s="90"/>
      <c r="G8" s="89"/>
    </row>
    <row r="9" spans="1:7" ht="11.25" customHeight="1">
      <c r="A9" s="18" t="s">
        <v>83</v>
      </c>
      <c r="B9" s="72"/>
      <c r="C9" s="11">
        <v>5330</v>
      </c>
      <c r="D9" s="122"/>
      <c r="E9" s="11">
        <v>5580</v>
      </c>
      <c r="F9" s="122"/>
      <c r="G9" s="11">
        <v>5850</v>
      </c>
    </row>
    <row r="10" spans="1:7" ht="11.25" customHeight="1">
      <c r="A10" s="18" t="s">
        <v>84</v>
      </c>
      <c r="B10" s="72"/>
      <c r="C10" s="11">
        <v>2490</v>
      </c>
      <c r="D10" s="8"/>
      <c r="E10" s="11">
        <v>2580</v>
      </c>
      <c r="F10" s="8"/>
      <c r="G10" s="11">
        <v>2720</v>
      </c>
    </row>
    <row r="11" spans="1:7" ht="11.25" customHeight="1">
      <c r="A11" s="18" t="s">
        <v>85</v>
      </c>
      <c r="B11" s="72"/>
      <c r="C11" s="11">
        <v>423</v>
      </c>
      <c r="D11" s="8"/>
      <c r="E11" s="11">
        <v>491</v>
      </c>
      <c r="F11" s="8"/>
      <c r="G11" s="11">
        <v>560</v>
      </c>
    </row>
    <row r="12" spans="1:7" ht="11.25" customHeight="1">
      <c r="A12" s="18" t="s">
        <v>86</v>
      </c>
      <c r="B12" s="72"/>
      <c r="C12" s="11">
        <v>144</v>
      </c>
      <c r="D12" s="8"/>
      <c r="E12" s="11">
        <v>158</v>
      </c>
      <c r="F12" s="8"/>
      <c r="G12" s="11">
        <v>155</v>
      </c>
    </row>
    <row r="13" spans="1:7" ht="11.25" customHeight="1">
      <c r="A13" s="18" t="s">
        <v>87</v>
      </c>
      <c r="B13" s="72"/>
      <c r="C13" s="11">
        <v>59</v>
      </c>
      <c r="D13" s="96"/>
      <c r="E13" s="11">
        <v>59</v>
      </c>
      <c r="F13" s="96"/>
      <c r="G13" s="11">
        <v>62</v>
      </c>
    </row>
    <row r="14" spans="1:7" ht="11.25" customHeight="1">
      <c r="A14" s="80" t="s">
        <v>19</v>
      </c>
      <c r="B14" s="72"/>
      <c r="C14" s="13">
        <v>8440</v>
      </c>
      <c r="D14" s="93"/>
      <c r="E14" s="13">
        <v>8870</v>
      </c>
      <c r="F14" s="93"/>
      <c r="G14" s="13">
        <v>9350</v>
      </c>
    </row>
    <row r="15" spans="1:7" ht="11.25" customHeight="1">
      <c r="A15" s="105" t="s">
        <v>88</v>
      </c>
      <c r="B15" s="72"/>
      <c r="C15" s="12"/>
      <c r="D15" s="94"/>
      <c r="E15" s="12"/>
      <c r="F15" s="94"/>
      <c r="G15" s="12"/>
    </row>
    <row r="16" spans="1:7" ht="11.25" customHeight="1">
      <c r="A16" s="18" t="s">
        <v>89</v>
      </c>
      <c r="B16" s="72"/>
      <c r="C16" s="2">
        <v>284</v>
      </c>
      <c r="D16" s="8"/>
      <c r="E16" s="2">
        <v>295</v>
      </c>
      <c r="F16" s="8"/>
      <c r="G16" s="2">
        <v>300</v>
      </c>
    </row>
    <row r="17" spans="1:7" ht="11.25" customHeight="1">
      <c r="A17" s="18" t="s">
        <v>90</v>
      </c>
      <c r="B17" s="72"/>
      <c r="C17" s="2">
        <v>505</v>
      </c>
      <c r="D17" s="8"/>
      <c r="E17" s="2">
        <v>590</v>
      </c>
      <c r="F17" s="8"/>
      <c r="G17" s="2">
        <v>600</v>
      </c>
    </row>
    <row r="18" spans="1:7" ht="11.25" customHeight="1">
      <c r="A18" s="18" t="s">
        <v>91</v>
      </c>
      <c r="B18" s="72"/>
      <c r="C18" s="2">
        <v>1550</v>
      </c>
      <c r="D18" s="8"/>
      <c r="E18" s="2">
        <v>1590</v>
      </c>
      <c r="F18" s="8"/>
      <c r="G18" s="2">
        <v>1600</v>
      </c>
    </row>
    <row r="19" spans="1:7" ht="11.25" customHeight="1">
      <c r="A19" s="18" t="s">
        <v>59</v>
      </c>
      <c r="B19" s="72"/>
      <c r="C19" s="2">
        <v>17</v>
      </c>
      <c r="D19" s="8"/>
      <c r="E19" s="2">
        <v>25</v>
      </c>
      <c r="F19" s="8"/>
      <c r="G19" s="2">
        <v>25</v>
      </c>
    </row>
    <row r="20" spans="1:7" ht="11.25" customHeight="1">
      <c r="A20" s="80" t="s">
        <v>19</v>
      </c>
      <c r="B20" s="72"/>
      <c r="C20" s="13">
        <v>2350</v>
      </c>
      <c r="D20" s="13"/>
      <c r="E20" s="13">
        <v>2500</v>
      </c>
      <c r="F20" s="13"/>
      <c r="G20" s="13">
        <v>2530</v>
      </c>
    </row>
    <row r="21" spans="1:7" ht="11.25" customHeight="1">
      <c r="A21" s="18" t="s">
        <v>22</v>
      </c>
      <c r="B21" s="72"/>
      <c r="C21" s="19">
        <v>10800</v>
      </c>
      <c r="D21" s="84"/>
      <c r="E21" s="19">
        <v>11400</v>
      </c>
      <c r="F21" s="84"/>
      <c r="G21" s="19">
        <v>11900</v>
      </c>
    </row>
    <row r="22" spans="1:7" ht="11.25" customHeight="1">
      <c r="A22" s="265" t="s">
        <v>251</v>
      </c>
      <c r="B22" s="265"/>
      <c r="C22" s="265"/>
      <c r="D22" s="265"/>
      <c r="E22" s="265"/>
      <c r="F22" s="265"/>
      <c r="G22" s="265"/>
    </row>
    <row r="23" spans="1:7" ht="22.5" customHeight="1">
      <c r="A23" s="222" t="s">
        <v>279</v>
      </c>
      <c r="B23" s="222"/>
      <c r="C23" s="222"/>
      <c r="D23" s="222"/>
      <c r="E23" s="222"/>
      <c r="F23" s="222"/>
      <c r="G23" s="222"/>
    </row>
    <row r="24" spans="1:7" ht="22.5" customHeight="1">
      <c r="A24" s="222" t="s">
        <v>239</v>
      </c>
      <c r="B24" s="222"/>
      <c r="C24" s="222"/>
      <c r="D24" s="222"/>
      <c r="E24" s="222"/>
      <c r="F24" s="222"/>
      <c r="G24" s="222"/>
    </row>
    <row r="25" spans="1:7" ht="22.5" customHeight="1">
      <c r="A25" s="222" t="s">
        <v>222</v>
      </c>
      <c r="B25" s="222"/>
      <c r="C25" s="222"/>
      <c r="D25" s="222"/>
      <c r="E25" s="222"/>
      <c r="F25" s="222"/>
      <c r="G25" s="222"/>
    </row>
    <row r="26" spans="1:7" ht="11.25" customHeight="1">
      <c r="A26" s="223"/>
      <c r="B26" s="264"/>
      <c r="C26" s="264"/>
      <c r="D26" s="264"/>
      <c r="E26" s="264"/>
      <c r="F26" s="264"/>
      <c r="G26" s="264"/>
    </row>
    <row r="27" spans="1:7" ht="11.25" customHeight="1">
      <c r="A27" s="263" t="s">
        <v>167</v>
      </c>
      <c r="B27" s="263"/>
      <c r="C27" s="263"/>
      <c r="D27" s="263"/>
      <c r="E27" s="263"/>
      <c r="F27" s="263"/>
      <c r="G27" s="263"/>
    </row>
    <row r="28" spans="1:7" ht="11.25" customHeight="1">
      <c r="A28" s="124"/>
      <c r="B28" s="124"/>
      <c r="C28" s="124"/>
      <c r="D28" s="124"/>
      <c r="E28" s="124"/>
      <c r="F28" s="124"/>
      <c r="G28" s="124"/>
    </row>
    <row r="30" ht="11.25" customHeight="1">
      <c r="A30" s="20"/>
    </row>
  </sheetData>
  <sheetProtection/>
  <mergeCells count="12">
    <mergeCell ref="A27:G27"/>
    <mergeCell ref="A6:G6"/>
    <mergeCell ref="A22:G22"/>
    <mergeCell ref="A23:G23"/>
    <mergeCell ref="A24:G24"/>
    <mergeCell ref="A25:G25"/>
    <mergeCell ref="A26:G26"/>
    <mergeCell ref="A1:G1"/>
    <mergeCell ref="A2:G2"/>
    <mergeCell ref="A3:G3"/>
    <mergeCell ref="A4:G4"/>
    <mergeCell ref="A5:G5"/>
  </mergeCells>
  <printOptions/>
  <pageMargins left="0.5" right="0.5" top="0.5" bottom="0.75" header="0.5" footer="0.5"/>
  <pageSetup horizontalDpi="600" verticalDpi="600" orientation="portrait" r:id="rId1"/>
  <ignoredErrors>
    <ignoredError sqref="C7:E7" numberStoredAsText="1"/>
  </ignoredErrors>
</worksheet>
</file>

<file path=xl/worksheets/sheet9.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L1"/>
    </sheetView>
  </sheetViews>
  <sheetFormatPr defaultColWidth="9.33203125" defaultRowHeight="11.25" customHeight="1"/>
  <cols>
    <col min="1" max="1" width="34.83203125" style="10" bestFit="1" customWidth="1"/>
    <col min="2" max="2" width="1.83203125" style="10" customWidth="1"/>
    <col min="3" max="3" width="7.66015625" style="10" customWidth="1"/>
    <col min="4" max="4" width="1.83203125" style="10" customWidth="1"/>
    <col min="5" max="5" width="7.66015625" style="10" customWidth="1"/>
    <col min="6" max="16384" width="9.33203125" style="10" customWidth="1"/>
  </cols>
  <sheetData>
    <row r="1" spans="1:6" ht="11.25" customHeight="1">
      <c r="A1" s="251" t="s">
        <v>92</v>
      </c>
      <c r="B1" s="251"/>
      <c r="C1" s="251"/>
      <c r="D1" s="251"/>
      <c r="E1" s="251"/>
      <c r="F1" s="60"/>
    </row>
    <row r="2" spans="1:6" ht="11.25" customHeight="1">
      <c r="A2" s="251" t="s">
        <v>225</v>
      </c>
      <c r="B2" s="251"/>
      <c r="C2" s="251"/>
      <c r="D2" s="251"/>
      <c r="E2" s="251"/>
      <c r="F2" s="60"/>
    </row>
    <row r="3" spans="1:6" ht="11.25" customHeight="1">
      <c r="A3" s="252"/>
      <c r="B3" s="253"/>
      <c r="C3" s="253"/>
      <c r="D3" s="253"/>
      <c r="E3" s="253"/>
      <c r="F3" s="60"/>
    </row>
    <row r="4" spans="1:6" ht="11.25" customHeight="1">
      <c r="A4" s="251" t="s">
        <v>169</v>
      </c>
      <c r="B4" s="251"/>
      <c r="C4" s="251"/>
      <c r="D4" s="251"/>
      <c r="E4" s="251"/>
      <c r="F4" s="60"/>
    </row>
    <row r="5" spans="1:6" ht="11.25" customHeight="1">
      <c r="A5" s="228"/>
      <c r="B5" s="228"/>
      <c r="C5" s="228"/>
      <c r="D5" s="228"/>
      <c r="E5" s="228"/>
      <c r="F5" s="60"/>
    </row>
    <row r="6" spans="1:6" ht="11.25" customHeight="1">
      <c r="A6" s="107" t="s">
        <v>170</v>
      </c>
      <c r="B6" s="108"/>
      <c r="C6" s="109" t="s">
        <v>219</v>
      </c>
      <c r="D6" s="110"/>
      <c r="E6" s="109" t="s">
        <v>240</v>
      </c>
      <c r="F6" s="60"/>
    </row>
    <row r="7" spans="1:6" ht="12" customHeight="1">
      <c r="A7" s="111" t="s">
        <v>226</v>
      </c>
      <c r="B7" s="81"/>
      <c r="C7" s="81"/>
      <c r="D7" s="81"/>
      <c r="E7" s="81"/>
      <c r="F7" s="60"/>
    </row>
    <row r="8" spans="1:6" ht="11.25" customHeight="1">
      <c r="A8" s="112" t="s">
        <v>171</v>
      </c>
      <c r="B8" s="113"/>
      <c r="C8" s="14">
        <v>0.983</v>
      </c>
      <c r="D8" s="14"/>
      <c r="E8" s="14">
        <v>1.147</v>
      </c>
      <c r="F8" s="60"/>
    </row>
    <row r="9" spans="1:6" ht="11.25" customHeight="1">
      <c r="A9" s="112" t="s">
        <v>193</v>
      </c>
      <c r="B9" s="113"/>
      <c r="C9" s="15">
        <v>0.893</v>
      </c>
      <c r="D9" s="17"/>
      <c r="E9" s="15">
        <v>0.957</v>
      </c>
      <c r="F9" s="60"/>
    </row>
    <row r="10" spans="1:6" ht="12" customHeight="1">
      <c r="A10" s="112" t="s">
        <v>227</v>
      </c>
      <c r="B10" s="113"/>
      <c r="C10" s="15">
        <v>0.837</v>
      </c>
      <c r="D10" s="114"/>
      <c r="E10" s="15">
        <v>0.756</v>
      </c>
      <c r="F10" s="60"/>
    </row>
    <row r="11" spans="1:6" ht="12" customHeight="1">
      <c r="A11" s="111" t="s">
        <v>228</v>
      </c>
      <c r="B11" s="81"/>
      <c r="C11" s="206"/>
      <c r="D11" s="206"/>
      <c r="E11" s="206"/>
      <c r="F11" s="60"/>
    </row>
    <row r="12" spans="1:6" ht="11.25" customHeight="1">
      <c r="A12" s="112" t="s">
        <v>174</v>
      </c>
      <c r="B12" s="113"/>
      <c r="C12" s="16">
        <v>0.967</v>
      </c>
      <c r="D12" s="16"/>
      <c r="E12" s="16">
        <v>1.05</v>
      </c>
      <c r="F12" s="60"/>
    </row>
    <row r="13" spans="1:6" ht="11.25" customHeight="1">
      <c r="A13" s="112" t="s">
        <v>189</v>
      </c>
      <c r="B13" s="113"/>
      <c r="C13" s="16">
        <v>0.993</v>
      </c>
      <c r="D13" s="16"/>
      <c r="E13" s="16">
        <v>1.108</v>
      </c>
      <c r="F13" s="60"/>
    </row>
    <row r="14" spans="1:6" ht="11.25" customHeight="1">
      <c r="A14" s="112" t="s">
        <v>175</v>
      </c>
      <c r="B14" s="113"/>
      <c r="C14" s="16">
        <v>0.982</v>
      </c>
      <c r="D14" s="16"/>
      <c r="E14" s="16">
        <v>1.08</v>
      </c>
      <c r="F14" s="60"/>
    </row>
    <row r="15" spans="1:6" ht="11.25" customHeight="1">
      <c r="A15" s="112" t="s">
        <v>200</v>
      </c>
      <c r="B15" s="113"/>
      <c r="C15" s="16">
        <v>0.924</v>
      </c>
      <c r="D15" s="115"/>
      <c r="E15" s="16">
        <v>0.958</v>
      </c>
      <c r="F15" s="60"/>
    </row>
    <row r="16" spans="1:6" ht="11.25" customHeight="1">
      <c r="A16" s="112" t="s">
        <v>181</v>
      </c>
      <c r="B16" s="113"/>
      <c r="C16" s="16">
        <v>0.987</v>
      </c>
      <c r="D16" s="16"/>
      <c r="E16" s="16">
        <v>1.082</v>
      </c>
      <c r="F16" s="60"/>
    </row>
    <row r="17" spans="1:6" s="116" customFormat="1" ht="12" customHeight="1">
      <c r="A17" s="71" t="s">
        <v>229</v>
      </c>
      <c r="B17" s="81"/>
      <c r="C17" s="17"/>
      <c r="D17" s="17"/>
      <c r="E17" s="17"/>
      <c r="F17" s="207"/>
    </row>
    <row r="18" spans="1:6" ht="11.25" customHeight="1">
      <c r="A18" s="112" t="s">
        <v>172</v>
      </c>
      <c r="B18" s="113"/>
      <c r="C18" s="16">
        <v>0.586</v>
      </c>
      <c r="D18" s="16"/>
      <c r="E18" s="16">
        <v>0.52</v>
      </c>
      <c r="F18" s="60"/>
    </row>
    <row r="19" spans="1:6" ht="11.25" customHeight="1">
      <c r="A19" s="18" t="s">
        <v>173</v>
      </c>
      <c r="B19" s="117"/>
      <c r="C19" s="15">
        <v>0.636</v>
      </c>
      <c r="D19" s="15"/>
      <c r="E19" s="15">
        <v>0.619</v>
      </c>
      <c r="F19" s="60"/>
    </row>
    <row r="20" spans="1:6" ht="11.25" customHeight="1">
      <c r="A20" s="18" t="s">
        <v>197</v>
      </c>
      <c r="B20" s="117"/>
      <c r="C20" s="15">
        <v>0.596</v>
      </c>
      <c r="D20" s="118"/>
      <c r="E20" s="15">
        <v>0.554</v>
      </c>
      <c r="F20" s="60"/>
    </row>
    <row r="21" spans="1:6" ht="11.25" customHeight="1">
      <c r="A21" s="18" t="s">
        <v>196</v>
      </c>
      <c r="B21" s="117"/>
      <c r="C21" s="15">
        <v>0.584</v>
      </c>
      <c r="D21" s="118"/>
      <c r="E21" s="15">
        <v>0.551</v>
      </c>
      <c r="F21" s="60"/>
    </row>
    <row r="22" spans="1:6" ht="11.25" customHeight="1">
      <c r="A22" s="18" t="s">
        <v>194</v>
      </c>
      <c r="B22" s="117"/>
      <c r="C22" s="15">
        <v>0.709</v>
      </c>
      <c r="D22" s="15"/>
      <c r="E22" s="15">
        <v>0.73</v>
      </c>
      <c r="F22" s="60"/>
    </row>
    <row r="23" spans="1:6" ht="11.25" customHeight="1">
      <c r="A23" s="221" t="s">
        <v>280</v>
      </c>
      <c r="B23" s="267"/>
      <c r="C23" s="267"/>
      <c r="D23" s="267"/>
      <c r="E23" s="267"/>
      <c r="F23" s="60"/>
    </row>
    <row r="24" spans="1:6" ht="11.25" customHeight="1">
      <c r="A24" s="254" t="s">
        <v>230</v>
      </c>
      <c r="B24" s="254"/>
      <c r="C24" s="254"/>
      <c r="D24" s="254"/>
      <c r="E24" s="254"/>
      <c r="F24" s="60"/>
    </row>
    <row r="25" spans="1:6" ht="11.25" customHeight="1">
      <c r="A25" s="254" t="s">
        <v>231</v>
      </c>
      <c r="B25" s="254"/>
      <c r="C25" s="254"/>
      <c r="D25" s="254"/>
      <c r="E25" s="254"/>
      <c r="F25" s="60"/>
    </row>
    <row r="26" spans="1:6" ht="11.25" customHeight="1">
      <c r="A26" s="266" t="s">
        <v>232</v>
      </c>
      <c r="B26" s="266"/>
      <c r="C26" s="266"/>
      <c r="D26" s="266"/>
      <c r="E26" s="266"/>
      <c r="F26" s="60"/>
    </row>
  </sheetData>
  <sheetProtection/>
  <mergeCells count="9">
    <mergeCell ref="A24:E24"/>
    <mergeCell ref="A25:E25"/>
    <mergeCell ref="A26:E26"/>
    <mergeCell ref="A1:E1"/>
    <mergeCell ref="A2:E2"/>
    <mergeCell ref="A3:E3"/>
    <mergeCell ref="A4:E4"/>
    <mergeCell ref="A5:E5"/>
    <mergeCell ref="A23:E23"/>
  </mergeCells>
  <printOptions/>
  <pageMargins left="0.5" right="0.5" top="0.5" bottom="0.75" header="0.5" footer="0.5"/>
  <pageSetup horizontalDpi="600" verticalDpi="600" orientation="portrait" r:id="rId1"/>
  <ignoredErrors>
    <ignoredError sqref="C6:E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Data Library</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Aluminum in 2018 Annual</dc:title>
  <dc:subject>USGS Mineral Industry Surveys</dc:subject>
  <dc:creator>USGS National Minerals Information Center</dc:creator>
  <cp:keywords>Aluminum and aluminium statistics</cp:keywords>
  <dc:description/>
  <cp:lastModifiedBy>Natalie Juda</cp:lastModifiedBy>
  <cp:lastPrinted>2020-09-21T23:38:15Z</cp:lastPrinted>
  <dcterms:created xsi:type="dcterms:W3CDTF">2003-10-22T11:58:12Z</dcterms:created>
  <dcterms:modified xsi:type="dcterms:W3CDTF">2021-08-25T13:41:37Z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sds© </vt:lpwstr>
  </property>
  <property fmtid="{D5CDD505-2E9C-101B-9397-08002B2CF9AE}" pid="3" name="ContentTypeId">
    <vt:lpwstr>0x010100CDF426C5941C634898DECC69F43B1B84</vt:lpwstr>
  </property>
  <property fmtid="{D5CDD505-2E9C-101B-9397-08002B2CF9AE}" pid="4" name="_ip_UnifiedCompliancePolicyUIAction">
    <vt:lpwstr/>
  </property>
  <property fmtid="{D5CDD505-2E9C-101B-9397-08002B2CF9AE}" pid="5" name="_ip_UnifiedCompliancePolicyProperties">
    <vt:lpwstr/>
  </property>
</Properties>
</file>