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65" yWindow="60" windowWidth="22770" windowHeight="13410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</sheets>
  <definedNames/>
  <calcPr fullCalcOnLoad="1"/>
</workbook>
</file>

<file path=xl/sharedStrings.xml><?xml version="1.0" encoding="utf-8"?>
<sst xmlns="http://schemas.openxmlformats.org/spreadsheetml/2006/main" count="478" uniqueCount="242">
  <si>
    <t>TABLE 1</t>
  </si>
  <si>
    <t>(Thousand metric tons)</t>
  </si>
  <si>
    <t>United States:</t>
  </si>
  <si>
    <t>Exports, as shipped:</t>
  </si>
  <si>
    <t>Crude and dried</t>
  </si>
  <si>
    <t>Calcined</t>
  </si>
  <si>
    <t>Imports for consumption, as shipped:</t>
  </si>
  <si>
    <t>Consumption, dry equivalent</t>
  </si>
  <si>
    <t>World, production</t>
  </si>
  <si>
    <t>TABLE 2</t>
  </si>
  <si>
    <t>Total</t>
  </si>
  <si>
    <t>Other</t>
  </si>
  <si>
    <t>Production:</t>
  </si>
  <si>
    <t>Shipments:</t>
  </si>
  <si>
    <t>TABLE 3</t>
  </si>
  <si>
    <t>(Thousand metric tons per year)</t>
  </si>
  <si>
    <t>Company and plant</t>
  </si>
  <si>
    <t>Alcoa Inc., Point Comfort, TX</t>
  </si>
  <si>
    <t>TABLE 4</t>
  </si>
  <si>
    <t>(Thousand metric tons, dry equivalent)</t>
  </si>
  <si>
    <t>Industry</t>
  </si>
  <si>
    <t>Alumina</t>
  </si>
  <si>
    <t>--</t>
  </si>
  <si>
    <t>TABLE 5</t>
  </si>
  <si>
    <t>(Dollars per metric ton)</t>
  </si>
  <si>
    <t xml:space="preserve">Port of </t>
  </si>
  <si>
    <t xml:space="preserve">Delivered to </t>
  </si>
  <si>
    <t>shipment</t>
  </si>
  <si>
    <t>U.S. ports</t>
  </si>
  <si>
    <t>Country</t>
  </si>
  <si>
    <t>Australia</t>
  </si>
  <si>
    <t>Brazil</t>
  </si>
  <si>
    <t>Guinea</t>
  </si>
  <si>
    <t>Guyana</t>
  </si>
  <si>
    <t>TABLE 8</t>
  </si>
  <si>
    <t>Imports:</t>
  </si>
  <si>
    <t>Exports:</t>
  </si>
  <si>
    <t>Canada</t>
  </si>
  <si>
    <t>Mexico</t>
  </si>
  <si>
    <t>(Thousand metric tons and thousand dollars)</t>
  </si>
  <si>
    <t>Refractory grade</t>
  </si>
  <si>
    <t>Other grade</t>
  </si>
  <si>
    <t>Quantity</t>
  </si>
  <si>
    <t>China</t>
  </si>
  <si>
    <t>(3)</t>
  </si>
  <si>
    <t>(Thousand metric tons, calcined equivalent, and thousand dollars)</t>
  </si>
  <si>
    <t>Germany</t>
  </si>
  <si>
    <t>Suriname</t>
  </si>
  <si>
    <t>Greece</t>
  </si>
  <si>
    <t>r</t>
  </si>
  <si>
    <t xml:space="preserve">Note: Total U.S. imports of crude and dried bauxite as  </t>
  </si>
  <si>
    <t xml:space="preserve">reported by the U.S. Census Bureau were as follows:  </t>
  </si>
  <si>
    <t xml:space="preserve">Source: U.S. Census Bureau.  </t>
  </si>
  <si>
    <t xml:space="preserve">  </t>
  </si>
  <si>
    <r>
      <t>Value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</si>
  <si>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shown.  </t>
    </r>
  </si>
  <si>
    <r>
      <t>2</t>
    </r>
    <r>
      <rPr>
        <sz val="8"/>
        <rFont val="Times New Roman"/>
        <family val="1"/>
      </rPr>
      <t xml:space="preserve">Value at foreign port of shipment as reported to U.S. Customs Service.  </t>
    </r>
  </si>
  <si>
    <r>
      <t>3</t>
    </r>
    <r>
      <rPr>
        <sz val="8"/>
        <rFont val="Times New Roman"/>
        <family val="1"/>
      </rPr>
      <t xml:space="preserve">Less than ½ unit.  </t>
    </r>
  </si>
  <si>
    <t>Netherlands</t>
  </si>
  <si>
    <r>
      <t>SALIENT BAUXITE STATISTICS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</si>
  <si>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Data are rounded to no more than three significant digits.  </t>
    </r>
  </si>
  <si>
    <r>
      <t>CAPACITIES OF DOMESTIC ALUMINA PLANTS, DECEMBER 31</t>
    </r>
    <r>
      <rPr>
        <vertAlign val="superscript"/>
        <sz val="8"/>
        <rFont val="Times New Roman"/>
        <family val="1"/>
      </rPr>
      <t>1, 2</t>
    </r>
  </si>
  <si>
    <r>
      <t>1</t>
    </r>
    <r>
      <rPr>
        <sz val="8"/>
        <rFont val="Times New Roman"/>
        <family val="1"/>
      </rPr>
      <t xml:space="preserve">Capacity may vary depending on the bauxite used.  </t>
    </r>
  </si>
  <si>
    <r>
      <t>AVERAGE VALUE OF U.S. IMPORTS OF CRUDE AND DRIED BAUXITE</t>
    </r>
    <r>
      <rPr>
        <vertAlign val="superscript"/>
        <sz val="8"/>
        <rFont val="Times New Roman"/>
        <family val="1"/>
      </rPr>
      <t>1</t>
    </r>
  </si>
  <si>
    <r>
      <t>f.a.s.</t>
    </r>
    <r>
      <rPr>
        <vertAlign val="superscript"/>
        <sz val="8"/>
        <rFont val="Times New Roman"/>
        <family val="1"/>
      </rPr>
      <t>2</t>
    </r>
  </si>
  <si>
    <r>
      <t>c.i.f.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</si>
  <si>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 xml:space="preserve">Free alongside ship valuation.  </t>
    </r>
  </si>
  <si>
    <r>
      <t>3</t>
    </r>
    <r>
      <rPr>
        <sz val="8"/>
        <rFont val="Times New Roman"/>
        <family val="1"/>
      </rPr>
      <t xml:space="preserve">Cost, insurance, and freight valuation.  </t>
    </r>
  </si>
  <si>
    <r>
      <t>1</t>
    </r>
    <r>
      <rPr>
        <sz val="8"/>
        <rFont val="Times New Roman"/>
        <family val="1"/>
      </rPr>
      <t xml:space="preserve">Data are rounded to no more than three significant digits;   </t>
    </r>
  </si>
  <si>
    <r>
      <t>SALIENT ALUMINA STATISTICS</t>
    </r>
    <r>
      <rPr>
        <vertAlign val="superscript"/>
        <sz val="8"/>
        <rFont val="Times New Roman"/>
        <family val="1"/>
      </rPr>
      <t>1</t>
    </r>
  </si>
  <si>
    <t>Calcined alumina</t>
  </si>
  <si>
    <t>Total:</t>
  </si>
  <si>
    <t>Calcined equivalent</t>
  </si>
  <si>
    <r>
      <t>2</t>
    </r>
    <r>
      <rPr>
        <sz val="8"/>
        <rFont val="Times New Roman"/>
        <family val="1"/>
      </rPr>
      <t xml:space="preserve">Trihydrate, activated, tabular, and other aluminas. Excludes calcium and sodium aluminates.  </t>
    </r>
  </si>
  <si>
    <r>
      <t>3</t>
    </r>
    <r>
      <rPr>
        <sz val="8"/>
        <rFont val="Times New Roman"/>
        <family val="1"/>
      </rPr>
      <t xml:space="preserve">Includes only the end product if one type of alumina was produced and used to make another type of alumina.  </t>
    </r>
  </si>
  <si>
    <r>
      <t>Other alumina</t>
    </r>
    <r>
      <rPr>
        <vertAlign val="superscript"/>
        <sz val="8"/>
        <rFont val="Times New Roman"/>
        <family val="1"/>
      </rPr>
      <t>2</t>
    </r>
  </si>
  <si>
    <r>
      <t>As produced or shipped</t>
    </r>
    <r>
      <rPr>
        <vertAlign val="superscript"/>
        <sz val="8"/>
        <rFont val="Times New Roman"/>
        <family val="1"/>
      </rPr>
      <t>3</t>
    </r>
  </si>
  <si>
    <r>
      <t>4</t>
    </r>
    <r>
      <rPr>
        <sz val="8"/>
        <rFont val="Times New Roman"/>
        <family val="1"/>
      </rPr>
      <t>Excludes consumers stocks other than those at primary aluminum plants.</t>
    </r>
  </si>
  <si>
    <r>
      <t xml:space="preserve"> BY COUNTRY</t>
    </r>
    <r>
      <rPr>
        <vertAlign val="superscript"/>
        <sz val="8"/>
        <rFont val="Times New Roman"/>
        <family val="1"/>
      </rPr>
      <t>1</t>
    </r>
  </si>
  <si>
    <r>
      <t>U.S. EXPORTS AND IMPORTS FOR CONSUMPTION OF CALCINED BAUXITE, BY COUNTRY</t>
    </r>
    <r>
      <rPr>
        <vertAlign val="superscript"/>
        <sz val="8"/>
        <rFont val="Times New Roman"/>
        <family val="1"/>
      </rPr>
      <t>1</t>
    </r>
  </si>
  <si>
    <t>U.S. EXPORTS AND IMPORTS FOR CONSUMPTION OF ALUMINA,</t>
  </si>
  <si>
    <t xml:space="preserve">may not add to totals shown.  </t>
  </si>
  <si>
    <t>TABLE  6</t>
  </si>
  <si>
    <t>April</t>
  </si>
  <si>
    <t>May</t>
  </si>
  <si>
    <t>June</t>
  </si>
  <si>
    <t>July</t>
  </si>
  <si>
    <t>TABLE  7</t>
  </si>
  <si>
    <t>Guyana, rotary kiln, lump</t>
  </si>
  <si>
    <t>TABLE 9</t>
  </si>
  <si>
    <t>TABLE 10</t>
  </si>
  <si>
    <t>March</t>
  </si>
  <si>
    <t xml:space="preserve">Source: Industrial Minerals. </t>
  </si>
  <si>
    <t>France</t>
  </si>
  <si>
    <t>(2)</t>
  </si>
  <si>
    <r>
      <t>Jamaica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</si>
  <si>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 xml:space="preserve">Less than ½ unit.  </t>
    </r>
    <r>
      <rPr>
        <vertAlign val="superscript"/>
        <sz val="8"/>
        <rFont val="Times New Roman"/>
        <family val="1"/>
      </rPr>
      <t xml:space="preserve">  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</si>
  <si>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Data from the Jamaica Bauxite Institute. </t>
    </r>
  </si>
  <si>
    <t>January</t>
  </si>
  <si>
    <t>February</t>
  </si>
  <si>
    <t>August</t>
  </si>
  <si>
    <t>September</t>
  </si>
  <si>
    <t>October</t>
  </si>
  <si>
    <t>November</t>
  </si>
  <si>
    <t>December</t>
  </si>
  <si>
    <t>China:</t>
  </si>
  <si>
    <t>Shanxi Province, round kiln, lump</t>
  </si>
  <si>
    <r>
      <t>Imports for consumption</t>
    </r>
    <r>
      <rPr>
        <vertAlign val="superscript"/>
        <sz val="8"/>
        <rFont val="Times New Roman"/>
        <family val="1"/>
      </rPr>
      <t>5</t>
    </r>
  </si>
  <si>
    <r>
      <t>Exports</t>
    </r>
    <r>
      <rPr>
        <vertAlign val="superscript"/>
        <sz val="8"/>
        <rFont val="Times New Roman"/>
        <family val="1"/>
      </rPr>
      <t>5</t>
    </r>
  </si>
  <si>
    <r>
      <t>World, production</t>
    </r>
    <r>
      <rPr>
        <vertAlign val="superscript"/>
        <sz val="8"/>
        <rFont val="Times New Roman"/>
        <family val="1"/>
      </rPr>
      <t>5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</si>
  <si>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Calcined equivalent.</t>
    </r>
  </si>
  <si>
    <r>
      <t>Other</t>
    </r>
    <r>
      <rPr>
        <vertAlign val="superscript"/>
        <sz val="8"/>
        <rFont val="Times New Roman"/>
        <family val="1"/>
      </rPr>
      <t>2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</si>
  <si>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Includes abrasive, chemical, and refractory uses.</t>
    </r>
  </si>
  <si>
    <t>Source: U.S. Census Bureau.</t>
  </si>
  <si>
    <r>
      <t>Stocks, yearend</t>
    </r>
    <r>
      <rPr>
        <vertAlign val="superscript"/>
        <sz val="8"/>
        <rFont val="Times New Roman"/>
        <family val="1"/>
      </rPr>
      <t>4, 5</t>
    </r>
  </si>
  <si>
    <r>
      <t>Consumption, apparent</t>
    </r>
    <r>
      <rPr>
        <vertAlign val="superscript"/>
        <sz val="8"/>
        <rFont val="Times New Roman"/>
        <family val="1"/>
      </rPr>
      <t>5, 6</t>
    </r>
  </si>
  <si>
    <r>
      <t>U.S. CONSUMPTION OF BAUXITE, BY INDUSTRY</t>
    </r>
    <r>
      <rPr>
        <vertAlign val="superscript"/>
        <sz val="8"/>
        <rFont val="Times New Roman"/>
        <family val="1"/>
      </rPr>
      <t>1</t>
    </r>
  </si>
  <si>
    <t>U.S. EXPORTS AND IMPORTS FOR CONSUMPTION</t>
  </si>
  <si>
    <r>
      <t>OF BAUXITE, CRUDE AND DRIED, BY COUNTRY</t>
    </r>
    <r>
      <rPr>
        <vertAlign val="superscript"/>
        <sz val="8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</si>
  <si>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</si>
  <si>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-- Zero.   </t>
    </r>
  </si>
  <si>
    <t>Material</t>
  </si>
  <si>
    <t>Noranda Alumina LLC, Gramercy, LA</t>
  </si>
  <si>
    <t>Average</t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</si>
  <si>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Defined as domestic production plus imports minus exports plus adjustments for industry stock changes.</t>
    </r>
  </si>
  <si>
    <t>AVERAGE VALUE OF</t>
  </si>
  <si>
    <r>
      <t xml:space="preserve"> U.S. IMPORTS OF ALUMINA</t>
    </r>
    <r>
      <rPr>
        <vertAlign val="superscript"/>
        <sz val="8"/>
        <rFont val="Times New Roman"/>
        <family val="1"/>
      </rPr>
      <t>1</t>
    </r>
  </si>
  <si>
    <t>yearend.</t>
  </si>
  <si>
    <t>2011</t>
  </si>
  <si>
    <t>2012</t>
  </si>
  <si>
    <t>Guizhou Province, round kiln, lump</t>
  </si>
  <si>
    <r>
      <t>1</t>
    </r>
    <r>
      <rPr>
        <sz val="8"/>
        <rFont val="Times New Roman"/>
        <family val="1"/>
      </rPr>
      <t>Port of shipment, 87% Al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, free-on-board ship valuation, </t>
    </r>
  </si>
  <si>
    <t>460–510</t>
  </si>
  <si>
    <t xml:space="preserve">Source: U.S. Census Bureau; data adjusted by U.S. Geological Survey.  </t>
  </si>
  <si>
    <t xml:space="preserve">shown. </t>
  </si>
  <si>
    <r>
      <t>1</t>
    </r>
    <r>
      <rPr>
        <sz val="8"/>
        <rFont val="Times New Roman"/>
        <family val="1"/>
      </rPr>
      <t xml:space="preserve">Data are rounded to no more than three significant digits; </t>
    </r>
  </si>
  <si>
    <r>
      <t>1</t>
    </r>
    <r>
      <rPr>
        <sz val="8"/>
        <rFont val="Times New Roman"/>
        <family val="1"/>
      </rPr>
      <t xml:space="preserve">Computed from quantity and value data reported to U.S. Customs Service and compiled by   </t>
    </r>
  </si>
  <si>
    <t>the U.S. Census Bureau. Not adjusted for moisture content of bauxite or differences in</t>
  </si>
  <si>
    <t xml:space="preserve">methods used by importers to determine value of individual shipments.  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</si>
  <si>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Metallurgical grade; cost, insurance, and</t>
    </r>
  </si>
  <si>
    <t>freight valuation. Computed from quantity</t>
  </si>
  <si>
    <t>and value data reported to U.S. Customs</t>
  </si>
  <si>
    <t>Service and compiled by the U.S. Census</t>
  </si>
  <si>
    <t>Bureau.</t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</si>
  <si>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 </t>
    </r>
  </si>
  <si>
    <t>2013</t>
  </si>
  <si>
    <t>400–430</t>
  </si>
  <si>
    <t>400–435</t>
  </si>
  <si>
    <r>
      <t>Almatis Inc., Burnside, LA</t>
    </r>
    <r>
      <rPr>
        <vertAlign val="superscript"/>
        <sz val="8"/>
        <rFont val="Times New Roman"/>
        <family val="1"/>
      </rPr>
      <t>3</t>
    </r>
  </si>
  <si>
    <r>
      <t>Sherwin Alumina Co., Corpus Christi, TX</t>
    </r>
    <r>
      <rPr>
        <vertAlign val="superscript"/>
        <sz val="8"/>
        <rFont val="Times New Roman"/>
        <family val="1"/>
      </rPr>
      <t>4</t>
    </r>
  </si>
  <si>
    <r>
      <t>4</t>
    </r>
    <r>
      <rPr>
        <sz val="8"/>
        <rFont val="Times New Roman"/>
        <family val="1"/>
      </rPr>
      <t xml:space="preserve">Owned by Glencore International AG.  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</si>
  <si>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Sold to Almatis Inc. by Ormet Corporation in December 2013.</t>
    </r>
  </si>
  <si>
    <t>2014</t>
  </si>
  <si>
    <t>375–385</t>
  </si>
  <si>
    <r>
      <t>REFRACTORY GRADE BAUXITE PRICES</t>
    </r>
    <r>
      <rPr>
        <vertAlign val="superscript"/>
        <sz val="8"/>
        <rFont val="Times New Roman"/>
        <family val="1"/>
      </rPr>
      <t>1</t>
    </r>
  </si>
  <si>
    <t>2013—6.16 million metric tons (Mt) and 2014—7.32 Mt.</t>
  </si>
  <si>
    <r>
      <t>Jamaica</t>
    </r>
    <r>
      <rPr>
        <vertAlign val="superscript"/>
        <sz val="8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</si>
  <si>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Based on quantity reported by the Jamaica Bauxite Institute.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</si>
  <si>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Weighted average of major suppliers.</t>
    </r>
  </si>
  <si>
    <r>
      <t>Weighted average</t>
    </r>
    <r>
      <rPr>
        <vertAlign val="superscript"/>
        <sz val="8"/>
        <rFont val="Times New Roman"/>
        <family val="1"/>
      </rPr>
      <t>5</t>
    </r>
  </si>
  <si>
    <t>Norway</t>
  </si>
  <si>
    <t>Russia</t>
  </si>
  <si>
    <t>Egypt</t>
  </si>
  <si>
    <t>Georgia</t>
  </si>
  <si>
    <t>Iceland</t>
  </si>
  <si>
    <t>e</t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</si>
  <si>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</si>
  <si>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r>
      <t>e</t>
    </r>
    <r>
      <rPr>
        <sz val="8"/>
        <rFont val="Times New Roman"/>
        <family val="1"/>
      </rPr>
      <t>Estimated.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>Revised.</t>
    </r>
  </si>
  <si>
    <t>TABLE 12</t>
  </si>
  <si>
    <t>Azerbaijan</t>
  </si>
  <si>
    <t>Bosnia and Herzegovina</t>
  </si>
  <si>
    <t xml:space="preserve">Guinea  </t>
  </si>
  <si>
    <t>Hungary</t>
  </si>
  <si>
    <t>India</t>
  </si>
  <si>
    <t>Indonesia</t>
  </si>
  <si>
    <t>Ireland</t>
  </si>
  <si>
    <t>Jamaica</t>
  </si>
  <si>
    <t xml:space="preserve">Kazakhstan  </t>
  </si>
  <si>
    <t>Romania</t>
  </si>
  <si>
    <t>Saudi Arabia</t>
  </si>
  <si>
    <t>Slovakia</t>
  </si>
  <si>
    <t>Ukraine</t>
  </si>
  <si>
    <t>United States</t>
  </si>
  <si>
    <t>Venezuela</t>
  </si>
  <si>
    <t>Vietnam</t>
  </si>
  <si>
    <t xml:space="preserve">    Total </t>
  </si>
  <si>
    <t>TABLE 11</t>
  </si>
  <si>
    <t>Dominican Republic</t>
  </si>
  <si>
    <t>Fiji</t>
  </si>
  <si>
    <t>Iran</t>
  </si>
  <si>
    <t>r, 3</t>
  </si>
  <si>
    <t>Kazakhstan</t>
  </si>
  <si>
    <t>Malaysia</t>
  </si>
  <si>
    <t>Montenegro</t>
  </si>
  <si>
    <t>Mozambique</t>
  </si>
  <si>
    <t>Pakistan</t>
  </si>
  <si>
    <t>Sierra Leone</t>
  </si>
  <si>
    <t>Turkey</t>
  </si>
  <si>
    <t>W</t>
  </si>
  <si>
    <t xml:space="preserve">    Total</t>
  </si>
  <si>
    <t xml:space="preserve">r 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</si>
  <si>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Totals and estimated data are rounded to no more than three significant digits; may not add to totals shown.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</si>
  <si>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Includes data available through August 18, 2015.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</si>
  <si>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Reported figure.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</si>
  <si>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Dry bauxite equivalent of crude ore.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</si>
  <si>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Bauxite processed for conversion to alumina in Jamaica plus kiln-dried ore prepared for export.</t>
    </r>
  </si>
  <si>
    <t>of the Mining Industry report by the Chamber of Mines, which indicated an 82% increase in bauxite production.</t>
  </si>
  <si>
    <r>
      <t>BAUXITE:  WORLD PRODUCTION, BY COUNTRY</t>
    </r>
    <r>
      <rPr>
        <vertAlign val="superscript"/>
        <sz val="8"/>
        <rFont val="Times New Roman"/>
        <family val="1"/>
      </rPr>
      <t>1, 2</t>
    </r>
  </si>
  <si>
    <r>
      <t>2014</t>
    </r>
    <r>
      <rPr>
        <vertAlign val="superscript"/>
        <sz val="8"/>
        <rFont val="Times New Roman"/>
        <family val="1"/>
      </rPr>
      <t>e</t>
    </r>
  </si>
  <si>
    <r>
      <t>China</t>
    </r>
    <r>
      <rPr>
        <vertAlign val="superscript"/>
        <sz val="8"/>
        <rFont val="Times New Roman"/>
        <family val="1"/>
      </rPr>
      <t>e</t>
    </r>
  </si>
  <si>
    <r>
      <t>Turkey</t>
    </r>
    <r>
      <rPr>
        <vertAlign val="superscript"/>
        <sz val="8"/>
        <rFont val="Times New Roman"/>
        <family val="1"/>
      </rPr>
      <t>e</t>
    </r>
  </si>
  <si>
    <r>
      <t>ALUMINA: WORLD PRODUCTION, BY COUNTRY</t>
    </r>
    <r>
      <rPr>
        <vertAlign val="superscript"/>
        <sz val="8"/>
        <rFont val="Times New Roman"/>
        <family val="1"/>
      </rPr>
      <t>1, 2, 3</t>
    </r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</si>
  <si>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-- Zero.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</si>
  <si>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Includes data available through August 18, 2015.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</si>
  <si>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Reported figure.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</si>
  <si>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Figures represent calcined alumina or the total of calcined alumina plus the calcined equivalent </t>
    </r>
  </si>
  <si>
    <t>of hydrate when available; exceptions, if known, are noted.</t>
  </si>
  <si>
    <r>
      <t>Ghana</t>
    </r>
    <r>
      <rPr>
        <vertAlign val="superscript"/>
        <sz val="8"/>
        <rFont val="Times New Roman"/>
        <family val="1"/>
      </rPr>
      <t>4</t>
    </r>
  </si>
  <si>
    <r>
      <t>Guinea</t>
    </r>
    <r>
      <rPr>
        <vertAlign val="superscript"/>
        <sz val="8"/>
        <rFont val="Times New Roman"/>
        <family val="1"/>
      </rPr>
      <t>5</t>
    </r>
  </si>
  <si>
    <r>
      <t>Guyana</t>
    </r>
    <r>
      <rPr>
        <vertAlign val="superscript"/>
        <sz val="8"/>
        <rFont val="Times New Roman"/>
        <family val="1"/>
      </rPr>
      <t>5</t>
    </r>
  </si>
  <si>
    <r>
      <t>Jamaica</t>
    </r>
    <r>
      <rPr>
        <vertAlign val="superscript"/>
        <sz val="8"/>
        <rFont val="Times New Roman"/>
        <family val="1"/>
      </rPr>
      <t>5, 6</t>
    </r>
  </si>
  <si>
    <t xml:space="preserve">totals shown. 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</si>
  <si>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Totals, U.S. data, and estimated data are rounded to no more than three significant digits; may not add to 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</si>
  <si>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Data presented are for alumina used principally for specialty applications. Information on aluminum hydrate </t>
    </r>
  </si>
  <si>
    <t xml:space="preserve">for all uses is not adequate to formulate estimates of production levels. Production of aluminum hydroxide, in </t>
  </si>
  <si>
    <t>(estimated).</t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</si>
  <si>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</si>
  <si>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r>
      <t>Indonesia</t>
    </r>
    <r>
      <rPr>
        <vertAlign val="superscript"/>
        <sz val="8"/>
        <rFont val="Times New Roman"/>
        <family val="1"/>
      </rPr>
      <t>e</t>
    </r>
  </si>
  <si>
    <r>
      <t>Tanzania</t>
    </r>
    <r>
      <rPr>
        <vertAlign val="superscript"/>
        <sz val="8"/>
        <rFont val="Times New Roman"/>
        <family val="1"/>
      </rPr>
      <t>e</t>
    </r>
  </si>
  <si>
    <r>
      <t>Vietnam</t>
    </r>
    <r>
      <rPr>
        <vertAlign val="superscript"/>
        <sz val="8"/>
        <rFont val="Times New Roman"/>
        <family val="1"/>
      </rPr>
      <t>e</t>
    </r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</si>
  <si>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>Estimated.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>Revised. W Withheld. -- Zero.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</si>
  <si>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Estimate based on Ghanaʼs bauxite exports to the world in 2012 and on the release of the Half-Year Performance  </t>
    </r>
  </si>
  <si>
    <r>
      <t>Iran</t>
    </r>
    <r>
      <rPr>
        <vertAlign val="superscript"/>
        <sz val="8"/>
        <rFont val="Times New Roman"/>
        <family val="1"/>
      </rPr>
      <t>e</t>
    </r>
  </si>
  <si>
    <r>
      <t>Spain</t>
    </r>
    <r>
      <rPr>
        <vertAlign val="superscript"/>
        <sz val="8"/>
        <rFont val="Times New Roman"/>
        <family val="1"/>
      </rPr>
      <t>e</t>
    </r>
  </si>
  <si>
    <r>
      <t>Japan</t>
    </r>
    <r>
      <rPr>
        <vertAlign val="superscript"/>
        <sz val="8"/>
        <rFont val="Times New Roman"/>
        <family val="1"/>
      </rPr>
      <t>e, 5</t>
    </r>
  </si>
  <si>
    <t xml:space="preserve">metric tons, was: 2009—710,000; 2010—700,000; 2011—690,000; 2012—650,000; and 2013—690,000 </t>
  </si>
  <si>
    <t>Advance release</t>
  </si>
  <si>
    <t>This report will be included in the USGS Minerals Yearbook 2014, volume I, Commodity  Report</t>
  </si>
  <si>
    <t>This icon is linked to an embedded text document. Double-click on the icon to view the text document.</t>
  </si>
  <si>
    <t>First posted</t>
  </si>
  <si>
    <t>Bauxite and Alumina in 2014</t>
  </si>
  <si>
    <t>This workbook includes an embedded Word document and 12 tables (see tabs below).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</si>
</sst>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;[Red]#,##0"/>
    <numFmt numFmtId="166" formatCode="[&lt;=9999999]###\-####;\(###\)\ ###\-####"/>
    <numFmt numFmtId="167" formatCode="[$-409]dddd\,\ mmmm\ dd\,\ yyyy"/>
    <numFmt numFmtId="168" formatCode="00000"/>
    <numFmt numFmtId="169" formatCode="0;[Red]0"/>
    <numFmt numFmtId="170" formatCode="0_)"/>
    <numFmt numFmtId="171" formatCode="#,##0.000"/>
    <numFmt numFmtId="172" formatCode="#,##0.0"/>
    <numFmt numFmtId="173" formatCode="#\ ???/???"/>
    <numFmt numFmtId="174" formatCode="#\ ??/1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mmmm\ d\,\ yyyy;@"/>
  </numFmts>
  <fonts count="47">
    <font>
      <sz val="8"/>
      <name val="ITC Bookman Light"/>
      <family val="0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vertAlign val="sub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ITC Bookman Light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ITC Bookman Light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ITC Bookman Light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ITC Bookman Light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 indent="1"/>
      <protection locked="0"/>
    </xf>
    <xf numFmtId="49" fontId="2" fillId="0" borderId="10" xfId="0" applyNumberFormat="1" applyFont="1" applyFill="1" applyBorder="1" applyAlignment="1" applyProtection="1">
      <alignment horizontal="right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vertical="center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 applyProtection="1">
      <alignment horizontal="left" vertical="center" indent="2"/>
      <protection locked="0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2" fillId="0" borderId="10" xfId="0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" fontId="2" fillId="0" borderId="10" xfId="42" applyNumberFormat="1" applyFont="1" applyFill="1" applyBorder="1" applyAlignment="1" quotePrefix="1">
      <alignment horizontal="right" vertical="center"/>
    </xf>
    <xf numFmtId="0" fontId="1" fillId="0" borderId="1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left" vertical="center" indent="1"/>
    </xf>
    <xf numFmtId="3" fontId="1" fillId="0" borderId="0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3" fontId="2" fillId="0" borderId="12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1" fillId="0" borderId="0" xfId="0" applyNumberFormat="1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3" fontId="2" fillId="0" borderId="0" xfId="42" applyNumberFormat="1" applyFont="1" applyFill="1" applyBorder="1" applyAlignment="1" quotePrefix="1">
      <alignment horizontal="right" vertical="center"/>
    </xf>
    <xf numFmtId="3" fontId="2" fillId="0" borderId="0" xfId="42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3" fontId="1" fillId="0" borderId="1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 vertical="center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right" vertical="center"/>
      <protection locked="0"/>
    </xf>
    <xf numFmtId="49" fontId="2" fillId="0" borderId="12" xfId="0" applyNumberFormat="1" applyFont="1" applyFill="1" applyBorder="1" applyAlignment="1">
      <alignment horizontal="left" vertical="center" indent="2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left" vertical="center" indent="3"/>
    </xf>
    <xf numFmtId="49" fontId="2" fillId="0" borderId="12" xfId="0" applyNumberFormat="1" applyFont="1" applyFill="1" applyBorder="1" applyAlignment="1">
      <alignment horizontal="left" vertical="center" indent="4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>
      <alignment horizontal="center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Alignment="1" applyProtection="1">
      <alignment vertical="center"/>
      <protection locked="0"/>
    </xf>
    <xf numFmtId="3" fontId="1" fillId="0" borderId="0" xfId="0" applyNumberFormat="1" applyFont="1" applyFill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left" vertical="center" indent="1"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3" xfId="0" applyNumberFormat="1" applyFont="1" applyFill="1" applyBorder="1" applyAlignment="1" applyProtection="1">
      <alignment horizontal="left" vertical="center"/>
      <protection locked="0"/>
    </xf>
    <xf numFmtId="170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49" fontId="2" fillId="0" borderId="14" xfId="0" applyNumberFormat="1" applyFont="1" applyFill="1" applyBorder="1" applyAlignment="1" applyProtection="1">
      <alignment horizontal="left"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 indent="1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4" xfId="0" applyNumberFormat="1" applyFont="1" applyFill="1" applyBorder="1" applyAlignment="1" applyProtection="1">
      <alignment horizontal="center" vertical="center"/>
      <protection locked="0"/>
    </xf>
    <xf numFmtId="170" fontId="2" fillId="0" borderId="15" xfId="0" applyNumberFormat="1" applyFont="1" applyFill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right" vertical="center"/>
      <protection locked="0"/>
    </xf>
    <xf numFmtId="170" fontId="2" fillId="0" borderId="10" xfId="0" applyNumberFormat="1" applyFont="1" applyFill="1" applyBorder="1" applyAlignment="1" applyProtection="1">
      <alignment vertical="center"/>
      <protection locked="0"/>
    </xf>
    <xf numFmtId="17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 quotePrefix="1">
      <alignment horizontal="right" vertical="center"/>
      <protection locked="0"/>
    </xf>
    <xf numFmtId="0" fontId="2" fillId="0" borderId="16" xfId="0" applyFont="1" applyFill="1" applyBorder="1" applyAlignment="1" applyProtection="1">
      <alignment horizontal="left" vertical="center" indent="1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170" fontId="2" fillId="0" borderId="13" xfId="0" applyNumberFormat="1" applyFont="1" applyFill="1" applyBorder="1" applyAlignment="1" applyProtection="1">
      <alignment horizontal="left" vertical="center" indent="1"/>
      <protection locked="0"/>
    </xf>
    <xf numFmtId="170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3" fontId="1" fillId="0" borderId="13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60" applyFont="1" applyFill="1" applyAlignment="1">
      <alignment vertical="center"/>
      <protection/>
    </xf>
    <xf numFmtId="0" fontId="1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49" fontId="2" fillId="0" borderId="10" xfId="0" applyNumberFormat="1" applyFont="1" applyFill="1" applyBorder="1" applyAlignment="1" applyProtection="1">
      <alignment horizontal="left" vertical="center" indent="1"/>
      <protection locked="0"/>
    </xf>
    <xf numFmtId="49" fontId="2" fillId="0" borderId="11" xfId="0" applyNumberFormat="1" applyFont="1" applyFill="1" applyBorder="1" applyAlignment="1" applyProtection="1">
      <alignment horizontal="left" vertical="center" indent="1"/>
      <protection locked="0"/>
    </xf>
    <xf numFmtId="49" fontId="4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 indent="2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2" fillId="0" borderId="0" xfId="0" applyNumberFormat="1" applyFont="1" applyFill="1" applyAlignment="1">
      <alignment vertical="center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2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quotePrefix="1">
      <alignment horizontal="right" vertical="center"/>
    </xf>
    <xf numFmtId="165" fontId="2" fillId="0" borderId="0" xfId="0" applyNumberFormat="1" applyFont="1" applyFill="1" applyAlignment="1" quotePrefix="1">
      <alignment horizontal="right" vertical="center"/>
    </xf>
    <xf numFmtId="165" fontId="2" fillId="0" borderId="0" xfId="0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 applyProtection="1">
      <alignment horizontal="left" vertical="center" indent="2"/>
      <protection locked="0"/>
    </xf>
    <xf numFmtId="3" fontId="2" fillId="0" borderId="0" xfId="0" applyNumberFormat="1" applyFont="1" applyFill="1" applyBorder="1" applyAlignment="1" applyProtection="1" quotePrefix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2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left"/>
    </xf>
    <xf numFmtId="3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 applyProtection="1">
      <alignment horizontal="left" vertical="center"/>
      <protection locked="0"/>
    </xf>
    <xf numFmtId="3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 vertical="center" indent="4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3" fontId="2" fillId="0" borderId="17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3" fontId="2" fillId="0" borderId="18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 applyProtection="1">
      <alignment horizontal="left"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49" fontId="4" fillId="0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vertical="center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18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49" fontId="2" fillId="0" borderId="0" xfId="60" applyNumberFormat="1" applyFont="1" applyFill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0" applyFont="1" applyAlignment="1">
      <alignment/>
    </xf>
    <xf numFmtId="179" fontId="2" fillId="0" borderId="0" xfId="0" applyNumberFormat="1" applyFont="1" applyAlignment="1">
      <alignment/>
    </xf>
    <xf numFmtId="179" fontId="0" fillId="0" borderId="0" xfId="0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38100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543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6" sqref="A6"/>
    </sheetView>
  </sheetViews>
  <sheetFormatPr defaultColWidth="9.140625" defaultRowHeight="12"/>
  <cols>
    <col min="1" max="1" width="23.140625" style="0" customWidth="1"/>
    <col min="2" max="2" width="15.28125" style="0" bestFit="1" customWidth="1"/>
  </cols>
  <sheetData>
    <row r="1" spans="1:2" ht="12">
      <c r="A1" s="251"/>
      <c r="B1" s="251"/>
    </row>
    <row r="2" spans="1:2" ht="12">
      <c r="A2" s="251"/>
      <c r="B2" s="251"/>
    </row>
    <row r="3" spans="1:2" ht="12">
      <c r="A3" s="251"/>
      <c r="B3" s="251"/>
    </row>
    <row r="4" spans="1:2" ht="12">
      <c r="A4" s="251"/>
      <c r="B4" s="251"/>
    </row>
    <row r="5" spans="1:2" ht="12.75">
      <c r="A5" s="252" t="s">
        <v>236</v>
      </c>
      <c r="B5" s="251"/>
    </row>
    <row r="6" spans="1:2" ht="11.25">
      <c r="A6" s="251"/>
      <c r="B6" s="251"/>
    </row>
    <row r="7" spans="1:7" ht="12.75">
      <c r="A7" s="253" t="s">
        <v>237</v>
      </c>
      <c r="B7" s="253"/>
      <c r="C7" s="253"/>
      <c r="D7" s="253"/>
      <c r="E7" s="253"/>
      <c r="F7" s="253"/>
      <c r="G7" s="253"/>
    </row>
    <row r="8" spans="1:2" ht="11.25">
      <c r="A8" s="251"/>
      <c r="B8" s="251"/>
    </row>
    <row r="9" spans="1:2" ht="12.75">
      <c r="A9" s="254" t="s">
        <v>240</v>
      </c>
      <c r="B9" s="251"/>
    </row>
    <row r="10" spans="1:2" ht="12.75">
      <c r="A10" s="255" t="s">
        <v>241</v>
      </c>
      <c r="B10" s="251"/>
    </row>
    <row r="11" spans="1:2" ht="12.75">
      <c r="A11" s="255"/>
      <c r="B11" s="251"/>
    </row>
    <row r="12" spans="1:2" ht="12.75">
      <c r="A12" s="255"/>
      <c r="B12" s="251"/>
    </row>
    <row r="13" spans="1:2" ht="12.75">
      <c r="A13" s="255"/>
      <c r="B13" s="251"/>
    </row>
    <row r="14" spans="1:2" ht="12.75">
      <c r="A14" s="255"/>
      <c r="B14" s="251"/>
    </row>
    <row r="15" spans="1:2" ht="12.75">
      <c r="A15" s="255"/>
      <c r="B15" s="251"/>
    </row>
    <row r="16" spans="1:2" ht="12.75">
      <c r="A16" s="255"/>
      <c r="B16" s="251"/>
    </row>
    <row r="17" spans="1:2" ht="12.75">
      <c r="A17" s="255"/>
      <c r="B17" s="251"/>
    </row>
    <row r="18" spans="1:2" ht="12.75">
      <c r="A18" s="255" t="s">
        <v>238</v>
      </c>
      <c r="B18" s="251"/>
    </row>
    <row r="19" spans="1:2" ht="11.25">
      <c r="A19" s="251"/>
      <c r="B19" s="251"/>
    </row>
    <row r="20" spans="1:2" ht="11.25">
      <c r="A20" s="251" t="s">
        <v>239</v>
      </c>
      <c r="B20" s="256">
        <v>42549</v>
      </c>
    </row>
    <row r="21" spans="1:2" ht="11.25">
      <c r="A21" s="251"/>
      <c r="B21" s="257"/>
    </row>
    <row r="22" spans="1:2" ht="11.25">
      <c r="A22" s="251"/>
      <c r="B22" s="251"/>
    </row>
  </sheetData>
  <sheetProtection/>
  <mergeCells count="1">
    <mergeCell ref="A7:G7"/>
  </mergeCells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2463119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K34"/>
  <sheetViews>
    <sheetView zoomScalePageLayoutView="0" workbookViewId="0" topLeftCell="A1">
      <selection activeCell="A1" sqref="A1:Q1"/>
    </sheetView>
  </sheetViews>
  <sheetFormatPr defaultColWidth="9.140625" defaultRowHeight="11.25" customHeight="1"/>
  <cols>
    <col min="1" max="1" width="15.421875" style="1" bestFit="1" customWidth="1"/>
    <col min="2" max="2" width="1.7109375" style="1" customWidth="1"/>
    <col min="3" max="3" width="6.7109375" style="1" customWidth="1"/>
    <col min="4" max="4" width="1.8515625" style="1" customWidth="1"/>
    <col min="5" max="5" width="6.7109375" style="1" bestFit="1" customWidth="1"/>
    <col min="6" max="6" width="1.8515625" style="164" customWidth="1"/>
    <col min="7" max="7" width="6.7109375" style="1" customWidth="1"/>
    <col min="8" max="8" width="1.8515625" style="1" customWidth="1"/>
    <col min="9" max="9" width="6.7109375" style="1" customWidth="1"/>
    <col min="10" max="10" width="1.8515625" style="1" customWidth="1"/>
    <col min="11" max="11" width="6.7109375" style="1" customWidth="1"/>
    <col min="12" max="12" width="1.8515625" style="1" customWidth="1"/>
    <col min="13" max="13" width="6.7109375" style="1" customWidth="1"/>
    <col min="14" max="14" width="1.8515625" style="1" customWidth="1"/>
    <col min="15" max="15" width="6.7109375" style="1" customWidth="1"/>
    <col min="16" max="16" width="1.8515625" style="1" customWidth="1"/>
    <col min="17" max="17" width="6.7109375" style="1" bestFit="1" customWidth="1"/>
    <col min="18" max="16384" width="9.140625" style="1" customWidth="1"/>
  </cols>
  <sheetData>
    <row r="1" spans="1:17" ht="11.25" customHeight="1">
      <c r="A1" s="202" t="s">
        <v>89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:17" ht="11.25" customHeight="1">
      <c r="A2" s="202" t="s">
        <v>79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1:17" ht="11.25" customHeight="1">
      <c r="A3" s="21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</row>
    <row r="4" spans="1:17" ht="11.25" customHeight="1">
      <c r="A4" s="202" t="s">
        <v>39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</row>
    <row r="5" spans="1:17" ht="11.25" customHeight="1">
      <c r="A5" s="212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</row>
    <row r="6" spans="1:17" s="33" customFormat="1" ht="11.25" customHeight="1">
      <c r="A6" s="47"/>
      <c r="B6" s="145"/>
      <c r="C6" s="243" t="s">
        <v>145</v>
      </c>
      <c r="D6" s="243"/>
      <c r="E6" s="243"/>
      <c r="F6" s="243"/>
      <c r="G6" s="243"/>
      <c r="H6" s="243"/>
      <c r="I6" s="243"/>
      <c r="J6" s="47"/>
      <c r="K6" s="243" t="s">
        <v>152</v>
      </c>
      <c r="L6" s="243"/>
      <c r="M6" s="243"/>
      <c r="N6" s="243"/>
      <c r="O6" s="243"/>
      <c r="P6" s="243"/>
      <c r="Q6" s="243"/>
    </row>
    <row r="7" spans="1:17" s="33" customFormat="1" ht="11.25" customHeight="1">
      <c r="A7" s="146"/>
      <c r="B7" s="147"/>
      <c r="C7" s="243" t="s">
        <v>40</v>
      </c>
      <c r="D7" s="243"/>
      <c r="E7" s="243"/>
      <c r="F7" s="147"/>
      <c r="G7" s="243" t="s">
        <v>41</v>
      </c>
      <c r="H7" s="243"/>
      <c r="I7" s="243"/>
      <c r="J7" s="146"/>
      <c r="K7" s="243" t="s">
        <v>40</v>
      </c>
      <c r="L7" s="243"/>
      <c r="M7" s="243"/>
      <c r="N7" s="147"/>
      <c r="O7" s="243" t="s">
        <v>41</v>
      </c>
      <c r="P7" s="243"/>
      <c r="Q7" s="243"/>
    </row>
    <row r="8" spans="1:17" s="33" customFormat="1" ht="12" customHeight="1">
      <c r="A8" s="48" t="s">
        <v>29</v>
      </c>
      <c r="B8" s="148"/>
      <c r="C8" s="48" t="s">
        <v>42</v>
      </c>
      <c r="D8" s="148"/>
      <c r="E8" s="48" t="s">
        <v>54</v>
      </c>
      <c r="F8" s="148"/>
      <c r="G8" s="48" t="s">
        <v>42</v>
      </c>
      <c r="H8" s="148"/>
      <c r="I8" s="48" t="s">
        <v>54</v>
      </c>
      <c r="J8" s="148"/>
      <c r="K8" s="48" t="s">
        <v>42</v>
      </c>
      <c r="L8" s="148"/>
      <c r="M8" s="48" t="s">
        <v>54</v>
      </c>
      <c r="N8" s="148"/>
      <c r="O8" s="48" t="s">
        <v>42</v>
      </c>
      <c r="P8" s="148"/>
      <c r="Q8" s="48" t="s">
        <v>54</v>
      </c>
    </row>
    <row r="9" spans="1:19" ht="11.25" customHeight="1">
      <c r="A9" s="5" t="s">
        <v>36</v>
      </c>
      <c r="B9" s="8"/>
      <c r="C9" s="66"/>
      <c r="D9" s="7"/>
      <c r="E9" s="66"/>
      <c r="F9" s="7"/>
      <c r="G9" s="66"/>
      <c r="H9" s="6"/>
      <c r="I9" s="6"/>
      <c r="J9" s="7"/>
      <c r="K9" s="66"/>
      <c r="L9" s="7"/>
      <c r="M9" s="66"/>
      <c r="N9" s="7"/>
      <c r="O9" s="66"/>
      <c r="P9" s="6"/>
      <c r="Q9" s="6"/>
      <c r="S9" s="46"/>
    </row>
    <row r="10" spans="1:19" ht="11.25" customHeight="1">
      <c r="A10" s="132" t="s">
        <v>37</v>
      </c>
      <c r="B10" s="8"/>
      <c r="C10" s="66">
        <v>7</v>
      </c>
      <c r="D10" s="7"/>
      <c r="E10" s="66">
        <v>618</v>
      </c>
      <c r="F10" s="7"/>
      <c r="G10" s="149" t="s">
        <v>22</v>
      </c>
      <c r="H10" s="6"/>
      <c r="I10" s="150" t="s">
        <v>22</v>
      </c>
      <c r="J10" s="7"/>
      <c r="K10" s="66">
        <v>5</v>
      </c>
      <c r="L10" s="7"/>
      <c r="M10" s="66">
        <v>517</v>
      </c>
      <c r="N10" s="7"/>
      <c r="O10" s="149" t="s">
        <v>22</v>
      </c>
      <c r="P10" s="6"/>
      <c r="Q10" s="150" t="s">
        <v>22</v>
      </c>
      <c r="S10" s="46"/>
    </row>
    <row r="11" spans="1:19" ht="11.25" customHeight="1">
      <c r="A11" s="132" t="s">
        <v>38</v>
      </c>
      <c r="B11" s="8"/>
      <c r="C11" s="151">
        <v>1</v>
      </c>
      <c r="D11" s="7"/>
      <c r="E11" s="66">
        <v>263</v>
      </c>
      <c r="F11" s="7"/>
      <c r="G11" s="149" t="s">
        <v>22</v>
      </c>
      <c r="H11" s="6"/>
      <c r="I11" s="150" t="s">
        <v>22</v>
      </c>
      <c r="J11" s="7"/>
      <c r="K11" s="151">
        <v>1</v>
      </c>
      <c r="L11" s="7"/>
      <c r="M11" s="66">
        <v>230</v>
      </c>
      <c r="N11" s="7"/>
      <c r="O11" s="149">
        <v>1</v>
      </c>
      <c r="P11" s="6"/>
      <c r="Q11" s="150">
        <v>556</v>
      </c>
      <c r="S11" s="46"/>
    </row>
    <row r="12" spans="1:17" ht="11.25" customHeight="1">
      <c r="A12" s="132" t="s">
        <v>11</v>
      </c>
      <c r="B12" s="8"/>
      <c r="C12" s="150">
        <v>2</v>
      </c>
      <c r="D12" s="7"/>
      <c r="E12" s="36">
        <v>484</v>
      </c>
      <c r="F12" s="7"/>
      <c r="G12" s="152" t="s">
        <v>44</v>
      </c>
      <c r="H12" s="6"/>
      <c r="I12" s="36">
        <v>46</v>
      </c>
      <c r="J12" s="7"/>
      <c r="K12" s="150">
        <v>1</v>
      </c>
      <c r="L12" s="7"/>
      <c r="M12" s="36">
        <v>395</v>
      </c>
      <c r="N12" s="7"/>
      <c r="O12" s="152" t="s">
        <v>44</v>
      </c>
      <c r="P12" s="6"/>
      <c r="Q12" s="36">
        <v>40</v>
      </c>
    </row>
    <row r="13" spans="1:19" ht="11.25" customHeight="1">
      <c r="A13" s="136" t="s">
        <v>10</v>
      </c>
      <c r="B13" s="8"/>
      <c r="C13" s="191">
        <v>10</v>
      </c>
      <c r="D13" s="192"/>
      <c r="E13" s="191">
        <v>1370</v>
      </c>
      <c r="F13" s="192"/>
      <c r="G13" s="193" t="s">
        <v>44</v>
      </c>
      <c r="H13" s="194"/>
      <c r="I13" s="191">
        <v>46</v>
      </c>
      <c r="J13" s="192"/>
      <c r="K13" s="191">
        <v>7</v>
      </c>
      <c r="L13" s="192"/>
      <c r="M13" s="191">
        <v>1140</v>
      </c>
      <c r="N13" s="192"/>
      <c r="O13" s="195">
        <v>1</v>
      </c>
      <c r="P13" s="194"/>
      <c r="Q13" s="191">
        <v>596</v>
      </c>
      <c r="S13" s="46"/>
    </row>
    <row r="14" spans="1:37" ht="11.25" customHeight="1">
      <c r="A14" s="5" t="s">
        <v>35</v>
      </c>
      <c r="B14" s="8"/>
      <c r="C14" s="2"/>
      <c r="D14" s="8"/>
      <c r="E14" s="25"/>
      <c r="F14" s="8"/>
      <c r="G14" s="25"/>
      <c r="H14" s="8"/>
      <c r="I14" s="25"/>
      <c r="J14" s="8"/>
      <c r="K14" s="2"/>
      <c r="L14" s="8"/>
      <c r="M14" s="25"/>
      <c r="N14" s="8"/>
      <c r="O14" s="25"/>
      <c r="P14" s="8"/>
      <c r="Q14" s="25"/>
      <c r="AJ14" s="139"/>
      <c r="AK14" s="135"/>
    </row>
    <row r="15" spans="1:36" ht="11.25" customHeight="1">
      <c r="A15" s="132" t="s">
        <v>30</v>
      </c>
      <c r="B15" s="8"/>
      <c r="C15" s="150" t="s">
        <v>22</v>
      </c>
      <c r="D15" s="6"/>
      <c r="E15" s="153" t="s">
        <v>22</v>
      </c>
      <c r="F15" s="154"/>
      <c r="G15" s="2">
        <v>128</v>
      </c>
      <c r="H15" s="154"/>
      <c r="I15" s="2">
        <v>4360</v>
      </c>
      <c r="J15" s="44"/>
      <c r="K15" s="150" t="s">
        <v>22</v>
      </c>
      <c r="L15" s="6"/>
      <c r="M15" s="153" t="s">
        <v>22</v>
      </c>
      <c r="N15" s="154"/>
      <c r="O15" s="2">
        <v>178</v>
      </c>
      <c r="P15" s="154"/>
      <c r="Q15" s="2">
        <v>5740</v>
      </c>
      <c r="AJ15" s="139"/>
    </row>
    <row r="16" spans="1:36" ht="11.25" customHeight="1">
      <c r="A16" s="132" t="s">
        <v>31</v>
      </c>
      <c r="B16" s="8"/>
      <c r="C16" s="155">
        <v>8</v>
      </c>
      <c r="D16" s="6"/>
      <c r="E16" s="156">
        <v>5930</v>
      </c>
      <c r="F16" s="154"/>
      <c r="G16" s="2">
        <v>89</v>
      </c>
      <c r="H16" s="154"/>
      <c r="I16" s="157">
        <v>4110</v>
      </c>
      <c r="J16" s="44"/>
      <c r="K16" s="155" t="s">
        <v>22</v>
      </c>
      <c r="L16" s="6"/>
      <c r="M16" s="153" t="s">
        <v>22</v>
      </c>
      <c r="N16" s="154"/>
      <c r="O16" s="2">
        <v>45</v>
      </c>
      <c r="P16" s="154"/>
      <c r="Q16" s="157">
        <v>2300</v>
      </c>
      <c r="AJ16" s="139"/>
    </row>
    <row r="17" spans="1:36" ht="11.25" customHeight="1">
      <c r="A17" s="132" t="s">
        <v>43</v>
      </c>
      <c r="B17" s="8"/>
      <c r="C17" s="6">
        <v>65</v>
      </c>
      <c r="D17" s="6"/>
      <c r="E17" s="157">
        <v>29100</v>
      </c>
      <c r="F17" s="154"/>
      <c r="G17" s="2">
        <v>13</v>
      </c>
      <c r="H17" s="154"/>
      <c r="I17" s="2">
        <v>5040</v>
      </c>
      <c r="J17" s="44"/>
      <c r="K17" s="6">
        <v>78</v>
      </c>
      <c r="L17" s="6"/>
      <c r="M17" s="157">
        <v>30700</v>
      </c>
      <c r="N17" s="154"/>
      <c r="O17" s="2">
        <v>15</v>
      </c>
      <c r="P17" s="154"/>
      <c r="Q17" s="2">
        <v>6510</v>
      </c>
      <c r="AJ17" s="139"/>
    </row>
    <row r="18" spans="1:36" ht="11.25" customHeight="1">
      <c r="A18" s="132" t="s">
        <v>48</v>
      </c>
      <c r="B18" s="8"/>
      <c r="C18" s="153" t="s">
        <v>22</v>
      </c>
      <c r="D18" s="6"/>
      <c r="E18" s="153" t="s">
        <v>22</v>
      </c>
      <c r="F18" s="154"/>
      <c r="G18" s="153">
        <v>51</v>
      </c>
      <c r="H18" s="44" t="s">
        <v>49</v>
      </c>
      <c r="I18" s="153">
        <v>3110</v>
      </c>
      <c r="J18" s="44"/>
      <c r="K18" s="153" t="s">
        <v>22</v>
      </c>
      <c r="L18" s="6"/>
      <c r="M18" s="153" t="s">
        <v>22</v>
      </c>
      <c r="N18" s="154"/>
      <c r="O18" s="153">
        <v>24</v>
      </c>
      <c r="P18" s="154"/>
      <c r="Q18" s="153">
        <v>1360</v>
      </c>
      <c r="AJ18" s="139"/>
    </row>
    <row r="19" spans="1:37" ht="11.25" customHeight="1">
      <c r="A19" s="132" t="s">
        <v>33</v>
      </c>
      <c r="B19" s="8"/>
      <c r="C19" s="6">
        <v>57</v>
      </c>
      <c r="D19" s="6"/>
      <c r="E19" s="158">
        <v>23700</v>
      </c>
      <c r="F19" s="154"/>
      <c r="G19" s="2">
        <v>169</v>
      </c>
      <c r="H19" s="154"/>
      <c r="I19" s="2">
        <v>8610</v>
      </c>
      <c r="J19" s="44"/>
      <c r="K19" s="6">
        <v>29</v>
      </c>
      <c r="L19" s="6"/>
      <c r="M19" s="158">
        <v>11700</v>
      </c>
      <c r="N19" s="154"/>
      <c r="O19" s="2">
        <v>203</v>
      </c>
      <c r="P19" s="154"/>
      <c r="Q19" s="2">
        <v>11300</v>
      </c>
      <c r="S19" s="159"/>
      <c r="T19" s="138"/>
      <c r="U19" s="135"/>
      <c r="V19" s="139"/>
      <c r="W19" s="135"/>
      <c r="X19" s="139"/>
      <c r="Y19" s="73"/>
      <c r="Z19" s="135"/>
      <c r="AA19" s="135"/>
      <c r="AB19" s="135"/>
      <c r="AC19" s="139"/>
      <c r="AD19" s="139"/>
      <c r="AE19" s="135"/>
      <c r="AF19" s="139"/>
      <c r="AG19" s="135"/>
      <c r="AH19" s="139"/>
      <c r="AI19" s="135"/>
      <c r="AJ19" s="139"/>
      <c r="AK19" s="135"/>
    </row>
    <row r="20" spans="1:37" ht="11.25" customHeight="1">
      <c r="A20" s="133" t="s">
        <v>11</v>
      </c>
      <c r="B20" s="8"/>
      <c r="C20" s="152" t="s">
        <v>44</v>
      </c>
      <c r="D20" s="6"/>
      <c r="E20" s="160">
        <v>37</v>
      </c>
      <c r="F20" s="154"/>
      <c r="G20" s="2">
        <v>2</v>
      </c>
      <c r="H20" s="154"/>
      <c r="I20" s="160">
        <v>930</v>
      </c>
      <c r="J20" s="44"/>
      <c r="K20" s="2">
        <v>28</v>
      </c>
      <c r="L20" s="6"/>
      <c r="M20" s="160">
        <v>1310</v>
      </c>
      <c r="N20" s="154"/>
      <c r="O20" s="2">
        <v>1</v>
      </c>
      <c r="P20" s="154"/>
      <c r="Q20" s="160">
        <v>655</v>
      </c>
      <c r="S20" s="159"/>
      <c r="T20" s="138"/>
      <c r="U20" s="135"/>
      <c r="V20" s="139"/>
      <c r="W20" s="135"/>
      <c r="X20" s="139"/>
      <c r="Y20" s="73"/>
      <c r="Z20" s="135"/>
      <c r="AA20" s="135"/>
      <c r="AB20" s="135"/>
      <c r="AC20" s="139"/>
      <c r="AD20" s="139"/>
      <c r="AE20" s="135"/>
      <c r="AF20" s="139"/>
      <c r="AG20" s="135"/>
      <c r="AH20" s="139"/>
      <c r="AI20" s="135"/>
      <c r="AJ20" s="139"/>
      <c r="AK20" s="135"/>
    </row>
    <row r="21" spans="1:37" ht="11.25" customHeight="1">
      <c r="A21" s="136" t="s">
        <v>10</v>
      </c>
      <c r="B21" s="78"/>
      <c r="C21" s="161">
        <v>130</v>
      </c>
      <c r="D21" s="23"/>
      <c r="E21" s="162">
        <v>58700</v>
      </c>
      <c r="F21" s="163"/>
      <c r="G21" s="161">
        <v>452</v>
      </c>
      <c r="H21" s="142" t="s">
        <v>49</v>
      </c>
      <c r="I21" s="161">
        <v>26200</v>
      </c>
      <c r="J21" s="142"/>
      <c r="K21" s="161">
        <v>135</v>
      </c>
      <c r="L21" s="23"/>
      <c r="M21" s="162">
        <v>43800</v>
      </c>
      <c r="N21" s="163"/>
      <c r="O21" s="161">
        <v>466</v>
      </c>
      <c r="P21" s="163"/>
      <c r="Q21" s="161">
        <v>27900</v>
      </c>
      <c r="S21" s="159"/>
      <c r="T21" s="138"/>
      <c r="U21" s="135"/>
      <c r="V21" s="139"/>
      <c r="W21" s="135"/>
      <c r="X21" s="139"/>
      <c r="Y21" s="73"/>
      <c r="Z21" s="135"/>
      <c r="AA21" s="135"/>
      <c r="AB21" s="135"/>
      <c r="AC21" s="139"/>
      <c r="AD21" s="139"/>
      <c r="AE21" s="135"/>
      <c r="AF21" s="139"/>
      <c r="AG21" s="135"/>
      <c r="AH21" s="139"/>
      <c r="AI21" s="135"/>
      <c r="AJ21" s="139"/>
      <c r="AK21" s="135"/>
    </row>
    <row r="22" spans="1:17" ht="11.25" customHeight="1">
      <c r="A22" s="234" t="s">
        <v>120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</row>
    <row r="23" spans="1:17" ht="11.25" customHeight="1">
      <c r="A23" s="207" t="s">
        <v>55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</row>
    <row r="24" spans="1:17" ht="11.25" customHeight="1">
      <c r="A24" s="207" t="s">
        <v>56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</row>
    <row r="25" spans="1:17" ht="11.25" customHeight="1">
      <c r="A25" s="207" t="s">
        <v>57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</row>
    <row r="26" spans="1:17" ht="11.25" customHeight="1">
      <c r="A26" s="226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</row>
    <row r="27" spans="1:17" ht="11.25" customHeight="1">
      <c r="A27" s="226" t="s">
        <v>133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</row>
    <row r="32" ht="11.25" customHeight="1">
      <c r="I32" s="1" t="s">
        <v>53</v>
      </c>
    </row>
    <row r="33" ht="11.25" customHeight="1">
      <c r="G33" s="46"/>
    </row>
    <row r="34" ht="11.25" customHeight="1">
      <c r="G34" s="49"/>
    </row>
  </sheetData>
  <sheetProtection/>
  <mergeCells count="17">
    <mergeCell ref="A27:Q27"/>
    <mergeCell ref="C7:E7"/>
    <mergeCell ref="G7:I7"/>
    <mergeCell ref="K7:M7"/>
    <mergeCell ref="O7:Q7"/>
    <mergeCell ref="A3:Q3"/>
    <mergeCell ref="A26:Q26"/>
    <mergeCell ref="A22:Q22"/>
    <mergeCell ref="A23:Q23"/>
    <mergeCell ref="A24:Q24"/>
    <mergeCell ref="A25:Q25"/>
    <mergeCell ref="A5:Q5"/>
    <mergeCell ref="A1:Q1"/>
    <mergeCell ref="A2:Q2"/>
    <mergeCell ref="A4:Q4"/>
    <mergeCell ref="C6:I6"/>
    <mergeCell ref="K6:Q6"/>
  </mergeCells>
  <printOptions/>
  <pageMargins left="0.5" right="0.5" top="0.5" bottom="0.7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" sqref="A1:I1"/>
    </sheetView>
  </sheetViews>
  <sheetFormatPr defaultColWidth="9.140625" defaultRowHeight="11.25" customHeight="1"/>
  <cols>
    <col min="1" max="1" width="17.140625" style="43" customWidth="1"/>
    <col min="2" max="2" width="1.7109375" style="43" customWidth="1"/>
    <col min="3" max="3" width="6.8515625" style="43" customWidth="1"/>
    <col min="4" max="4" width="1.8515625" style="58" customWidth="1"/>
    <col min="5" max="5" width="9.421875" style="43" customWidth="1"/>
    <col min="6" max="6" width="1.8515625" style="43" customWidth="1"/>
    <col min="7" max="7" width="8.7109375" style="43" bestFit="1" customWidth="1"/>
    <col min="8" max="8" width="1.8515625" style="43" customWidth="1"/>
    <col min="9" max="16384" width="9.140625" style="43" customWidth="1"/>
  </cols>
  <sheetData>
    <row r="1" spans="1:9" ht="11.25" customHeight="1">
      <c r="A1" s="202" t="s">
        <v>90</v>
      </c>
      <c r="B1" s="202"/>
      <c r="C1" s="202"/>
      <c r="D1" s="202"/>
      <c r="E1" s="202"/>
      <c r="F1" s="202"/>
      <c r="G1" s="202"/>
      <c r="H1" s="202"/>
      <c r="I1" s="202"/>
    </row>
    <row r="2" spans="1:9" ht="11.25" customHeight="1">
      <c r="A2" s="202" t="s">
        <v>80</v>
      </c>
      <c r="B2" s="202"/>
      <c r="C2" s="202"/>
      <c r="D2" s="202"/>
      <c r="E2" s="202"/>
      <c r="F2" s="202"/>
      <c r="G2" s="202"/>
      <c r="H2" s="202"/>
      <c r="I2" s="202"/>
    </row>
    <row r="3" spans="1:9" ht="11.25" customHeight="1">
      <c r="A3" s="202" t="s">
        <v>78</v>
      </c>
      <c r="B3" s="202"/>
      <c r="C3" s="202"/>
      <c r="D3" s="202"/>
      <c r="E3" s="202"/>
      <c r="F3" s="202"/>
      <c r="G3" s="202"/>
      <c r="H3" s="202"/>
      <c r="I3" s="202"/>
    </row>
    <row r="4" spans="1:9" ht="11.25" customHeight="1">
      <c r="A4" s="210"/>
      <c r="B4" s="240"/>
      <c r="C4" s="240"/>
      <c r="D4" s="240"/>
      <c r="E4" s="240"/>
      <c r="F4" s="240"/>
      <c r="G4" s="240"/>
      <c r="H4" s="240"/>
      <c r="I4" s="240"/>
    </row>
    <row r="5" spans="1:9" ht="11.25" customHeight="1">
      <c r="A5" s="202" t="s">
        <v>45</v>
      </c>
      <c r="B5" s="202"/>
      <c r="C5" s="202"/>
      <c r="D5" s="202"/>
      <c r="E5" s="202"/>
      <c r="F5" s="202"/>
      <c r="G5" s="202"/>
      <c r="H5" s="202"/>
      <c r="I5" s="202"/>
    </row>
    <row r="6" spans="1:9" ht="11.25" customHeight="1">
      <c r="A6" s="212"/>
      <c r="B6" s="241"/>
      <c r="C6" s="241"/>
      <c r="D6" s="241"/>
      <c r="E6" s="241"/>
      <c r="F6" s="241"/>
      <c r="G6" s="241"/>
      <c r="H6" s="241"/>
      <c r="I6" s="241"/>
    </row>
    <row r="7" spans="1:9" s="33" customFormat="1" ht="11.25" customHeight="1">
      <c r="A7" s="47"/>
      <c r="B7" s="47"/>
      <c r="C7" s="243" t="s">
        <v>145</v>
      </c>
      <c r="D7" s="243"/>
      <c r="E7" s="243"/>
      <c r="F7" s="47"/>
      <c r="G7" s="243" t="s">
        <v>152</v>
      </c>
      <c r="H7" s="243"/>
      <c r="I7" s="243"/>
    </row>
    <row r="8" spans="1:9" s="33" customFormat="1" ht="12" customHeight="1">
      <c r="A8" s="48" t="s">
        <v>29</v>
      </c>
      <c r="B8" s="48"/>
      <c r="C8" s="48" t="s">
        <v>42</v>
      </c>
      <c r="D8" s="48"/>
      <c r="E8" s="48" t="s">
        <v>54</v>
      </c>
      <c r="F8" s="48"/>
      <c r="G8" s="48" t="s">
        <v>42</v>
      </c>
      <c r="H8" s="48"/>
      <c r="I8" s="48" t="s">
        <v>54</v>
      </c>
    </row>
    <row r="9" spans="1:9" ht="11.25" customHeight="1">
      <c r="A9" s="5" t="s">
        <v>36</v>
      </c>
      <c r="B9" s="8"/>
      <c r="C9" s="6"/>
      <c r="D9" s="50"/>
      <c r="E9" s="6"/>
      <c r="F9" s="8"/>
      <c r="G9" s="6"/>
      <c r="H9" s="6"/>
      <c r="I9" s="6"/>
    </row>
    <row r="10" spans="1:11" ht="11.25" customHeight="1">
      <c r="A10" s="3" t="s">
        <v>37</v>
      </c>
      <c r="B10" s="8"/>
      <c r="C10" s="2">
        <v>792</v>
      </c>
      <c r="D10" s="50" t="s">
        <v>49</v>
      </c>
      <c r="E10" s="2">
        <v>267000</v>
      </c>
      <c r="F10" s="7" t="s">
        <v>49</v>
      </c>
      <c r="G10" s="2">
        <v>607</v>
      </c>
      <c r="H10" s="6"/>
      <c r="I10" s="2">
        <v>212000</v>
      </c>
      <c r="K10" s="46"/>
    </row>
    <row r="11" spans="1:11" ht="11.25" customHeight="1">
      <c r="A11" s="3" t="s">
        <v>162</v>
      </c>
      <c r="B11" s="8"/>
      <c r="C11" s="2">
        <v>391</v>
      </c>
      <c r="D11" s="50"/>
      <c r="E11" s="2">
        <v>117000</v>
      </c>
      <c r="F11" s="7"/>
      <c r="G11" s="2">
        <v>400</v>
      </c>
      <c r="H11" s="6"/>
      <c r="I11" s="2">
        <v>129000</v>
      </c>
      <c r="K11" s="46"/>
    </row>
    <row r="12" spans="1:11" ht="11.25" customHeight="1">
      <c r="A12" s="3" t="s">
        <v>163</v>
      </c>
      <c r="B12" s="8"/>
      <c r="C12" s="2">
        <v>156</v>
      </c>
      <c r="D12" s="50"/>
      <c r="E12" s="2">
        <v>46600</v>
      </c>
      <c r="F12" s="7"/>
      <c r="G12" s="2">
        <v>86</v>
      </c>
      <c r="H12" s="6"/>
      <c r="I12" s="2">
        <v>27800</v>
      </c>
      <c r="K12" s="46"/>
    </row>
    <row r="13" spans="1:11" ht="11.25" customHeight="1">
      <c r="A13" s="3" t="s">
        <v>164</v>
      </c>
      <c r="B13" s="8"/>
      <c r="C13" s="2">
        <v>292</v>
      </c>
      <c r="D13" s="50" t="s">
        <v>49</v>
      </c>
      <c r="E13" s="2">
        <v>89500</v>
      </c>
      <c r="F13" s="7"/>
      <c r="G13" s="2">
        <v>273</v>
      </c>
      <c r="H13" s="6"/>
      <c r="I13" s="2">
        <v>86000</v>
      </c>
      <c r="K13" s="46"/>
    </row>
    <row r="14" spans="1:11" ht="11.25" customHeight="1">
      <c r="A14" s="3" t="s">
        <v>38</v>
      </c>
      <c r="B14" s="8"/>
      <c r="C14" s="6">
        <v>79</v>
      </c>
      <c r="D14" s="50" t="s">
        <v>49</v>
      </c>
      <c r="E14" s="36">
        <v>53400</v>
      </c>
      <c r="F14" s="7" t="s">
        <v>49</v>
      </c>
      <c r="G14" s="6">
        <v>102</v>
      </c>
      <c r="H14" s="6"/>
      <c r="I14" s="36">
        <v>62400</v>
      </c>
      <c r="K14" s="52"/>
    </row>
    <row r="15" spans="1:11" ht="11.25" customHeight="1">
      <c r="A15" s="3" t="s">
        <v>58</v>
      </c>
      <c r="B15" s="8"/>
      <c r="C15" s="6">
        <v>5</v>
      </c>
      <c r="D15" s="50" t="s">
        <v>49</v>
      </c>
      <c r="E15" s="36">
        <v>15600</v>
      </c>
      <c r="F15" s="7" t="s">
        <v>49</v>
      </c>
      <c r="G15" s="6">
        <v>82</v>
      </c>
      <c r="H15" s="6"/>
      <c r="I15" s="36">
        <v>52200</v>
      </c>
      <c r="K15" s="46"/>
    </row>
    <row r="16" spans="1:11" ht="11.25" customHeight="1">
      <c r="A16" s="3" t="s">
        <v>160</v>
      </c>
      <c r="B16" s="8"/>
      <c r="C16" s="6">
        <v>223</v>
      </c>
      <c r="D16" s="50"/>
      <c r="E16" s="36">
        <v>58400</v>
      </c>
      <c r="F16" s="7"/>
      <c r="G16" s="6">
        <v>357</v>
      </c>
      <c r="H16" s="6"/>
      <c r="I16" s="36">
        <v>96700</v>
      </c>
      <c r="K16" s="46"/>
    </row>
    <row r="17" spans="1:11" ht="11.25" customHeight="1">
      <c r="A17" s="3" t="s">
        <v>161</v>
      </c>
      <c r="B17" s="8"/>
      <c r="C17" s="6">
        <v>215</v>
      </c>
      <c r="D17" s="50"/>
      <c r="E17" s="36">
        <v>66300</v>
      </c>
      <c r="F17" s="7"/>
      <c r="G17" s="6">
        <v>87</v>
      </c>
      <c r="H17" s="6"/>
      <c r="I17" s="36">
        <v>30700</v>
      </c>
      <c r="K17" s="46"/>
    </row>
    <row r="18" spans="1:11" ht="11.25" customHeight="1">
      <c r="A18" s="3" t="s">
        <v>11</v>
      </c>
      <c r="B18" s="8"/>
      <c r="C18" s="51">
        <v>95</v>
      </c>
      <c r="D18" s="50" t="s">
        <v>49</v>
      </c>
      <c r="E18" s="51">
        <v>241000</v>
      </c>
      <c r="F18" s="7" t="s">
        <v>49</v>
      </c>
      <c r="G18" s="51">
        <v>137</v>
      </c>
      <c r="H18" s="6"/>
      <c r="I18" s="51">
        <v>265000</v>
      </c>
      <c r="K18" s="53"/>
    </row>
    <row r="19" spans="1:11" ht="11.25" customHeight="1">
      <c r="A19" s="17" t="s">
        <v>10</v>
      </c>
      <c r="B19" s="8"/>
      <c r="C19" s="196">
        <v>2250</v>
      </c>
      <c r="D19" s="197" t="s">
        <v>49</v>
      </c>
      <c r="E19" s="196">
        <v>955000</v>
      </c>
      <c r="F19" s="192" t="s">
        <v>49</v>
      </c>
      <c r="G19" s="196">
        <v>2130</v>
      </c>
      <c r="H19" s="194"/>
      <c r="I19" s="196">
        <v>961000</v>
      </c>
      <c r="K19" s="45"/>
    </row>
    <row r="20" spans="1:9" ht="11.25" customHeight="1">
      <c r="A20" s="5" t="s">
        <v>35</v>
      </c>
      <c r="B20" s="14"/>
      <c r="C20" s="14"/>
      <c r="D20" s="14"/>
      <c r="E20" s="14"/>
      <c r="F20" s="14"/>
      <c r="G20" s="14"/>
      <c r="H20" s="14"/>
      <c r="I20" s="14"/>
    </row>
    <row r="21" spans="1:9" ht="11.25" customHeight="1">
      <c r="A21" s="3" t="s">
        <v>30</v>
      </c>
      <c r="B21" s="54"/>
      <c r="C21" s="2">
        <v>760</v>
      </c>
      <c r="D21" s="44"/>
      <c r="E21" s="2">
        <v>230000</v>
      </c>
      <c r="F21" s="44"/>
      <c r="G21" s="2">
        <v>617</v>
      </c>
      <c r="H21" s="2"/>
      <c r="I21" s="2">
        <v>184000</v>
      </c>
    </row>
    <row r="22" spans="1:9" ht="11.25" customHeight="1">
      <c r="A22" s="3" t="s">
        <v>31</v>
      </c>
      <c r="B22" s="8"/>
      <c r="C22" s="2">
        <v>241</v>
      </c>
      <c r="D22" s="44"/>
      <c r="E22" s="2">
        <v>71300</v>
      </c>
      <c r="F22" s="44"/>
      <c r="G22" s="2">
        <v>216</v>
      </c>
      <c r="H22" s="2"/>
      <c r="I22" s="2">
        <v>67000</v>
      </c>
    </row>
    <row r="23" spans="1:9" ht="11.25" customHeight="1">
      <c r="A23" s="3" t="s">
        <v>37</v>
      </c>
      <c r="B23" s="8"/>
      <c r="C23" s="2">
        <v>52</v>
      </c>
      <c r="D23" s="44"/>
      <c r="E23" s="2">
        <v>37100</v>
      </c>
      <c r="F23" s="44"/>
      <c r="G23" s="2">
        <v>75</v>
      </c>
      <c r="H23" s="2"/>
      <c r="I23" s="2">
        <v>41500</v>
      </c>
    </row>
    <row r="24" spans="1:9" ht="11.25" customHeight="1">
      <c r="A24" s="3" t="s">
        <v>93</v>
      </c>
      <c r="B24" s="8"/>
      <c r="C24" s="2">
        <v>19</v>
      </c>
      <c r="D24" s="44"/>
      <c r="E24" s="2">
        <v>38000</v>
      </c>
      <c r="F24" s="44"/>
      <c r="G24" s="2">
        <v>19</v>
      </c>
      <c r="H24" s="2"/>
      <c r="I24" s="2">
        <v>36500</v>
      </c>
    </row>
    <row r="25" spans="1:9" ht="11.25" customHeight="1">
      <c r="A25" s="3" t="s">
        <v>46</v>
      </c>
      <c r="B25" s="8"/>
      <c r="C25" s="2">
        <v>35</v>
      </c>
      <c r="D25" s="44"/>
      <c r="E25" s="2">
        <v>94300</v>
      </c>
      <c r="F25" s="44"/>
      <c r="G25" s="2">
        <v>29</v>
      </c>
      <c r="H25" s="2"/>
      <c r="I25" s="2">
        <v>87100</v>
      </c>
    </row>
    <row r="26" spans="1:9" ht="12" customHeight="1">
      <c r="A26" s="3" t="s">
        <v>95</v>
      </c>
      <c r="B26" s="8"/>
      <c r="C26" s="51">
        <v>168</v>
      </c>
      <c r="D26" s="44"/>
      <c r="E26" s="51">
        <v>63200</v>
      </c>
      <c r="F26" s="168"/>
      <c r="G26" s="51">
        <v>11</v>
      </c>
      <c r="H26" s="2"/>
      <c r="I26" s="51">
        <v>4100</v>
      </c>
    </row>
    <row r="27" spans="1:9" ht="11.25" customHeight="1">
      <c r="A27" s="3" t="s">
        <v>47</v>
      </c>
      <c r="B27" s="8"/>
      <c r="C27" s="2">
        <v>724</v>
      </c>
      <c r="D27" s="165"/>
      <c r="E27" s="55">
        <v>219000</v>
      </c>
      <c r="F27" s="44"/>
      <c r="G27" s="2">
        <v>536</v>
      </c>
      <c r="H27" s="55"/>
      <c r="I27" s="55">
        <v>161000</v>
      </c>
    </row>
    <row r="28" spans="1:9" ht="11.25" customHeight="1">
      <c r="A28" s="3" t="s">
        <v>11</v>
      </c>
      <c r="B28" s="8"/>
      <c r="C28" s="34">
        <v>51</v>
      </c>
      <c r="D28" s="166" t="s">
        <v>49</v>
      </c>
      <c r="E28" s="2">
        <v>89100</v>
      </c>
      <c r="F28" s="44" t="s">
        <v>49</v>
      </c>
      <c r="G28" s="34">
        <v>130</v>
      </c>
      <c r="H28" s="30"/>
      <c r="I28" s="2">
        <v>146000</v>
      </c>
    </row>
    <row r="29" spans="1:9" ht="11.25" customHeight="1">
      <c r="A29" s="17" t="s">
        <v>10</v>
      </c>
      <c r="B29" s="8"/>
      <c r="C29" s="56">
        <v>2050</v>
      </c>
      <c r="D29" s="167"/>
      <c r="E29" s="56">
        <v>842000</v>
      </c>
      <c r="F29" s="57"/>
      <c r="G29" s="56">
        <v>1630</v>
      </c>
      <c r="H29" s="56"/>
      <c r="I29" s="56">
        <v>727000</v>
      </c>
    </row>
    <row r="30" spans="1:9" ht="11.25" customHeight="1">
      <c r="A30" s="234" t="s">
        <v>119</v>
      </c>
      <c r="B30" s="205"/>
      <c r="C30" s="205"/>
      <c r="D30" s="205"/>
      <c r="E30" s="205"/>
      <c r="F30" s="205"/>
      <c r="G30" s="205"/>
      <c r="H30" s="205"/>
      <c r="I30" s="205"/>
    </row>
    <row r="31" spans="1:9" ht="11.25" customHeight="1">
      <c r="A31" s="224" t="s">
        <v>144</v>
      </c>
      <c r="B31" s="208"/>
      <c r="C31" s="208"/>
      <c r="D31" s="208"/>
      <c r="E31" s="208"/>
      <c r="F31" s="208"/>
      <c r="G31" s="208"/>
      <c r="H31" s="208"/>
      <c r="I31" s="208"/>
    </row>
    <row r="32" spans="1:9" ht="11.25" customHeight="1">
      <c r="A32" s="235" t="s">
        <v>134</v>
      </c>
      <c r="B32" s="217"/>
      <c r="C32" s="217"/>
      <c r="D32" s="217"/>
      <c r="E32" s="217"/>
      <c r="F32" s="217"/>
      <c r="G32" s="217"/>
      <c r="H32" s="217"/>
      <c r="I32" s="217"/>
    </row>
    <row r="33" spans="1:9" ht="11.25" customHeight="1">
      <c r="A33" s="207" t="s">
        <v>56</v>
      </c>
      <c r="B33" s="208"/>
      <c r="C33" s="208"/>
      <c r="D33" s="208"/>
      <c r="E33" s="208"/>
      <c r="F33" s="208"/>
      <c r="G33" s="208"/>
      <c r="H33" s="208"/>
      <c r="I33" s="208"/>
    </row>
    <row r="34" spans="1:9" ht="11.25" customHeight="1">
      <c r="A34" s="226" t="s">
        <v>97</v>
      </c>
      <c r="B34" s="208"/>
      <c r="C34" s="208"/>
      <c r="D34" s="208"/>
      <c r="E34" s="208"/>
      <c r="F34" s="217"/>
      <c r="G34" s="217"/>
      <c r="H34" s="217"/>
      <c r="I34" s="217"/>
    </row>
    <row r="35" spans="1:9" ht="11.25" customHeight="1">
      <c r="A35" s="226"/>
      <c r="B35" s="209"/>
      <c r="C35" s="209"/>
      <c r="D35" s="209"/>
      <c r="E35" s="209"/>
      <c r="F35" s="209"/>
      <c r="G35" s="209"/>
      <c r="H35" s="209"/>
      <c r="I35" s="209"/>
    </row>
    <row r="36" spans="1:9" ht="11.25" customHeight="1">
      <c r="A36" s="226" t="s">
        <v>52</v>
      </c>
      <c r="B36" s="208"/>
      <c r="C36" s="208"/>
      <c r="D36" s="208"/>
      <c r="E36" s="208"/>
      <c r="F36" s="208"/>
      <c r="G36" s="208"/>
      <c r="H36" s="208"/>
      <c r="I36" s="208"/>
    </row>
    <row r="41" ht="11.25" customHeight="1">
      <c r="I41" s="59"/>
    </row>
    <row r="42" ht="11.25" customHeight="1">
      <c r="I42" s="60"/>
    </row>
    <row r="44" ht="11.25" customHeight="1">
      <c r="K44" s="61"/>
    </row>
    <row r="45" ht="11.25" customHeight="1">
      <c r="K45" s="53"/>
    </row>
  </sheetData>
  <sheetProtection/>
  <mergeCells count="15">
    <mergeCell ref="A30:I30"/>
    <mergeCell ref="A31:I31"/>
    <mergeCell ref="A32:I32"/>
    <mergeCell ref="A35:I35"/>
    <mergeCell ref="A33:I33"/>
    <mergeCell ref="A36:I36"/>
    <mergeCell ref="A1:I1"/>
    <mergeCell ref="A2:I2"/>
    <mergeCell ref="A5:I5"/>
    <mergeCell ref="A3:I3"/>
    <mergeCell ref="C7:E7"/>
    <mergeCell ref="A34:I34"/>
    <mergeCell ref="A4:I4"/>
    <mergeCell ref="A6:I6"/>
    <mergeCell ref="G7:I7"/>
  </mergeCells>
  <printOptions/>
  <pageMargins left="0.5" right="0.5" top="0.5" bottom="0.75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1" sqref="A1:L1"/>
    </sheetView>
  </sheetViews>
  <sheetFormatPr defaultColWidth="9.140625" defaultRowHeight="12"/>
  <cols>
    <col min="1" max="1" width="18.421875" style="173" customWidth="1"/>
    <col min="2" max="2" width="1.7109375" style="0" customWidth="1"/>
    <col min="4" max="4" width="1.7109375" style="0" customWidth="1"/>
    <col min="6" max="6" width="2.7109375" style="0" customWidth="1"/>
    <col min="8" max="8" width="2.7109375" style="0" customWidth="1"/>
    <col min="10" max="10" width="2.7109375" style="0" customWidth="1"/>
    <col min="12" max="12" width="1.7109375" style="0" customWidth="1"/>
  </cols>
  <sheetData>
    <row r="1" spans="1:12" ht="11.25" customHeight="1">
      <c r="A1" s="203" t="s">
        <v>186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12" ht="11.25" customHeight="1">
      <c r="A2" s="247" t="s">
        <v>207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ht="11.25" customHeight="1">
      <c r="A3" s="211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2" ht="11.25" customHeight="1">
      <c r="A4" s="247" t="s">
        <v>1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</row>
    <row r="5" spans="1:12" ht="11.25" customHeight="1">
      <c r="A5" s="211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</row>
    <row r="6" spans="1:12" ht="11.25" customHeight="1">
      <c r="A6" s="249" t="s">
        <v>29</v>
      </c>
      <c r="B6" s="250"/>
      <c r="C6" s="181">
        <v>2010</v>
      </c>
      <c r="D6" s="181"/>
      <c r="E6" s="181">
        <v>2011</v>
      </c>
      <c r="F6" s="181"/>
      <c r="G6" s="181">
        <v>2012</v>
      </c>
      <c r="H6" s="181"/>
      <c r="I6" s="181">
        <v>2013</v>
      </c>
      <c r="J6" s="181"/>
      <c r="K6" s="183" t="s">
        <v>208</v>
      </c>
      <c r="L6" s="181"/>
    </row>
    <row r="7" spans="1:12" ht="12" customHeight="1">
      <c r="A7" s="181" t="s">
        <v>30</v>
      </c>
      <c r="C7" s="174">
        <v>68414</v>
      </c>
      <c r="D7" s="173"/>
      <c r="E7" s="174">
        <v>69976</v>
      </c>
      <c r="F7" s="173"/>
      <c r="G7" s="174">
        <v>76282</v>
      </c>
      <c r="H7" s="173"/>
      <c r="I7" s="174">
        <v>81109</v>
      </c>
      <c r="J7" s="173"/>
      <c r="K7" s="174">
        <v>78633</v>
      </c>
      <c r="L7" s="187">
        <v>3</v>
      </c>
    </row>
    <row r="8" spans="1:12" ht="11.25" customHeight="1">
      <c r="A8" s="181" t="s">
        <v>170</v>
      </c>
      <c r="C8" s="173">
        <v>844</v>
      </c>
      <c r="D8" s="173"/>
      <c r="E8" s="173">
        <v>708</v>
      </c>
      <c r="F8" s="173"/>
      <c r="G8" s="173">
        <v>800</v>
      </c>
      <c r="H8" s="175" t="s">
        <v>49</v>
      </c>
      <c r="I8" s="173">
        <v>800</v>
      </c>
      <c r="J8" s="173"/>
      <c r="K8" s="173">
        <v>800</v>
      </c>
      <c r="L8" s="182"/>
    </row>
    <row r="9" spans="1:12" ht="11.25" customHeight="1">
      <c r="A9" s="181" t="s">
        <v>31</v>
      </c>
      <c r="C9" s="174">
        <v>32028</v>
      </c>
      <c r="D9" s="173"/>
      <c r="E9" s="174">
        <v>33625</v>
      </c>
      <c r="F9" s="173"/>
      <c r="G9" s="174">
        <v>34956</v>
      </c>
      <c r="H9" s="175" t="s">
        <v>49</v>
      </c>
      <c r="I9" s="174">
        <v>32481</v>
      </c>
      <c r="J9" s="173"/>
      <c r="K9" s="174">
        <v>34800</v>
      </c>
      <c r="L9" s="182"/>
    </row>
    <row r="10" spans="1:12" ht="11.25" customHeight="1">
      <c r="A10" s="181" t="s">
        <v>209</v>
      </c>
      <c r="C10" s="174">
        <v>44000</v>
      </c>
      <c r="D10" s="173"/>
      <c r="E10" s="174">
        <v>45000</v>
      </c>
      <c r="F10" s="173"/>
      <c r="G10" s="174">
        <v>47000</v>
      </c>
      <c r="H10" s="173"/>
      <c r="I10" s="174">
        <v>46000</v>
      </c>
      <c r="J10" s="173"/>
      <c r="K10" s="174">
        <v>55000</v>
      </c>
      <c r="L10" s="182"/>
    </row>
    <row r="11" spans="1:12" ht="11.25" customHeight="1">
      <c r="A11" s="181" t="s">
        <v>187</v>
      </c>
      <c r="C11" s="173">
        <v>9</v>
      </c>
      <c r="D11" s="173"/>
      <c r="E11" s="176" t="s">
        <v>22</v>
      </c>
      <c r="F11" s="173"/>
      <c r="G11" s="173">
        <v>11</v>
      </c>
      <c r="H11" s="173"/>
      <c r="I11" s="173">
        <v>770</v>
      </c>
      <c r="J11" s="173"/>
      <c r="K11" s="174">
        <v>1596</v>
      </c>
      <c r="L11" s="187">
        <v>3</v>
      </c>
    </row>
    <row r="12" spans="1:12" ht="11.25" customHeight="1">
      <c r="A12" s="181" t="s">
        <v>188</v>
      </c>
      <c r="C12" s="176" t="s">
        <v>22</v>
      </c>
      <c r="D12" s="173"/>
      <c r="E12" s="173">
        <v>50</v>
      </c>
      <c r="F12" s="173"/>
      <c r="G12" s="173">
        <v>300</v>
      </c>
      <c r="H12" s="173"/>
      <c r="I12" s="173">
        <v>460</v>
      </c>
      <c r="J12" s="173"/>
      <c r="K12" s="173">
        <v>376</v>
      </c>
      <c r="L12" s="182"/>
    </row>
    <row r="13" spans="1:12" ht="12" customHeight="1">
      <c r="A13" s="181" t="s">
        <v>217</v>
      </c>
      <c r="C13" s="173">
        <v>595</v>
      </c>
      <c r="D13" s="173"/>
      <c r="E13" s="173">
        <v>408</v>
      </c>
      <c r="F13" s="173"/>
      <c r="G13" s="173">
        <v>753</v>
      </c>
      <c r="H13" s="173"/>
      <c r="I13" s="173">
        <v>827</v>
      </c>
      <c r="J13" s="173"/>
      <c r="K13" s="173">
        <v>837</v>
      </c>
      <c r="L13" s="182"/>
    </row>
    <row r="14" spans="1:12" ht="11.25" customHeight="1">
      <c r="A14" s="181" t="s">
        <v>48</v>
      </c>
      <c r="C14" s="174">
        <v>1902</v>
      </c>
      <c r="D14" s="173"/>
      <c r="E14" s="174">
        <v>2300</v>
      </c>
      <c r="F14" s="175" t="s">
        <v>49</v>
      </c>
      <c r="G14" s="174">
        <v>1816</v>
      </c>
      <c r="H14" s="175" t="s">
        <v>49</v>
      </c>
      <c r="I14" s="174">
        <v>1849</v>
      </c>
      <c r="J14" s="175" t="s">
        <v>49</v>
      </c>
      <c r="K14" s="174">
        <v>1900</v>
      </c>
      <c r="L14" s="175"/>
    </row>
    <row r="15" spans="1:12" ht="12" customHeight="1">
      <c r="A15" s="181" t="s">
        <v>218</v>
      </c>
      <c r="C15" s="174">
        <v>15900</v>
      </c>
      <c r="D15" s="175" t="s">
        <v>49</v>
      </c>
      <c r="E15" s="174">
        <v>15696</v>
      </c>
      <c r="F15" s="175" t="s">
        <v>49</v>
      </c>
      <c r="G15" s="174">
        <v>16041</v>
      </c>
      <c r="H15" s="173"/>
      <c r="I15" s="174">
        <v>16887</v>
      </c>
      <c r="J15" s="175" t="s">
        <v>49</v>
      </c>
      <c r="K15" s="174">
        <v>17258</v>
      </c>
      <c r="L15" s="187">
        <v>3</v>
      </c>
    </row>
    <row r="16" spans="1:12" ht="12" customHeight="1">
      <c r="A16" s="181" t="s">
        <v>219</v>
      </c>
      <c r="C16" s="174">
        <v>1083</v>
      </c>
      <c r="D16" s="173"/>
      <c r="E16" s="174">
        <v>1818</v>
      </c>
      <c r="F16" s="173"/>
      <c r="G16" s="174">
        <v>2210</v>
      </c>
      <c r="H16" s="175" t="s">
        <v>49</v>
      </c>
      <c r="I16" s="174">
        <v>1649</v>
      </c>
      <c r="J16" s="175" t="s">
        <v>49</v>
      </c>
      <c r="K16" s="174">
        <v>1600</v>
      </c>
      <c r="L16" s="182"/>
    </row>
    <row r="17" spans="1:12" ht="11.25" customHeight="1">
      <c r="A17" s="181" t="s">
        <v>172</v>
      </c>
      <c r="C17" s="173">
        <v>307</v>
      </c>
      <c r="D17" s="173"/>
      <c r="E17" s="173">
        <v>278</v>
      </c>
      <c r="F17" s="173"/>
      <c r="G17" s="173">
        <v>255</v>
      </c>
      <c r="H17" s="175" t="s">
        <v>49</v>
      </c>
      <c r="I17" s="173">
        <v>95</v>
      </c>
      <c r="J17" s="175" t="s">
        <v>49</v>
      </c>
      <c r="K17" s="173">
        <v>100</v>
      </c>
      <c r="L17" s="182"/>
    </row>
    <row r="18" spans="1:12" ht="11.25" customHeight="1">
      <c r="A18" s="181" t="s">
        <v>173</v>
      </c>
      <c r="C18" s="174">
        <v>14124</v>
      </c>
      <c r="D18" s="175" t="s">
        <v>49</v>
      </c>
      <c r="E18" s="174">
        <v>12723</v>
      </c>
      <c r="F18" s="175" t="s">
        <v>49</v>
      </c>
      <c r="G18" s="174">
        <v>13600</v>
      </c>
      <c r="H18" s="175" t="s">
        <v>49</v>
      </c>
      <c r="I18" s="174">
        <v>15360</v>
      </c>
      <c r="J18" s="173"/>
      <c r="K18" s="174">
        <v>16500</v>
      </c>
      <c r="L18" s="182"/>
    </row>
    <row r="19" spans="1:12" ht="11.25" customHeight="1">
      <c r="A19" s="181" t="s">
        <v>227</v>
      </c>
      <c r="C19" s="174">
        <v>27400</v>
      </c>
      <c r="D19" s="173"/>
      <c r="E19" s="174">
        <v>40600</v>
      </c>
      <c r="F19" s="173"/>
      <c r="G19" s="174">
        <v>31400</v>
      </c>
      <c r="H19" s="173"/>
      <c r="I19" s="174">
        <v>55700</v>
      </c>
      <c r="J19" s="173"/>
      <c r="K19" s="174">
        <v>2600</v>
      </c>
      <c r="L19" s="182"/>
    </row>
    <row r="20" spans="1:12" ht="11.25" customHeight="1">
      <c r="A20" s="181" t="s">
        <v>189</v>
      </c>
      <c r="C20" s="173">
        <v>681</v>
      </c>
      <c r="D20" s="173"/>
      <c r="E20" s="173">
        <v>818</v>
      </c>
      <c r="F20" s="173"/>
      <c r="G20" s="173">
        <v>898</v>
      </c>
      <c r="H20" s="175" t="s">
        <v>49</v>
      </c>
      <c r="I20" s="173">
        <v>820</v>
      </c>
      <c r="J20" s="173"/>
      <c r="K20" s="173">
        <v>700</v>
      </c>
      <c r="L20" s="182"/>
    </row>
    <row r="21" spans="1:12" ht="12" customHeight="1">
      <c r="A21" s="181" t="s">
        <v>220</v>
      </c>
      <c r="C21" s="174">
        <v>8540</v>
      </c>
      <c r="D21" s="173"/>
      <c r="E21" s="174">
        <v>10189</v>
      </c>
      <c r="F21" s="173"/>
      <c r="G21" s="174">
        <v>9339</v>
      </c>
      <c r="H21" s="173"/>
      <c r="I21" s="174">
        <v>9435</v>
      </c>
      <c r="J21" s="173"/>
      <c r="K21" s="174">
        <v>9677</v>
      </c>
      <c r="L21" s="187">
        <v>3</v>
      </c>
    </row>
    <row r="22" spans="1:12" ht="11.25" customHeight="1">
      <c r="A22" s="181" t="s">
        <v>191</v>
      </c>
      <c r="C22" s="174">
        <v>5310</v>
      </c>
      <c r="D22" s="173"/>
      <c r="E22" s="174">
        <v>5495</v>
      </c>
      <c r="F22" s="173"/>
      <c r="G22" s="174">
        <v>5170</v>
      </c>
      <c r="H22" s="173"/>
      <c r="I22" s="174">
        <v>5192</v>
      </c>
      <c r="J22" s="175" t="s">
        <v>49</v>
      </c>
      <c r="K22" s="174">
        <v>5200</v>
      </c>
      <c r="L22" s="182"/>
    </row>
    <row r="23" spans="1:12" ht="11.25" customHeight="1">
      <c r="A23" s="181" t="s">
        <v>192</v>
      </c>
      <c r="C23" s="173">
        <v>124</v>
      </c>
      <c r="D23" s="173"/>
      <c r="E23" s="173">
        <v>188</v>
      </c>
      <c r="F23" s="173"/>
      <c r="G23" s="173">
        <v>122</v>
      </c>
      <c r="H23" s="173"/>
      <c r="I23" s="173">
        <v>209</v>
      </c>
      <c r="J23" s="175" t="s">
        <v>49</v>
      </c>
      <c r="K23" s="174">
        <v>3258</v>
      </c>
      <c r="L23" s="187">
        <v>3</v>
      </c>
    </row>
    <row r="24" spans="1:12" ht="11.25" customHeight="1">
      <c r="A24" s="181" t="s">
        <v>193</v>
      </c>
      <c r="C24" s="173">
        <v>61</v>
      </c>
      <c r="D24" s="173"/>
      <c r="E24" s="173">
        <v>50</v>
      </c>
      <c r="F24" s="173"/>
      <c r="G24" s="176" t="s">
        <v>22</v>
      </c>
      <c r="H24" s="176"/>
      <c r="I24" s="176" t="s">
        <v>22</v>
      </c>
      <c r="J24" s="176"/>
      <c r="K24" s="176" t="s">
        <v>22</v>
      </c>
      <c r="L24" s="182"/>
    </row>
    <row r="25" spans="1:12" ht="11.25" customHeight="1">
      <c r="A25" s="181" t="s">
        <v>194</v>
      </c>
      <c r="C25" s="173">
        <v>9</v>
      </c>
      <c r="D25" s="173"/>
      <c r="E25" s="173">
        <v>10</v>
      </c>
      <c r="F25" s="173"/>
      <c r="G25" s="173">
        <v>8</v>
      </c>
      <c r="H25" s="173"/>
      <c r="I25" s="173">
        <v>13</v>
      </c>
      <c r="J25" s="173"/>
      <c r="K25" s="173">
        <v>10</v>
      </c>
      <c r="L25" s="182"/>
    </row>
    <row r="26" spans="1:12" ht="11.25" customHeight="1">
      <c r="A26" s="181" t="s">
        <v>195</v>
      </c>
      <c r="C26" s="173">
        <v>10</v>
      </c>
      <c r="D26" s="173"/>
      <c r="E26" s="173">
        <v>10</v>
      </c>
      <c r="F26" s="175" t="s">
        <v>165</v>
      </c>
      <c r="G26" s="173">
        <v>30</v>
      </c>
      <c r="H26" s="175" t="s">
        <v>49</v>
      </c>
      <c r="I26" s="173">
        <v>29</v>
      </c>
      <c r="J26" s="175" t="s">
        <v>49</v>
      </c>
      <c r="K26" s="173">
        <v>30</v>
      </c>
      <c r="L26" s="182"/>
    </row>
    <row r="27" spans="1:12" ht="11.25" customHeight="1">
      <c r="A27" s="181" t="s">
        <v>161</v>
      </c>
      <c r="C27" s="174">
        <v>5690</v>
      </c>
      <c r="D27" s="173"/>
      <c r="E27" s="174">
        <v>5943</v>
      </c>
      <c r="F27" s="173"/>
      <c r="G27" s="174">
        <v>5166</v>
      </c>
      <c r="H27" s="173"/>
      <c r="I27" s="174">
        <v>5322</v>
      </c>
      <c r="J27" s="173"/>
      <c r="K27" s="174">
        <v>5589</v>
      </c>
      <c r="L27" s="187">
        <v>3</v>
      </c>
    </row>
    <row r="28" spans="1:12" ht="11.25" customHeight="1">
      <c r="A28" s="181" t="s">
        <v>179</v>
      </c>
      <c r="C28" s="176" t="s">
        <v>22</v>
      </c>
      <c r="D28" s="176"/>
      <c r="E28" s="176" t="s">
        <v>22</v>
      </c>
      <c r="F28" s="176"/>
      <c r="G28" s="176" t="s">
        <v>22</v>
      </c>
      <c r="H28" s="176"/>
      <c r="I28" s="176" t="s">
        <v>22</v>
      </c>
      <c r="J28" s="173"/>
      <c r="K28" s="173">
        <v>879</v>
      </c>
      <c r="L28" s="187">
        <v>3</v>
      </c>
    </row>
    <row r="29" spans="1:12" ht="11.25" customHeight="1">
      <c r="A29" s="181" t="s">
        <v>196</v>
      </c>
      <c r="C29" s="174">
        <v>1089</v>
      </c>
      <c r="D29" s="173"/>
      <c r="E29" s="174">
        <v>1300</v>
      </c>
      <c r="F29" s="173"/>
      <c r="G29" s="173">
        <v>776</v>
      </c>
      <c r="H29" s="173"/>
      <c r="I29" s="173">
        <v>616</v>
      </c>
      <c r="J29" s="173"/>
      <c r="K29" s="174">
        <v>1161</v>
      </c>
      <c r="L29" s="187">
        <v>3</v>
      </c>
    </row>
    <row r="30" spans="1:12" ht="11.25" customHeight="1">
      <c r="A30" s="181" t="s">
        <v>47</v>
      </c>
      <c r="C30" s="174">
        <v>3104</v>
      </c>
      <c r="D30" s="173"/>
      <c r="E30" s="174">
        <v>3236</v>
      </c>
      <c r="F30" s="173"/>
      <c r="G30" s="174">
        <v>3400</v>
      </c>
      <c r="H30" s="173"/>
      <c r="I30" s="174">
        <v>3000</v>
      </c>
      <c r="J30" s="175" t="s">
        <v>49</v>
      </c>
      <c r="K30" s="174">
        <v>3000</v>
      </c>
      <c r="L30" s="182"/>
    </row>
    <row r="31" spans="1:12" ht="11.25" customHeight="1">
      <c r="A31" s="181" t="s">
        <v>228</v>
      </c>
      <c r="C31" s="173">
        <v>39</v>
      </c>
      <c r="D31" s="175" t="s">
        <v>49</v>
      </c>
      <c r="E31" s="173">
        <v>30</v>
      </c>
      <c r="F31" s="175" t="s">
        <v>190</v>
      </c>
      <c r="G31" s="173">
        <v>58</v>
      </c>
      <c r="H31" s="175" t="s">
        <v>190</v>
      </c>
      <c r="I31" s="173">
        <v>50</v>
      </c>
      <c r="J31" s="175" t="s">
        <v>190</v>
      </c>
      <c r="K31" s="173">
        <v>50</v>
      </c>
      <c r="L31" s="182"/>
    </row>
    <row r="32" spans="1:12" ht="11.25" customHeight="1">
      <c r="A32" s="181" t="s">
        <v>197</v>
      </c>
      <c r="C32" s="174">
        <v>1311</v>
      </c>
      <c r="D32" s="173"/>
      <c r="E32" s="174">
        <v>1025</v>
      </c>
      <c r="F32" s="173"/>
      <c r="G32" s="173">
        <v>541</v>
      </c>
      <c r="H32" s="173"/>
      <c r="I32" s="173">
        <v>550</v>
      </c>
      <c r="J32" s="173"/>
      <c r="K32" s="173">
        <v>700</v>
      </c>
      <c r="L32" s="182"/>
    </row>
    <row r="33" spans="1:12" ht="11.25" customHeight="1">
      <c r="A33" s="181" t="s">
        <v>182</v>
      </c>
      <c r="C33" s="176" t="s">
        <v>198</v>
      </c>
      <c r="D33" s="176"/>
      <c r="E33" s="176" t="s">
        <v>198</v>
      </c>
      <c r="F33" s="176"/>
      <c r="G33" s="176" t="s">
        <v>198</v>
      </c>
      <c r="H33" s="176"/>
      <c r="I33" s="176" t="s">
        <v>198</v>
      </c>
      <c r="J33" s="176"/>
      <c r="K33" s="176" t="s">
        <v>198</v>
      </c>
      <c r="L33" s="182"/>
    </row>
    <row r="34" spans="1:12" ht="11.25" customHeight="1">
      <c r="A34" s="181" t="s">
        <v>183</v>
      </c>
      <c r="C34" s="174">
        <v>3126</v>
      </c>
      <c r="D34" s="175" t="s">
        <v>49</v>
      </c>
      <c r="E34" s="174">
        <v>2455</v>
      </c>
      <c r="F34" s="173"/>
      <c r="G34" s="174">
        <v>2286</v>
      </c>
      <c r="H34" s="173"/>
      <c r="I34" s="174">
        <v>2160</v>
      </c>
      <c r="J34" s="173"/>
      <c r="K34" s="174">
        <v>1500</v>
      </c>
      <c r="L34" s="182"/>
    </row>
    <row r="35" spans="1:12" ht="11.25" customHeight="1">
      <c r="A35" s="181" t="s">
        <v>229</v>
      </c>
      <c r="C35" s="173">
        <v>80</v>
      </c>
      <c r="D35" s="173"/>
      <c r="E35" s="173">
        <v>100</v>
      </c>
      <c r="F35" s="173"/>
      <c r="G35" s="173">
        <v>100</v>
      </c>
      <c r="H35" s="173"/>
      <c r="I35" s="173">
        <v>482</v>
      </c>
      <c r="J35" s="175" t="s">
        <v>190</v>
      </c>
      <c r="K35" s="174">
        <v>1090</v>
      </c>
      <c r="L35" s="187">
        <v>3</v>
      </c>
    </row>
    <row r="36" spans="1:12" ht="11.25" customHeight="1">
      <c r="A36" s="181" t="s">
        <v>199</v>
      </c>
      <c r="B36" s="178"/>
      <c r="C36" s="200">
        <v>236000</v>
      </c>
      <c r="D36" s="201" t="s">
        <v>200</v>
      </c>
      <c r="E36" s="200">
        <v>254000</v>
      </c>
      <c r="F36" s="201" t="s">
        <v>49</v>
      </c>
      <c r="G36" s="200">
        <v>253000</v>
      </c>
      <c r="H36" s="201" t="s">
        <v>49</v>
      </c>
      <c r="I36" s="200">
        <v>282000</v>
      </c>
      <c r="J36" s="201" t="s">
        <v>49</v>
      </c>
      <c r="K36" s="200">
        <v>245000</v>
      </c>
      <c r="L36" s="181"/>
    </row>
    <row r="37" spans="1:12" ht="11.25" customHeight="1">
      <c r="A37" s="245" t="s">
        <v>230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</row>
    <row r="38" spans="1:12" ht="11.25" customHeight="1">
      <c r="A38" s="211" t="s">
        <v>201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</row>
    <row r="39" spans="1:12" ht="11.25" customHeight="1">
      <c r="A39" s="211" t="s">
        <v>202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</row>
    <row r="40" spans="1:12" ht="11.25" customHeight="1">
      <c r="A40" s="211" t="s">
        <v>203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</row>
    <row r="41" spans="1:12" ht="11.25" customHeight="1">
      <c r="A41" s="211" t="s">
        <v>231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</row>
    <row r="42" spans="1:12" ht="11.25" customHeight="1">
      <c r="A42" s="211" t="s">
        <v>206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</row>
    <row r="43" spans="1:12" ht="11.25" customHeight="1">
      <c r="A43" s="211" t="s">
        <v>204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</row>
    <row r="44" spans="1:12" ht="11.25" customHeight="1">
      <c r="A44" s="211" t="s">
        <v>205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</row>
  </sheetData>
  <sheetProtection/>
  <mergeCells count="14">
    <mergeCell ref="A1:L1"/>
    <mergeCell ref="A2:L2"/>
    <mergeCell ref="A3:L3"/>
    <mergeCell ref="A4:L4"/>
    <mergeCell ref="A5:L5"/>
    <mergeCell ref="A6:B6"/>
    <mergeCell ref="A38:L38"/>
    <mergeCell ref="A41:L41"/>
    <mergeCell ref="A42:L42"/>
    <mergeCell ref="A44:L44"/>
    <mergeCell ref="A37:L37"/>
    <mergeCell ref="A39:L39"/>
    <mergeCell ref="A40:L40"/>
    <mergeCell ref="A43:L43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:L1"/>
    </sheetView>
  </sheetViews>
  <sheetFormatPr defaultColWidth="9.140625" defaultRowHeight="12"/>
  <cols>
    <col min="1" max="1" width="16.57421875" style="173" customWidth="1"/>
    <col min="2" max="2" width="1.7109375" style="0" customWidth="1"/>
    <col min="4" max="4" width="1.7109375" style="0" customWidth="1"/>
    <col min="6" max="6" width="1.7109375" style="0" customWidth="1"/>
    <col min="7" max="7" width="9.140625" style="0" customWidth="1"/>
    <col min="8" max="8" width="1.7109375" style="0" customWidth="1"/>
    <col min="10" max="10" width="2.7109375" style="0" customWidth="1"/>
    <col min="12" max="12" width="1.7109375" style="0" customWidth="1"/>
  </cols>
  <sheetData>
    <row r="1" spans="1:12" ht="11.25" customHeight="1">
      <c r="A1" s="203" t="s">
        <v>168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1.25" customHeight="1">
      <c r="A2" s="203" t="s">
        <v>211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ht="11.2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2" ht="11.25" customHeight="1">
      <c r="A4" s="203" t="s">
        <v>1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1:12" ht="11.25" customHeight="1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ht="11.25" customHeight="1">
      <c r="A6" s="249" t="s">
        <v>29</v>
      </c>
      <c r="B6" s="249"/>
      <c r="C6" s="181">
        <v>2010</v>
      </c>
      <c r="D6" s="181"/>
      <c r="E6" s="181">
        <v>2011</v>
      </c>
      <c r="F6" s="181"/>
      <c r="G6" s="181">
        <v>2012</v>
      </c>
      <c r="H6" s="181"/>
      <c r="I6" s="181">
        <v>2013</v>
      </c>
      <c r="J6" s="181"/>
      <c r="K6" s="183" t="s">
        <v>208</v>
      </c>
      <c r="L6" s="181"/>
    </row>
    <row r="7" spans="1:12" ht="11.25" customHeight="1">
      <c r="A7" s="181" t="s">
        <v>30</v>
      </c>
      <c r="B7" s="173"/>
      <c r="C7" s="174">
        <v>19956</v>
      </c>
      <c r="D7" s="173"/>
      <c r="E7" s="174">
        <v>19399</v>
      </c>
      <c r="F7" s="173"/>
      <c r="G7" s="174">
        <v>21357</v>
      </c>
      <c r="H7" s="173"/>
      <c r="I7" s="174">
        <v>21528</v>
      </c>
      <c r="J7" s="173"/>
      <c r="K7" s="174">
        <v>20475</v>
      </c>
      <c r="L7" s="187">
        <v>4</v>
      </c>
    </row>
    <row r="8" spans="1:12" ht="11.25" customHeight="1">
      <c r="A8" s="181" t="s">
        <v>169</v>
      </c>
      <c r="B8" s="173"/>
      <c r="C8" s="176" t="s">
        <v>22</v>
      </c>
      <c r="D8" s="173"/>
      <c r="E8" s="173">
        <v>6</v>
      </c>
      <c r="F8" s="173"/>
      <c r="G8" s="173">
        <v>102</v>
      </c>
      <c r="H8" s="175" t="s">
        <v>49</v>
      </c>
      <c r="I8" s="176" t="s">
        <v>22</v>
      </c>
      <c r="J8" s="176"/>
      <c r="K8" s="176" t="s">
        <v>22</v>
      </c>
      <c r="L8" s="182"/>
    </row>
    <row r="9" spans="1:12" ht="11.25" customHeight="1">
      <c r="A9" s="181" t="s">
        <v>170</v>
      </c>
      <c r="B9" s="173"/>
      <c r="C9" s="173">
        <v>269</v>
      </c>
      <c r="D9" s="173"/>
      <c r="E9" s="173">
        <v>262</v>
      </c>
      <c r="F9" s="173"/>
      <c r="G9" s="173">
        <v>202</v>
      </c>
      <c r="H9" s="173"/>
      <c r="I9" s="173">
        <v>200</v>
      </c>
      <c r="J9" s="175" t="s">
        <v>165</v>
      </c>
      <c r="K9" s="173">
        <v>200</v>
      </c>
      <c r="L9" s="182"/>
    </row>
    <row r="10" spans="1:12" ht="11.25" customHeight="1">
      <c r="A10" s="181" t="s">
        <v>31</v>
      </c>
      <c r="B10" s="173"/>
      <c r="C10" s="174">
        <v>9433</v>
      </c>
      <c r="D10" s="173"/>
      <c r="E10" s="174">
        <v>10182</v>
      </c>
      <c r="F10" s="173"/>
      <c r="G10" s="174">
        <v>10321</v>
      </c>
      <c r="H10" s="173"/>
      <c r="I10" s="174">
        <v>10200</v>
      </c>
      <c r="J10" s="175" t="s">
        <v>165</v>
      </c>
      <c r="K10" s="174">
        <v>10600</v>
      </c>
      <c r="L10" s="182"/>
    </row>
    <row r="11" spans="1:12" ht="11.25" customHeight="1">
      <c r="A11" s="181" t="s">
        <v>37</v>
      </c>
      <c r="B11" s="173"/>
      <c r="C11" s="174">
        <v>1301</v>
      </c>
      <c r="D11" s="173"/>
      <c r="E11" s="174">
        <v>1363</v>
      </c>
      <c r="F11" s="173"/>
      <c r="G11" s="174">
        <v>1397</v>
      </c>
      <c r="H11" s="173"/>
      <c r="I11" s="174">
        <v>1439</v>
      </c>
      <c r="J11" s="173"/>
      <c r="K11" s="174">
        <v>1444</v>
      </c>
      <c r="L11" s="187">
        <v>4</v>
      </c>
    </row>
    <row r="12" spans="1:12" ht="12" customHeight="1">
      <c r="A12" s="181" t="s">
        <v>209</v>
      </c>
      <c r="B12" s="173"/>
      <c r="C12" s="174">
        <v>29000</v>
      </c>
      <c r="D12" s="173"/>
      <c r="E12" s="174">
        <v>34100</v>
      </c>
      <c r="F12" s="173"/>
      <c r="G12" s="174">
        <v>37700</v>
      </c>
      <c r="H12" s="173"/>
      <c r="I12" s="174">
        <v>44400</v>
      </c>
      <c r="J12" s="175" t="s">
        <v>49</v>
      </c>
      <c r="K12" s="174">
        <v>47774</v>
      </c>
      <c r="L12" s="187">
        <v>4</v>
      </c>
    </row>
    <row r="13" spans="1:12" ht="11.25" customHeight="1">
      <c r="A13" s="181" t="s">
        <v>93</v>
      </c>
      <c r="B13" s="173"/>
      <c r="C13" s="173">
        <v>481</v>
      </c>
      <c r="D13" s="173"/>
      <c r="E13" s="173">
        <v>524</v>
      </c>
      <c r="F13" s="173"/>
      <c r="G13" s="173">
        <v>540</v>
      </c>
      <c r="H13" s="175" t="s">
        <v>165</v>
      </c>
      <c r="I13" s="173">
        <v>540</v>
      </c>
      <c r="J13" s="173"/>
      <c r="K13" s="173">
        <v>600</v>
      </c>
      <c r="L13" s="182"/>
    </row>
    <row r="14" spans="1:12" ht="11.25" customHeight="1">
      <c r="A14" s="181" t="s">
        <v>46</v>
      </c>
      <c r="B14" s="173"/>
      <c r="C14" s="174">
        <v>1485</v>
      </c>
      <c r="D14" s="173"/>
      <c r="E14" s="174">
        <v>1405</v>
      </c>
      <c r="F14" s="173"/>
      <c r="G14" s="174">
        <v>1364</v>
      </c>
      <c r="H14" s="173"/>
      <c r="I14" s="174">
        <v>1360</v>
      </c>
      <c r="J14" s="173"/>
      <c r="K14" s="174">
        <v>1400</v>
      </c>
      <c r="L14" s="182"/>
    </row>
    <row r="15" spans="1:12" ht="11.25" customHeight="1">
      <c r="A15" s="181" t="s">
        <v>48</v>
      </c>
      <c r="B15" s="173"/>
      <c r="C15" s="173">
        <v>725</v>
      </c>
      <c r="D15" s="173"/>
      <c r="E15" s="173">
        <v>810</v>
      </c>
      <c r="F15" s="175" t="s">
        <v>49</v>
      </c>
      <c r="G15" s="173">
        <v>784</v>
      </c>
      <c r="H15" s="175" t="s">
        <v>49</v>
      </c>
      <c r="I15" s="173">
        <v>812</v>
      </c>
      <c r="J15" s="175" t="s">
        <v>49</v>
      </c>
      <c r="K15" s="173">
        <v>800</v>
      </c>
      <c r="L15" s="182"/>
    </row>
    <row r="16" spans="1:12" ht="11.25" customHeight="1">
      <c r="A16" s="181" t="s">
        <v>171</v>
      </c>
      <c r="B16" s="173"/>
      <c r="C16" s="173">
        <v>597</v>
      </c>
      <c r="D16" s="173"/>
      <c r="E16" s="173">
        <v>574</v>
      </c>
      <c r="F16" s="173"/>
      <c r="G16" s="173">
        <v>150</v>
      </c>
      <c r="H16" s="175" t="s">
        <v>165</v>
      </c>
      <c r="I16" s="176" t="s">
        <v>22</v>
      </c>
      <c r="J16" s="173"/>
      <c r="K16" s="176" t="s">
        <v>22</v>
      </c>
      <c r="L16" s="187">
        <v>4</v>
      </c>
    </row>
    <row r="17" spans="1:12" ht="11.25" customHeight="1">
      <c r="A17" s="181" t="s">
        <v>172</v>
      </c>
      <c r="B17" s="173"/>
      <c r="C17" s="173">
        <v>214</v>
      </c>
      <c r="D17" s="173"/>
      <c r="E17" s="173">
        <v>250</v>
      </c>
      <c r="F17" s="173"/>
      <c r="G17" s="173">
        <v>170</v>
      </c>
      <c r="H17" s="173"/>
      <c r="I17" s="173">
        <v>200</v>
      </c>
      <c r="J17" s="175" t="s">
        <v>165</v>
      </c>
      <c r="K17" s="173">
        <v>200</v>
      </c>
      <c r="L17" s="182"/>
    </row>
    <row r="18" spans="1:12" ht="11.25" customHeight="1">
      <c r="A18" s="181" t="s">
        <v>173</v>
      </c>
      <c r="B18" s="173"/>
      <c r="C18" s="174">
        <v>3640</v>
      </c>
      <c r="D18" s="173"/>
      <c r="E18" s="174">
        <v>3880</v>
      </c>
      <c r="F18" s="173"/>
      <c r="G18" s="174">
        <v>4347</v>
      </c>
      <c r="H18" s="173"/>
      <c r="I18" s="174">
        <v>4040</v>
      </c>
      <c r="J18" s="173"/>
      <c r="K18" s="174">
        <v>5060</v>
      </c>
      <c r="L18" s="187">
        <v>4</v>
      </c>
    </row>
    <row r="19" spans="1:12" ht="11.25" customHeight="1">
      <c r="A19" s="181" t="s">
        <v>174</v>
      </c>
      <c r="B19" s="173"/>
      <c r="C19" s="176" t="s">
        <v>22</v>
      </c>
      <c r="D19" s="176"/>
      <c r="E19" s="176" t="s">
        <v>22</v>
      </c>
      <c r="F19" s="176"/>
      <c r="G19" s="176" t="s">
        <v>22</v>
      </c>
      <c r="H19" s="176"/>
      <c r="I19" s="176" t="s">
        <v>22</v>
      </c>
      <c r="J19" s="173"/>
      <c r="K19" s="173">
        <v>240</v>
      </c>
      <c r="L19" s="182"/>
    </row>
    <row r="20" spans="1:12" ht="11.25" customHeight="1">
      <c r="A20" s="181" t="s">
        <v>232</v>
      </c>
      <c r="B20" s="173"/>
      <c r="C20" s="173">
        <v>610</v>
      </c>
      <c r="D20" s="175" t="s">
        <v>49</v>
      </c>
      <c r="E20" s="173">
        <v>645</v>
      </c>
      <c r="F20" s="175" t="s">
        <v>49</v>
      </c>
      <c r="G20" s="173">
        <v>675</v>
      </c>
      <c r="H20" s="175" t="s">
        <v>49</v>
      </c>
      <c r="I20" s="173">
        <v>600</v>
      </c>
      <c r="J20" s="175" t="s">
        <v>49</v>
      </c>
      <c r="K20" s="173">
        <v>710</v>
      </c>
      <c r="L20" s="187">
        <v>4</v>
      </c>
    </row>
    <row r="21" spans="1:12" ht="11.25" customHeight="1">
      <c r="A21" s="181" t="s">
        <v>175</v>
      </c>
      <c r="B21" s="173"/>
      <c r="C21" s="174">
        <v>1850</v>
      </c>
      <c r="D21" s="173"/>
      <c r="E21" s="174">
        <v>1927</v>
      </c>
      <c r="F21" s="173"/>
      <c r="G21" s="174">
        <v>1926</v>
      </c>
      <c r="H21" s="173"/>
      <c r="I21" s="174">
        <v>1935</v>
      </c>
      <c r="J21" s="173"/>
      <c r="K21" s="174">
        <v>1951</v>
      </c>
      <c r="L21" s="187">
        <v>4</v>
      </c>
    </row>
    <row r="22" spans="1:12" ht="11.25" customHeight="1">
      <c r="A22" s="181" t="s">
        <v>176</v>
      </c>
      <c r="B22" s="173"/>
      <c r="C22" s="174">
        <v>1591</v>
      </c>
      <c r="D22" s="173"/>
      <c r="E22" s="174">
        <v>1960</v>
      </c>
      <c r="F22" s="173"/>
      <c r="G22" s="174">
        <v>1758</v>
      </c>
      <c r="H22" s="173"/>
      <c r="I22" s="174">
        <v>1855</v>
      </c>
      <c r="J22" s="173"/>
      <c r="K22" s="174">
        <v>1851</v>
      </c>
      <c r="L22" s="187">
        <v>4</v>
      </c>
    </row>
    <row r="23" spans="1:12" ht="12" customHeight="1">
      <c r="A23" s="181" t="s">
        <v>234</v>
      </c>
      <c r="B23" s="173"/>
      <c r="C23" s="173">
        <v>300</v>
      </c>
      <c r="D23" s="173"/>
      <c r="E23" s="173">
        <v>280</v>
      </c>
      <c r="F23" s="173"/>
      <c r="G23" s="173">
        <v>250</v>
      </c>
      <c r="H23" s="173"/>
      <c r="I23" s="173">
        <v>250</v>
      </c>
      <c r="J23" s="173"/>
      <c r="K23" s="173">
        <v>250</v>
      </c>
      <c r="L23" s="182"/>
    </row>
    <row r="24" spans="1:12" ht="11.25" customHeight="1">
      <c r="A24" s="181" t="s">
        <v>177</v>
      </c>
      <c r="B24" s="173"/>
      <c r="C24" s="174">
        <v>1639</v>
      </c>
      <c r="D24" s="173"/>
      <c r="E24" s="174">
        <v>1670</v>
      </c>
      <c r="F24" s="173"/>
      <c r="G24" s="174">
        <v>1510</v>
      </c>
      <c r="H24" s="173"/>
      <c r="I24" s="174">
        <v>1590</v>
      </c>
      <c r="J24" s="175" t="s">
        <v>49</v>
      </c>
      <c r="K24" s="174">
        <v>1600</v>
      </c>
      <c r="L24" s="182"/>
    </row>
    <row r="25" spans="1:12" ht="11.25" customHeight="1">
      <c r="A25" s="181" t="s">
        <v>178</v>
      </c>
      <c r="B25" s="173"/>
      <c r="C25" s="173">
        <v>450</v>
      </c>
      <c r="D25" s="173"/>
      <c r="E25" s="173">
        <v>520</v>
      </c>
      <c r="F25" s="173"/>
      <c r="G25" s="173">
        <v>414</v>
      </c>
      <c r="H25" s="173"/>
      <c r="I25" s="173">
        <v>391</v>
      </c>
      <c r="J25" s="173"/>
      <c r="K25" s="173">
        <v>363</v>
      </c>
      <c r="L25" s="187">
        <v>4</v>
      </c>
    </row>
    <row r="26" spans="1:12" ht="11.25" customHeight="1">
      <c r="A26" s="181" t="s">
        <v>161</v>
      </c>
      <c r="B26" s="173"/>
      <c r="C26" s="174">
        <v>2930</v>
      </c>
      <c r="D26" s="173"/>
      <c r="E26" s="174">
        <v>2825</v>
      </c>
      <c r="F26" s="173"/>
      <c r="G26" s="174">
        <v>2719</v>
      </c>
      <c r="H26" s="173"/>
      <c r="I26" s="174">
        <v>2659</v>
      </c>
      <c r="J26" s="173"/>
      <c r="K26" s="174">
        <v>2572</v>
      </c>
      <c r="L26" s="187">
        <v>4</v>
      </c>
    </row>
    <row r="27" spans="1:12" ht="11.25" customHeight="1">
      <c r="A27" s="181" t="s">
        <v>179</v>
      </c>
      <c r="B27" s="173"/>
      <c r="C27" s="176" t="s">
        <v>22</v>
      </c>
      <c r="D27" s="176"/>
      <c r="E27" s="176" t="s">
        <v>22</v>
      </c>
      <c r="F27" s="176"/>
      <c r="G27" s="176" t="s">
        <v>22</v>
      </c>
      <c r="H27" s="176"/>
      <c r="I27" s="176" t="s">
        <v>22</v>
      </c>
      <c r="J27" s="173"/>
      <c r="K27" s="173">
        <v>100</v>
      </c>
      <c r="L27" s="182"/>
    </row>
    <row r="28" spans="1:12" ht="11.25" customHeight="1">
      <c r="A28" s="181" t="s">
        <v>180</v>
      </c>
      <c r="B28" s="173"/>
      <c r="C28" s="173">
        <v>163</v>
      </c>
      <c r="D28" s="173"/>
      <c r="E28" s="173">
        <v>163</v>
      </c>
      <c r="F28" s="173"/>
      <c r="G28" s="173">
        <v>161</v>
      </c>
      <c r="H28" s="173"/>
      <c r="I28" s="173">
        <v>163</v>
      </c>
      <c r="J28" s="173"/>
      <c r="K28" s="173">
        <v>160</v>
      </c>
      <c r="L28" s="182"/>
    </row>
    <row r="29" spans="1:12" ht="11.25" customHeight="1">
      <c r="A29" s="181" t="s">
        <v>233</v>
      </c>
      <c r="B29" s="173"/>
      <c r="C29" s="174">
        <v>1500</v>
      </c>
      <c r="D29" s="173"/>
      <c r="E29" s="174">
        <v>1500</v>
      </c>
      <c r="F29" s="173"/>
      <c r="G29" s="174">
        <v>1500</v>
      </c>
      <c r="H29" s="173"/>
      <c r="I29" s="174">
        <v>1400</v>
      </c>
      <c r="J29" s="173"/>
      <c r="K29" s="174">
        <v>1400</v>
      </c>
      <c r="L29" s="182"/>
    </row>
    <row r="30" spans="1:12" ht="12" customHeight="1">
      <c r="A30" s="181" t="s">
        <v>47</v>
      </c>
      <c r="B30" s="173"/>
      <c r="C30" s="174">
        <v>1486</v>
      </c>
      <c r="D30" s="173"/>
      <c r="E30" s="174">
        <v>1421</v>
      </c>
      <c r="F30" s="173"/>
      <c r="G30" s="174">
        <v>1500</v>
      </c>
      <c r="H30" s="175" t="s">
        <v>165</v>
      </c>
      <c r="I30" s="174">
        <v>1300</v>
      </c>
      <c r="J30" s="173"/>
      <c r="K30" s="174">
        <v>1300</v>
      </c>
      <c r="L30" s="182"/>
    </row>
    <row r="31" spans="1:12" ht="12" customHeight="1">
      <c r="A31" s="181" t="s">
        <v>210</v>
      </c>
      <c r="B31" s="173"/>
      <c r="C31" s="173">
        <v>160</v>
      </c>
      <c r="D31" s="173"/>
      <c r="E31" s="173">
        <v>210</v>
      </c>
      <c r="F31" s="173"/>
      <c r="G31" s="173">
        <v>220</v>
      </c>
      <c r="H31" s="173"/>
      <c r="I31" s="173">
        <v>230</v>
      </c>
      <c r="J31" s="173"/>
      <c r="K31" s="173">
        <v>230</v>
      </c>
      <c r="L31" s="182"/>
    </row>
    <row r="32" spans="1:12" ht="11.25" customHeight="1">
      <c r="A32" s="181" t="s">
        <v>181</v>
      </c>
      <c r="B32" s="173"/>
      <c r="C32" s="174">
        <v>1534</v>
      </c>
      <c r="D32" s="173"/>
      <c r="E32" s="174">
        <v>1601</v>
      </c>
      <c r="F32" s="173"/>
      <c r="G32" s="174">
        <v>1429</v>
      </c>
      <c r="H32" s="173"/>
      <c r="I32" s="174">
        <v>1494</v>
      </c>
      <c r="J32" s="173"/>
      <c r="K32" s="174">
        <v>1455</v>
      </c>
      <c r="L32" s="187">
        <v>4</v>
      </c>
    </row>
    <row r="33" spans="1:12" ht="11.25" customHeight="1">
      <c r="A33" s="181" t="s">
        <v>182</v>
      </c>
      <c r="B33" s="173"/>
      <c r="C33" s="174">
        <v>3470</v>
      </c>
      <c r="D33" s="173"/>
      <c r="E33" s="174">
        <v>3790</v>
      </c>
      <c r="F33" s="173"/>
      <c r="G33" s="174">
        <v>4370</v>
      </c>
      <c r="H33" s="173"/>
      <c r="I33" s="174">
        <v>4390</v>
      </c>
      <c r="J33" s="173"/>
      <c r="K33" s="174">
        <v>4390</v>
      </c>
      <c r="L33" s="182"/>
    </row>
    <row r="34" spans="1:12" ht="11.25" customHeight="1">
      <c r="A34" s="181" t="s">
        <v>183</v>
      </c>
      <c r="B34" s="173"/>
      <c r="C34" s="174">
        <v>1244</v>
      </c>
      <c r="D34" s="173"/>
      <c r="E34" s="174">
        <v>1266</v>
      </c>
      <c r="F34" s="173"/>
      <c r="G34" s="173">
        <v>808</v>
      </c>
      <c r="H34" s="173"/>
      <c r="I34" s="174">
        <v>1020</v>
      </c>
      <c r="J34" s="175" t="s">
        <v>49</v>
      </c>
      <c r="K34" s="173">
        <v>650</v>
      </c>
      <c r="L34" s="182"/>
    </row>
    <row r="35" spans="1:12" ht="11.25" customHeight="1">
      <c r="A35" s="181" t="s">
        <v>184</v>
      </c>
      <c r="B35" s="173"/>
      <c r="C35" s="198" t="s">
        <v>22</v>
      </c>
      <c r="D35" s="198"/>
      <c r="E35" s="198" t="s">
        <v>22</v>
      </c>
      <c r="F35" s="198"/>
      <c r="G35" s="198" t="s">
        <v>22</v>
      </c>
      <c r="H35" s="177"/>
      <c r="I35" s="177">
        <v>214</v>
      </c>
      <c r="J35" s="180" t="s">
        <v>49</v>
      </c>
      <c r="K35" s="177">
        <v>485</v>
      </c>
      <c r="L35" s="199">
        <v>4</v>
      </c>
    </row>
    <row r="36" spans="1:12" ht="11.25" customHeight="1">
      <c r="A36" s="181" t="s">
        <v>185</v>
      </c>
      <c r="B36" s="177"/>
      <c r="C36" s="179">
        <v>86000</v>
      </c>
      <c r="D36" s="180" t="s">
        <v>49</v>
      </c>
      <c r="E36" s="179">
        <v>92500</v>
      </c>
      <c r="F36" s="180" t="s">
        <v>49</v>
      </c>
      <c r="G36" s="179">
        <v>97700</v>
      </c>
      <c r="H36" s="180" t="s">
        <v>49</v>
      </c>
      <c r="I36" s="179">
        <v>104000</v>
      </c>
      <c r="J36" s="180" t="s">
        <v>49</v>
      </c>
      <c r="K36" s="179">
        <v>108000</v>
      </c>
      <c r="L36" s="188"/>
    </row>
    <row r="37" spans="1:12" ht="11.25" customHeight="1">
      <c r="A37" s="211" t="s">
        <v>212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</row>
    <row r="38" spans="1:12" ht="11.25" customHeight="1">
      <c r="A38" s="211" t="s">
        <v>215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</row>
    <row r="39" spans="1:12" ht="11.25" customHeight="1">
      <c r="A39" s="211" t="s">
        <v>216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</row>
    <row r="40" spans="1:12" ht="11.25" customHeight="1">
      <c r="A40" s="211" t="s">
        <v>222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</row>
    <row r="41" spans="1:12" ht="11.25" customHeight="1">
      <c r="A41" s="211" t="s">
        <v>221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</row>
    <row r="42" spans="1:12" ht="11.25" customHeight="1">
      <c r="A42" s="211" t="s">
        <v>213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</row>
    <row r="43" spans="1:12" ht="11.25" customHeight="1">
      <c r="A43" s="211" t="s">
        <v>214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</row>
    <row r="44" spans="1:12" ht="11.25" customHeight="1">
      <c r="A44" s="211" t="s">
        <v>223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</row>
    <row r="45" spans="1:12" ht="11.25" customHeight="1">
      <c r="A45" s="211" t="s">
        <v>224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</row>
    <row r="46" spans="1:12" ht="11.25" customHeight="1">
      <c r="A46" s="211" t="s">
        <v>235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</row>
    <row r="47" spans="1:12" ht="11.25" customHeight="1">
      <c r="A47" s="211" t="s">
        <v>225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</row>
  </sheetData>
  <sheetProtection/>
  <mergeCells count="17">
    <mergeCell ref="A47:L47"/>
    <mergeCell ref="A1:L1"/>
    <mergeCell ref="A2:L2"/>
    <mergeCell ref="A3:L3"/>
    <mergeCell ref="A4:L4"/>
    <mergeCell ref="A5:L5"/>
    <mergeCell ref="A6:B6"/>
    <mergeCell ref="A46:L46"/>
    <mergeCell ref="A45:L45"/>
    <mergeCell ref="A44:L44"/>
    <mergeCell ref="A40:L40"/>
    <mergeCell ref="A38:L38"/>
    <mergeCell ref="A37:L37"/>
    <mergeCell ref="A39:L39"/>
    <mergeCell ref="A42:L42"/>
    <mergeCell ref="A43:L43"/>
    <mergeCell ref="A41:L41"/>
  </mergeCells>
  <printOptions/>
  <pageMargins left="0.5" right="0.5" top="0.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1"/>
    </sheetView>
  </sheetViews>
  <sheetFormatPr defaultColWidth="9.140625" defaultRowHeight="11.25" customHeight="1"/>
  <cols>
    <col min="1" max="1" width="29.00390625" style="1" bestFit="1" customWidth="1"/>
    <col min="2" max="2" width="1.7109375" style="1" customWidth="1"/>
    <col min="3" max="3" width="7.7109375" style="1" customWidth="1"/>
    <col min="4" max="4" width="1.7109375" style="1" customWidth="1"/>
    <col min="5" max="5" width="7.7109375" style="1" bestFit="1" customWidth="1"/>
    <col min="6" max="6" width="1.7109375" style="1" customWidth="1"/>
    <col min="7" max="7" width="7.7109375" style="1" bestFit="1" customWidth="1"/>
    <col min="8" max="8" width="1.7109375" style="1" customWidth="1"/>
    <col min="9" max="9" width="7.7109375" style="1" bestFit="1" customWidth="1"/>
    <col min="10" max="10" width="1.7109375" style="1" customWidth="1"/>
    <col min="11" max="11" width="7.7109375" style="1" bestFit="1" customWidth="1"/>
    <col min="12" max="12" width="1.7109375" style="9" customWidth="1"/>
    <col min="13" max="16384" width="9.140625" style="1" customWidth="1"/>
  </cols>
  <sheetData>
    <row r="1" spans="1:12" ht="11.25" customHeight="1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</row>
    <row r="2" spans="1:12" ht="11.25" customHeight="1">
      <c r="A2" s="202" t="s">
        <v>59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3"/>
    </row>
    <row r="3" spans="1:12" ht="11.25" customHeight="1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2" ht="11.25" customHeight="1">
      <c r="A4" s="202" t="s">
        <v>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3"/>
    </row>
    <row r="5" spans="1:12" ht="11.25" customHeight="1">
      <c r="A5" s="212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s="13" customFormat="1" ht="11.25" customHeight="1">
      <c r="A6" s="4"/>
      <c r="B6" s="4"/>
      <c r="C6" s="10">
        <v>2010</v>
      </c>
      <c r="D6" s="11"/>
      <c r="E6" s="10" t="s">
        <v>128</v>
      </c>
      <c r="F6" s="11"/>
      <c r="G6" s="10" t="s">
        <v>129</v>
      </c>
      <c r="H6" s="11"/>
      <c r="I6" s="10" t="s">
        <v>145</v>
      </c>
      <c r="J6" s="12"/>
      <c r="K6" s="10" t="s">
        <v>152</v>
      </c>
      <c r="L6" s="12"/>
    </row>
    <row r="7" spans="1:11" ht="11.25" customHeight="1">
      <c r="A7" s="5" t="s">
        <v>2</v>
      </c>
      <c r="B7" s="14"/>
      <c r="C7" s="15"/>
      <c r="D7" s="6"/>
      <c r="E7" s="15"/>
      <c r="F7" s="6"/>
      <c r="G7" s="15"/>
      <c r="H7" s="6"/>
      <c r="I7" s="15"/>
      <c r="J7" s="9"/>
      <c r="K7" s="15"/>
    </row>
    <row r="8" spans="1:11" ht="11.25" customHeight="1">
      <c r="A8" s="3" t="s">
        <v>3</v>
      </c>
      <c r="B8" s="14"/>
      <c r="C8" s="16"/>
      <c r="D8" s="6"/>
      <c r="E8" s="16"/>
      <c r="F8" s="6"/>
      <c r="G8" s="16"/>
      <c r="H8" s="6"/>
      <c r="I8" s="16"/>
      <c r="J8" s="9"/>
      <c r="K8" s="16"/>
    </row>
    <row r="9" spans="1:12" ht="11.25" customHeight="1">
      <c r="A9" s="17" t="s">
        <v>4</v>
      </c>
      <c r="B9" s="14"/>
      <c r="C9" s="18">
        <v>21</v>
      </c>
      <c r="D9" s="19"/>
      <c r="E9" s="18">
        <v>22</v>
      </c>
      <c r="F9" s="19"/>
      <c r="G9" s="18">
        <v>11</v>
      </c>
      <c r="H9" s="19"/>
      <c r="I9" s="18">
        <v>4</v>
      </c>
      <c r="J9" s="20"/>
      <c r="K9" s="18">
        <v>3</v>
      </c>
      <c r="L9" s="20"/>
    </row>
    <row r="10" spans="1:12" ht="11.25" customHeight="1">
      <c r="A10" s="17" t="s">
        <v>5</v>
      </c>
      <c r="B10" s="21"/>
      <c r="C10" s="22">
        <v>19</v>
      </c>
      <c r="D10" s="23"/>
      <c r="E10" s="22">
        <v>31</v>
      </c>
      <c r="F10" s="23"/>
      <c r="G10" s="22">
        <v>18</v>
      </c>
      <c r="H10" s="23"/>
      <c r="I10" s="22">
        <v>10</v>
      </c>
      <c r="J10" s="24"/>
      <c r="K10" s="22">
        <v>7</v>
      </c>
      <c r="L10" s="24"/>
    </row>
    <row r="11" spans="1:11" ht="11.25" customHeight="1">
      <c r="A11" s="3" t="s">
        <v>6</v>
      </c>
      <c r="B11" s="25"/>
      <c r="C11" s="22"/>
      <c r="D11" s="19"/>
      <c r="E11" s="22"/>
      <c r="F11" s="19"/>
      <c r="G11" s="22"/>
      <c r="H11" s="19"/>
      <c r="I11" s="22"/>
      <c r="J11" s="9"/>
      <c r="K11" s="22"/>
    </row>
    <row r="12" spans="1:12" ht="11.25" customHeight="1">
      <c r="A12" s="17" t="s">
        <v>4</v>
      </c>
      <c r="B12" s="26"/>
      <c r="C12" s="16">
        <v>8120</v>
      </c>
      <c r="D12" s="27"/>
      <c r="E12" s="16">
        <v>9540</v>
      </c>
      <c r="F12" s="27"/>
      <c r="G12" s="16">
        <v>10300</v>
      </c>
      <c r="H12" s="42"/>
      <c r="I12" s="16">
        <v>9830</v>
      </c>
      <c r="J12" s="28"/>
      <c r="K12" s="16">
        <v>10800</v>
      </c>
      <c r="L12" s="28"/>
    </row>
    <row r="13" spans="1:12" ht="11.25" customHeight="1">
      <c r="A13" s="17" t="s">
        <v>5</v>
      </c>
      <c r="B13" s="21"/>
      <c r="C13" s="29">
        <v>690</v>
      </c>
      <c r="D13" s="19"/>
      <c r="E13" s="29">
        <v>353</v>
      </c>
      <c r="F13" s="30"/>
      <c r="G13" s="29">
        <v>406</v>
      </c>
      <c r="H13" s="30"/>
      <c r="I13" s="29">
        <v>582</v>
      </c>
      <c r="J13" s="24" t="s">
        <v>49</v>
      </c>
      <c r="K13" s="29">
        <v>601</v>
      </c>
      <c r="L13" s="24"/>
    </row>
    <row r="14" spans="1:12" ht="11.25" customHeight="1">
      <c r="A14" s="3" t="s">
        <v>7</v>
      </c>
      <c r="B14" s="21"/>
      <c r="C14" s="31">
        <v>8180</v>
      </c>
      <c r="D14" s="32"/>
      <c r="E14" s="31">
        <v>8820</v>
      </c>
      <c r="F14" s="32"/>
      <c r="G14" s="31">
        <v>9560</v>
      </c>
      <c r="H14" s="32"/>
      <c r="I14" s="31">
        <v>10200</v>
      </c>
      <c r="J14" s="24"/>
      <c r="K14" s="31">
        <v>9780</v>
      </c>
      <c r="L14" s="24"/>
    </row>
    <row r="15" spans="1:12" ht="11.25" customHeight="1">
      <c r="A15" s="5" t="s">
        <v>8</v>
      </c>
      <c r="B15" s="21"/>
      <c r="C15" s="29">
        <v>240000</v>
      </c>
      <c r="D15" s="32" t="s">
        <v>49</v>
      </c>
      <c r="E15" s="29">
        <v>260000</v>
      </c>
      <c r="F15" s="32" t="s">
        <v>49</v>
      </c>
      <c r="G15" s="29">
        <v>259000</v>
      </c>
      <c r="H15" s="32" t="s">
        <v>49</v>
      </c>
      <c r="I15" s="29">
        <v>282000</v>
      </c>
      <c r="J15" s="24" t="s">
        <v>49</v>
      </c>
      <c r="K15" s="29">
        <v>245000</v>
      </c>
      <c r="L15" s="24" t="s">
        <v>165</v>
      </c>
    </row>
    <row r="16" spans="1:12" ht="11.25" customHeight="1">
      <c r="A16" s="204" t="s">
        <v>166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6"/>
    </row>
    <row r="17" spans="1:12" ht="11.25" customHeight="1">
      <c r="A17" s="207" t="s">
        <v>60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9"/>
    </row>
  </sheetData>
  <sheetProtection/>
  <mergeCells count="7">
    <mergeCell ref="A1:L1"/>
    <mergeCell ref="A2:L2"/>
    <mergeCell ref="A4:L4"/>
    <mergeCell ref="A16:L16"/>
    <mergeCell ref="A17:L17"/>
    <mergeCell ref="A3:L3"/>
    <mergeCell ref="A5:L5"/>
  </mergeCells>
  <printOptions/>
  <pageMargins left="0.5" right="0.5" top="0.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:L1"/>
    </sheetView>
  </sheetViews>
  <sheetFormatPr defaultColWidth="9.140625" defaultRowHeight="11.25" customHeight="1"/>
  <cols>
    <col min="1" max="1" width="33.8515625" style="1" customWidth="1"/>
    <col min="2" max="2" width="1.7109375" style="1" customWidth="1"/>
    <col min="3" max="3" width="9.140625" style="1" customWidth="1"/>
    <col min="4" max="4" width="1.7109375" style="9" customWidth="1"/>
    <col min="5" max="5" width="9.140625" style="1" customWidth="1"/>
    <col min="6" max="6" width="1.7109375" style="9" customWidth="1"/>
    <col min="7" max="7" width="9.140625" style="1" customWidth="1"/>
    <col min="8" max="8" width="1.7109375" style="9" customWidth="1"/>
    <col min="9" max="9" width="9.28125" style="1" customWidth="1"/>
    <col min="10" max="10" width="1.7109375" style="9" customWidth="1"/>
    <col min="11" max="11" width="9.28125" style="1" customWidth="1"/>
    <col min="12" max="12" width="1.7109375" style="1" customWidth="1"/>
    <col min="13" max="16384" width="9.140625" style="1" customWidth="1"/>
  </cols>
  <sheetData>
    <row r="1" spans="1:12" ht="11.25" customHeight="1">
      <c r="A1" s="202" t="s">
        <v>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</row>
    <row r="2" spans="1:12" ht="11.25" customHeight="1">
      <c r="A2" s="202" t="s">
        <v>69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5"/>
    </row>
    <row r="3" spans="1:12" ht="11.25" customHeight="1">
      <c r="A3" s="210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2" ht="11.25" customHeight="1">
      <c r="A4" s="202" t="s">
        <v>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5"/>
    </row>
    <row r="5" spans="1:12" ht="11.25" customHeight="1">
      <c r="A5" s="212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s="13" customFormat="1" ht="11.25" customHeight="1">
      <c r="A6" s="4"/>
      <c r="B6" s="4"/>
      <c r="C6" s="11">
        <v>2010</v>
      </c>
      <c r="D6" s="64"/>
      <c r="E6" s="11" t="s">
        <v>128</v>
      </c>
      <c r="F6" s="64"/>
      <c r="G6" s="11" t="s">
        <v>129</v>
      </c>
      <c r="H6" s="64"/>
      <c r="I6" s="11" t="s">
        <v>145</v>
      </c>
      <c r="J6" s="64"/>
      <c r="K6" s="11" t="s">
        <v>152</v>
      </c>
      <c r="L6" s="11"/>
    </row>
    <row r="7" spans="1:11" ht="11.25" customHeight="1">
      <c r="A7" s="5" t="s">
        <v>2</v>
      </c>
      <c r="B7" s="6"/>
      <c r="C7" s="34"/>
      <c r="D7" s="34"/>
      <c r="E7" s="34"/>
      <c r="F7" s="34"/>
      <c r="G7" s="34"/>
      <c r="H7" s="34"/>
      <c r="I7" s="34"/>
      <c r="J7" s="34"/>
      <c r="K7" s="34"/>
    </row>
    <row r="8" spans="1:11" ht="11.25" customHeight="1">
      <c r="A8" s="3" t="s">
        <v>12</v>
      </c>
      <c r="B8" s="6"/>
      <c r="C8" s="36"/>
      <c r="D8" s="34"/>
      <c r="E8" s="36"/>
      <c r="F8" s="34"/>
      <c r="G8" s="36"/>
      <c r="H8" s="34"/>
      <c r="I8" s="36"/>
      <c r="J8" s="34"/>
      <c r="K8" s="36"/>
    </row>
    <row r="9" spans="1:11" ht="11.25" customHeight="1">
      <c r="A9" s="65" t="s">
        <v>70</v>
      </c>
      <c r="B9" s="19"/>
      <c r="C9" s="66">
        <v>3420</v>
      </c>
      <c r="D9" s="35"/>
      <c r="E9" s="66">
        <v>3740</v>
      </c>
      <c r="F9" s="35"/>
      <c r="G9" s="66">
        <v>3960</v>
      </c>
      <c r="H9" s="35"/>
      <c r="I9" s="66">
        <v>4310</v>
      </c>
      <c r="J9" s="35"/>
      <c r="K9" s="66">
        <v>4180</v>
      </c>
    </row>
    <row r="10" spans="1:11" ht="12" customHeight="1">
      <c r="A10" s="65" t="s">
        <v>75</v>
      </c>
      <c r="B10" s="19"/>
      <c r="C10" s="67">
        <v>483</v>
      </c>
      <c r="D10" s="37"/>
      <c r="E10" s="67">
        <v>543</v>
      </c>
      <c r="F10" s="37"/>
      <c r="G10" s="67">
        <v>645</v>
      </c>
      <c r="H10" s="37"/>
      <c r="I10" s="67">
        <v>575</v>
      </c>
      <c r="J10" s="37"/>
      <c r="K10" s="67">
        <v>580</v>
      </c>
    </row>
    <row r="11" spans="1:12" ht="11.25" customHeight="1">
      <c r="A11" s="68" t="s">
        <v>71</v>
      </c>
      <c r="B11" s="6"/>
      <c r="C11" s="36"/>
      <c r="D11" s="34"/>
      <c r="E11" s="36"/>
      <c r="F11" s="34"/>
      <c r="G11" s="36"/>
      <c r="H11" s="34"/>
      <c r="I11" s="36"/>
      <c r="J11" s="34"/>
      <c r="K11" s="36"/>
      <c r="L11" s="169"/>
    </row>
    <row r="12" spans="1:11" ht="12" customHeight="1">
      <c r="A12" s="69" t="s">
        <v>76</v>
      </c>
      <c r="B12" s="19"/>
      <c r="C12" s="34">
        <v>3900</v>
      </c>
      <c r="D12" s="35"/>
      <c r="E12" s="34">
        <v>4280</v>
      </c>
      <c r="F12" s="35"/>
      <c r="G12" s="34">
        <v>4610</v>
      </c>
      <c r="H12" s="35"/>
      <c r="I12" s="34">
        <v>4890</v>
      </c>
      <c r="J12" s="35"/>
      <c r="K12" s="34">
        <v>4760</v>
      </c>
    </row>
    <row r="13" spans="1:12" ht="11.25" customHeight="1">
      <c r="A13" s="69" t="s">
        <v>72</v>
      </c>
      <c r="B13" s="19"/>
      <c r="C13" s="184">
        <v>3470</v>
      </c>
      <c r="D13" s="185"/>
      <c r="E13" s="184">
        <v>3790</v>
      </c>
      <c r="F13" s="185"/>
      <c r="G13" s="184">
        <v>4370</v>
      </c>
      <c r="H13" s="185"/>
      <c r="I13" s="184">
        <v>4390</v>
      </c>
      <c r="J13" s="185"/>
      <c r="K13" s="184">
        <v>4390</v>
      </c>
      <c r="L13" s="186"/>
    </row>
    <row r="14" spans="1:12" ht="11.25" customHeight="1">
      <c r="A14" s="38" t="s">
        <v>13</v>
      </c>
      <c r="B14" s="6"/>
      <c r="C14" s="36"/>
      <c r="D14" s="34"/>
      <c r="E14" s="36"/>
      <c r="F14" s="34"/>
      <c r="G14" s="36"/>
      <c r="H14" s="34"/>
      <c r="I14" s="36"/>
      <c r="J14" s="34"/>
      <c r="K14" s="36"/>
      <c r="L14" s="73"/>
    </row>
    <row r="15" spans="1:11" ht="11.25" customHeight="1">
      <c r="A15" s="65" t="s">
        <v>70</v>
      </c>
      <c r="B15" s="19"/>
      <c r="C15" s="34">
        <v>3410</v>
      </c>
      <c r="D15" s="35"/>
      <c r="E15" s="34">
        <v>3730</v>
      </c>
      <c r="F15" s="35"/>
      <c r="G15" s="34">
        <v>3990</v>
      </c>
      <c r="H15" s="35"/>
      <c r="I15" s="34">
        <v>4320</v>
      </c>
      <c r="J15" s="35"/>
      <c r="K15" s="34">
        <v>4180</v>
      </c>
    </row>
    <row r="16" spans="1:12" ht="12" customHeight="1">
      <c r="A16" s="65" t="s">
        <v>75</v>
      </c>
      <c r="B16" s="19"/>
      <c r="C16" s="67">
        <v>485</v>
      </c>
      <c r="D16" s="37"/>
      <c r="E16" s="67">
        <v>551</v>
      </c>
      <c r="F16" s="37"/>
      <c r="G16" s="67">
        <v>641</v>
      </c>
      <c r="H16" s="37" t="s">
        <v>49</v>
      </c>
      <c r="I16" s="67">
        <v>572</v>
      </c>
      <c r="J16" s="37"/>
      <c r="K16" s="67">
        <v>580</v>
      </c>
      <c r="L16" s="170"/>
    </row>
    <row r="17" spans="1:11" ht="11.25" customHeight="1">
      <c r="A17" s="68" t="s">
        <v>71</v>
      </c>
      <c r="B17" s="6"/>
      <c r="C17" s="36"/>
      <c r="D17" s="34"/>
      <c r="E17" s="36"/>
      <c r="F17" s="34"/>
      <c r="G17" s="36"/>
      <c r="H17" s="34"/>
      <c r="I17" s="36"/>
      <c r="J17" s="34"/>
      <c r="K17" s="36"/>
    </row>
    <row r="18" spans="1:11" ht="12" customHeight="1">
      <c r="A18" s="172" t="s">
        <v>76</v>
      </c>
      <c r="B18" s="19"/>
      <c r="C18" s="34">
        <v>3900</v>
      </c>
      <c r="D18" s="35"/>
      <c r="E18" s="34">
        <v>4280</v>
      </c>
      <c r="F18" s="35"/>
      <c r="G18" s="34">
        <v>4630</v>
      </c>
      <c r="H18" s="35"/>
      <c r="I18" s="34">
        <v>4890</v>
      </c>
      <c r="J18" s="35"/>
      <c r="K18" s="34">
        <v>4760</v>
      </c>
    </row>
    <row r="19" spans="1:11" ht="11.25" customHeight="1">
      <c r="A19" s="172" t="s">
        <v>72</v>
      </c>
      <c r="B19" s="19"/>
      <c r="C19" s="34">
        <v>3470</v>
      </c>
      <c r="D19" s="35"/>
      <c r="E19" s="34">
        <v>3790</v>
      </c>
      <c r="F19" s="35"/>
      <c r="G19" s="34">
        <v>4400</v>
      </c>
      <c r="H19" s="35"/>
      <c r="I19" s="34">
        <v>4400</v>
      </c>
      <c r="J19" s="35"/>
      <c r="K19" s="34">
        <v>4390</v>
      </c>
    </row>
    <row r="20" spans="1:11" ht="12" customHeight="1">
      <c r="A20" s="38" t="s">
        <v>114</v>
      </c>
      <c r="B20" s="19"/>
      <c r="C20" s="34">
        <v>381</v>
      </c>
      <c r="D20" s="35"/>
      <c r="E20" s="34">
        <v>961</v>
      </c>
      <c r="F20" s="35"/>
      <c r="G20" s="34">
        <v>363</v>
      </c>
      <c r="H20" s="35"/>
      <c r="I20" s="34">
        <v>280</v>
      </c>
      <c r="J20" s="35"/>
      <c r="K20" s="34">
        <v>277</v>
      </c>
    </row>
    <row r="21" spans="1:11" ht="12" customHeight="1">
      <c r="A21" s="38" t="s">
        <v>107</v>
      </c>
      <c r="B21" s="19"/>
      <c r="C21" s="34">
        <v>1720</v>
      </c>
      <c r="D21" s="39"/>
      <c r="E21" s="34">
        <v>2160</v>
      </c>
      <c r="F21" s="39"/>
      <c r="G21" s="34">
        <v>1900</v>
      </c>
      <c r="H21" s="39"/>
      <c r="I21" s="34">
        <v>2050</v>
      </c>
      <c r="J21" s="39"/>
      <c r="K21" s="34">
        <v>1630</v>
      </c>
    </row>
    <row r="22" spans="1:13" ht="12" customHeight="1">
      <c r="A22" s="38" t="s">
        <v>108</v>
      </c>
      <c r="B22" s="19"/>
      <c r="C22" s="34">
        <v>1520</v>
      </c>
      <c r="D22" s="34"/>
      <c r="E22" s="34">
        <v>1660</v>
      </c>
      <c r="F22" s="35"/>
      <c r="G22" s="34">
        <v>1720</v>
      </c>
      <c r="H22" s="35"/>
      <c r="I22" s="34">
        <v>2250</v>
      </c>
      <c r="J22" s="35" t="s">
        <v>49</v>
      </c>
      <c r="K22" s="34">
        <v>2130</v>
      </c>
      <c r="M22" s="49"/>
    </row>
    <row r="23" spans="1:11" ht="12" customHeight="1">
      <c r="A23" s="38" t="s">
        <v>115</v>
      </c>
      <c r="B23" s="19"/>
      <c r="C23" s="34">
        <v>3540</v>
      </c>
      <c r="D23" s="35"/>
      <c r="E23" s="34">
        <v>3710</v>
      </c>
      <c r="F23" s="35"/>
      <c r="G23" s="34">
        <v>5170</v>
      </c>
      <c r="H23" s="35"/>
      <c r="I23" s="49">
        <v>4280</v>
      </c>
      <c r="J23" s="35" t="s">
        <v>49</v>
      </c>
      <c r="K23" s="49">
        <v>3900</v>
      </c>
    </row>
    <row r="24" spans="1:12" ht="12" customHeight="1">
      <c r="A24" s="40" t="s">
        <v>109</v>
      </c>
      <c r="B24" s="27"/>
      <c r="C24" s="41">
        <v>86000</v>
      </c>
      <c r="D24" s="37" t="s">
        <v>49</v>
      </c>
      <c r="E24" s="41">
        <v>92500</v>
      </c>
      <c r="F24" s="37" t="s">
        <v>49</v>
      </c>
      <c r="G24" s="41">
        <v>97700</v>
      </c>
      <c r="H24" s="37" t="s">
        <v>49</v>
      </c>
      <c r="I24" s="41">
        <v>104000</v>
      </c>
      <c r="J24" s="37" t="s">
        <v>49</v>
      </c>
      <c r="K24" s="41">
        <v>108000</v>
      </c>
      <c r="L24" s="171" t="s">
        <v>165</v>
      </c>
    </row>
    <row r="25" spans="1:13" ht="11.25" customHeight="1">
      <c r="A25" s="218" t="s">
        <v>167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20"/>
      <c r="M25" s="49"/>
    </row>
    <row r="26" spans="1:12" ht="11.25" customHeight="1">
      <c r="A26" s="221" t="s">
        <v>60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5"/>
    </row>
    <row r="27" spans="1:12" ht="11.25" customHeight="1">
      <c r="A27" s="222" t="s">
        <v>73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5"/>
    </row>
    <row r="28" spans="1:13" ht="11.25" customHeight="1">
      <c r="A28" s="222" t="s">
        <v>74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5"/>
      <c r="M28" s="49"/>
    </row>
    <row r="29" spans="1:12" ht="11.25" customHeight="1">
      <c r="A29" s="221" t="s">
        <v>77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5"/>
    </row>
    <row r="30" spans="1:12" ht="11.25" customHeight="1">
      <c r="A30" s="217" t="s">
        <v>110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5"/>
    </row>
    <row r="31" spans="1:12" ht="11.25" customHeight="1">
      <c r="A31" s="217" t="s">
        <v>124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5"/>
    </row>
  </sheetData>
  <sheetProtection/>
  <mergeCells count="12">
    <mergeCell ref="A29:L29"/>
    <mergeCell ref="A30:L30"/>
    <mergeCell ref="A1:L1"/>
    <mergeCell ref="A2:L2"/>
    <mergeCell ref="A4:L4"/>
    <mergeCell ref="A3:L3"/>
    <mergeCell ref="A5:L5"/>
    <mergeCell ref="A31:L31"/>
    <mergeCell ref="A25:L25"/>
    <mergeCell ref="A26:L26"/>
    <mergeCell ref="A27:L27"/>
    <mergeCell ref="A28:L28"/>
  </mergeCells>
  <printOptions/>
  <pageMargins left="0.5" right="0.5" top="0.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:E1"/>
    </sheetView>
  </sheetViews>
  <sheetFormatPr defaultColWidth="9.140625" defaultRowHeight="11.25" customHeight="1"/>
  <cols>
    <col min="1" max="1" width="45.140625" style="1" customWidth="1"/>
    <col min="2" max="2" width="1.7109375" style="1" customWidth="1"/>
    <col min="3" max="3" width="5.28125" style="1" customWidth="1"/>
    <col min="4" max="4" width="1.7109375" style="1" customWidth="1"/>
    <col min="5" max="5" width="5.28125" style="1" customWidth="1"/>
    <col min="6" max="16384" width="9.140625" style="1" customWidth="1"/>
  </cols>
  <sheetData>
    <row r="1" spans="1:5" ht="11.25" customHeight="1">
      <c r="A1" s="202" t="s">
        <v>14</v>
      </c>
      <c r="B1" s="202"/>
      <c r="C1" s="202"/>
      <c r="D1" s="202"/>
      <c r="E1" s="202"/>
    </row>
    <row r="2" spans="1:5" ht="11.25" customHeight="1">
      <c r="A2" s="202" t="s">
        <v>61</v>
      </c>
      <c r="B2" s="202"/>
      <c r="C2" s="202"/>
      <c r="D2" s="202"/>
      <c r="E2" s="202"/>
    </row>
    <row r="3" spans="1:5" ht="11.25" customHeight="1">
      <c r="A3" s="210"/>
      <c r="B3" s="203"/>
      <c r="C3" s="203"/>
      <c r="D3" s="203"/>
      <c r="E3" s="203"/>
    </row>
    <row r="4" spans="1:5" ht="11.25" customHeight="1">
      <c r="A4" s="202" t="s">
        <v>15</v>
      </c>
      <c r="B4" s="202"/>
      <c r="C4" s="202"/>
      <c r="D4" s="202"/>
      <c r="E4" s="202"/>
    </row>
    <row r="5" spans="1:5" ht="11.25" customHeight="1">
      <c r="A5" s="212"/>
      <c r="B5" s="227"/>
      <c r="C5" s="227"/>
      <c r="D5" s="227"/>
      <c r="E5" s="227"/>
    </row>
    <row r="6" spans="1:5" s="71" customFormat="1" ht="11.25" customHeight="1">
      <c r="A6" s="63" t="s">
        <v>16</v>
      </c>
      <c r="B6" s="70"/>
      <c r="C6" s="4" t="s">
        <v>145</v>
      </c>
      <c r="D6" s="70"/>
      <c r="E6" s="4" t="s">
        <v>152</v>
      </c>
    </row>
    <row r="7" spans="1:11" ht="11.25" customHeight="1">
      <c r="A7" s="5" t="s">
        <v>17</v>
      </c>
      <c r="B7" s="72"/>
      <c r="C7" s="66">
        <v>2300</v>
      </c>
      <c r="D7" s="7"/>
      <c r="E7" s="66">
        <v>2300</v>
      </c>
      <c r="F7" s="73"/>
      <c r="G7" s="73"/>
      <c r="H7" s="73"/>
      <c r="I7" s="73"/>
      <c r="J7" s="73"/>
      <c r="K7" s="73"/>
    </row>
    <row r="8" spans="1:5" ht="11.25" customHeight="1">
      <c r="A8" s="5" t="s">
        <v>122</v>
      </c>
      <c r="B8" s="72"/>
      <c r="C8" s="74">
        <v>1200</v>
      </c>
      <c r="D8" s="75"/>
      <c r="E8" s="74">
        <v>1200</v>
      </c>
    </row>
    <row r="9" spans="1:5" ht="12" customHeight="1">
      <c r="A9" s="5" t="s">
        <v>148</v>
      </c>
      <c r="B9" s="8"/>
      <c r="C9" s="66">
        <v>500</v>
      </c>
      <c r="D9" s="7"/>
      <c r="E9" s="66">
        <v>500</v>
      </c>
    </row>
    <row r="10" spans="1:5" ht="12" customHeight="1">
      <c r="A10" s="5" t="s">
        <v>149</v>
      </c>
      <c r="B10" s="72"/>
      <c r="C10" s="76">
        <v>1600</v>
      </c>
      <c r="D10" s="77"/>
      <c r="E10" s="76">
        <v>1600</v>
      </c>
    </row>
    <row r="11" spans="1:5" ht="11.25" customHeight="1">
      <c r="A11" s="3" t="s">
        <v>10</v>
      </c>
      <c r="B11" s="78"/>
      <c r="C11" s="76">
        <v>5600</v>
      </c>
      <c r="D11" s="77"/>
      <c r="E11" s="76">
        <v>5600</v>
      </c>
    </row>
    <row r="12" spans="1:5" ht="11.25" customHeight="1">
      <c r="A12" s="224" t="s">
        <v>62</v>
      </c>
      <c r="B12" s="225"/>
      <c r="C12" s="225"/>
      <c r="D12" s="225"/>
      <c r="E12" s="225"/>
    </row>
    <row r="13" spans="1:5" ht="11.25" customHeight="1">
      <c r="A13" s="207" t="s">
        <v>226</v>
      </c>
      <c r="B13" s="208"/>
      <c r="C13" s="208"/>
      <c r="D13" s="208"/>
      <c r="E13" s="208"/>
    </row>
    <row r="14" spans="1:5" ht="11.25" customHeight="1">
      <c r="A14" s="226" t="s">
        <v>151</v>
      </c>
      <c r="B14" s="217"/>
      <c r="C14" s="217"/>
      <c r="D14" s="217"/>
      <c r="E14" s="217"/>
    </row>
    <row r="15" spans="1:5" ht="11.25" customHeight="1">
      <c r="A15" s="223" t="s">
        <v>150</v>
      </c>
      <c r="B15" s="223"/>
      <c r="C15" s="223"/>
      <c r="D15" s="223"/>
      <c r="E15" s="223"/>
    </row>
  </sheetData>
  <sheetProtection/>
  <mergeCells count="9">
    <mergeCell ref="A15:E15"/>
    <mergeCell ref="A1:E1"/>
    <mergeCell ref="A2:E2"/>
    <mergeCell ref="A4:E4"/>
    <mergeCell ref="A12:E12"/>
    <mergeCell ref="A13:E13"/>
    <mergeCell ref="A14:E14"/>
    <mergeCell ref="A3:E3"/>
    <mergeCell ref="A5:E5"/>
  </mergeCells>
  <printOptions/>
  <pageMargins left="0.5" right="0.5" top="0.5" bottom="0.7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2"/>
  <sheetViews>
    <sheetView zoomScalePageLayoutView="0" workbookViewId="0" topLeftCell="A1">
      <selection activeCell="A1" sqref="A1:E1"/>
    </sheetView>
  </sheetViews>
  <sheetFormatPr defaultColWidth="9.140625" defaultRowHeight="11.25" customHeight="1"/>
  <cols>
    <col min="1" max="1" width="16.7109375" style="1" customWidth="1"/>
    <col min="2" max="2" width="1.7109375" style="1" customWidth="1"/>
    <col min="3" max="3" width="10.00390625" style="1" customWidth="1"/>
    <col min="4" max="4" width="1.7109375" style="1" customWidth="1"/>
    <col min="5" max="5" width="12.421875" style="1" customWidth="1"/>
    <col min="6" max="16384" width="9.140625" style="1" customWidth="1"/>
  </cols>
  <sheetData>
    <row r="1" spans="1:256" ht="11.25" customHeight="1">
      <c r="A1" s="202" t="s">
        <v>18</v>
      </c>
      <c r="B1" s="202"/>
      <c r="C1" s="202"/>
      <c r="D1" s="202"/>
      <c r="E1" s="202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1.25" customHeight="1">
      <c r="A2" s="202" t="s">
        <v>116</v>
      </c>
      <c r="B2" s="202"/>
      <c r="C2" s="202"/>
      <c r="D2" s="202"/>
      <c r="E2" s="202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1.25" customHeight="1">
      <c r="A3" s="210"/>
      <c r="B3" s="203"/>
      <c r="C3" s="203"/>
      <c r="D3" s="203"/>
      <c r="E3" s="203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1.25" customHeight="1">
      <c r="A4" s="202" t="s">
        <v>19</v>
      </c>
      <c r="B4" s="202"/>
      <c r="C4" s="202"/>
      <c r="D4" s="202"/>
      <c r="E4" s="202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1.25" customHeight="1">
      <c r="A5" s="212"/>
      <c r="B5" s="227"/>
      <c r="C5" s="227"/>
      <c r="D5" s="227"/>
      <c r="E5" s="22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83" customFormat="1" ht="11.25" customHeight="1">
      <c r="A6" s="79" t="s">
        <v>20</v>
      </c>
      <c r="B6" s="80"/>
      <c r="C6" s="4" t="s">
        <v>145</v>
      </c>
      <c r="D6" s="64"/>
      <c r="E6" s="4" t="s">
        <v>152</v>
      </c>
      <c r="F6" s="81"/>
      <c r="G6" s="81"/>
      <c r="H6" s="81"/>
      <c r="I6" s="81"/>
      <c r="J6" s="81"/>
      <c r="K6" s="81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  <c r="IT6" s="82"/>
      <c r="IU6" s="82"/>
      <c r="IV6" s="82"/>
    </row>
    <row r="7" spans="1:256" ht="11.25" customHeight="1">
      <c r="A7" s="5" t="s">
        <v>21</v>
      </c>
      <c r="B7" s="8"/>
      <c r="C7" s="2">
        <v>9810</v>
      </c>
      <c r="D7" s="7"/>
      <c r="E7" s="2">
        <v>9530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2" customHeight="1">
      <c r="A8" s="5" t="s">
        <v>111</v>
      </c>
      <c r="B8" s="8"/>
      <c r="C8" s="66">
        <v>369</v>
      </c>
      <c r="D8" s="7"/>
      <c r="E8" s="66">
        <v>247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1.25" customHeight="1">
      <c r="A9" s="3" t="s">
        <v>10</v>
      </c>
      <c r="B9" s="78"/>
      <c r="C9" s="84">
        <v>10200</v>
      </c>
      <c r="D9" s="85"/>
      <c r="E9" s="84">
        <v>9780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1.25" customHeight="1">
      <c r="A10" s="207" t="s">
        <v>135</v>
      </c>
      <c r="B10" s="208"/>
      <c r="C10" s="208"/>
      <c r="D10" s="208"/>
      <c r="E10" s="208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1.25" customHeight="1">
      <c r="A11" s="226" t="s">
        <v>81</v>
      </c>
      <c r="B11" s="226"/>
      <c r="C11" s="226"/>
      <c r="D11" s="226"/>
      <c r="E11" s="22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1.25" customHeight="1">
      <c r="A12" s="208" t="s">
        <v>112</v>
      </c>
      <c r="B12" s="208"/>
      <c r="C12" s="208"/>
      <c r="D12" s="208"/>
      <c r="E12" s="208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</sheetData>
  <sheetProtection/>
  <mergeCells count="8">
    <mergeCell ref="A11:E11"/>
    <mergeCell ref="A12:E12"/>
    <mergeCell ref="A1:E1"/>
    <mergeCell ref="A2:E2"/>
    <mergeCell ref="A4:E4"/>
    <mergeCell ref="A10:E10"/>
    <mergeCell ref="A3:E3"/>
    <mergeCell ref="A5:E5"/>
  </mergeCells>
  <printOptions/>
  <pageMargins left="0.5" right="0.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22"/>
  <sheetViews>
    <sheetView zoomScalePageLayoutView="0" workbookViewId="0" topLeftCell="A1">
      <selection activeCell="A1" sqref="A1:I1"/>
    </sheetView>
  </sheetViews>
  <sheetFormatPr defaultColWidth="9.140625" defaultRowHeight="11.25" customHeight="1"/>
  <cols>
    <col min="1" max="1" width="30.8515625" style="1" customWidth="1"/>
    <col min="2" max="2" width="1.7109375" style="1" customWidth="1"/>
    <col min="3" max="3" width="7.00390625" style="1" customWidth="1"/>
    <col min="4" max="4" width="1.7109375" style="9" customWidth="1"/>
    <col min="5" max="5" width="9.421875" style="1" bestFit="1" customWidth="1"/>
    <col min="6" max="6" width="1.7109375" style="1" customWidth="1"/>
    <col min="7" max="7" width="7.00390625" style="1" customWidth="1"/>
    <col min="8" max="8" width="1.7109375" style="1" customWidth="1"/>
    <col min="9" max="9" width="9.8515625" style="1" customWidth="1"/>
    <col min="10" max="16384" width="9.140625" style="1" customWidth="1"/>
  </cols>
  <sheetData>
    <row r="1" spans="1:255" ht="11.25" customHeight="1">
      <c r="A1" s="214" t="s">
        <v>23</v>
      </c>
      <c r="B1" s="214"/>
      <c r="C1" s="214"/>
      <c r="D1" s="214"/>
      <c r="E1" s="214"/>
      <c r="F1" s="214"/>
      <c r="G1" s="214"/>
      <c r="H1" s="214"/>
      <c r="I1" s="214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ht="11.25" customHeight="1">
      <c r="A2" s="214" t="s">
        <v>63</v>
      </c>
      <c r="B2" s="214"/>
      <c r="C2" s="214"/>
      <c r="D2" s="214"/>
      <c r="E2" s="214"/>
      <c r="F2" s="214"/>
      <c r="G2" s="214"/>
      <c r="H2" s="214"/>
      <c r="I2" s="21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255" ht="11.25" customHeight="1">
      <c r="A3" s="232"/>
      <c r="B3" s="203"/>
      <c r="C3" s="203"/>
      <c r="D3" s="203"/>
      <c r="E3" s="203"/>
      <c r="F3" s="203"/>
      <c r="G3" s="203"/>
      <c r="H3" s="203"/>
      <c r="I3" s="203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:255" ht="11.25" customHeight="1">
      <c r="A4" s="214" t="s">
        <v>24</v>
      </c>
      <c r="B4" s="214"/>
      <c r="C4" s="214"/>
      <c r="D4" s="214"/>
      <c r="E4" s="214"/>
      <c r="F4" s="214"/>
      <c r="G4" s="214"/>
      <c r="H4" s="214"/>
      <c r="I4" s="214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255" ht="11.25" customHeight="1">
      <c r="A5" s="233"/>
      <c r="B5" s="227"/>
      <c r="C5" s="227"/>
      <c r="D5" s="227"/>
      <c r="E5" s="227"/>
      <c r="F5" s="227"/>
      <c r="G5" s="227"/>
      <c r="H5" s="227"/>
      <c r="I5" s="22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spans="1:255" ht="11.25" customHeight="1">
      <c r="A6" s="15"/>
      <c r="B6" s="86"/>
      <c r="C6" s="231" t="s">
        <v>145</v>
      </c>
      <c r="D6" s="231"/>
      <c r="E6" s="231"/>
      <c r="F6" s="87"/>
      <c r="G6" s="231" t="s">
        <v>152</v>
      </c>
      <c r="H6" s="231"/>
      <c r="I6" s="231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5" ht="11.25" customHeight="1">
      <c r="A7" s="88"/>
      <c r="B7" s="89"/>
      <c r="C7" s="88" t="s">
        <v>25</v>
      </c>
      <c r="D7" s="89"/>
      <c r="E7" s="88" t="s">
        <v>26</v>
      </c>
      <c r="F7" s="89"/>
      <c r="G7" s="88" t="s">
        <v>25</v>
      </c>
      <c r="H7" s="89"/>
      <c r="I7" s="88" t="s">
        <v>26</v>
      </c>
      <c r="J7" s="19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ht="11.25" customHeight="1">
      <c r="A8" s="88"/>
      <c r="B8" s="89"/>
      <c r="C8" s="88" t="s">
        <v>27</v>
      </c>
      <c r="D8" s="89"/>
      <c r="E8" s="88" t="s">
        <v>28</v>
      </c>
      <c r="F8" s="89"/>
      <c r="G8" s="88" t="s">
        <v>27</v>
      </c>
      <c r="H8" s="89"/>
      <c r="I8" s="88" t="s">
        <v>28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12" customHeight="1">
      <c r="A9" s="90" t="s">
        <v>29</v>
      </c>
      <c r="B9" s="91"/>
      <c r="C9" s="90" t="s">
        <v>64</v>
      </c>
      <c r="D9" s="90"/>
      <c r="E9" s="90" t="s">
        <v>65</v>
      </c>
      <c r="F9" s="91"/>
      <c r="G9" s="90" t="s">
        <v>64</v>
      </c>
      <c r="H9" s="90"/>
      <c r="I9" s="90" t="s">
        <v>65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ht="11.25" customHeight="1">
      <c r="A10" s="92" t="s">
        <v>31</v>
      </c>
      <c r="B10" s="30"/>
      <c r="C10" s="93">
        <v>35.23</v>
      </c>
      <c r="D10" s="6"/>
      <c r="E10" s="93">
        <v>49.53</v>
      </c>
      <c r="F10" s="94"/>
      <c r="G10" s="93">
        <v>32.67</v>
      </c>
      <c r="H10" s="6"/>
      <c r="I10" s="93">
        <v>45.75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ht="11.25" customHeight="1">
      <c r="A11" s="92" t="s">
        <v>32</v>
      </c>
      <c r="B11" s="30"/>
      <c r="C11" s="93">
        <v>30.85</v>
      </c>
      <c r="D11" s="6"/>
      <c r="E11" s="93">
        <v>44.4</v>
      </c>
      <c r="F11" s="94"/>
      <c r="G11" s="93">
        <v>30.44</v>
      </c>
      <c r="H11" s="6"/>
      <c r="I11" s="93">
        <v>43.49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pans="1:255" ht="12" customHeight="1">
      <c r="A12" s="92" t="s">
        <v>156</v>
      </c>
      <c r="B12" s="30"/>
      <c r="C12" s="95">
        <v>21.56</v>
      </c>
      <c r="D12" s="27"/>
      <c r="E12" s="95">
        <v>31.17</v>
      </c>
      <c r="F12" s="96"/>
      <c r="G12" s="95">
        <v>21.07</v>
      </c>
      <c r="H12" s="27"/>
      <c r="I12" s="95">
        <v>29.78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255" ht="12" customHeight="1">
      <c r="A13" s="97" t="s">
        <v>159</v>
      </c>
      <c r="B13" s="42"/>
      <c r="C13" s="95">
        <v>27.46</v>
      </c>
      <c r="D13" s="27"/>
      <c r="E13" s="95">
        <v>39.29</v>
      </c>
      <c r="F13" s="96"/>
      <c r="G13" s="95">
        <v>26.72</v>
      </c>
      <c r="H13" s="27"/>
      <c r="I13" s="95">
        <v>37.79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</row>
    <row r="14" spans="1:255" ht="11.25" customHeight="1">
      <c r="A14" s="228" t="s">
        <v>136</v>
      </c>
      <c r="B14" s="225"/>
      <c r="C14" s="225"/>
      <c r="D14" s="225"/>
      <c r="E14" s="225"/>
      <c r="F14" s="225"/>
      <c r="G14" s="225"/>
      <c r="H14" s="225"/>
      <c r="I14" s="22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255" ht="11.25" customHeight="1">
      <c r="A15" s="225" t="s">
        <v>137</v>
      </c>
      <c r="B15" s="208"/>
      <c r="C15" s="208"/>
      <c r="D15" s="208"/>
      <c r="E15" s="208"/>
      <c r="F15" s="208"/>
      <c r="G15" s="208"/>
      <c r="H15" s="208"/>
      <c r="I15" s="208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  <row r="16" spans="1:255" ht="11.25" customHeight="1">
      <c r="A16" s="225" t="s">
        <v>138</v>
      </c>
      <c r="B16" s="208"/>
      <c r="C16" s="208"/>
      <c r="D16" s="208"/>
      <c r="E16" s="208"/>
      <c r="F16" s="208"/>
      <c r="G16" s="208"/>
      <c r="H16" s="208"/>
      <c r="I16" s="208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pans="1:255" ht="11.25" customHeight="1">
      <c r="A17" s="228" t="s">
        <v>66</v>
      </c>
      <c r="B17" s="208"/>
      <c r="C17" s="208"/>
      <c r="D17" s="208"/>
      <c r="E17" s="208"/>
      <c r="F17" s="208"/>
      <c r="G17" s="208"/>
      <c r="H17" s="208"/>
      <c r="I17" s="208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</row>
    <row r="18" spans="1:255" ht="11.25" customHeight="1">
      <c r="A18" s="228" t="s">
        <v>67</v>
      </c>
      <c r="B18" s="208"/>
      <c r="C18" s="208"/>
      <c r="D18" s="208"/>
      <c r="E18" s="208"/>
      <c r="F18" s="208"/>
      <c r="G18" s="208"/>
      <c r="H18" s="208"/>
      <c r="I18" s="208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11.25" customHeight="1">
      <c r="A19" s="229" t="s">
        <v>157</v>
      </c>
      <c r="B19" s="230"/>
      <c r="C19" s="230"/>
      <c r="D19" s="230"/>
      <c r="E19" s="230"/>
      <c r="F19" s="230"/>
      <c r="G19" s="230"/>
      <c r="H19" s="230"/>
      <c r="I19" s="230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9" ht="11.25" customHeight="1">
      <c r="A20" s="217" t="s">
        <v>158</v>
      </c>
      <c r="B20" s="217"/>
      <c r="C20" s="217"/>
      <c r="D20" s="217"/>
      <c r="E20" s="217"/>
      <c r="F20" s="217"/>
      <c r="G20" s="217"/>
      <c r="H20" s="217"/>
      <c r="I20" s="217"/>
    </row>
    <row r="22" ht="11.25" customHeight="1">
      <c r="E22" s="98"/>
    </row>
  </sheetData>
  <sheetProtection/>
  <mergeCells count="14">
    <mergeCell ref="A1:I1"/>
    <mergeCell ref="A2:I2"/>
    <mergeCell ref="A4:I4"/>
    <mergeCell ref="C6:E6"/>
    <mergeCell ref="G6:I6"/>
    <mergeCell ref="A14:I14"/>
    <mergeCell ref="A3:I3"/>
    <mergeCell ref="A5:I5"/>
    <mergeCell ref="A20:I20"/>
    <mergeCell ref="A15:I15"/>
    <mergeCell ref="A16:I16"/>
    <mergeCell ref="A17:I17"/>
    <mergeCell ref="A18:I18"/>
    <mergeCell ref="A19:I19"/>
  </mergeCells>
  <printOptions/>
  <pageMargins left="0.5" right="0.5" top="0.5" bottom="0.7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03"/>
  <sheetViews>
    <sheetView zoomScalePageLayoutView="0" workbookViewId="0" topLeftCell="A1">
      <selection activeCell="A1" sqref="A1:E1"/>
    </sheetView>
  </sheetViews>
  <sheetFormatPr defaultColWidth="9.140625" defaultRowHeight="11.25" customHeight="1"/>
  <cols>
    <col min="1" max="1" width="10.28125" style="1" customWidth="1"/>
    <col min="2" max="2" width="1.7109375" style="1" customWidth="1"/>
    <col min="3" max="3" width="11.140625" style="1" customWidth="1"/>
    <col min="4" max="4" width="1.7109375" style="1" customWidth="1"/>
    <col min="5" max="5" width="9.7109375" style="1" customWidth="1"/>
    <col min="6" max="16384" width="9.140625" style="1" customWidth="1"/>
  </cols>
  <sheetData>
    <row r="1" spans="1:255" ht="11.25" customHeight="1">
      <c r="A1" s="202" t="s">
        <v>82</v>
      </c>
      <c r="B1" s="214"/>
      <c r="C1" s="214"/>
      <c r="D1" s="214"/>
      <c r="E1" s="214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  <c r="IR1" s="99"/>
      <c r="IS1" s="99"/>
      <c r="IT1" s="99"/>
      <c r="IU1" s="99"/>
    </row>
    <row r="2" spans="1:255" ht="11.25" customHeight="1">
      <c r="A2" s="202" t="s">
        <v>125</v>
      </c>
      <c r="B2" s="214"/>
      <c r="C2" s="214"/>
      <c r="D2" s="214"/>
      <c r="E2" s="214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  <c r="IT2" s="99"/>
      <c r="IU2" s="99"/>
    </row>
    <row r="3" spans="1:255" ht="11.25" customHeight="1">
      <c r="A3" s="202" t="s">
        <v>126</v>
      </c>
      <c r="B3" s="214"/>
      <c r="C3" s="214"/>
      <c r="D3" s="214"/>
      <c r="E3" s="214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</row>
    <row r="4" spans="1:255" ht="11.25" customHeight="1">
      <c r="A4" s="210"/>
      <c r="B4" s="203"/>
      <c r="C4" s="203"/>
      <c r="D4" s="203"/>
      <c r="E4" s="203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</row>
    <row r="5" spans="1:255" ht="11.25" customHeight="1">
      <c r="A5" s="202" t="s">
        <v>24</v>
      </c>
      <c r="B5" s="214"/>
      <c r="C5" s="214"/>
      <c r="D5" s="214"/>
      <c r="E5" s="214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  <c r="IT5" s="99"/>
      <c r="IU5" s="99"/>
    </row>
    <row r="6" spans="1:255" ht="11.25" customHeight="1">
      <c r="A6" s="236"/>
      <c r="B6" s="237"/>
      <c r="C6" s="237"/>
      <c r="D6" s="237"/>
      <c r="E6" s="237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</row>
    <row r="7" spans="1:5" s="13" customFormat="1" ht="11.25" customHeight="1">
      <c r="A7" s="100"/>
      <c r="B7" s="100"/>
      <c r="C7" s="100" t="s">
        <v>145</v>
      </c>
      <c r="D7" s="100"/>
      <c r="E7" s="100" t="s">
        <v>152</v>
      </c>
    </row>
    <row r="8" spans="1:255" ht="11.25" customHeight="1">
      <c r="A8" s="101" t="s">
        <v>98</v>
      </c>
      <c r="B8" s="102"/>
      <c r="C8" s="103">
        <v>409</v>
      </c>
      <c r="D8" s="104"/>
      <c r="E8" s="103">
        <v>350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  <c r="IT8" s="99"/>
      <c r="IU8" s="99"/>
    </row>
    <row r="9" spans="1:255" ht="11.25" customHeight="1">
      <c r="A9" s="101" t="s">
        <v>99</v>
      </c>
      <c r="B9" s="25"/>
      <c r="C9" s="2">
        <v>393</v>
      </c>
      <c r="D9" s="66"/>
      <c r="E9" s="2">
        <v>382</v>
      </c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  <c r="IU9" s="99"/>
    </row>
    <row r="10" spans="1:255" ht="11.25" customHeight="1">
      <c r="A10" s="101" t="s">
        <v>91</v>
      </c>
      <c r="B10" s="25"/>
      <c r="C10" s="1">
        <v>403</v>
      </c>
      <c r="D10" s="66"/>
      <c r="E10" s="1">
        <v>370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</row>
    <row r="11" spans="1:255" ht="11.25" customHeight="1">
      <c r="A11" s="101" t="s">
        <v>83</v>
      </c>
      <c r="B11" s="25"/>
      <c r="C11" s="2">
        <v>607</v>
      </c>
      <c r="D11" s="66"/>
      <c r="E11" s="2">
        <v>374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</row>
    <row r="12" spans="1:255" ht="11.25" customHeight="1">
      <c r="A12" s="101" t="s">
        <v>84</v>
      </c>
      <c r="B12" s="25"/>
      <c r="C12" s="2">
        <v>384</v>
      </c>
      <c r="D12" s="66"/>
      <c r="E12" s="2">
        <v>399</v>
      </c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</row>
    <row r="13" spans="1:255" ht="11.25" customHeight="1">
      <c r="A13" s="101" t="s">
        <v>85</v>
      </c>
      <c r="B13" s="25"/>
      <c r="C13" s="2">
        <v>382</v>
      </c>
      <c r="D13" s="66"/>
      <c r="E13" s="2">
        <v>508</v>
      </c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</row>
    <row r="14" spans="1:255" ht="11.25" customHeight="1">
      <c r="A14" s="101" t="s">
        <v>86</v>
      </c>
      <c r="B14" s="25"/>
      <c r="C14" s="2">
        <v>375</v>
      </c>
      <c r="D14" s="66"/>
      <c r="E14" s="2">
        <v>422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</row>
    <row r="15" spans="1:255" ht="11.25" customHeight="1">
      <c r="A15" s="101" t="s">
        <v>100</v>
      </c>
      <c r="B15" s="25"/>
      <c r="C15" s="2">
        <v>409</v>
      </c>
      <c r="D15" s="66"/>
      <c r="E15" s="2">
        <v>360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</row>
    <row r="16" spans="1:255" ht="11.25" customHeight="1">
      <c r="A16" s="101" t="s">
        <v>101</v>
      </c>
      <c r="B16" s="25"/>
      <c r="C16" s="2">
        <v>379</v>
      </c>
      <c r="D16" s="66"/>
      <c r="E16" s="2">
        <v>487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</row>
    <row r="17" spans="1:255" ht="11.25" customHeight="1">
      <c r="A17" s="101" t="s">
        <v>102</v>
      </c>
      <c r="B17" s="25"/>
      <c r="C17" s="2">
        <v>436</v>
      </c>
      <c r="D17" s="66"/>
      <c r="E17" s="2">
        <v>353</v>
      </c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</row>
    <row r="18" spans="1:255" ht="11.25" customHeight="1">
      <c r="A18" s="105" t="s">
        <v>103</v>
      </c>
      <c r="B18" s="25"/>
      <c r="C18" s="2">
        <v>361</v>
      </c>
      <c r="D18" s="66"/>
      <c r="E18" s="2">
        <v>380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99"/>
    </row>
    <row r="19" spans="1:255" ht="11.25" customHeight="1">
      <c r="A19" s="106" t="s">
        <v>104</v>
      </c>
      <c r="B19" s="25"/>
      <c r="C19" s="2">
        <v>430</v>
      </c>
      <c r="D19" s="76"/>
      <c r="E19" s="2">
        <v>521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  <c r="IT19" s="99"/>
      <c r="IU19" s="99"/>
    </row>
    <row r="20" spans="1:255" ht="11.25" customHeight="1">
      <c r="A20" s="107" t="s">
        <v>123</v>
      </c>
      <c r="B20" s="26"/>
      <c r="C20" s="108">
        <f>AVERAGE(C8:C19)</f>
        <v>414</v>
      </c>
      <c r="D20" s="109"/>
      <c r="E20" s="108">
        <f>AVERAGE(E8:E19)</f>
        <v>408.8333333333333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</row>
    <row r="21" spans="1:255" ht="11.25" customHeight="1">
      <c r="A21" s="234" t="s">
        <v>139</v>
      </c>
      <c r="B21" s="205"/>
      <c r="C21" s="205"/>
      <c r="D21" s="205"/>
      <c r="E21" s="205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</row>
    <row r="22" spans="1:255" ht="11.25" customHeight="1">
      <c r="A22" s="235" t="s">
        <v>140</v>
      </c>
      <c r="B22" s="208"/>
      <c r="C22" s="208"/>
      <c r="D22" s="208"/>
      <c r="E22" s="208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</row>
    <row r="23" spans="1:255" ht="11.25" customHeight="1">
      <c r="A23" s="226" t="s">
        <v>141</v>
      </c>
      <c r="B23" s="208"/>
      <c r="C23" s="208"/>
      <c r="D23" s="208"/>
      <c r="E23" s="208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</row>
    <row r="24" spans="1:255" ht="11.25" customHeight="1">
      <c r="A24" s="226" t="s">
        <v>142</v>
      </c>
      <c r="B24" s="208"/>
      <c r="C24" s="208"/>
      <c r="D24" s="208"/>
      <c r="E24" s="20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</row>
    <row r="25" spans="1:255" ht="11.25" customHeight="1">
      <c r="A25" s="217" t="s">
        <v>143</v>
      </c>
      <c r="B25" s="217"/>
      <c r="C25" s="217"/>
      <c r="D25" s="217"/>
      <c r="E25" s="217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</row>
    <row r="26" spans="1:255" ht="11.25" customHeight="1">
      <c r="A26" s="99"/>
      <c r="B26" s="99"/>
      <c r="C26" s="110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</row>
    <row r="27" spans="1:255" ht="11.25" customHeight="1">
      <c r="A27" s="99"/>
      <c r="B27" s="99"/>
      <c r="C27" s="99"/>
      <c r="D27" s="99"/>
      <c r="E27" s="110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</row>
    <row r="28" spans="1:255" ht="11.25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</row>
    <row r="29" spans="1:255" ht="11.25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</row>
    <row r="30" spans="1:255" ht="11.2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</row>
    <row r="31" spans="1:255" ht="11.25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</row>
    <row r="32" spans="1:255" ht="11.25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</row>
    <row r="33" spans="1:255" ht="11.2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</row>
    <row r="34" spans="1:255" ht="11.25" customHeigh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</row>
    <row r="35" spans="1:255" ht="11.25" customHeight="1">
      <c r="A35" s="111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</row>
    <row r="36" spans="1:255" ht="11.25" customHeight="1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  <c r="IR36" s="99"/>
      <c r="IS36" s="99"/>
      <c r="IT36" s="99"/>
      <c r="IU36" s="99"/>
    </row>
    <row r="37" spans="1:255" ht="11.25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</row>
    <row r="38" spans="1:255" ht="11.25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</row>
    <row r="39" spans="1:255" ht="11.2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</row>
    <row r="40" spans="1:255" ht="11.25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  <c r="IT40" s="99"/>
      <c r="IU40" s="99"/>
    </row>
    <row r="41" spans="1:255" ht="11.25" customHeight="1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99"/>
      <c r="HV41" s="99"/>
      <c r="HW41" s="99"/>
      <c r="HX41" s="99"/>
      <c r="HY41" s="99"/>
      <c r="HZ41" s="99"/>
      <c r="IA41" s="99"/>
      <c r="IB41" s="99"/>
      <c r="IC41" s="99"/>
      <c r="ID41" s="99"/>
      <c r="IE41" s="99"/>
      <c r="IF41" s="99"/>
      <c r="IG41" s="99"/>
      <c r="IH41" s="99"/>
      <c r="II41" s="99"/>
      <c r="IJ41" s="99"/>
      <c r="IK41" s="99"/>
      <c r="IL41" s="99"/>
      <c r="IM41" s="99"/>
      <c r="IN41" s="99"/>
      <c r="IO41" s="99"/>
      <c r="IP41" s="99"/>
      <c r="IQ41" s="99"/>
      <c r="IR41" s="99"/>
      <c r="IS41" s="99"/>
      <c r="IT41" s="99"/>
      <c r="IU41" s="99"/>
    </row>
    <row r="42" spans="1:255" ht="11.25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</row>
    <row r="43" spans="1:255" ht="11.25" customHeight="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  <c r="IR43" s="99"/>
      <c r="IS43" s="99"/>
      <c r="IT43" s="99"/>
      <c r="IU43" s="99"/>
    </row>
    <row r="44" spans="1:255" ht="11.25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</row>
    <row r="45" spans="1:255" ht="11.2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</row>
    <row r="46" spans="1:255" ht="11.25" customHeight="1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  <c r="IR46" s="99"/>
      <c r="IS46" s="99"/>
      <c r="IT46" s="99"/>
      <c r="IU46" s="99"/>
    </row>
    <row r="47" spans="1:255" ht="11.25" customHeight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  <c r="FK47" s="99"/>
      <c r="FL47" s="99"/>
      <c r="FM47" s="99"/>
      <c r="FN47" s="99"/>
      <c r="FO47" s="99"/>
      <c r="FP47" s="99"/>
      <c r="FQ47" s="99"/>
      <c r="FR47" s="99"/>
      <c r="FS47" s="99"/>
      <c r="FT47" s="99"/>
      <c r="FU47" s="99"/>
      <c r="FV47" s="99"/>
      <c r="FW47" s="99"/>
      <c r="FX47" s="99"/>
      <c r="FY47" s="99"/>
      <c r="FZ47" s="99"/>
      <c r="GA47" s="99"/>
      <c r="GB47" s="99"/>
      <c r="GC47" s="99"/>
      <c r="GD47" s="99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99"/>
      <c r="GW47" s="99"/>
      <c r="GX47" s="99"/>
      <c r="GY47" s="99"/>
      <c r="GZ47" s="99"/>
      <c r="HA47" s="99"/>
      <c r="HB47" s="99"/>
      <c r="HC47" s="99"/>
      <c r="HD47" s="99"/>
      <c r="HE47" s="99"/>
      <c r="HF47" s="99"/>
      <c r="HG47" s="99"/>
      <c r="HH47" s="99"/>
      <c r="HI47" s="99"/>
      <c r="HJ47" s="99"/>
      <c r="HK47" s="99"/>
      <c r="HL47" s="99"/>
      <c r="HM47" s="99"/>
      <c r="HN47" s="99"/>
      <c r="HO47" s="99"/>
      <c r="HP47" s="99"/>
      <c r="HQ47" s="99"/>
      <c r="HR47" s="99"/>
      <c r="HS47" s="99"/>
      <c r="HT47" s="99"/>
      <c r="HU47" s="99"/>
      <c r="HV47" s="99"/>
      <c r="HW47" s="99"/>
      <c r="HX47" s="99"/>
      <c r="HY47" s="99"/>
      <c r="HZ47" s="99"/>
      <c r="IA47" s="99"/>
      <c r="IB47" s="99"/>
      <c r="IC47" s="99"/>
      <c r="ID47" s="99"/>
      <c r="IE47" s="99"/>
      <c r="IF47" s="99"/>
      <c r="IG47" s="99"/>
      <c r="IH47" s="99"/>
      <c r="II47" s="99"/>
      <c r="IJ47" s="99"/>
      <c r="IK47" s="99"/>
      <c r="IL47" s="99"/>
      <c r="IM47" s="99"/>
      <c r="IN47" s="99"/>
      <c r="IO47" s="99"/>
      <c r="IP47" s="99"/>
      <c r="IQ47" s="99"/>
      <c r="IR47" s="99"/>
      <c r="IS47" s="99"/>
      <c r="IT47" s="99"/>
      <c r="IU47" s="99"/>
    </row>
    <row r="48" spans="1:255" ht="11.25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99"/>
      <c r="EN48" s="99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99"/>
      <c r="EZ48" s="99"/>
      <c r="FA48" s="99"/>
      <c r="FB48" s="99"/>
      <c r="FC48" s="99"/>
      <c r="FD48" s="99"/>
      <c r="FE48" s="99"/>
      <c r="FF48" s="99"/>
      <c r="FG48" s="99"/>
      <c r="FH48" s="99"/>
      <c r="FI48" s="99"/>
      <c r="FJ48" s="99"/>
      <c r="FK48" s="99"/>
      <c r="FL48" s="99"/>
      <c r="FM48" s="99"/>
      <c r="FN48" s="99"/>
      <c r="FO48" s="99"/>
      <c r="FP48" s="99"/>
      <c r="FQ48" s="99"/>
      <c r="FR48" s="99"/>
      <c r="FS48" s="99"/>
      <c r="FT48" s="99"/>
      <c r="FU48" s="99"/>
      <c r="FV48" s="99"/>
      <c r="FW48" s="99"/>
      <c r="FX48" s="99"/>
      <c r="FY48" s="99"/>
      <c r="FZ48" s="99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99"/>
      <c r="GL48" s="99"/>
      <c r="GM48" s="99"/>
      <c r="GN48" s="99"/>
      <c r="GO48" s="99"/>
      <c r="GP48" s="99"/>
      <c r="GQ48" s="99"/>
      <c r="GR48" s="99"/>
      <c r="GS48" s="99"/>
      <c r="GT48" s="99"/>
      <c r="GU48" s="99"/>
      <c r="GV48" s="99"/>
      <c r="GW48" s="99"/>
      <c r="GX48" s="99"/>
      <c r="GY48" s="99"/>
      <c r="GZ48" s="99"/>
      <c r="HA48" s="99"/>
      <c r="HB48" s="99"/>
      <c r="HC48" s="99"/>
      <c r="HD48" s="99"/>
      <c r="HE48" s="99"/>
      <c r="HF48" s="99"/>
      <c r="HG48" s="99"/>
      <c r="HH48" s="99"/>
      <c r="HI48" s="99"/>
      <c r="HJ48" s="99"/>
      <c r="HK48" s="99"/>
      <c r="HL48" s="99"/>
      <c r="HM48" s="99"/>
      <c r="HN48" s="99"/>
      <c r="HO48" s="99"/>
      <c r="HP48" s="99"/>
      <c r="HQ48" s="99"/>
      <c r="HR48" s="99"/>
      <c r="HS48" s="99"/>
      <c r="HT48" s="99"/>
      <c r="HU48" s="99"/>
      <c r="HV48" s="99"/>
      <c r="HW48" s="99"/>
      <c r="HX48" s="99"/>
      <c r="HY48" s="99"/>
      <c r="HZ48" s="99"/>
      <c r="IA48" s="99"/>
      <c r="IB48" s="99"/>
      <c r="IC48" s="99"/>
      <c r="ID48" s="99"/>
      <c r="IE48" s="99"/>
      <c r="IF48" s="99"/>
      <c r="IG48" s="99"/>
      <c r="IH48" s="99"/>
      <c r="II48" s="99"/>
      <c r="IJ48" s="99"/>
      <c r="IK48" s="99"/>
      <c r="IL48" s="99"/>
      <c r="IM48" s="99"/>
      <c r="IN48" s="99"/>
      <c r="IO48" s="99"/>
      <c r="IP48" s="99"/>
      <c r="IQ48" s="99"/>
      <c r="IR48" s="99"/>
      <c r="IS48" s="99"/>
      <c r="IT48" s="99"/>
      <c r="IU48" s="99"/>
    </row>
    <row r="49" spans="1:255" ht="11.2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  <c r="IN49" s="99"/>
      <c r="IO49" s="99"/>
      <c r="IP49" s="99"/>
      <c r="IQ49" s="99"/>
      <c r="IR49" s="99"/>
      <c r="IS49" s="99"/>
      <c r="IT49" s="99"/>
      <c r="IU49" s="99"/>
    </row>
    <row r="50" spans="1:255" ht="11.25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99"/>
      <c r="FL50" s="99"/>
      <c r="FM50" s="99"/>
      <c r="FN50" s="99"/>
      <c r="FO50" s="99"/>
      <c r="FP50" s="99"/>
      <c r="FQ50" s="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99"/>
      <c r="GW50" s="99"/>
      <c r="GX50" s="99"/>
      <c r="GY50" s="99"/>
      <c r="GZ50" s="99"/>
      <c r="HA50" s="99"/>
      <c r="HB50" s="99"/>
      <c r="HC50" s="99"/>
      <c r="HD50" s="99"/>
      <c r="HE50" s="99"/>
      <c r="HF50" s="99"/>
      <c r="HG50" s="99"/>
      <c r="HH50" s="99"/>
      <c r="HI50" s="99"/>
      <c r="HJ50" s="99"/>
      <c r="HK50" s="99"/>
      <c r="HL50" s="99"/>
      <c r="HM50" s="99"/>
      <c r="HN50" s="99"/>
      <c r="HO50" s="99"/>
      <c r="HP50" s="99"/>
      <c r="HQ50" s="99"/>
      <c r="HR50" s="99"/>
      <c r="HS50" s="99"/>
      <c r="HT50" s="99"/>
      <c r="HU50" s="99"/>
      <c r="HV50" s="99"/>
      <c r="HW50" s="99"/>
      <c r="HX50" s="99"/>
      <c r="HY50" s="99"/>
      <c r="HZ50" s="99"/>
      <c r="IA50" s="99"/>
      <c r="IB50" s="99"/>
      <c r="IC50" s="99"/>
      <c r="ID50" s="99"/>
      <c r="IE50" s="99"/>
      <c r="IF50" s="99"/>
      <c r="IG50" s="99"/>
      <c r="IH50" s="99"/>
      <c r="II50" s="99"/>
      <c r="IJ50" s="99"/>
      <c r="IK50" s="99"/>
      <c r="IL50" s="99"/>
      <c r="IM50" s="99"/>
      <c r="IN50" s="99"/>
      <c r="IO50" s="99"/>
      <c r="IP50" s="99"/>
      <c r="IQ50" s="99"/>
      <c r="IR50" s="99"/>
      <c r="IS50" s="99"/>
      <c r="IT50" s="99"/>
      <c r="IU50" s="99"/>
    </row>
    <row r="51" spans="1:255" ht="11.2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/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/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99"/>
      <c r="ID51" s="99"/>
      <c r="IE51" s="99"/>
      <c r="IF51" s="99"/>
      <c r="IG51" s="99"/>
      <c r="IH51" s="99"/>
      <c r="II51" s="99"/>
      <c r="IJ51" s="99"/>
      <c r="IK51" s="99"/>
      <c r="IL51" s="99"/>
      <c r="IM51" s="99"/>
      <c r="IN51" s="99"/>
      <c r="IO51" s="99"/>
      <c r="IP51" s="99"/>
      <c r="IQ51" s="99"/>
      <c r="IR51" s="99"/>
      <c r="IS51" s="99"/>
      <c r="IT51" s="99"/>
      <c r="IU51" s="99"/>
    </row>
    <row r="52" spans="1:255" ht="11.25" customHeight="1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99"/>
      <c r="FF52" s="99"/>
      <c r="FG52" s="99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/>
      <c r="FY52" s="99"/>
      <c r="FZ52" s="99"/>
      <c r="GA52" s="99"/>
      <c r="GB52" s="99"/>
      <c r="GC52" s="99"/>
      <c r="GD52" s="99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99"/>
      <c r="GP52" s="99"/>
      <c r="GQ52" s="99"/>
      <c r="GR52" s="99"/>
      <c r="GS52" s="99"/>
      <c r="GT52" s="99"/>
      <c r="GU52" s="99"/>
      <c r="GV52" s="99"/>
      <c r="GW52" s="99"/>
      <c r="GX52" s="99"/>
      <c r="GY52" s="99"/>
      <c r="GZ52" s="99"/>
      <c r="HA52" s="99"/>
      <c r="HB52" s="99"/>
      <c r="HC52" s="99"/>
      <c r="HD52" s="99"/>
      <c r="HE52" s="99"/>
      <c r="HF52" s="99"/>
      <c r="HG52" s="99"/>
      <c r="HH52" s="99"/>
      <c r="HI52" s="99"/>
      <c r="HJ52" s="99"/>
      <c r="HK52" s="99"/>
      <c r="HL52" s="99"/>
      <c r="HM52" s="99"/>
      <c r="HN52" s="99"/>
      <c r="HO52" s="99"/>
      <c r="HP52" s="99"/>
      <c r="HQ52" s="99"/>
      <c r="HR52" s="99"/>
      <c r="HS52" s="99"/>
      <c r="HT52" s="99"/>
      <c r="HU52" s="99"/>
      <c r="HV52" s="99"/>
      <c r="HW52" s="99"/>
      <c r="HX52" s="99"/>
      <c r="HY52" s="99"/>
      <c r="HZ52" s="99"/>
      <c r="IA52" s="99"/>
      <c r="IB52" s="99"/>
      <c r="IC52" s="99"/>
      <c r="ID52" s="99"/>
      <c r="IE52" s="99"/>
      <c r="IF52" s="99"/>
      <c r="IG52" s="99"/>
      <c r="IH52" s="99"/>
      <c r="II52" s="99"/>
      <c r="IJ52" s="99"/>
      <c r="IK52" s="99"/>
      <c r="IL52" s="99"/>
      <c r="IM52" s="99"/>
      <c r="IN52" s="99"/>
      <c r="IO52" s="99"/>
      <c r="IP52" s="99"/>
      <c r="IQ52" s="99"/>
      <c r="IR52" s="99"/>
      <c r="IS52" s="99"/>
      <c r="IT52" s="99"/>
      <c r="IU52" s="99"/>
    </row>
    <row r="53" spans="1:255" ht="11.25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/>
      <c r="GR53" s="99"/>
      <c r="GS53" s="99"/>
      <c r="GT53" s="99"/>
      <c r="GU53" s="99"/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/>
      <c r="HK53" s="99"/>
      <c r="HL53" s="99"/>
      <c r="HM53" s="99"/>
      <c r="HN53" s="99"/>
      <c r="HO53" s="99"/>
      <c r="HP53" s="99"/>
      <c r="HQ53" s="99"/>
      <c r="HR53" s="99"/>
      <c r="HS53" s="99"/>
      <c r="HT53" s="99"/>
      <c r="HU53" s="99"/>
      <c r="HV53" s="99"/>
      <c r="HW53" s="99"/>
      <c r="HX53" s="99"/>
      <c r="HY53" s="99"/>
      <c r="HZ53" s="99"/>
      <c r="IA53" s="99"/>
      <c r="IB53" s="99"/>
      <c r="IC53" s="99"/>
      <c r="ID53" s="99"/>
      <c r="IE53" s="99"/>
      <c r="IF53" s="99"/>
      <c r="IG53" s="99"/>
      <c r="IH53" s="99"/>
      <c r="II53" s="99"/>
      <c r="IJ53" s="99"/>
      <c r="IK53" s="99"/>
      <c r="IL53" s="99"/>
      <c r="IM53" s="99"/>
      <c r="IN53" s="99"/>
      <c r="IO53" s="99"/>
      <c r="IP53" s="99"/>
      <c r="IQ53" s="99"/>
      <c r="IR53" s="99"/>
      <c r="IS53" s="99"/>
      <c r="IT53" s="99"/>
      <c r="IU53" s="99"/>
    </row>
    <row r="54" spans="1:255" ht="11.25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</row>
    <row r="55" spans="1:255" ht="11.2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99"/>
      <c r="GO55" s="99"/>
      <c r="GP55" s="99"/>
      <c r="GQ55" s="99"/>
      <c r="GR55" s="99"/>
      <c r="GS55" s="99"/>
      <c r="GT55" s="99"/>
      <c r="GU55" s="99"/>
      <c r="GV55" s="99"/>
      <c r="GW55" s="99"/>
      <c r="GX55" s="99"/>
      <c r="GY55" s="99"/>
      <c r="GZ55" s="99"/>
      <c r="HA55" s="99"/>
      <c r="HB55" s="99"/>
      <c r="HC55" s="99"/>
      <c r="HD55" s="99"/>
      <c r="HE55" s="99"/>
      <c r="HF55" s="99"/>
      <c r="HG55" s="99"/>
      <c r="HH55" s="99"/>
      <c r="HI55" s="99"/>
      <c r="HJ55" s="99"/>
      <c r="HK55" s="99"/>
      <c r="HL55" s="99"/>
      <c r="HM55" s="99"/>
      <c r="HN55" s="99"/>
      <c r="HO55" s="99"/>
      <c r="HP55" s="99"/>
      <c r="HQ55" s="99"/>
      <c r="HR55" s="99"/>
      <c r="HS55" s="99"/>
      <c r="HT55" s="99"/>
      <c r="HU55" s="99"/>
      <c r="HV55" s="99"/>
      <c r="HW55" s="99"/>
      <c r="HX55" s="99"/>
      <c r="HY55" s="99"/>
      <c r="HZ55" s="99"/>
      <c r="IA55" s="99"/>
      <c r="IB55" s="99"/>
      <c r="IC55" s="99"/>
      <c r="ID55" s="99"/>
      <c r="IE55" s="99"/>
      <c r="IF55" s="99"/>
      <c r="IG55" s="99"/>
      <c r="IH55" s="99"/>
      <c r="II55" s="99"/>
      <c r="IJ55" s="99"/>
      <c r="IK55" s="99"/>
      <c r="IL55" s="99"/>
      <c r="IM55" s="99"/>
      <c r="IN55" s="99"/>
      <c r="IO55" s="99"/>
      <c r="IP55" s="99"/>
      <c r="IQ55" s="99"/>
      <c r="IR55" s="99"/>
      <c r="IS55" s="99"/>
      <c r="IT55" s="99"/>
      <c r="IU55" s="99"/>
    </row>
    <row r="56" spans="1:255" ht="11.25" customHeight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  <c r="GH56" s="99"/>
      <c r="GI56" s="99"/>
      <c r="GJ56" s="99"/>
      <c r="GK56" s="99"/>
      <c r="GL56" s="99"/>
      <c r="GM56" s="99"/>
      <c r="GN56" s="99"/>
      <c r="GO56" s="99"/>
      <c r="GP56" s="99"/>
      <c r="GQ56" s="99"/>
      <c r="GR56" s="99"/>
      <c r="GS56" s="99"/>
      <c r="GT56" s="99"/>
      <c r="GU56" s="99"/>
      <c r="GV56" s="99"/>
      <c r="GW56" s="99"/>
      <c r="GX56" s="99"/>
      <c r="GY56" s="99"/>
      <c r="GZ56" s="99"/>
      <c r="HA56" s="99"/>
      <c r="HB56" s="99"/>
      <c r="HC56" s="99"/>
      <c r="HD56" s="99"/>
      <c r="HE56" s="99"/>
      <c r="HF56" s="99"/>
      <c r="HG56" s="99"/>
      <c r="HH56" s="99"/>
      <c r="HI56" s="99"/>
      <c r="HJ56" s="99"/>
      <c r="HK56" s="99"/>
      <c r="HL56" s="99"/>
      <c r="HM56" s="99"/>
      <c r="HN56" s="99"/>
      <c r="HO56" s="99"/>
      <c r="HP56" s="99"/>
      <c r="HQ56" s="99"/>
      <c r="HR56" s="99"/>
      <c r="HS56" s="99"/>
      <c r="HT56" s="99"/>
      <c r="HU56" s="99"/>
      <c r="HV56" s="99"/>
      <c r="HW56" s="99"/>
      <c r="HX56" s="99"/>
      <c r="HY56" s="99"/>
      <c r="HZ56" s="99"/>
      <c r="IA56" s="99"/>
      <c r="IB56" s="99"/>
      <c r="IC56" s="99"/>
      <c r="ID56" s="99"/>
      <c r="IE56" s="99"/>
      <c r="IF56" s="99"/>
      <c r="IG56" s="99"/>
      <c r="IH56" s="99"/>
      <c r="II56" s="99"/>
      <c r="IJ56" s="99"/>
      <c r="IK56" s="99"/>
      <c r="IL56" s="99"/>
      <c r="IM56" s="99"/>
      <c r="IN56" s="99"/>
      <c r="IO56" s="99"/>
      <c r="IP56" s="99"/>
      <c r="IQ56" s="99"/>
      <c r="IR56" s="99"/>
      <c r="IS56" s="99"/>
      <c r="IT56" s="99"/>
      <c r="IU56" s="99"/>
    </row>
    <row r="57" spans="1:255" ht="11.25" customHeight="1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</row>
    <row r="58" spans="1:255" ht="11.25" customHeight="1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/>
      <c r="DY58" s="99"/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99"/>
      <c r="FH58" s="99"/>
      <c r="FI58" s="99"/>
      <c r="FJ58" s="99"/>
      <c r="FK58" s="99"/>
      <c r="FL58" s="99"/>
      <c r="FM58" s="99"/>
      <c r="FN58" s="99"/>
      <c r="FO58" s="99"/>
      <c r="FP58" s="99"/>
      <c r="FQ58" s="99"/>
      <c r="FR58" s="99"/>
      <c r="FS58" s="99"/>
      <c r="FT58" s="99"/>
      <c r="FU58" s="99"/>
      <c r="FV58" s="99"/>
      <c r="FW58" s="99"/>
      <c r="FX58" s="99"/>
      <c r="FY58" s="99"/>
      <c r="FZ58" s="99"/>
      <c r="GA58" s="99"/>
      <c r="GB58" s="99"/>
      <c r="GC58" s="99"/>
      <c r="GD58" s="99"/>
      <c r="GE58" s="99"/>
      <c r="GF58" s="99"/>
      <c r="GG58" s="99"/>
      <c r="GH58" s="99"/>
      <c r="GI58" s="99"/>
      <c r="GJ58" s="99"/>
      <c r="GK58" s="99"/>
      <c r="GL58" s="99"/>
      <c r="GM58" s="99"/>
      <c r="GN58" s="99"/>
      <c r="GO58" s="99"/>
      <c r="GP58" s="99"/>
      <c r="GQ58" s="99"/>
      <c r="GR58" s="99"/>
      <c r="GS58" s="99"/>
      <c r="GT58" s="99"/>
      <c r="GU58" s="99"/>
      <c r="GV58" s="99"/>
      <c r="GW58" s="99"/>
      <c r="GX58" s="99"/>
      <c r="GY58" s="99"/>
      <c r="GZ58" s="99"/>
      <c r="HA58" s="99"/>
      <c r="HB58" s="99"/>
      <c r="HC58" s="99"/>
      <c r="HD58" s="99"/>
      <c r="HE58" s="99"/>
      <c r="HF58" s="99"/>
      <c r="HG58" s="99"/>
      <c r="HH58" s="99"/>
      <c r="HI58" s="99"/>
      <c r="HJ58" s="99"/>
      <c r="HK58" s="99"/>
      <c r="HL58" s="99"/>
      <c r="HM58" s="99"/>
      <c r="HN58" s="99"/>
      <c r="HO58" s="99"/>
      <c r="HP58" s="99"/>
      <c r="HQ58" s="99"/>
      <c r="HR58" s="99"/>
      <c r="HS58" s="99"/>
      <c r="HT58" s="99"/>
      <c r="HU58" s="99"/>
      <c r="HV58" s="99"/>
      <c r="HW58" s="99"/>
      <c r="HX58" s="99"/>
      <c r="HY58" s="99"/>
      <c r="HZ58" s="99"/>
      <c r="IA58" s="99"/>
      <c r="IB58" s="99"/>
      <c r="IC58" s="99"/>
      <c r="ID58" s="99"/>
      <c r="IE58" s="99"/>
      <c r="IF58" s="99"/>
      <c r="IG58" s="99"/>
      <c r="IH58" s="99"/>
      <c r="II58" s="99"/>
      <c r="IJ58" s="99"/>
      <c r="IK58" s="99"/>
      <c r="IL58" s="99"/>
      <c r="IM58" s="99"/>
      <c r="IN58" s="99"/>
      <c r="IO58" s="99"/>
      <c r="IP58" s="99"/>
      <c r="IQ58" s="99"/>
      <c r="IR58" s="99"/>
      <c r="IS58" s="99"/>
      <c r="IT58" s="99"/>
      <c r="IU58" s="99"/>
    </row>
    <row r="59" spans="1:255" ht="11.25" customHeight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99"/>
      <c r="HM59" s="99"/>
      <c r="HN59" s="99"/>
      <c r="HO59" s="99"/>
      <c r="HP59" s="99"/>
      <c r="HQ59" s="99"/>
      <c r="HR59" s="99"/>
      <c r="HS59" s="99"/>
      <c r="HT59" s="99"/>
      <c r="HU59" s="99"/>
      <c r="HV59" s="99"/>
      <c r="HW59" s="99"/>
      <c r="HX59" s="99"/>
      <c r="HY59" s="99"/>
      <c r="HZ59" s="99"/>
      <c r="IA59" s="99"/>
      <c r="IB59" s="99"/>
      <c r="IC59" s="99"/>
      <c r="ID59" s="99"/>
      <c r="IE59" s="99"/>
      <c r="IF59" s="99"/>
      <c r="IG59" s="99"/>
      <c r="IH59" s="99"/>
      <c r="II59" s="99"/>
      <c r="IJ59" s="99"/>
      <c r="IK59" s="99"/>
      <c r="IL59" s="99"/>
      <c r="IM59" s="99"/>
      <c r="IN59" s="99"/>
      <c r="IO59" s="99"/>
      <c r="IP59" s="99"/>
      <c r="IQ59" s="99"/>
      <c r="IR59" s="99"/>
      <c r="IS59" s="99"/>
      <c r="IT59" s="99"/>
      <c r="IU59" s="99"/>
    </row>
    <row r="60" spans="1:255" ht="11.25" customHeight="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</row>
    <row r="61" spans="1:255" ht="11.25" customHeight="1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/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  <c r="FB61" s="99"/>
      <c r="FC61" s="99"/>
      <c r="FD61" s="99"/>
      <c r="FE61" s="99"/>
      <c r="FF61" s="99"/>
      <c r="FG61" s="99"/>
      <c r="FH61" s="99"/>
      <c r="FI61" s="99"/>
      <c r="FJ61" s="99"/>
      <c r="FK61" s="99"/>
      <c r="FL61" s="99"/>
      <c r="FM61" s="99"/>
      <c r="FN61" s="99"/>
      <c r="FO61" s="99"/>
      <c r="FP61" s="99"/>
      <c r="FQ61" s="99"/>
      <c r="FR61" s="99"/>
      <c r="FS61" s="99"/>
      <c r="FT61" s="99"/>
      <c r="FU61" s="99"/>
      <c r="FV61" s="99"/>
      <c r="FW61" s="99"/>
      <c r="FX61" s="99"/>
      <c r="FY61" s="99"/>
      <c r="FZ61" s="99"/>
      <c r="GA61" s="99"/>
      <c r="GB61" s="99"/>
      <c r="GC61" s="99"/>
      <c r="GD61" s="99"/>
      <c r="GE61" s="99"/>
      <c r="GF61" s="99"/>
      <c r="GG61" s="99"/>
      <c r="GH61" s="99"/>
      <c r="GI61" s="99"/>
      <c r="GJ61" s="99"/>
      <c r="GK61" s="99"/>
      <c r="GL61" s="99"/>
      <c r="GM61" s="99"/>
      <c r="GN61" s="99"/>
      <c r="GO61" s="99"/>
      <c r="GP61" s="99"/>
      <c r="GQ61" s="99"/>
      <c r="GR61" s="99"/>
      <c r="GS61" s="99"/>
      <c r="GT61" s="99"/>
      <c r="GU61" s="99"/>
      <c r="GV61" s="99"/>
      <c r="GW61" s="99"/>
      <c r="GX61" s="99"/>
      <c r="GY61" s="99"/>
      <c r="GZ61" s="99"/>
      <c r="HA61" s="99"/>
      <c r="HB61" s="99"/>
      <c r="HC61" s="99"/>
      <c r="HD61" s="99"/>
      <c r="HE61" s="99"/>
      <c r="HF61" s="99"/>
      <c r="HG61" s="99"/>
      <c r="HH61" s="99"/>
      <c r="HI61" s="99"/>
      <c r="HJ61" s="99"/>
      <c r="HK61" s="99"/>
      <c r="HL61" s="99"/>
      <c r="HM61" s="99"/>
      <c r="HN61" s="99"/>
      <c r="HO61" s="99"/>
      <c r="HP61" s="99"/>
      <c r="HQ61" s="99"/>
      <c r="HR61" s="99"/>
      <c r="HS61" s="99"/>
      <c r="HT61" s="99"/>
      <c r="HU61" s="99"/>
      <c r="HV61" s="99"/>
      <c r="HW61" s="99"/>
      <c r="HX61" s="99"/>
      <c r="HY61" s="99"/>
      <c r="HZ61" s="99"/>
      <c r="IA61" s="99"/>
      <c r="IB61" s="99"/>
      <c r="IC61" s="99"/>
      <c r="ID61" s="99"/>
      <c r="IE61" s="99"/>
      <c r="IF61" s="99"/>
      <c r="IG61" s="99"/>
      <c r="IH61" s="99"/>
      <c r="II61" s="99"/>
      <c r="IJ61" s="99"/>
      <c r="IK61" s="99"/>
      <c r="IL61" s="99"/>
      <c r="IM61" s="99"/>
      <c r="IN61" s="99"/>
      <c r="IO61" s="99"/>
      <c r="IP61" s="99"/>
      <c r="IQ61" s="99"/>
      <c r="IR61" s="99"/>
      <c r="IS61" s="99"/>
      <c r="IT61" s="99"/>
      <c r="IU61" s="99"/>
    </row>
    <row r="62" spans="1:255" ht="11.25" customHeight="1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</row>
    <row r="63" spans="1:255" ht="11.25" customHeight="1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</row>
    <row r="64" spans="1:255" ht="11.25" customHeight="1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X64" s="99"/>
      <c r="FY64" s="99"/>
      <c r="FZ64" s="99"/>
      <c r="GA64" s="99"/>
      <c r="GB64" s="99"/>
      <c r="GC64" s="99"/>
      <c r="GD64" s="99"/>
      <c r="GE64" s="99"/>
      <c r="GF64" s="99"/>
      <c r="GG64" s="99"/>
      <c r="GH64" s="99"/>
      <c r="GI64" s="99"/>
      <c r="GJ64" s="99"/>
      <c r="GK64" s="99"/>
      <c r="GL64" s="99"/>
      <c r="GM64" s="99"/>
      <c r="GN64" s="99"/>
      <c r="GO64" s="99"/>
      <c r="GP64" s="99"/>
      <c r="GQ64" s="99"/>
      <c r="GR64" s="99"/>
      <c r="GS64" s="99"/>
      <c r="GT64" s="99"/>
      <c r="GU64" s="99"/>
      <c r="GV64" s="99"/>
      <c r="GW64" s="99"/>
      <c r="GX64" s="99"/>
      <c r="GY64" s="99"/>
      <c r="GZ64" s="99"/>
      <c r="HA64" s="99"/>
      <c r="HB64" s="99"/>
      <c r="HC64" s="99"/>
      <c r="HD64" s="99"/>
      <c r="HE64" s="99"/>
      <c r="HF64" s="99"/>
      <c r="HG64" s="99"/>
      <c r="HH64" s="99"/>
      <c r="HI64" s="99"/>
      <c r="HJ64" s="99"/>
      <c r="HK64" s="99"/>
      <c r="HL64" s="99"/>
      <c r="HM64" s="99"/>
      <c r="HN64" s="99"/>
      <c r="HO64" s="99"/>
      <c r="HP64" s="99"/>
      <c r="HQ64" s="99"/>
      <c r="HR64" s="99"/>
      <c r="HS64" s="99"/>
      <c r="HT64" s="99"/>
      <c r="HU64" s="99"/>
      <c r="HV64" s="99"/>
      <c r="HW64" s="99"/>
      <c r="HX64" s="99"/>
      <c r="HY64" s="99"/>
      <c r="HZ64" s="99"/>
      <c r="IA64" s="99"/>
      <c r="IB64" s="99"/>
      <c r="IC64" s="99"/>
      <c r="ID64" s="99"/>
      <c r="IE64" s="99"/>
      <c r="IF64" s="99"/>
      <c r="IG64" s="99"/>
      <c r="IH64" s="99"/>
      <c r="II64" s="99"/>
      <c r="IJ64" s="99"/>
      <c r="IK64" s="99"/>
      <c r="IL64" s="99"/>
      <c r="IM64" s="99"/>
      <c r="IN64" s="99"/>
      <c r="IO64" s="99"/>
      <c r="IP64" s="99"/>
      <c r="IQ64" s="99"/>
      <c r="IR64" s="99"/>
      <c r="IS64" s="99"/>
      <c r="IT64" s="99"/>
      <c r="IU64" s="99"/>
    </row>
    <row r="65" spans="1:255" ht="11.25" customHeight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99"/>
      <c r="FL65" s="99"/>
      <c r="FM65" s="99"/>
      <c r="FN65" s="99"/>
      <c r="FO65" s="99"/>
      <c r="FP65" s="99"/>
      <c r="FQ65" s="99"/>
      <c r="FR65" s="99"/>
      <c r="FS65" s="99"/>
      <c r="FT65" s="99"/>
      <c r="FU65" s="99"/>
      <c r="FV65" s="99"/>
      <c r="FW65" s="99"/>
      <c r="FX65" s="99"/>
      <c r="FY65" s="99"/>
      <c r="FZ65" s="99"/>
      <c r="GA65" s="99"/>
      <c r="GB65" s="99"/>
      <c r="GC65" s="99"/>
      <c r="GD65" s="99"/>
      <c r="GE65" s="99"/>
      <c r="GF65" s="99"/>
      <c r="GG65" s="99"/>
      <c r="GH65" s="99"/>
      <c r="GI65" s="99"/>
      <c r="GJ65" s="99"/>
      <c r="GK65" s="99"/>
      <c r="GL65" s="99"/>
      <c r="GM65" s="99"/>
      <c r="GN65" s="99"/>
      <c r="GO65" s="99"/>
      <c r="GP65" s="99"/>
      <c r="GQ65" s="99"/>
      <c r="GR65" s="99"/>
      <c r="GS65" s="99"/>
      <c r="GT65" s="99"/>
      <c r="GU65" s="99"/>
      <c r="GV65" s="99"/>
      <c r="GW65" s="99"/>
      <c r="GX65" s="99"/>
      <c r="GY65" s="99"/>
      <c r="GZ65" s="99"/>
      <c r="HA65" s="99"/>
      <c r="HB65" s="99"/>
      <c r="HC65" s="99"/>
      <c r="HD65" s="99"/>
      <c r="HE65" s="99"/>
      <c r="HF65" s="99"/>
      <c r="HG65" s="99"/>
      <c r="HH65" s="99"/>
      <c r="HI65" s="99"/>
      <c r="HJ65" s="99"/>
      <c r="HK65" s="99"/>
      <c r="HL65" s="99"/>
      <c r="HM65" s="99"/>
      <c r="HN65" s="99"/>
      <c r="HO65" s="99"/>
      <c r="HP65" s="99"/>
      <c r="HQ65" s="99"/>
      <c r="HR65" s="99"/>
      <c r="HS65" s="99"/>
      <c r="HT65" s="99"/>
      <c r="HU65" s="99"/>
      <c r="HV65" s="99"/>
      <c r="HW65" s="99"/>
      <c r="HX65" s="99"/>
      <c r="HY65" s="99"/>
      <c r="HZ65" s="99"/>
      <c r="IA65" s="99"/>
      <c r="IB65" s="99"/>
      <c r="IC65" s="99"/>
      <c r="ID65" s="99"/>
      <c r="IE65" s="99"/>
      <c r="IF65" s="99"/>
      <c r="IG65" s="99"/>
      <c r="IH65" s="99"/>
      <c r="II65" s="99"/>
      <c r="IJ65" s="99"/>
      <c r="IK65" s="99"/>
      <c r="IL65" s="99"/>
      <c r="IM65" s="99"/>
      <c r="IN65" s="99"/>
      <c r="IO65" s="99"/>
      <c r="IP65" s="99"/>
      <c r="IQ65" s="99"/>
      <c r="IR65" s="99"/>
      <c r="IS65" s="99"/>
      <c r="IT65" s="99"/>
      <c r="IU65" s="99"/>
    </row>
    <row r="66" spans="1:255" ht="11.25" customHeight="1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99"/>
      <c r="FU66" s="99"/>
      <c r="FV66" s="99"/>
      <c r="FW66" s="99"/>
      <c r="FX66" s="99"/>
      <c r="FY66" s="99"/>
      <c r="FZ66" s="99"/>
      <c r="GA66" s="99"/>
      <c r="GB66" s="99"/>
      <c r="GC66" s="99"/>
      <c r="GD66" s="99"/>
      <c r="GE66" s="99"/>
      <c r="GF66" s="99"/>
      <c r="GG66" s="99"/>
      <c r="GH66" s="99"/>
      <c r="GI66" s="99"/>
      <c r="GJ66" s="99"/>
      <c r="GK66" s="99"/>
      <c r="GL66" s="99"/>
      <c r="GM66" s="99"/>
      <c r="GN66" s="99"/>
      <c r="GO66" s="99"/>
      <c r="GP66" s="99"/>
      <c r="GQ66" s="99"/>
      <c r="GR66" s="99"/>
      <c r="GS66" s="99"/>
      <c r="GT66" s="99"/>
      <c r="GU66" s="99"/>
      <c r="GV66" s="99"/>
      <c r="GW66" s="99"/>
      <c r="GX66" s="99"/>
      <c r="GY66" s="99"/>
      <c r="GZ66" s="99"/>
      <c r="HA66" s="99"/>
      <c r="HB66" s="99"/>
      <c r="HC66" s="99"/>
      <c r="HD66" s="99"/>
      <c r="HE66" s="99"/>
      <c r="HF66" s="99"/>
      <c r="HG66" s="99"/>
      <c r="HH66" s="99"/>
      <c r="HI66" s="99"/>
      <c r="HJ66" s="99"/>
      <c r="HK66" s="99"/>
      <c r="HL66" s="99"/>
      <c r="HM66" s="99"/>
      <c r="HN66" s="99"/>
      <c r="HO66" s="99"/>
      <c r="HP66" s="99"/>
      <c r="HQ66" s="99"/>
      <c r="HR66" s="99"/>
      <c r="HS66" s="99"/>
      <c r="HT66" s="99"/>
      <c r="HU66" s="99"/>
      <c r="HV66" s="99"/>
      <c r="HW66" s="99"/>
      <c r="HX66" s="99"/>
      <c r="HY66" s="99"/>
      <c r="HZ66" s="99"/>
      <c r="IA66" s="99"/>
      <c r="IB66" s="99"/>
      <c r="IC66" s="99"/>
      <c r="ID66" s="99"/>
      <c r="IE66" s="99"/>
      <c r="IF66" s="99"/>
      <c r="IG66" s="99"/>
      <c r="IH66" s="99"/>
      <c r="II66" s="99"/>
      <c r="IJ66" s="99"/>
      <c r="IK66" s="99"/>
      <c r="IL66" s="99"/>
      <c r="IM66" s="99"/>
      <c r="IN66" s="99"/>
      <c r="IO66" s="99"/>
      <c r="IP66" s="99"/>
      <c r="IQ66" s="99"/>
      <c r="IR66" s="99"/>
      <c r="IS66" s="99"/>
      <c r="IT66" s="99"/>
      <c r="IU66" s="99"/>
    </row>
    <row r="67" spans="1:255" ht="11.25" customHeight="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99"/>
      <c r="FX67" s="99"/>
      <c r="FY67" s="99"/>
      <c r="FZ67" s="99"/>
      <c r="GA67" s="99"/>
      <c r="GB67" s="99"/>
      <c r="GC67" s="99"/>
      <c r="GD67" s="99"/>
      <c r="GE67" s="99"/>
      <c r="GF67" s="99"/>
      <c r="GG67" s="99"/>
      <c r="GH67" s="99"/>
      <c r="GI67" s="99"/>
      <c r="GJ67" s="99"/>
      <c r="GK67" s="99"/>
      <c r="GL67" s="99"/>
      <c r="GM67" s="99"/>
      <c r="GN67" s="99"/>
      <c r="GO67" s="99"/>
      <c r="GP67" s="99"/>
      <c r="GQ67" s="99"/>
      <c r="GR67" s="99"/>
      <c r="GS67" s="99"/>
      <c r="GT67" s="99"/>
      <c r="GU67" s="99"/>
      <c r="GV67" s="99"/>
      <c r="GW67" s="99"/>
      <c r="GX67" s="99"/>
      <c r="GY67" s="99"/>
      <c r="GZ67" s="99"/>
      <c r="HA67" s="99"/>
      <c r="HB67" s="99"/>
      <c r="HC67" s="99"/>
      <c r="HD67" s="99"/>
      <c r="HE67" s="99"/>
      <c r="HF67" s="99"/>
      <c r="HG67" s="99"/>
      <c r="HH67" s="99"/>
      <c r="HI67" s="99"/>
      <c r="HJ67" s="99"/>
      <c r="HK67" s="99"/>
      <c r="HL67" s="99"/>
      <c r="HM67" s="99"/>
      <c r="HN67" s="99"/>
      <c r="HO67" s="99"/>
      <c r="HP67" s="99"/>
      <c r="HQ67" s="99"/>
      <c r="HR67" s="99"/>
      <c r="HS67" s="99"/>
      <c r="HT67" s="99"/>
      <c r="HU67" s="99"/>
      <c r="HV67" s="99"/>
      <c r="HW67" s="99"/>
      <c r="HX67" s="99"/>
      <c r="HY67" s="99"/>
      <c r="HZ67" s="99"/>
      <c r="IA67" s="99"/>
      <c r="IB67" s="99"/>
      <c r="IC67" s="99"/>
      <c r="ID67" s="99"/>
      <c r="IE67" s="99"/>
      <c r="IF67" s="99"/>
      <c r="IG67" s="99"/>
      <c r="IH67" s="99"/>
      <c r="II67" s="99"/>
      <c r="IJ67" s="99"/>
      <c r="IK67" s="99"/>
      <c r="IL67" s="99"/>
      <c r="IM67" s="99"/>
      <c r="IN67" s="99"/>
      <c r="IO67" s="99"/>
      <c r="IP67" s="99"/>
      <c r="IQ67" s="99"/>
      <c r="IR67" s="99"/>
      <c r="IS67" s="99"/>
      <c r="IT67" s="99"/>
      <c r="IU67" s="99"/>
    </row>
    <row r="68" spans="1:255" ht="11.25" customHeight="1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99"/>
      <c r="EL68" s="99"/>
      <c r="EM68" s="99"/>
      <c r="EN68" s="99"/>
      <c r="EO68" s="99"/>
      <c r="EP68" s="99"/>
      <c r="EQ68" s="99"/>
      <c r="ER68" s="99"/>
      <c r="ES68" s="99"/>
      <c r="ET68" s="99"/>
      <c r="EU68" s="99"/>
      <c r="EV68" s="99"/>
      <c r="EW68" s="99"/>
      <c r="EX68" s="99"/>
      <c r="EY68" s="99"/>
      <c r="EZ68" s="99"/>
      <c r="FA68" s="99"/>
      <c r="FB68" s="99"/>
      <c r="FC68" s="99"/>
      <c r="FD68" s="99"/>
      <c r="FE68" s="99"/>
      <c r="FF68" s="99"/>
      <c r="FG68" s="99"/>
      <c r="FH68" s="99"/>
      <c r="FI68" s="99"/>
      <c r="FJ68" s="99"/>
      <c r="FK68" s="99"/>
      <c r="FL68" s="99"/>
      <c r="FM68" s="99"/>
      <c r="FN68" s="99"/>
      <c r="FO68" s="99"/>
      <c r="FP68" s="99"/>
      <c r="FQ68" s="99"/>
      <c r="FR68" s="99"/>
      <c r="FS68" s="99"/>
      <c r="FT68" s="99"/>
      <c r="FU68" s="99"/>
      <c r="FV68" s="99"/>
      <c r="FW68" s="99"/>
      <c r="FX68" s="99"/>
      <c r="FY68" s="99"/>
      <c r="FZ68" s="99"/>
      <c r="GA68" s="99"/>
      <c r="GB68" s="99"/>
      <c r="GC68" s="99"/>
      <c r="GD68" s="99"/>
      <c r="GE68" s="99"/>
      <c r="GF68" s="99"/>
      <c r="GG68" s="99"/>
      <c r="GH68" s="99"/>
      <c r="GI68" s="99"/>
      <c r="GJ68" s="99"/>
      <c r="GK68" s="99"/>
      <c r="GL68" s="99"/>
      <c r="GM68" s="99"/>
      <c r="GN68" s="99"/>
      <c r="GO68" s="99"/>
      <c r="GP68" s="99"/>
      <c r="GQ68" s="99"/>
      <c r="GR68" s="99"/>
      <c r="GS68" s="99"/>
      <c r="GT68" s="99"/>
      <c r="GU68" s="99"/>
      <c r="GV68" s="99"/>
      <c r="GW68" s="99"/>
      <c r="GX68" s="99"/>
      <c r="GY68" s="99"/>
      <c r="GZ68" s="99"/>
      <c r="HA68" s="99"/>
      <c r="HB68" s="99"/>
      <c r="HC68" s="99"/>
      <c r="HD68" s="99"/>
      <c r="HE68" s="99"/>
      <c r="HF68" s="99"/>
      <c r="HG68" s="99"/>
      <c r="HH68" s="99"/>
      <c r="HI68" s="99"/>
      <c r="HJ68" s="99"/>
      <c r="HK68" s="99"/>
      <c r="HL68" s="99"/>
      <c r="HM68" s="99"/>
      <c r="HN68" s="99"/>
      <c r="HO68" s="99"/>
      <c r="HP68" s="99"/>
      <c r="HQ68" s="99"/>
      <c r="HR68" s="99"/>
      <c r="HS68" s="99"/>
      <c r="HT68" s="99"/>
      <c r="HU68" s="99"/>
      <c r="HV68" s="99"/>
      <c r="HW68" s="99"/>
      <c r="HX68" s="99"/>
      <c r="HY68" s="99"/>
      <c r="HZ68" s="99"/>
      <c r="IA68" s="99"/>
      <c r="IB68" s="99"/>
      <c r="IC68" s="99"/>
      <c r="ID68" s="99"/>
      <c r="IE68" s="99"/>
      <c r="IF68" s="99"/>
      <c r="IG68" s="99"/>
      <c r="IH68" s="99"/>
      <c r="II68" s="99"/>
      <c r="IJ68" s="99"/>
      <c r="IK68" s="99"/>
      <c r="IL68" s="99"/>
      <c r="IM68" s="99"/>
      <c r="IN68" s="99"/>
      <c r="IO68" s="99"/>
      <c r="IP68" s="99"/>
      <c r="IQ68" s="99"/>
      <c r="IR68" s="99"/>
      <c r="IS68" s="99"/>
      <c r="IT68" s="99"/>
      <c r="IU68" s="99"/>
    </row>
    <row r="69" spans="1:255" ht="11.25" customHeight="1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99"/>
      <c r="DU69" s="99"/>
      <c r="DV69" s="99"/>
      <c r="DW69" s="99"/>
      <c r="DX69" s="99"/>
      <c r="DY69" s="99"/>
      <c r="DZ69" s="99"/>
      <c r="EA69" s="99"/>
      <c r="EB69" s="99"/>
      <c r="EC69" s="99"/>
      <c r="ED69" s="99"/>
      <c r="EE69" s="99"/>
      <c r="EF69" s="99"/>
      <c r="EG69" s="99"/>
      <c r="EH69" s="99"/>
      <c r="EI69" s="99"/>
      <c r="EJ69" s="99"/>
      <c r="EK69" s="99"/>
      <c r="EL69" s="99"/>
      <c r="EM69" s="99"/>
      <c r="EN69" s="99"/>
      <c r="EO69" s="99"/>
      <c r="EP69" s="99"/>
      <c r="EQ69" s="99"/>
      <c r="ER69" s="99"/>
      <c r="ES69" s="99"/>
      <c r="ET69" s="99"/>
      <c r="EU69" s="99"/>
      <c r="EV69" s="99"/>
      <c r="EW69" s="99"/>
      <c r="EX69" s="99"/>
      <c r="EY69" s="99"/>
      <c r="EZ69" s="99"/>
      <c r="FA69" s="99"/>
      <c r="FB69" s="99"/>
      <c r="FC69" s="99"/>
      <c r="FD69" s="99"/>
      <c r="FE69" s="99"/>
      <c r="FF69" s="99"/>
      <c r="FG69" s="99"/>
      <c r="FH69" s="99"/>
      <c r="FI69" s="99"/>
      <c r="FJ69" s="99"/>
      <c r="FK69" s="99"/>
      <c r="FL69" s="99"/>
      <c r="FM69" s="99"/>
      <c r="FN69" s="99"/>
      <c r="FO69" s="99"/>
      <c r="FP69" s="99"/>
      <c r="FQ69" s="99"/>
      <c r="FR69" s="99"/>
      <c r="FS69" s="99"/>
      <c r="FT69" s="99"/>
      <c r="FU69" s="99"/>
      <c r="FV69" s="99"/>
      <c r="FW69" s="99"/>
      <c r="FX69" s="99"/>
      <c r="FY69" s="99"/>
      <c r="FZ69" s="99"/>
      <c r="GA69" s="99"/>
      <c r="GB69" s="99"/>
      <c r="GC69" s="99"/>
      <c r="GD69" s="99"/>
      <c r="GE69" s="99"/>
      <c r="GF69" s="99"/>
      <c r="GG69" s="99"/>
      <c r="GH69" s="99"/>
      <c r="GI69" s="99"/>
      <c r="GJ69" s="99"/>
      <c r="GK69" s="99"/>
      <c r="GL69" s="99"/>
      <c r="GM69" s="99"/>
      <c r="GN69" s="99"/>
      <c r="GO69" s="99"/>
      <c r="GP69" s="99"/>
      <c r="GQ69" s="99"/>
      <c r="GR69" s="99"/>
      <c r="GS69" s="99"/>
      <c r="GT69" s="99"/>
      <c r="GU69" s="99"/>
      <c r="GV69" s="99"/>
      <c r="GW69" s="99"/>
      <c r="GX69" s="99"/>
      <c r="GY69" s="99"/>
      <c r="GZ69" s="99"/>
      <c r="HA69" s="99"/>
      <c r="HB69" s="99"/>
      <c r="HC69" s="99"/>
      <c r="HD69" s="99"/>
      <c r="HE69" s="99"/>
      <c r="HF69" s="99"/>
      <c r="HG69" s="99"/>
      <c r="HH69" s="99"/>
      <c r="HI69" s="99"/>
      <c r="HJ69" s="99"/>
      <c r="HK69" s="99"/>
      <c r="HL69" s="99"/>
      <c r="HM69" s="99"/>
      <c r="HN69" s="99"/>
      <c r="HO69" s="99"/>
      <c r="HP69" s="99"/>
      <c r="HQ69" s="99"/>
      <c r="HR69" s="99"/>
      <c r="HS69" s="99"/>
      <c r="HT69" s="99"/>
      <c r="HU69" s="99"/>
      <c r="HV69" s="99"/>
      <c r="HW69" s="99"/>
      <c r="HX69" s="99"/>
      <c r="HY69" s="99"/>
      <c r="HZ69" s="99"/>
      <c r="IA69" s="99"/>
      <c r="IB69" s="99"/>
      <c r="IC69" s="99"/>
      <c r="ID69" s="99"/>
      <c r="IE69" s="99"/>
      <c r="IF69" s="99"/>
      <c r="IG69" s="99"/>
      <c r="IH69" s="99"/>
      <c r="II69" s="99"/>
      <c r="IJ69" s="99"/>
      <c r="IK69" s="99"/>
      <c r="IL69" s="99"/>
      <c r="IM69" s="99"/>
      <c r="IN69" s="99"/>
      <c r="IO69" s="99"/>
      <c r="IP69" s="99"/>
      <c r="IQ69" s="99"/>
      <c r="IR69" s="99"/>
      <c r="IS69" s="99"/>
      <c r="IT69" s="99"/>
      <c r="IU69" s="99"/>
    </row>
    <row r="70" spans="1:255" ht="11.25" customHeight="1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99"/>
      <c r="FK70" s="99"/>
      <c r="FL70" s="99"/>
      <c r="FM70" s="99"/>
      <c r="FN70" s="99"/>
      <c r="FO70" s="99"/>
      <c r="FP70" s="99"/>
      <c r="FQ70" s="99"/>
      <c r="FR70" s="99"/>
      <c r="FS70" s="99"/>
      <c r="FT70" s="99"/>
      <c r="FU70" s="99"/>
      <c r="FV70" s="99"/>
      <c r="FW70" s="99"/>
      <c r="FX70" s="99"/>
      <c r="FY70" s="99"/>
      <c r="FZ70" s="99"/>
      <c r="GA70" s="99"/>
      <c r="GB70" s="99"/>
      <c r="GC70" s="99"/>
      <c r="GD70" s="99"/>
      <c r="GE70" s="99"/>
      <c r="GF70" s="99"/>
      <c r="GG70" s="99"/>
      <c r="GH70" s="99"/>
      <c r="GI70" s="99"/>
      <c r="GJ70" s="99"/>
      <c r="GK70" s="99"/>
      <c r="GL70" s="99"/>
      <c r="GM70" s="99"/>
      <c r="GN70" s="99"/>
      <c r="GO70" s="99"/>
      <c r="GP70" s="99"/>
      <c r="GQ70" s="99"/>
      <c r="GR70" s="99"/>
      <c r="GS70" s="99"/>
      <c r="GT70" s="99"/>
      <c r="GU70" s="99"/>
      <c r="GV70" s="99"/>
      <c r="GW70" s="99"/>
      <c r="GX70" s="99"/>
      <c r="GY70" s="99"/>
      <c r="GZ70" s="99"/>
      <c r="HA70" s="99"/>
      <c r="HB70" s="99"/>
      <c r="HC70" s="99"/>
      <c r="HD70" s="99"/>
      <c r="HE70" s="99"/>
      <c r="HF70" s="99"/>
      <c r="HG70" s="99"/>
      <c r="HH70" s="99"/>
      <c r="HI70" s="99"/>
      <c r="HJ70" s="99"/>
      <c r="HK70" s="99"/>
      <c r="HL70" s="99"/>
      <c r="HM70" s="99"/>
      <c r="HN70" s="99"/>
      <c r="HO70" s="99"/>
      <c r="HP70" s="99"/>
      <c r="HQ70" s="99"/>
      <c r="HR70" s="99"/>
      <c r="HS70" s="99"/>
      <c r="HT70" s="99"/>
      <c r="HU70" s="99"/>
      <c r="HV70" s="99"/>
      <c r="HW70" s="99"/>
      <c r="HX70" s="99"/>
      <c r="HY70" s="99"/>
      <c r="HZ70" s="99"/>
      <c r="IA70" s="99"/>
      <c r="IB70" s="99"/>
      <c r="IC70" s="99"/>
      <c r="ID70" s="99"/>
      <c r="IE70" s="99"/>
      <c r="IF70" s="99"/>
      <c r="IG70" s="99"/>
      <c r="IH70" s="99"/>
      <c r="II70" s="99"/>
      <c r="IJ70" s="99"/>
      <c r="IK70" s="99"/>
      <c r="IL70" s="99"/>
      <c r="IM70" s="99"/>
      <c r="IN70" s="99"/>
      <c r="IO70" s="99"/>
      <c r="IP70" s="99"/>
      <c r="IQ70" s="99"/>
      <c r="IR70" s="99"/>
      <c r="IS70" s="99"/>
      <c r="IT70" s="99"/>
      <c r="IU70" s="99"/>
    </row>
    <row r="71" spans="1:255" ht="11.25" customHeight="1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99"/>
      <c r="DR71" s="99"/>
      <c r="DS71" s="99"/>
      <c r="DT71" s="99"/>
      <c r="DU71" s="99"/>
      <c r="DV71" s="99"/>
      <c r="DW71" s="99"/>
      <c r="DX71" s="99"/>
      <c r="DY71" s="99"/>
      <c r="DZ71" s="99"/>
      <c r="EA71" s="99"/>
      <c r="EB71" s="99"/>
      <c r="EC71" s="99"/>
      <c r="ED71" s="99"/>
      <c r="EE71" s="99"/>
      <c r="EF71" s="99"/>
      <c r="EG71" s="99"/>
      <c r="EH71" s="99"/>
      <c r="EI71" s="99"/>
      <c r="EJ71" s="99"/>
      <c r="EK71" s="99"/>
      <c r="EL71" s="99"/>
      <c r="EM71" s="99"/>
      <c r="EN71" s="99"/>
      <c r="EO71" s="99"/>
      <c r="EP71" s="99"/>
      <c r="EQ71" s="99"/>
      <c r="ER71" s="99"/>
      <c r="ES71" s="99"/>
      <c r="ET71" s="99"/>
      <c r="EU71" s="99"/>
      <c r="EV71" s="99"/>
      <c r="EW71" s="99"/>
      <c r="EX71" s="99"/>
      <c r="EY71" s="99"/>
      <c r="EZ71" s="99"/>
      <c r="FA71" s="99"/>
      <c r="FB71" s="99"/>
      <c r="FC71" s="99"/>
      <c r="FD71" s="99"/>
      <c r="FE71" s="99"/>
      <c r="FF71" s="99"/>
      <c r="FG71" s="99"/>
      <c r="FH71" s="99"/>
      <c r="FI71" s="99"/>
      <c r="FJ71" s="99"/>
      <c r="FK71" s="99"/>
      <c r="FL71" s="99"/>
      <c r="FM71" s="99"/>
      <c r="FN71" s="99"/>
      <c r="FO71" s="99"/>
      <c r="FP71" s="99"/>
      <c r="FQ71" s="99"/>
      <c r="FR71" s="99"/>
      <c r="FS71" s="99"/>
      <c r="FT71" s="99"/>
      <c r="FU71" s="99"/>
      <c r="FV71" s="99"/>
      <c r="FW71" s="99"/>
      <c r="FX71" s="99"/>
      <c r="FY71" s="99"/>
      <c r="FZ71" s="99"/>
      <c r="GA71" s="99"/>
      <c r="GB71" s="99"/>
      <c r="GC71" s="99"/>
      <c r="GD71" s="99"/>
      <c r="GE71" s="99"/>
      <c r="GF71" s="99"/>
      <c r="GG71" s="99"/>
      <c r="GH71" s="99"/>
      <c r="GI71" s="99"/>
      <c r="GJ71" s="99"/>
      <c r="GK71" s="99"/>
      <c r="GL71" s="99"/>
      <c r="GM71" s="99"/>
      <c r="GN71" s="99"/>
      <c r="GO71" s="99"/>
      <c r="GP71" s="99"/>
      <c r="GQ71" s="99"/>
      <c r="GR71" s="99"/>
      <c r="GS71" s="99"/>
      <c r="GT71" s="99"/>
      <c r="GU71" s="99"/>
      <c r="GV71" s="99"/>
      <c r="GW71" s="99"/>
      <c r="GX71" s="99"/>
      <c r="GY71" s="99"/>
      <c r="GZ71" s="99"/>
      <c r="HA71" s="99"/>
      <c r="HB71" s="99"/>
      <c r="HC71" s="99"/>
      <c r="HD71" s="99"/>
      <c r="HE71" s="99"/>
      <c r="HF71" s="99"/>
      <c r="HG71" s="99"/>
      <c r="HH71" s="99"/>
      <c r="HI71" s="99"/>
      <c r="HJ71" s="99"/>
      <c r="HK71" s="99"/>
      <c r="HL71" s="99"/>
      <c r="HM71" s="99"/>
      <c r="HN71" s="99"/>
      <c r="HO71" s="99"/>
      <c r="HP71" s="99"/>
      <c r="HQ71" s="99"/>
      <c r="HR71" s="99"/>
      <c r="HS71" s="99"/>
      <c r="HT71" s="99"/>
      <c r="HU71" s="99"/>
      <c r="HV71" s="99"/>
      <c r="HW71" s="99"/>
      <c r="HX71" s="99"/>
      <c r="HY71" s="99"/>
      <c r="HZ71" s="99"/>
      <c r="IA71" s="99"/>
      <c r="IB71" s="99"/>
      <c r="IC71" s="99"/>
      <c r="ID71" s="99"/>
      <c r="IE71" s="99"/>
      <c r="IF71" s="99"/>
      <c r="IG71" s="99"/>
      <c r="IH71" s="99"/>
      <c r="II71" s="99"/>
      <c r="IJ71" s="99"/>
      <c r="IK71" s="99"/>
      <c r="IL71" s="99"/>
      <c r="IM71" s="99"/>
      <c r="IN71" s="99"/>
      <c r="IO71" s="99"/>
      <c r="IP71" s="99"/>
      <c r="IQ71" s="99"/>
      <c r="IR71" s="99"/>
      <c r="IS71" s="99"/>
      <c r="IT71" s="99"/>
      <c r="IU71" s="99"/>
    </row>
    <row r="72" spans="1:255" ht="11.25" customHeight="1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99"/>
      <c r="EL72" s="99"/>
      <c r="EM72" s="99"/>
      <c r="EN72" s="99"/>
      <c r="EO72" s="99"/>
      <c r="EP72" s="99"/>
      <c r="EQ72" s="99"/>
      <c r="ER72" s="99"/>
      <c r="ES72" s="99"/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  <c r="FI72" s="99"/>
      <c r="FJ72" s="99"/>
      <c r="FK72" s="99"/>
      <c r="FL72" s="99"/>
      <c r="FM72" s="99"/>
      <c r="FN72" s="99"/>
      <c r="FO72" s="99"/>
      <c r="FP72" s="99"/>
      <c r="FQ72" s="99"/>
      <c r="FR72" s="99"/>
      <c r="FS72" s="99"/>
      <c r="FT72" s="99"/>
      <c r="FU72" s="99"/>
      <c r="FV72" s="99"/>
      <c r="FW72" s="99"/>
      <c r="FX72" s="99"/>
      <c r="FY72" s="99"/>
      <c r="FZ72" s="99"/>
      <c r="GA72" s="99"/>
      <c r="GB72" s="99"/>
      <c r="GC72" s="99"/>
      <c r="GD72" s="99"/>
      <c r="GE72" s="99"/>
      <c r="GF72" s="99"/>
      <c r="GG72" s="99"/>
      <c r="GH72" s="99"/>
      <c r="GI72" s="99"/>
      <c r="GJ72" s="99"/>
      <c r="GK72" s="99"/>
      <c r="GL72" s="99"/>
      <c r="GM72" s="99"/>
      <c r="GN72" s="99"/>
      <c r="GO72" s="99"/>
      <c r="GP72" s="99"/>
      <c r="GQ72" s="99"/>
      <c r="GR72" s="99"/>
      <c r="GS72" s="99"/>
      <c r="GT72" s="99"/>
      <c r="GU72" s="99"/>
      <c r="GV72" s="99"/>
      <c r="GW72" s="99"/>
      <c r="GX72" s="99"/>
      <c r="GY72" s="99"/>
      <c r="GZ72" s="99"/>
      <c r="HA72" s="99"/>
      <c r="HB72" s="99"/>
      <c r="HC72" s="99"/>
      <c r="HD72" s="99"/>
      <c r="HE72" s="99"/>
      <c r="HF72" s="99"/>
      <c r="HG72" s="99"/>
      <c r="HH72" s="99"/>
      <c r="HI72" s="99"/>
      <c r="HJ72" s="99"/>
      <c r="HK72" s="99"/>
      <c r="HL72" s="99"/>
      <c r="HM72" s="99"/>
      <c r="HN72" s="99"/>
      <c r="HO72" s="99"/>
      <c r="HP72" s="99"/>
      <c r="HQ72" s="99"/>
      <c r="HR72" s="99"/>
      <c r="HS72" s="99"/>
      <c r="HT72" s="99"/>
      <c r="HU72" s="99"/>
      <c r="HV72" s="99"/>
      <c r="HW72" s="99"/>
      <c r="HX72" s="99"/>
      <c r="HY72" s="99"/>
      <c r="HZ72" s="99"/>
      <c r="IA72" s="99"/>
      <c r="IB72" s="99"/>
      <c r="IC72" s="99"/>
      <c r="ID72" s="99"/>
      <c r="IE72" s="99"/>
      <c r="IF72" s="99"/>
      <c r="IG72" s="99"/>
      <c r="IH72" s="99"/>
      <c r="II72" s="99"/>
      <c r="IJ72" s="99"/>
      <c r="IK72" s="99"/>
      <c r="IL72" s="99"/>
      <c r="IM72" s="99"/>
      <c r="IN72" s="99"/>
      <c r="IO72" s="99"/>
      <c r="IP72" s="99"/>
      <c r="IQ72" s="99"/>
      <c r="IR72" s="99"/>
      <c r="IS72" s="99"/>
      <c r="IT72" s="99"/>
      <c r="IU72" s="99"/>
    </row>
    <row r="73" spans="1:255" ht="11.25" customHeight="1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99"/>
      <c r="FK73" s="99"/>
      <c r="FL73" s="99"/>
      <c r="FM73" s="99"/>
      <c r="FN73" s="99"/>
      <c r="FO73" s="99"/>
      <c r="FP73" s="99"/>
      <c r="FQ73" s="99"/>
      <c r="FR73" s="99"/>
      <c r="FS73" s="99"/>
      <c r="FT73" s="99"/>
      <c r="FU73" s="99"/>
      <c r="FV73" s="99"/>
      <c r="FW73" s="99"/>
      <c r="FX73" s="99"/>
      <c r="FY73" s="99"/>
      <c r="FZ73" s="99"/>
      <c r="GA73" s="99"/>
      <c r="GB73" s="99"/>
      <c r="GC73" s="99"/>
      <c r="GD73" s="99"/>
      <c r="GE73" s="99"/>
      <c r="GF73" s="99"/>
      <c r="GG73" s="99"/>
      <c r="GH73" s="99"/>
      <c r="GI73" s="99"/>
      <c r="GJ73" s="99"/>
      <c r="GK73" s="99"/>
      <c r="GL73" s="99"/>
      <c r="GM73" s="99"/>
      <c r="GN73" s="99"/>
      <c r="GO73" s="99"/>
      <c r="GP73" s="99"/>
      <c r="GQ73" s="99"/>
      <c r="GR73" s="99"/>
      <c r="GS73" s="99"/>
      <c r="GT73" s="99"/>
      <c r="GU73" s="99"/>
      <c r="GV73" s="99"/>
      <c r="GW73" s="99"/>
      <c r="GX73" s="99"/>
      <c r="GY73" s="99"/>
      <c r="GZ73" s="99"/>
      <c r="HA73" s="99"/>
      <c r="HB73" s="99"/>
      <c r="HC73" s="99"/>
      <c r="HD73" s="99"/>
      <c r="HE73" s="99"/>
      <c r="HF73" s="99"/>
      <c r="HG73" s="99"/>
      <c r="HH73" s="99"/>
      <c r="HI73" s="99"/>
      <c r="HJ73" s="99"/>
      <c r="HK73" s="99"/>
      <c r="HL73" s="99"/>
      <c r="HM73" s="99"/>
      <c r="HN73" s="99"/>
      <c r="HO73" s="99"/>
      <c r="HP73" s="99"/>
      <c r="HQ73" s="99"/>
      <c r="HR73" s="99"/>
      <c r="HS73" s="99"/>
      <c r="HT73" s="99"/>
      <c r="HU73" s="99"/>
      <c r="HV73" s="99"/>
      <c r="HW73" s="99"/>
      <c r="HX73" s="99"/>
      <c r="HY73" s="99"/>
      <c r="HZ73" s="99"/>
      <c r="IA73" s="99"/>
      <c r="IB73" s="99"/>
      <c r="IC73" s="99"/>
      <c r="ID73" s="99"/>
      <c r="IE73" s="99"/>
      <c r="IF73" s="99"/>
      <c r="IG73" s="99"/>
      <c r="IH73" s="99"/>
      <c r="II73" s="99"/>
      <c r="IJ73" s="99"/>
      <c r="IK73" s="99"/>
      <c r="IL73" s="99"/>
      <c r="IM73" s="99"/>
      <c r="IN73" s="99"/>
      <c r="IO73" s="99"/>
      <c r="IP73" s="99"/>
      <c r="IQ73" s="99"/>
      <c r="IR73" s="99"/>
      <c r="IS73" s="99"/>
      <c r="IT73" s="99"/>
      <c r="IU73" s="99"/>
    </row>
    <row r="74" spans="1:255" ht="11.25" customHeight="1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  <c r="FF74" s="99"/>
      <c r="FG74" s="99"/>
      <c r="FH74" s="99"/>
      <c r="FI74" s="99"/>
      <c r="FJ74" s="99"/>
      <c r="FK74" s="99"/>
      <c r="FL74" s="99"/>
      <c r="FM74" s="99"/>
      <c r="FN74" s="99"/>
      <c r="FO74" s="99"/>
      <c r="FP74" s="99"/>
      <c r="FQ74" s="99"/>
      <c r="FR74" s="99"/>
      <c r="FS74" s="99"/>
      <c r="FT74" s="99"/>
      <c r="FU74" s="99"/>
      <c r="FV74" s="99"/>
      <c r="FW74" s="99"/>
      <c r="FX74" s="99"/>
      <c r="FY74" s="99"/>
      <c r="FZ74" s="99"/>
      <c r="GA74" s="99"/>
      <c r="GB74" s="99"/>
      <c r="GC74" s="99"/>
      <c r="GD74" s="99"/>
      <c r="GE74" s="99"/>
      <c r="GF74" s="99"/>
      <c r="GG74" s="99"/>
      <c r="GH74" s="99"/>
      <c r="GI74" s="99"/>
      <c r="GJ74" s="99"/>
      <c r="GK74" s="99"/>
      <c r="GL74" s="99"/>
      <c r="GM74" s="99"/>
      <c r="GN74" s="99"/>
      <c r="GO74" s="99"/>
      <c r="GP74" s="99"/>
      <c r="GQ74" s="99"/>
      <c r="GR74" s="99"/>
      <c r="GS74" s="99"/>
      <c r="GT74" s="99"/>
      <c r="GU74" s="99"/>
      <c r="GV74" s="99"/>
      <c r="GW74" s="99"/>
      <c r="GX74" s="99"/>
      <c r="GY74" s="99"/>
      <c r="GZ74" s="99"/>
      <c r="HA74" s="99"/>
      <c r="HB74" s="99"/>
      <c r="HC74" s="99"/>
      <c r="HD74" s="99"/>
      <c r="HE74" s="99"/>
      <c r="HF74" s="99"/>
      <c r="HG74" s="99"/>
      <c r="HH74" s="99"/>
      <c r="HI74" s="99"/>
      <c r="HJ74" s="99"/>
      <c r="HK74" s="99"/>
      <c r="HL74" s="99"/>
      <c r="HM74" s="99"/>
      <c r="HN74" s="99"/>
      <c r="HO74" s="99"/>
      <c r="HP74" s="99"/>
      <c r="HQ74" s="99"/>
      <c r="HR74" s="99"/>
      <c r="HS74" s="99"/>
      <c r="HT74" s="99"/>
      <c r="HU74" s="99"/>
      <c r="HV74" s="99"/>
      <c r="HW74" s="99"/>
      <c r="HX74" s="99"/>
      <c r="HY74" s="99"/>
      <c r="HZ74" s="99"/>
      <c r="IA74" s="99"/>
      <c r="IB74" s="99"/>
      <c r="IC74" s="99"/>
      <c r="ID74" s="99"/>
      <c r="IE74" s="99"/>
      <c r="IF74" s="99"/>
      <c r="IG74" s="99"/>
      <c r="IH74" s="99"/>
      <c r="II74" s="99"/>
      <c r="IJ74" s="99"/>
      <c r="IK74" s="99"/>
      <c r="IL74" s="99"/>
      <c r="IM74" s="99"/>
      <c r="IN74" s="99"/>
      <c r="IO74" s="99"/>
      <c r="IP74" s="99"/>
      <c r="IQ74" s="99"/>
      <c r="IR74" s="99"/>
      <c r="IS74" s="99"/>
      <c r="IT74" s="99"/>
      <c r="IU74" s="99"/>
    </row>
    <row r="75" spans="1:255" ht="11.25" customHeight="1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99"/>
      <c r="FL75" s="99"/>
      <c r="FM75" s="99"/>
      <c r="FN75" s="99"/>
      <c r="FO75" s="99"/>
      <c r="FP75" s="99"/>
      <c r="FQ75" s="99"/>
      <c r="FR75" s="99"/>
      <c r="FS75" s="99"/>
      <c r="FT75" s="99"/>
      <c r="FU75" s="99"/>
      <c r="FV75" s="99"/>
      <c r="FW75" s="99"/>
      <c r="FX75" s="99"/>
      <c r="FY75" s="99"/>
      <c r="FZ75" s="99"/>
      <c r="GA75" s="99"/>
      <c r="GB75" s="99"/>
      <c r="GC75" s="99"/>
      <c r="GD75" s="99"/>
      <c r="GE75" s="99"/>
      <c r="GF75" s="99"/>
      <c r="GG75" s="99"/>
      <c r="GH75" s="99"/>
      <c r="GI75" s="99"/>
      <c r="GJ75" s="99"/>
      <c r="GK75" s="99"/>
      <c r="GL75" s="99"/>
      <c r="GM75" s="99"/>
      <c r="GN75" s="99"/>
      <c r="GO75" s="99"/>
      <c r="GP75" s="99"/>
      <c r="GQ75" s="99"/>
      <c r="GR75" s="99"/>
      <c r="GS75" s="99"/>
      <c r="GT75" s="99"/>
      <c r="GU75" s="99"/>
      <c r="GV75" s="99"/>
      <c r="GW75" s="99"/>
      <c r="GX75" s="99"/>
      <c r="GY75" s="99"/>
      <c r="GZ75" s="99"/>
      <c r="HA75" s="99"/>
      <c r="HB75" s="99"/>
      <c r="HC75" s="99"/>
      <c r="HD75" s="99"/>
      <c r="HE75" s="99"/>
      <c r="HF75" s="99"/>
      <c r="HG75" s="99"/>
      <c r="HH75" s="99"/>
      <c r="HI75" s="99"/>
      <c r="HJ75" s="99"/>
      <c r="HK75" s="99"/>
      <c r="HL75" s="99"/>
      <c r="HM75" s="99"/>
      <c r="HN75" s="99"/>
      <c r="HO75" s="99"/>
      <c r="HP75" s="99"/>
      <c r="HQ75" s="99"/>
      <c r="HR75" s="99"/>
      <c r="HS75" s="99"/>
      <c r="HT75" s="99"/>
      <c r="HU75" s="99"/>
      <c r="HV75" s="99"/>
      <c r="HW75" s="99"/>
      <c r="HX75" s="99"/>
      <c r="HY75" s="99"/>
      <c r="HZ75" s="99"/>
      <c r="IA75" s="99"/>
      <c r="IB75" s="99"/>
      <c r="IC75" s="99"/>
      <c r="ID75" s="99"/>
      <c r="IE75" s="99"/>
      <c r="IF75" s="99"/>
      <c r="IG75" s="99"/>
      <c r="IH75" s="99"/>
      <c r="II75" s="99"/>
      <c r="IJ75" s="99"/>
      <c r="IK75" s="99"/>
      <c r="IL75" s="99"/>
      <c r="IM75" s="99"/>
      <c r="IN75" s="99"/>
      <c r="IO75" s="99"/>
      <c r="IP75" s="99"/>
      <c r="IQ75" s="99"/>
      <c r="IR75" s="99"/>
      <c r="IS75" s="99"/>
      <c r="IT75" s="99"/>
      <c r="IU75" s="99"/>
    </row>
    <row r="76" spans="1:255" ht="11.25" customHeight="1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99"/>
      <c r="FX76" s="99"/>
      <c r="FY76" s="99"/>
      <c r="FZ76" s="99"/>
      <c r="GA76" s="99"/>
      <c r="GB76" s="99"/>
      <c r="GC76" s="99"/>
      <c r="GD76" s="99"/>
      <c r="GE76" s="99"/>
      <c r="GF76" s="99"/>
      <c r="GG76" s="99"/>
      <c r="GH76" s="99"/>
      <c r="GI76" s="99"/>
      <c r="GJ76" s="99"/>
      <c r="GK76" s="99"/>
      <c r="GL76" s="99"/>
      <c r="GM76" s="99"/>
      <c r="GN76" s="99"/>
      <c r="GO76" s="99"/>
      <c r="GP76" s="99"/>
      <c r="GQ76" s="99"/>
      <c r="GR76" s="99"/>
      <c r="GS76" s="99"/>
      <c r="GT76" s="99"/>
      <c r="GU76" s="99"/>
      <c r="GV76" s="99"/>
      <c r="GW76" s="99"/>
      <c r="GX76" s="99"/>
      <c r="GY76" s="99"/>
      <c r="GZ76" s="99"/>
      <c r="HA76" s="99"/>
      <c r="HB76" s="99"/>
      <c r="HC76" s="99"/>
      <c r="HD76" s="99"/>
      <c r="HE76" s="99"/>
      <c r="HF76" s="99"/>
      <c r="HG76" s="99"/>
      <c r="HH76" s="99"/>
      <c r="HI76" s="99"/>
      <c r="HJ76" s="99"/>
      <c r="HK76" s="99"/>
      <c r="HL76" s="99"/>
      <c r="HM76" s="99"/>
      <c r="HN76" s="99"/>
      <c r="HO76" s="99"/>
      <c r="HP76" s="99"/>
      <c r="HQ76" s="99"/>
      <c r="HR76" s="99"/>
      <c r="HS76" s="99"/>
      <c r="HT76" s="99"/>
      <c r="HU76" s="99"/>
      <c r="HV76" s="99"/>
      <c r="HW76" s="99"/>
      <c r="HX76" s="99"/>
      <c r="HY76" s="99"/>
      <c r="HZ76" s="99"/>
      <c r="IA76" s="99"/>
      <c r="IB76" s="99"/>
      <c r="IC76" s="99"/>
      <c r="ID76" s="99"/>
      <c r="IE76" s="99"/>
      <c r="IF76" s="99"/>
      <c r="IG76" s="99"/>
      <c r="IH76" s="99"/>
      <c r="II76" s="99"/>
      <c r="IJ76" s="99"/>
      <c r="IK76" s="99"/>
      <c r="IL76" s="99"/>
      <c r="IM76" s="99"/>
      <c r="IN76" s="99"/>
      <c r="IO76" s="99"/>
      <c r="IP76" s="99"/>
      <c r="IQ76" s="99"/>
      <c r="IR76" s="99"/>
      <c r="IS76" s="99"/>
      <c r="IT76" s="99"/>
      <c r="IU76" s="99"/>
    </row>
    <row r="77" spans="1:255" ht="11.25" customHeight="1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99"/>
      <c r="FU77" s="99"/>
      <c r="FV77" s="99"/>
      <c r="FW77" s="99"/>
      <c r="FX77" s="99"/>
      <c r="FY77" s="99"/>
      <c r="FZ77" s="99"/>
      <c r="GA77" s="99"/>
      <c r="GB77" s="99"/>
      <c r="GC77" s="99"/>
      <c r="GD77" s="99"/>
      <c r="GE77" s="99"/>
      <c r="GF77" s="99"/>
      <c r="GG77" s="99"/>
      <c r="GH77" s="99"/>
      <c r="GI77" s="99"/>
      <c r="GJ77" s="99"/>
      <c r="GK77" s="99"/>
      <c r="GL77" s="99"/>
      <c r="GM77" s="99"/>
      <c r="GN77" s="99"/>
      <c r="GO77" s="99"/>
      <c r="GP77" s="99"/>
      <c r="GQ77" s="99"/>
      <c r="GR77" s="99"/>
      <c r="GS77" s="99"/>
      <c r="GT77" s="99"/>
      <c r="GU77" s="99"/>
      <c r="GV77" s="99"/>
      <c r="GW77" s="99"/>
      <c r="GX77" s="99"/>
      <c r="GY77" s="99"/>
      <c r="GZ77" s="99"/>
      <c r="HA77" s="99"/>
      <c r="HB77" s="99"/>
      <c r="HC77" s="99"/>
      <c r="HD77" s="99"/>
      <c r="HE77" s="99"/>
      <c r="HF77" s="99"/>
      <c r="HG77" s="99"/>
      <c r="HH77" s="99"/>
      <c r="HI77" s="99"/>
      <c r="HJ77" s="99"/>
      <c r="HK77" s="99"/>
      <c r="HL77" s="99"/>
      <c r="HM77" s="99"/>
      <c r="HN77" s="99"/>
      <c r="HO77" s="99"/>
      <c r="HP77" s="99"/>
      <c r="HQ77" s="99"/>
      <c r="HR77" s="99"/>
      <c r="HS77" s="99"/>
      <c r="HT77" s="99"/>
      <c r="HU77" s="99"/>
      <c r="HV77" s="99"/>
      <c r="HW77" s="99"/>
      <c r="HX77" s="99"/>
      <c r="HY77" s="99"/>
      <c r="HZ77" s="99"/>
      <c r="IA77" s="99"/>
      <c r="IB77" s="99"/>
      <c r="IC77" s="99"/>
      <c r="ID77" s="99"/>
      <c r="IE77" s="99"/>
      <c r="IF77" s="99"/>
      <c r="IG77" s="99"/>
      <c r="IH77" s="99"/>
      <c r="II77" s="99"/>
      <c r="IJ77" s="99"/>
      <c r="IK77" s="99"/>
      <c r="IL77" s="99"/>
      <c r="IM77" s="99"/>
      <c r="IN77" s="99"/>
      <c r="IO77" s="99"/>
      <c r="IP77" s="99"/>
      <c r="IQ77" s="99"/>
      <c r="IR77" s="99"/>
      <c r="IS77" s="99"/>
      <c r="IT77" s="99"/>
      <c r="IU77" s="99"/>
    </row>
    <row r="78" spans="1:255" ht="11.25" customHeight="1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  <c r="DO78" s="99"/>
      <c r="DP78" s="99"/>
      <c r="DQ78" s="99"/>
      <c r="DR78" s="99"/>
      <c r="DS78" s="99"/>
      <c r="DT78" s="99"/>
      <c r="DU78" s="99"/>
      <c r="DV78" s="99"/>
      <c r="DW78" s="99"/>
      <c r="DX78" s="99"/>
      <c r="DY78" s="99"/>
      <c r="DZ78" s="99"/>
      <c r="EA78" s="99"/>
      <c r="EB78" s="99"/>
      <c r="EC78" s="99"/>
      <c r="ED78" s="99"/>
      <c r="EE78" s="99"/>
      <c r="EF78" s="99"/>
      <c r="EG78" s="99"/>
      <c r="EH78" s="99"/>
      <c r="EI78" s="99"/>
      <c r="EJ78" s="99"/>
      <c r="EK78" s="99"/>
      <c r="EL78" s="99"/>
      <c r="EM78" s="99"/>
      <c r="EN78" s="99"/>
      <c r="EO78" s="99"/>
      <c r="EP78" s="99"/>
      <c r="EQ78" s="99"/>
      <c r="ER78" s="99"/>
      <c r="ES78" s="99"/>
      <c r="ET78" s="99"/>
      <c r="EU78" s="99"/>
      <c r="EV78" s="99"/>
      <c r="EW78" s="99"/>
      <c r="EX78" s="99"/>
      <c r="EY78" s="99"/>
      <c r="EZ78" s="99"/>
      <c r="FA78" s="99"/>
      <c r="FB78" s="99"/>
      <c r="FC78" s="99"/>
      <c r="FD78" s="99"/>
      <c r="FE78" s="99"/>
      <c r="FF78" s="99"/>
      <c r="FG78" s="99"/>
      <c r="FH78" s="99"/>
      <c r="FI78" s="99"/>
      <c r="FJ78" s="99"/>
      <c r="FK78" s="99"/>
      <c r="FL78" s="99"/>
      <c r="FM78" s="99"/>
      <c r="FN78" s="99"/>
      <c r="FO78" s="99"/>
      <c r="FP78" s="99"/>
      <c r="FQ78" s="99"/>
      <c r="FR78" s="99"/>
      <c r="FS78" s="99"/>
      <c r="FT78" s="99"/>
      <c r="FU78" s="99"/>
      <c r="FV78" s="99"/>
      <c r="FW78" s="99"/>
      <c r="FX78" s="99"/>
      <c r="FY78" s="99"/>
      <c r="FZ78" s="99"/>
      <c r="GA78" s="99"/>
      <c r="GB78" s="99"/>
      <c r="GC78" s="99"/>
      <c r="GD78" s="99"/>
      <c r="GE78" s="99"/>
      <c r="GF78" s="99"/>
      <c r="GG78" s="99"/>
      <c r="GH78" s="99"/>
      <c r="GI78" s="99"/>
      <c r="GJ78" s="99"/>
      <c r="GK78" s="99"/>
      <c r="GL78" s="99"/>
      <c r="GM78" s="99"/>
      <c r="GN78" s="99"/>
      <c r="GO78" s="99"/>
      <c r="GP78" s="99"/>
      <c r="GQ78" s="99"/>
      <c r="GR78" s="99"/>
      <c r="GS78" s="99"/>
      <c r="GT78" s="99"/>
      <c r="GU78" s="99"/>
      <c r="GV78" s="99"/>
      <c r="GW78" s="99"/>
      <c r="GX78" s="99"/>
      <c r="GY78" s="99"/>
      <c r="GZ78" s="99"/>
      <c r="HA78" s="99"/>
      <c r="HB78" s="99"/>
      <c r="HC78" s="99"/>
      <c r="HD78" s="99"/>
      <c r="HE78" s="99"/>
      <c r="HF78" s="99"/>
      <c r="HG78" s="99"/>
      <c r="HH78" s="99"/>
      <c r="HI78" s="99"/>
      <c r="HJ78" s="99"/>
      <c r="HK78" s="99"/>
      <c r="HL78" s="99"/>
      <c r="HM78" s="99"/>
      <c r="HN78" s="99"/>
      <c r="HO78" s="99"/>
      <c r="HP78" s="99"/>
      <c r="HQ78" s="99"/>
      <c r="HR78" s="99"/>
      <c r="HS78" s="99"/>
      <c r="HT78" s="99"/>
      <c r="HU78" s="99"/>
      <c r="HV78" s="99"/>
      <c r="HW78" s="99"/>
      <c r="HX78" s="99"/>
      <c r="HY78" s="99"/>
      <c r="HZ78" s="99"/>
      <c r="IA78" s="99"/>
      <c r="IB78" s="99"/>
      <c r="IC78" s="99"/>
      <c r="ID78" s="99"/>
      <c r="IE78" s="99"/>
      <c r="IF78" s="99"/>
      <c r="IG78" s="99"/>
      <c r="IH78" s="99"/>
      <c r="II78" s="99"/>
      <c r="IJ78" s="99"/>
      <c r="IK78" s="99"/>
      <c r="IL78" s="99"/>
      <c r="IM78" s="99"/>
      <c r="IN78" s="99"/>
      <c r="IO78" s="99"/>
      <c r="IP78" s="99"/>
      <c r="IQ78" s="99"/>
      <c r="IR78" s="99"/>
      <c r="IS78" s="99"/>
      <c r="IT78" s="99"/>
      <c r="IU78" s="99"/>
    </row>
    <row r="79" spans="1:255" ht="11.25" customHeight="1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  <c r="CW79" s="99"/>
      <c r="CX79" s="99"/>
      <c r="CY79" s="99"/>
      <c r="CZ79" s="99"/>
      <c r="DA79" s="99"/>
      <c r="DB79" s="99"/>
      <c r="DC79" s="99"/>
      <c r="DD79" s="99"/>
      <c r="DE79" s="99"/>
      <c r="DF79" s="99"/>
      <c r="DG79" s="99"/>
      <c r="DH79" s="99"/>
      <c r="DI79" s="99"/>
      <c r="DJ79" s="99"/>
      <c r="DK79" s="99"/>
      <c r="DL79" s="99"/>
      <c r="DM79" s="99"/>
      <c r="DN79" s="99"/>
      <c r="DO79" s="99"/>
      <c r="DP79" s="99"/>
      <c r="DQ79" s="99"/>
      <c r="DR79" s="99"/>
      <c r="DS79" s="99"/>
      <c r="DT79" s="99"/>
      <c r="DU79" s="99"/>
      <c r="DV79" s="99"/>
      <c r="DW79" s="99"/>
      <c r="DX79" s="99"/>
      <c r="DY79" s="99"/>
      <c r="DZ79" s="99"/>
      <c r="EA79" s="99"/>
      <c r="EB79" s="99"/>
      <c r="EC79" s="99"/>
      <c r="ED79" s="99"/>
      <c r="EE79" s="99"/>
      <c r="EF79" s="99"/>
      <c r="EG79" s="99"/>
      <c r="EH79" s="99"/>
      <c r="EI79" s="99"/>
      <c r="EJ79" s="99"/>
      <c r="EK79" s="99"/>
      <c r="EL79" s="99"/>
      <c r="EM79" s="99"/>
      <c r="EN79" s="99"/>
      <c r="EO79" s="99"/>
      <c r="EP79" s="99"/>
      <c r="EQ79" s="99"/>
      <c r="ER79" s="99"/>
      <c r="ES79" s="99"/>
      <c r="ET79" s="99"/>
      <c r="EU79" s="99"/>
      <c r="EV79" s="99"/>
      <c r="EW79" s="99"/>
      <c r="EX79" s="99"/>
      <c r="EY79" s="99"/>
      <c r="EZ79" s="99"/>
      <c r="FA79" s="99"/>
      <c r="FB79" s="99"/>
      <c r="FC79" s="99"/>
      <c r="FD79" s="99"/>
      <c r="FE79" s="99"/>
      <c r="FF79" s="99"/>
      <c r="FG79" s="99"/>
      <c r="FH79" s="99"/>
      <c r="FI79" s="99"/>
      <c r="FJ79" s="99"/>
      <c r="FK79" s="99"/>
      <c r="FL79" s="99"/>
      <c r="FM79" s="99"/>
      <c r="FN79" s="99"/>
      <c r="FO79" s="99"/>
      <c r="FP79" s="99"/>
      <c r="FQ79" s="99"/>
      <c r="FR79" s="99"/>
      <c r="FS79" s="99"/>
      <c r="FT79" s="99"/>
      <c r="FU79" s="99"/>
      <c r="FV79" s="99"/>
      <c r="FW79" s="99"/>
      <c r="FX79" s="99"/>
      <c r="FY79" s="99"/>
      <c r="FZ79" s="99"/>
      <c r="GA79" s="99"/>
      <c r="GB79" s="99"/>
      <c r="GC79" s="99"/>
      <c r="GD79" s="99"/>
      <c r="GE79" s="99"/>
      <c r="GF79" s="99"/>
      <c r="GG79" s="99"/>
      <c r="GH79" s="99"/>
      <c r="GI79" s="99"/>
      <c r="GJ79" s="99"/>
      <c r="GK79" s="99"/>
      <c r="GL79" s="99"/>
      <c r="GM79" s="99"/>
      <c r="GN79" s="99"/>
      <c r="GO79" s="99"/>
      <c r="GP79" s="99"/>
      <c r="GQ79" s="99"/>
      <c r="GR79" s="99"/>
      <c r="GS79" s="99"/>
      <c r="GT79" s="99"/>
      <c r="GU79" s="99"/>
      <c r="GV79" s="99"/>
      <c r="GW79" s="99"/>
      <c r="GX79" s="99"/>
      <c r="GY79" s="99"/>
      <c r="GZ79" s="99"/>
      <c r="HA79" s="99"/>
      <c r="HB79" s="99"/>
      <c r="HC79" s="99"/>
      <c r="HD79" s="99"/>
      <c r="HE79" s="99"/>
      <c r="HF79" s="99"/>
      <c r="HG79" s="99"/>
      <c r="HH79" s="99"/>
      <c r="HI79" s="99"/>
      <c r="HJ79" s="99"/>
      <c r="HK79" s="99"/>
      <c r="HL79" s="99"/>
      <c r="HM79" s="99"/>
      <c r="HN79" s="99"/>
      <c r="HO79" s="99"/>
      <c r="HP79" s="99"/>
      <c r="HQ79" s="99"/>
      <c r="HR79" s="99"/>
      <c r="HS79" s="99"/>
      <c r="HT79" s="99"/>
      <c r="HU79" s="99"/>
      <c r="HV79" s="99"/>
      <c r="HW79" s="99"/>
      <c r="HX79" s="99"/>
      <c r="HY79" s="99"/>
      <c r="HZ79" s="99"/>
      <c r="IA79" s="99"/>
      <c r="IB79" s="99"/>
      <c r="IC79" s="99"/>
      <c r="ID79" s="99"/>
      <c r="IE79" s="99"/>
      <c r="IF79" s="99"/>
      <c r="IG79" s="99"/>
      <c r="IH79" s="99"/>
      <c r="II79" s="99"/>
      <c r="IJ79" s="99"/>
      <c r="IK79" s="99"/>
      <c r="IL79" s="99"/>
      <c r="IM79" s="99"/>
      <c r="IN79" s="99"/>
      <c r="IO79" s="99"/>
      <c r="IP79" s="99"/>
      <c r="IQ79" s="99"/>
      <c r="IR79" s="99"/>
      <c r="IS79" s="99"/>
      <c r="IT79" s="99"/>
      <c r="IU79" s="99"/>
    </row>
    <row r="80" spans="1:255" ht="11.25" customHeight="1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99"/>
      <c r="DL80" s="99"/>
      <c r="DM80" s="99"/>
      <c r="DN80" s="99"/>
      <c r="DO80" s="99"/>
      <c r="DP80" s="99"/>
      <c r="DQ80" s="99"/>
      <c r="DR80" s="99"/>
      <c r="DS80" s="99"/>
      <c r="DT80" s="99"/>
      <c r="DU80" s="99"/>
      <c r="DV80" s="99"/>
      <c r="DW80" s="99"/>
      <c r="DX80" s="99"/>
      <c r="DY80" s="99"/>
      <c r="DZ80" s="99"/>
      <c r="EA80" s="99"/>
      <c r="EB80" s="99"/>
      <c r="EC80" s="99"/>
      <c r="ED80" s="99"/>
      <c r="EE80" s="99"/>
      <c r="EF80" s="99"/>
      <c r="EG80" s="99"/>
      <c r="EH80" s="99"/>
      <c r="EI80" s="99"/>
      <c r="EJ80" s="99"/>
      <c r="EK80" s="99"/>
      <c r="EL80" s="99"/>
      <c r="EM80" s="99"/>
      <c r="EN80" s="99"/>
      <c r="EO80" s="99"/>
      <c r="EP80" s="99"/>
      <c r="EQ80" s="99"/>
      <c r="ER80" s="99"/>
      <c r="ES80" s="99"/>
      <c r="ET80" s="99"/>
      <c r="EU80" s="99"/>
      <c r="EV80" s="99"/>
      <c r="EW80" s="99"/>
      <c r="EX80" s="99"/>
      <c r="EY80" s="99"/>
      <c r="EZ80" s="99"/>
      <c r="FA80" s="99"/>
      <c r="FB80" s="99"/>
      <c r="FC80" s="99"/>
      <c r="FD80" s="99"/>
      <c r="FE80" s="99"/>
      <c r="FF80" s="99"/>
      <c r="FG80" s="99"/>
      <c r="FH80" s="99"/>
      <c r="FI80" s="99"/>
      <c r="FJ80" s="99"/>
      <c r="FK80" s="99"/>
      <c r="FL80" s="99"/>
      <c r="FM80" s="99"/>
      <c r="FN80" s="99"/>
      <c r="FO80" s="99"/>
      <c r="FP80" s="99"/>
      <c r="FQ80" s="99"/>
      <c r="FR80" s="99"/>
      <c r="FS80" s="99"/>
      <c r="FT80" s="99"/>
      <c r="FU80" s="99"/>
      <c r="FV80" s="99"/>
      <c r="FW80" s="99"/>
      <c r="FX80" s="99"/>
      <c r="FY80" s="99"/>
      <c r="FZ80" s="99"/>
      <c r="GA80" s="99"/>
      <c r="GB80" s="99"/>
      <c r="GC80" s="99"/>
      <c r="GD80" s="99"/>
      <c r="GE80" s="99"/>
      <c r="GF80" s="99"/>
      <c r="GG80" s="99"/>
      <c r="GH80" s="99"/>
      <c r="GI80" s="99"/>
      <c r="GJ80" s="99"/>
      <c r="GK80" s="99"/>
      <c r="GL80" s="99"/>
      <c r="GM80" s="99"/>
      <c r="GN80" s="99"/>
      <c r="GO80" s="99"/>
      <c r="GP80" s="99"/>
      <c r="GQ80" s="99"/>
      <c r="GR80" s="99"/>
      <c r="GS80" s="99"/>
      <c r="GT80" s="99"/>
      <c r="GU80" s="99"/>
      <c r="GV80" s="99"/>
      <c r="GW80" s="99"/>
      <c r="GX80" s="99"/>
      <c r="GY80" s="99"/>
      <c r="GZ80" s="99"/>
      <c r="HA80" s="99"/>
      <c r="HB80" s="99"/>
      <c r="HC80" s="99"/>
      <c r="HD80" s="99"/>
      <c r="HE80" s="99"/>
      <c r="HF80" s="99"/>
      <c r="HG80" s="99"/>
      <c r="HH80" s="99"/>
      <c r="HI80" s="99"/>
      <c r="HJ80" s="99"/>
      <c r="HK80" s="99"/>
      <c r="HL80" s="99"/>
      <c r="HM80" s="99"/>
      <c r="HN80" s="99"/>
      <c r="HO80" s="99"/>
      <c r="HP80" s="99"/>
      <c r="HQ80" s="99"/>
      <c r="HR80" s="99"/>
      <c r="HS80" s="99"/>
      <c r="HT80" s="99"/>
      <c r="HU80" s="99"/>
      <c r="HV80" s="99"/>
      <c r="HW80" s="99"/>
      <c r="HX80" s="99"/>
      <c r="HY80" s="99"/>
      <c r="HZ80" s="99"/>
      <c r="IA80" s="99"/>
      <c r="IB80" s="99"/>
      <c r="IC80" s="99"/>
      <c r="ID80" s="99"/>
      <c r="IE80" s="99"/>
      <c r="IF80" s="99"/>
      <c r="IG80" s="99"/>
      <c r="IH80" s="99"/>
      <c r="II80" s="99"/>
      <c r="IJ80" s="99"/>
      <c r="IK80" s="99"/>
      <c r="IL80" s="99"/>
      <c r="IM80" s="99"/>
      <c r="IN80" s="99"/>
      <c r="IO80" s="99"/>
      <c r="IP80" s="99"/>
      <c r="IQ80" s="99"/>
      <c r="IR80" s="99"/>
      <c r="IS80" s="99"/>
      <c r="IT80" s="99"/>
      <c r="IU80" s="99"/>
    </row>
    <row r="81" spans="1:255" ht="11.25" customHeight="1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99"/>
      <c r="FF81" s="99"/>
      <c r="FG81" s="99"/>
      <c r="FH81" s="99"/>
      <c r="FI81" s="99"/>
      <c r="FJ81" s="99"/>
      <c r="FK81" s="99"/>
      <c r="FL81" s="99"/>
      <c r="FM81" s="99"/>
      <c r="FN81" s="99"/>
      <c r="FO81" s="99"/>
      <c r="FP81" s="99"/>
      <c r="FQ81" s="99"/>
      <c r="FR81" s="99"/>
      <c r="FS81" s="99"/>
      <c r="FT81" s="99"/>
      <c r="FU81" s="99"/>
      <c r="FV81" s="99"/>
      <c r="FW81" s="99"/>
      <c r="FX81" s="99"/>
      <c r="FY81" s="99"/>
      <c r="FZ81" s="99"/>
      <c r="GA81" s="99"/>
      <c r="GB81" s="99"/>
      <c r="GC81" s="99"/>
      <c r="GD81" s="99"/>
      <c r="GE81" s="99"/>
      <c r="GF81" s="99"/>
      <c r="GG81" s="99"/>
      <c r="GH81" s="99"/>
      <c r="GI81" s="99"/>
      <c r="GJ81" s="99"/>
      <c r="GK81" s="99"/>
      <c r="GL81" s="99"/>
      <c r="GM81" s="99"/>
      <c r="GN81" s="99"/>
      <c r="GO81" s="99"/>
      <c r="GP81" s="99"/>
      <c r="GQ81" s="99"/>
      <c r="GR81" s="99"/>
      <c r="GS81" s="99"/>
      <c r="GT81" s="99"/>
      <c r="GU81" s="99"/>
      <c r="GV81" s="99"/>
      <c r="GW81" s="99"/>
      <c r="GX81" s="99"/>
      <c r="GY81" s="99"/>
      <c r="GZ81" s="99"/>
      <c r="HA81" s="99"/>
      <c r="HB81" s="99"/>
      <c r="HC81" s="99"/>
      <c r="HD81" s="99"/>
      <c r="HE81" s="99"/>
      <c r="HF81" s="99"/>
      <c r="HG81" s="99"/>
      <c r="HH81" s="99"/>
      <c r="HI81" s="99"/>
      <c r="HJ81" s="99"/>
      <c r="HK81" s="99"/>
      <c r="HL81" s="99"/>
      <c r="HM81" s="99"/>
      <c r="HN81" s="99"/>
      <c r="HO81" s="99"/>
      <c r="HP81" s="99"/>
      <c r="HQ81" s="99"/>
      <c r="HR81" s="99"/>
      <c r="HS81" s="99"/>
      <c r="HT81" s="99"/>
      <c r="HU81" s="99"/>
      <c r="HV81" s="99"/>
      <c r="HW81" s="99"/>
      <c r="HX81" s="99"/>
      <c r="HY81" s="99"/>
      <c r="HZ81" s="99"/>
      <c r="IA81" s="99"/>
      <c r="IB81" s="99"/>
      <c r="IC81" s="99"/>
      <c r="ID81" s="99"/>
      <c r="IE81" s="99"/>
      <c r="IF81" s="99"/>
      <c r="IG81" s="99"/>
      <c r="IH81" s="99"/>
      <c r="II81" s="99"/>
      <c r="IJ81" s="99"/>
      <c r="IK81" s="99"/>
      <c r="IL81" s="99"/>
      <c r="IM81" s="99"/>
      <c r="IN81" s="99"/>
      <c r="IO81" s="99"/>
      <c r="IP81" s="99"/>
      <c r="IQ81" s="99"/>
      <c r="IR81" s="99"/>
      <c r="IS81" s="99"/>
      <c r="IT81" s="99"/>
      <c r="IU81" s="99"/>
    </row>
    <row r="82" spans="1:255" ht="11.25" customHeight="1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99"/>
      <c r="DE82" s="99"/>
      <c r="DF82" s="99"/>
      <c r="DG82" s="99"/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99"/>
      <c r="DY82" s="99"/>
      <c r="DZ82" s="99"/>
      <c r="EA82" s="99"/>
      <c r="EB82" s="99"/>
      <c r="EC82" s="99"/>
      <c r="ED82" s="99"/>
      <c r="EE82" s="99"/>
      <c r="EF82" s="99"/>
      <c r="EG82" s="99"/>
      <c r="EH82" s="99"/>
      <c r="EI82" s="99"/>
      <c r="EJ82" s="99"/>
      <c r="EK82" s="99"/>
      <c r="EL82" s="99"/>
      <c r="EM82" s="99"/>
      <c r="EN82" s="99"/>
      <c r="EO82" s="99"/>
      <c r="EP82" s="99"/>
      <c r="EQ82" s="99"/>
      <c r="ER82" s="99"/>
      <c r="ES82" s="99"/>
      <c r="ET82" s="99"/>
      <c r="EU82" s="99"/>
      <c r="EV82" s="99"/>
      <c r="EW82" s="99"/>
      <c r="EX82" s="99"/>
      <c r="EY82" s="99"/>
      <c r="EZ82" s="99"/>
      <c r="FA82" s="99"/>
      <c r="FB82" s="99"/>
      <c r="FC82" s="99"/>
      <c r="FD82" s="99"/>
      <c r="FE82" s="99"/>
      <c r="FF82" s="99"/>
      <c r="FG82" s="99"/>
      <c r="FH82" s="99"/>
      <c r="FI82" s="99"/>
      <c r="FJ82" s="99"/>
      <c r="FK82" s="99"/>
      <c r="FL82" s="99"/>
      <c r="FM82" s="99"/>
      <c r="FN82" s="99"/>
      <c r="FO82" s="99"/>
      <c r="FP82" s="99"/>
      <c r="FQ82" s="99"/>
      <c r="FR82" s="99"/>
      <c r="FS82" s="99"/>
      <c r="FT82" s="99"/>
      <c r="FU82" s="99"/>
      <c r="FV82" s="99"/>
      <c r="FW82" s="99"/>
      <c r="FX82" s="99"/>
      <c r="FY82" s="99"/>
      <c r="FZ82" s="99"/>
      <c r="GA82" s="99"/>
      <c r="GB82" s="99"/>
      <c r="GC82" s="99"/>
      <c r="GD82" s="99"/>
      <c r="GE82" s="99"/>
      <c r="GF82" s="99"/>
      <c r="GG82" s="99"/>
      <c r="GH82" s="99"/>
      <c r="GI82" s="99"/>
      <c r="GJ82" s="99"/>
      <c r="GK82" s="99"/>
      <c r="GL82" s="99"/>
      <c r="GM82" s="99"/>
      <c r="GN82" s="99"/>
      <c r="GO82" s="99"/>
      <c r="GP82" s="99"/>
      <c r="GQ82" s="99"/>
      <c r="GR82" s="99"/>
      <c r="GS82" s="99"/>
      <c r="GT82" s="99"/>
      <c r="GU82" s="99"/>
      <c r="GV82" s="99"/>
      <c r="GW82" s="99"/>
      <c r="GX82" s="99"/>
      <c r="GY82" s="99"/>
      <c r="GZ82" s="99"/>
      <c r="HA82" s="99"/>
      <c r="HB82" s="99"/>
      <c r="HC82" s="99"/>
      <c r="HD82" s="99"/>
      <c r="HE82" s="99"/>
      <c r="HF82" s="99"/>
      <c r="HG82" s="99"/>
      <c r="HH82" s="99"/>
      <c r="HI82" s="99"/>
      <c r="HJ82" s="99"/>
      <c r="HK82" s="99"/>
      <c r="HL82" s="99"/>
      <c r="HM82" s="99"/>
      <c r="HN82" s="99"/>
      <c r="HO82" s="99"/>
      <c r="HP82" s="99"/>
      <c r="HQ82" s="99"/>
      <c r="HR82" s="99"/>
      <c r="HS82" s="99"/>
      <c r="HT82" s="99"/>
      <c r="HU82" s="99"/>
      <c r="HV82" s="99"/>
      <c r="HW82" s="99"/>
      <c r="HX82" s="99"/>
      <c r="HY82" s="99"/>
      <c r="HZ82" s="99"/>
      <c r="IA82" s="99"/>
      <c r="IB82" s="99"/>
      <c r="IC82" s="99"/>
      <c r="ID82" s="99"/>
      <c r="IE82" s="99"/>
      <c r="IF82" s="99"/>
      <c r="IG82" s="99"/>
      <c r="IH82" s="99"/>
      <c r="II82" s="99"/>
      <c r="IJ82" s="99"/>
      <c r="IK82" s="99"/>
      <c r="IL82" s="99"/>
      <c r="IM82" s="99"/>
      <c r="IN82" s="99"/>
      <c r="IO82" s="99"/>
      <c r="IP82" s="99"/>
      <c r="IQ82" s="99"/>
      <c r="IR82" s="99"/>
      <c r="IS82" s="99"/>
      <c r="IT82" s="99"/>
      <c r="IU82" s="99"/>
    </row>
    <row r="83" spans="1:255" ht="11.25" customHeight="1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/>
      <c r="EL83" s="99"/>
      <c r="EM83" s="99"/>
      <c r="EN83" s="99"/>
      <c r="EO83" s="99"/>
      <c r="EP83" s="99"/>
      <c r="EQ83" s="99"/>
      <c r="ER83" s="99"/>
      <c r="ES83" s="99"/>
      <c r="ET83" s="99"/>
      <c r="EU83" s="99"/>
      <c r="EV83" s="99"/>
      <c r="EW83" s="99"/>
      <c r="EX83" s="99"/>
      <c r="EY83" s="99"/>
      <c r="EZ83" s="99"/>
      <c r="FA83" s="99"/>
      <c r="FB83" s="99"/>
      <c r="FC83" s="99"/>
      <c r="FD83" s="99"/>
      <c r="FE83" s="99"/>
      <c r="FF83" s="99"/>
      <c r="FG83" s="99"/>
      <c r="FH83" s="99"/>
      <c r="FI83" s="99"/>
      <c r="FJ83" s="99"/>
      <c r="FK83" s="99"/>
      <c r="FL83" s="99"/>
      <c r="FM83" s="99"/>
      <c r="FN83" s="99"/>
      <c r="FO83" s="99"/>
      <c r="FP83" s="99"/>
      <c r="FQ83" s="99"/>
      <c r="FR83" s="99"/>
      <c r="FS83" s="99"/>
      <c r="FT83" s="99"/>
      <c r="FU83" s="99"/>
      <c r="FV83" s="99"/>
      <c r="FW83" s="99"/>
      <c r="FX83" s="99"/>
      <c r="FY83" s="99"/>
      <c r="FZ83" s="99"/>
      <c r="GA83" s="99"/>
      <c r="GB83" s="99"/>
      <c r="GC83" s="99"/>
      <c r="GD83" s="99"/>
      <c r="GE83" s="99"/>
      <c r="GF83" s="99"/>
      <c r="GG83" s="99"/>
      <c r="GH83" s="99"/>
      <c r="GI83" s="99"/>
      <c r="GJ83" s="99"/>
      <c r="GK83" s="99"/>
      <c r="GL83" s="99"/>
      <c r="GM83" s="99"/>
      <c r="GN83" s="99"/>
      <c r="GO83" s="99"/>
      <c r="GP83" s="99"/>
      <c r="GQ83" s="99"/>
      <c r="GR83" s="99"/>
      <c r="GS83" s="99"/>
      <c r="GT83" s="99"/>
      <c r="GU83" s="99"/>
      <c r="GV83" s="99"/>
      <c r="GW83" s="99"/>
      <c r="GX83" s="99"/>
      <c r="GY83" s="99"/>
      <c r="GZ83" s="99"/>
      <c r="HA83" s="99"/>
      <c r="HB83" s="99"/>
      <c r="HC83" s="99"/>
      <c r="HD83" s="99"/>
      <c r="HE83" s="99"/>
      <c r="HF83" s="99"/>
      <c r="HG83" s="99"/>
      <c r="HH83" s="99"/>
      <c r="HI83" s="99"/>
      <c r="HJ83" s="99"/>
      <c r="HK83" s="99"/>
      <c r="HL83" s="99"/>
      <c r="HM83" s="99"/>
      <c r="HN83" s="99"/>
      <c r="HO83" s="99"/>
      <c r="HP83" s="99"/>
      <c r="HQ83" s="99"/>
      <c r="HR83" s="99"/>
      <c r="HS83" s="99"/>
      <c r="HT83" s="99"/>
      <c r="HU83" s="99"/>
      <c r="HV83" s="99"/>
      <c r="HW83" s="99"/>
      <c r="HX83" s="99"/>
      <c r="HY83" s="99"/>
      <c r="HZ83" s="99"/>
      <c r="IA83" s="99"/>
      <c r="IB83" s="99"/>
      <c r="IC83" s="99"/>
      <c r="ID83" s="99"/>
      <c r="IE83" s="99"/>
      <c r="IF83" s="99"/>
      <c r="IG83" s="99"/>
      <c r="IH83" s="99"/>
      <c r="II83" s="99"/>
      <c r="IJ83" s="99"/>
      <c r="IK83" s="99"/>
      <c r="IL83" s="99"/>
      <c r="IM83" s="99"/>
      <c r="IN83" s="99"/>
      <c r="IO83" s="99"/>
      <c r="IP83" s="99"/>
      <c r="IQ83" s="99"/>
      <c r="IR83" s="99"/>
      <c r="IS83" s="99"/>
      <c r="IT83" s="99"/>
      <c r="IU83" s="99"/>
    </row>
    <row r="84" spans="1:255" ht="11.25" customHeight="1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99"/>
      <c r="FK84" s="99"/>
      <c r="FL84" s="99"/>
      <c r="FM84" s="99"/>
      <c r="FN84" s="99"/>
      <c r="FO84" s="99"/>
      <c r="FP84" s="99"/>
      <c r="FQ84" s="99"/>
      <c r="FR84" s="99"/>
      <c r="FS84" s="99"/>
      <c r="FT84" s="99"/>
      <c r="FU84" s="99"/>
      <c r="FV84" s="99"/>
      <c r="FW84" s="99"/>
      <c r="FX84" s="99"/>
      <c r="FY84" s="99"/>
      <c r="FZ84" s="99"/>
      <c r="GA84" s="99"/>
      <c r="GB84" s="99"/>
      <c r="GC84" s="99"/>
      <c r="GD84" s="99"/>
      <c r="GE84" s="99"/>
      <c r="GF84" s="99"/>
      <c r="GG84" s="99"/>
      <c r="GH84" s="99"/>
      <c r="GI84" s="99"/>
      <c r="GJ84" s="99"/>
      <c r="GK84" s="99"/>
      <c r="GL84" s="99"/>
      <c r="GM84" s="99"/>
      <c r="GN84" s="99"/>
      <c r="GO84" s="99"/>
      <c r="GP84" s="99"/>
      <c r="GQ84" s="99"/>
      <c r="GR84" s="99"/>
      <c r="GS84" s="99"/>
      <c r="GT84" s="99"/>
      <c r="GU84" s="99"/>
      <c r="GV84" s="99"/>
      <c r="GW84" s="99"/>
      <c r="GX84" s="99"/>
      <c r="GY84" s="99"/>
      <c r="GZ84" s="99"/>
      <c r="HA84" s="99"/>
      <c r="HB84" s="99"/>
      <c r="HC84" s="99"/>
      <c r="HD84" s="99"/>
      <c r="HE84" s="99"/>
      <c r="HF84" s="99"/>
      <c r="HG84" s="99"/>
      <c r="HH84" s="99"/>
      <c r="HI84" s="99"/>
      <c r="HJ84" s="99"/>
      <c r="HK84" s="99"/>
      <c r="HL84" s="99"/>
      <c r="HM84" s="99"/>
      <c r="HN84" s="99"/>
      <c r="HO84" s="99"/>
      <c r="HP84" s="99"/>
      <c r="HQ84" s="99"/>
      <c r="HR84" s="99"/>
      <c r="HS84" s="99"/>
      <c r="HT84" s="99"/>
      <c r="HU84" s="99"/>
      <c r="HV84" s="99"/>
      <c r="HW84" s="99"/>
      <c r="HX84" s="99"/>
      <c r="HY84" s="99"/>
      <c r="HZ84" s="99"/>
      <c r="IA84" s="99"/>
      <c r="IB84" s="99"/>
      <c r="IC84" s="99"/>
      <c r="ID84" s="99"/>
      <c r="IE84" s="99"/>
      <c r="IF84" s="99"/>
      <c r="IG84" s="99"/>
      <c r="IH84" s="99"/>
      <c r="II84" s="99"/>
      <c r="IJ84" s="99"/>
      <c r="IK84" s="99"/>
      <c r="IL84" s="99"/>
      <c r="IM84" s="99"/>
      <c r="IN84" s="99"/>
      <c r="IO84" s="99"/>
      <c r="IP84" s="99"/>
      <c r="IQ84" s="99"/>
      <c r="IR84" s="99"/>
      <c r="IS84" s="99"/>
      <c r="IT84" s="99"/>
      <c r="IU84" s="99"/>
    </row>
    <row r="85" spans="1:255" ht="11.25" customHeight="1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  <c r="CW85" s="99"/>
      <c r="CX85" s="99"/>
      <c r="CY85" s="99"/>
      <c r="CZ85" s="99"/>
      <c r="DA85" s="99"/>
      <c r="DB85" s="99"/>
      <c r="DC85" s="99"/>
      <c r="DD85" s="99"/>
      <c r="DE85" s="99"/>
      <c r="DF85" s="99"/>
      <c r="DG85" s="99"/>
      <c r="DH85" s="99"/>
      <c r="DI85" s="99"/>
      <c r="DJ85" s="99"/>
      <c r="DK85" s="99"/>
      <c r="DL85" s="99"/>
      <c r="DM85" s="99"/>
      <c r="DN85" s="99"/>
      <c r="DO85" s="99"/>
      <c r="DP85" s="99"/>
      <c r="DQ85" s="99"/>
      <c r="DR85" s="99"/>
      <c r="DS85" s="99"/>
      <c r="DT85" s="99"/>
      <c r="DU85" s="99"/>
      <c r="DV85" s="99"/>
      <c r="DW85" s="99"/>
      <c r="DX85" s="99"/>
      <c r="DY85" s="99"/>
      <c r="DZ85" s="99"/>
      <c r="EA85" s="99"/>
      <c r="EB85" s="99"/>
      <c r="EC85" s="99"/>
      <c r="ED85" s="99"/>
      <c r="EE85" s="99"/>
      <c r="EF85" s="99"/>
      <c r="EG85" s="99"/>
      <c r="EH85" s="99"/>
      <c r="EI85" s="99"/>
      <c r="EJ85" s="99"/>
      <c r="EK85" s="99"/>
      <c r="EL85" s="99"/>
      <c r="EM85" s="99"/>
      <c r="EN85" s="99"/>
      <c r="EO85" s="99"/>
      <c r="EP85" s="99"/>
      <c r="EQ85" s="99"/>
      <c r="ER85" s="99"/>
      <c r="ES85" s="99"/>
      <c r="ET85" s="99"/>
      <c r="EU85" s="99"/>
      <c r="EV85" s="99"/>
      <c r="EW85" s="99"/>
      <c r="EX85" s="99"/>
      <c r="EY85" s="99"/>
      <c r="EZ85" s="99"/>
      <c r="FA85" s="99"/>
      <c r="FB85" s="99"/>
      <c r="FC85" s="99"/>
      <c r="FD85" s="99"/>
      <c r="FE85" s="99"/>
      <c r="FF85" s="99"/>
      <c r="FG85" s="99"/>
      <c r="FH85" s="99"/>
      <c r="FI85" s="99"/>
      <c r="FJ85" s="99"/>
      <c r="FK85" s="99"/>
      <c r="FL85" s="99"/>
      <c r="FM85" s="99"/>
      <c r="FN85" s="99"/>
      <c r="FO85" s="99"/>
      <c r="FP85" s="99"/>
      <c r="FQ85" s="99"/>
      <c r="FR85" s="99"/>
      <c r="FS85" s="99"/>
      <c r="FT85" s="99"/>
      <c r="FU85" s="99"/>
      <c r="FV85" s="99"/>
      <c r="FW85" s="99"/>
      <c r="FX85" s="99"/>
      <c r="FY85" s="99"/>
      <c r="FZ85" s="99"/>
      <c r="GA85" s="99"/>
      <c r="GB85" s="99"/>
      <c r="GC85" s="99"/>
      <c r="GD85" s="99"/>
      <c r="GE85" s="99"/>
      <c r="GF85" s="99"/>
      <c r="GG85" s="99"/>
      <c r="GH85" s="99"/>
      <c r="GI85" s="99"/>
      <c r="GJ85" s="99"/>
      <c r="GK85" s="99"/>
      <c r="GL85" s="99"/>
      <c r="GM85" s="99"/>
      <c r="GN85" s="99"/>
      <c r="GO85" s="99"/>
      <c r="GP85" s="99"/>
      <c r="GQ85" s="99"/>
      <c r="GR85" s="99"/>
      <c r="GS85" s="99"/>
      <c r="GT85" s="99"/>
      <c r="GU85" s="99"/>
      <c r="GV85" s="99"/>
      <c r="GW85" s="99"/>
      <c r="GX85" s="99"/>
      <c r="GY85" s="99"/>
      <c r="GZ85" s="99"/>
      <c r="HA85" s="99"/>
      <c r="HB85" s="99"/>
      <c r="HC85" s="99"/>
      <c r="HD85" s="99"/>
      <c r="HE85" s="99"/>
      <c r="HF85" s="99"/>
      <c r="HG85" s="99"/>
      <c r="HH85" s="99"/>
      <c r="HI85" s="99"/>
      <c r="HJ85" s="99"/>
      <c r="HK85" s="99"/>
      <c r="HL85" s="99"/>
      <c r="HM85" s="99"/>
      <c r="HN85" s="99"/>
      <c r="HO85" s="99"/>
      <c r="HP85" s="99"/>
      <c r="HQ85" s="99"/>
      <c r="HR85" s="99"/>
      <c r="HS85" s="99"/>
      <c r="HT85" s="99"/>
      <c r="HU85" s="99"/>
      <c r="HV85" s="99"/>
      <c r="HW85" s="99"/>
      <c r="HX85" s="99"/>
      <c r="HY85" s="99"/>
      <c r="HZ85" s="99"/>
      <c r="IA85" s="99"/>
      <c r="IB85" s="99"/>
      <c r="IC85" s="99"/>
      <c r="ID85" s="99"/>
      <c r="IE85" s="99"/>
      <c r="IF85" s="99"/>
      <c r="IG85" s="99"/>
      <c r="IH85" s="99"/>
      <c r="II85" s="99"/>
      <c r="IJ85" s="99"/>
      <c r="IK85" s="99"/>
      <c r="IL85" s="99"/>
      <c r="IM85" s="99"/>
      <c r="IN85" s="99"/>
      <c r="IO85" s="99"/>
      <c r="IP85" s="99"/>
      <c r="IQ85" s="99"/>
      <c r="IR85" s="99"/>
      <c r="IS85" s="99"/>
      <c r="IT85" s="99"/>
      <c r="IU85" s="99"/>
    </row>
    <row r="86" spans="1:255" ht="11.25" customHeight="1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99"/>
      <c r="CY86" s="99"/>
      <c r="CZ86" s="99"/>
      <c r="DA86" s="99"/>
      <c r="DB86" s="99"/>
      <c r="DC86" s="99"/>
      <c r="DD86" s="99"/>
      <c r="DE86" s="99"/>
      <c r="DF86" s="99"/>
      <c r="DG86" s="99"/>
      <c r="DH86" s="99"/>
      <c r="DI86" s="99"/>
      <c r="DJ86" s="99"/>
      <c r="DK86" s="99"/>
      <c r="DL86" s="99"/>
      <c r="DM86" s="99"/>
      <c r="DN86" s="99"/>
      <c r="DO86" s="99"/>
      <c r="DP86" s="99"/>
      <c r="DQ86" s="99"/>
      <c r="DR86" s="99"/>
      <c r="DS86" s="99"/>
      <c r="DT86" s="99"/>
      <c r="DU86" s="99"/>
      <c r="DV86" s="99"/>
      <c r="DW86" s="99"/>
      <c r="DX86" s="99"/>
      <c r="DY86" s="99"/>
      <c r="DZ86" s="99"/>
      <c r="EA86" s="99"/>
      <c r="EB86" s="99"/>
      <c r="EC86" s="99"/>
      <c r="ED86" s="99"/>
      <c r="EE86" s="99"/>
      <c r="EF86" s="99"/>
      <c r="EG86" s="99"/>
      <c r="EH86" s="99"/>
      <c r="EI86" s="99"/>
      <c r="EJ86" s="99"/>
      <c r="EK86" s="99"/>
      <c r="EL86" s="99"/>
      <c r="EM86" s="99"/>
      <c r="EN86" s="99"/>
      <c r="EO86" s="99"/>
      <c r="EP86" s="99"/>
      <c r="EQ86" s="99"/>
      <c r="ER86" s="99"/>
      <c r="ES86" s="99"/>
      <c r="ET86" s="99"/>
      <c r="EU86" s="99"/>
      <c r="EV86" s="99"/>
      <c r="EW86" s="99"/>
      <c r="EX86" s="99"/>
      <c r="EY86" s="99"/>
      <c r="EZ86" s="99"/>
      <c r="FA86" s="99"/>
      <c r="FB86" s="99"/>
      <c r="FC86" s="99"/>
      <c r="FD86" s="99"/>
      <c r="FE86" s="99"/>
      <c r="FF86" s="99"/>
      <c r="FG86" s="99"/>
      <c r="FH86" s="99"/>
      <c r="FI86" s="99"/>
      <c r="FJ86" s="99"/>
      <c r="FK86" s="99"/>
      <c r="FL86" s="99"/>
      <c r="FM86" s="99"/>
      <c r="FN86" s="99"/>
      <c r="FO86" s="99"/>
      <c r="FP86" s="99"/>
      <c r="FQ86" s="99"/>
      <c r="FR86" s="99"/>
      <c r="FS86" s="99"/>
      <c r="FT86" s="99"/>
      <c r="FU86" s="99"/>
      <c r="FV86" s="99"/>
      <c r="FW86" s="99"/>
      <c r="FX86" s="99"/>
      <c r="FY86" s="99"/>
      <c r="FZ86" s="99"/>
      <c r="GA86" s="99"/>
      <c r="GB86" s="99"/>
      <c r="GC86" s="99"/>
      <c r="GD86" s="99"/>
      <c r="GE86" s="99"/>
      <c r="GF86" s="99"/>
      <c r="GG86" s="99"/>
      <c r="GH86" s="99"/>
      <c r="GI86" s="99"/>
      <c r="GJ86" s="99"/>
      <c r="GK86" s="99"/>
      <c r="GL86" s="99"/>
      <c r="GM86" s="99"/>
      <c r="GN86" s="99"/>
      <c r="GO86" s="99"/>
      <c r="GP86" s="99"/>
      <c r="GQ86" s="99"/>
      <c r="GR86" s="99"/>
      <c r="GS86" s="99"/>
      <c r="GT86" s="99"/>
      <c r="GU86" s="99"/>
      <c r="GV86" s="99"/>
      <c r="GW86" s="99"/>
      <c r="GX86" s="99"/>
      <c r="GY86" s="99"/>
      <c r="GZ86" s="99"/>
      <c r="HA86" s="99"/>
      <c r="HB86" s="99"/>
      <c r="HC86" s="99"/>
      <c r="HD86" s="99"/>
      <c r="HE86" s="99"/>
      <c r="HF86" s="99"/>
      <c r="HG86" s="99"/>
      <c r="HH86" s="99"/>
      <c r="HI86" s="99"/>
      <c r="HJ86" s="99"/>
      <c r="HK86" s="99"/>
      <c r="HL86" s="99"/>
      <c r="HM86" s="99"/>
      <c r="HN86" s="99"/>
      <c r="HO86" s="99"/>
      <c r="HP86" s="99"/>
      <c r="HQ86" s="99"/>
      <c r="HR86" s="99"/>
      <c r="HS86" s="99"/>
      <c r="HT86" s="99"/>
      <c r="HU86" s="99"/>
      <c r="HV86" s="99"/>
      <c r="HW86" s="99"/>
      <c r="HX86" s="99"/>
      <c r="HY86" s="99"/>
      <c r="HZ86" s="99"/>
      <c r="IA86" s="99"/>
      <c r="IB86" s="99"/>
      <c r="IC86" s="99"/>
      <c r="ID86" s="99"/>
      <c r="IE86" s="99"/>
      <c r="IF86" s="99"/>
      <c r="IG86" s="99"/>
      <c r="IH86" s="99"/>
      <c r="II86" s="99"/>
      <c r="IJ86" s="99"/>
      <c r="IK86" s="99"/>
      <c r="IL86" s="99"/>
      <c r="IM86" s="99"/>
      <c r="IN86" s="99"/>
      <c r="IO86" s="99"/>
      <c r="IP86" s="99"/>
      <c r="IQ86" s="99"/>
      <c r="IR86" s="99"/>
      <c r="IS86" s="99"/>
      <c r="IT86" s="99"/>
      <c r="IU86" s="99"/>
    </row>
    <row r="87" spans="1:255" ht="11.25" customHeight="1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99"/>
      <c r="DA87" s="99"/>
      <c r="DB87" s="99"/>
      <c r="DC87" s="99"/>
      <c r="DD87" s="99"/>
      <c r="DE87" s="99"/>
      <c r="DF87" s="99"/>
      <c r="DG87" s="99"/>
      <c r="DH87" s="99"/>
      <c r="DI87" s="99"/>
      <c r="DJ87" s="99"/>
      <c r="DK87" s="99"/>
      <c r="DL87" s="99"/>
      <c r="DM87" s="99"/>
      <c r="DN87" s="99"/>
      <c r="DO87" s="99"/>
      <c r="DP87" s="99"/>
      <c r="DQ87" s="99"/>
      <c r="DR87" s="99"/>
      <c r="DS87" s="99"/>
      <c r="DT87" s="99"/>
      <c r="DU87" s="99"/>
      <c r="DV87" s="99"/>
      <c r="DW87" s="99"/>
      <c r="DX87" s="99"/>
      <c r="DY87" s="99"/>
      <c r="DZ87" s="99"/>
      <c r="EA87" s="99"/>
      <c r="EB87" s="99"/>
      <c r="EC87" s="99"/>
      <c r="ED87" s="99"/>
      <c r="EE87" s="99"/>
      <c r="EF87" s="99"/>
      <c r="EG87" s="99"/>
      <c r="EH87" s="99"/>
      <c r="EI87" s="99"/>
      <c r="EJ87" s="99"/>
      <c r="EK87" s="99"/>
      <c r="EL87" s="99"/>
      <c r="EM87" s="99"/>
      <c r="EN87" s="99"/>
      <c r="EO87" s="99"/>
      <c r="EP87" s="99"/>
      <c r="EQ87" s="99"/>
      <c r="ER87" s="99"/>
      <c r="ES87" s="99"/>
      <c r="ET87" s="99"/>
      <c r="EU87" s="99"/>
      <c r="EV87" s="99"/>
      <c r="EW87" s="99"/>
      <c r="EX87" s="99"/>
      <c r="EY87" s="99"/>
      <c r="EZ87" s="99"/>
      <c r="FA87" s="99"/>
      <c r="FB87" s="99"/>
      <c r="FC87" s="99"/>
      <c r="FD87" s="99"/>
      <c r="FE87" s="99"/>
      <c r="FF87" s="99"/>
      <c r="FG87" s="99"/>
      <c r="FH87" s="99"/>
      <c r="FI87" s="99"/>
      <c r="FJ87" s="99"/>
      <c r="FK87" s="99"/>
      <c r="FL87" s="99"/>
      <c r="FM87" s="99"/>
      <c r="FN87" s="99"/>
      <c r="FO87" s="99"/>
      <c r="FP87" s="99"/>
      <c r="FQ87" s="99"/>
      <c r="FR87" s="99"/>
      <c r="FS87" s="99"/>
      <c r="FT87" s="99"/>
      <c r="FU87" s="99"/>
      <c r="FV87" s="99"/>
      <c r="FW87" s="99"/>
      <c r="FX87" s="99"/>
      <c r="FY87" s="99"/>
      <c r="FZ87" s="99"/>
      <c r="GA87" s="99"/>
      <c r="GB87" s="99"/>
      <c r="GC87" s="99"/>
      <c r="GD87" s="99"/>
      <c r="GE87" s="99"/>
      <c r="GF87" s="99"/>
      <c r="GG87" s="99"/>
      <c r="GH87" s="99"/>
      <c r="GI87" s="99"/>
      <c r="GJ87" s="99"/>
      <c r="GK87" s="99"/>
      <c r="GL87" s="99"/>
      <c r="GM87" s="99"/>
      <c r="GN87" s="99"/>
      <c r="GO87" s="99"/>
      <c r="GP87" s="99"/>
      <c r="GQ87" s="99"/>
      <c r="GR87" s="99"/>
      <c r="GS87" s="99"/>
      <c r="GT87" s="99"/>
      <c r="GU87" s="99"/>
      <c r="GV87" s="99"/>
      <c r="GW87" s="99"/>
      <c r="GX87" s="99"/>
      <c r="GY87" s="99"/>
      <c r="GZ87" s="99"/>
      <c r="HA87" s="99"/>
      <c r="HB87" s="99"/>
      <c r="HC87" s="99"/>
      <c r="HD87" s="99"/>
      <c r="HE87" s="99"/>
      <c r="HF87" s="99"/>
      <c r="HG87" s="99"/>
      <c r="HH87" s="99"/>
      <c r="HI87" s="99"/>
      <c r="HJ87" s="99"/>
      <c r="HK87" s="99"/>
      <c r="HL87" s="99"/>
      <c r="HM87" s="99"/>
      <c r="HN87" s="99"/>
      <c r="HO87" s="99"/>
      <c r="HP87" s="99"/>
      <c r="HQ87" s="99"/>
      <c r="HR87" s="99"/>
      <c r="HS87" s="99"/>
      <c r="HT87" s="99"/>
      <c r="HU87" s="99"/>
      <c r="HV87" s="99"/>
      <c r="HW87" s="99"/>
      <c r="HX87" s="99"/>
      <c r="HY87" s="99"/>
      <c r="HZ87" s="99"/>
      <c r="IA87" s="99"/>
      <c r="IB87" s="99"/>
      <c r="IC87" s="99"/>
      <c r="ID87" s="99"/>
      <c r="IE87" s="99"/>
      <c r="IF87" s="99"/>
      <c r="IG87" s="99"/>
      <c r="IH87" s="99"/>
      <c r="II87" s="99"/>
      <c r="IJ87" s="99"/>
      <c r="IK87" s="99"/>
      <c r="IL87" s="99"/>
      <c r="IM87" s="99"/>
      <c r="IN87" s="99"/>
      <c r="IO87" s="99"/>
      <c r="IP87" s="99"/>
      <c r="IQ87" s="99"/>
      <c r="IR87" s="99"/>
      <c r="IS87" s="99"/>
      <c r="IT87" s="99"/>
      <c r="IU87" s="99"/>
    </row>
    <row r="88" spans="1:255" ht="11.25" customHeight="1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  <c r="CW88" s="99"/>
      <c r="CX88" s="99"/>
      <c r="CY88" s="99"/>
      <c r="CZ88" s="99"/>
      <c r="DA88" s="99"/>
      <c r="DB88" s="99"/>
      <c r="DC88" s="99"/>
      <c r="DD88" s="99"/>
      <c r="DE88" s="99"/>
      <c r="DF88" s="99"/>
      <c r="DG88" s="99"/>
      <c r="DH88" s="99"/>
      <c r="DI88" s="99"/>
      <c r="DJ88" s="99"/>
      <c r="DK88" s="99"/>
      <c r="DL88" s="99"/>
      <c r="DM88" s="99"/>
      <c r="DN88" s="99"/>
      <c r="DO88" s="99"/>
      <c r="DP88" s="99"/>
      <c r="DQ88" s="99"/>
      <c r="DR88" s="99"/>
      <c r="DS88" s="99"/>
      <c r="DT88" s="99"/>
      <c r="DU88" s="99"/>
      <c r="DV88" s="99"/>
      <c r="DW88" s="99"/>
      <c r="DX88" s="99"/>
      <c r="DY88" s="99"/>
      <c r="DZ88" s="99"/>
      <c r="EA88" s="99"/>
      <c r="EB88" s="99"/>
      <c r="EC88" s="99"/>
      <c r="ED88" s="99"/>
      <c r="EE88" s="99"/>
      <c r="EF88" s="99"/>
      <c r="EG88" s="99"/>
      <c r="EH88" s="99"/>
      <c r="EI88" s="99"/>
      <c r="EJ88" s="99"/>
      <c r="EK88" s="99"/>
      <c r="EL88" s="99"/>
      <c r="EM88" s="99"/>
      <c r="EN88" s="99"/>
      <c r="EO88" s="99"/>
      <c r="EP88" s="99"/>
      <c r="EQ88" s="99"/>
      <c r="ER88" s="99"/>
      <c r="ES88" s="99"/>
      <c r="ET88" s="99"/>
      <c r="EU88" s="99"/>
      <c r="EV88" s="99"/>
      <c r="EW88" s="99"/>
      <c r="EX88" s="99"/>
      <c r="EY88" s="99"/>
      <c r="EZ88" s="99"/>
      <c r="FA88" s="99"/>
      <c r="FB88" s="99"/>
      <c r="FC88" s="99"/>
      <c r="FD88" s="99"/>
      <c r="FE88" s="99"/>
      <c r="FF88" s="99"/>
      <c r="FG88" s="99"/>
      <c r="FH88" s="99"/>
      <c r="FI88" s="99"/>
      <c r="FJ88" s="99"/>
      <c r="FK88" s="99"/>
      <c r="FL88" s="99"/>
      <c r="FM88" s="99"/>
      <c r="FN88" s="99"/>
      <c r="FO88" s="99"/>
      <c r="FP88" s="99"/>
      <c r="FQ88" s="99"/>
      <c r="FR88" s="99"/>
      <c r="FS88" s="99"/>
      <c r="FT88" s="99"/>
      <c r="FU88" s="99"/>
      <c r="FV88" s="99"/>
      <c r="FW88" s="99"/>
      <c r="FX88" s="99"/>
      <c r="FY88" s="99"/>
      <c r="FZ88" s="99"/>
      <c r="GA88" s="99"/>
      <c r="GB88" s="99"/>
      <c r="GC88" s="99"/>
      <c r="GD88" s="99"/>
      <c r="GE88" s="99"/>
      <c r="GF88" s="99"/>
      <c r="GG88" s="99"/>
      <c r="GH88" s="99"/>
      <c r="GI88" s="99"/>
      <c r="GJ88" s="99"/>
      <c r="GK88" s="99"/>
      <c r="GL88" s="99"/>
      <c r="GM88" s="99"/>
      <c r="GN88" s="99"/>
      <c r="GO88" s="99"/>
      <c r="GP88" s="99"/>
      <c r="GQ88" s="99"/>
      <c r="GR88" s="99"/>
      <c r="GS88" s="99"/>
      <c r="GT88" s="99"/>
      <c r="GU88" s="99"/>
      <c r="GV88" s="99"/>
      <c r="GW88" s="99"/>
      <c r="GX88" s="99"/>
      <c r="GY88" s="99"/>
      <c r="GZ88" s="99"/>
      <c r="HA88" s="99"/>
      <c r="HB88" s="99"/>
      <c r="HC88" s="99"/>
      <c r="HD88" s="99"/>
      <c r="HE88" s="99"/>
      <c r="HF88" s="99"/>
      <c r="HG88" s="99"/>
      <c r="HH88" s="99"/>
      <c r="HI88" s="99"/>
      <c r="HJ88" s="99"/>
      <c r="HK88" s="99"/>
      <c r="HL88" s="99"/>
      <c r="HM88" s="99"/>
      <c r="HN88" s="99"/>
      <c r="HO88" s="99"/>
      <c r="HP88" s="99"/>
      <c r="HQ88" s="99"/>
      <c r="HR88" s="99"/>
      <c r="HS88" s="99"/>
      <c r="HT88" s="99"/>
      <c r="HU88" s="99"/>
      <c r="HV88" s="99"/>
      <c r="HW88" s="99"/>
      <c r="HX88" s="99"/>
      <c r="HY88" s="99"/>
      <c r="HZ88" s="99"/>
      <c r="IA88" s="99"/>
      <c r="IB88" s="99"/>
      <c r="IC88" s="99"/>
      <c r="ID88" s="99"/>
      <c r="IE88" s="99"/>
      <c r="IF88" s="99"/>
      <c r="IG88" s="99"/>
      <c r="IH88" s="99"/>
      <c r="II88" s="99"/>
      <c r="IJ88" s="99"/>
      <c r="IK88" s="99"/>
      <c r="IL88" s="99"/>
      <c r="IM88" s="99"/>
      <c r="IN88" s="99"/>
      <c r="IO88" s="99"/>
      <c r="IP88" s="99"/>
      <c r="IQ88" s="99"/>
      <c r="IR88" s="99"/>
      <c r="IS88" s="99"/>
      <c r="IT88" s="99"/>
      <c r="IU88" s="99"/>
    </row>
    <row r="89" spans="1:255" ht="11.25" customHeight="1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99"/>
      <c r="CY89" s="99"/>
      <c r="CZ89" s="99"/>
      <c r="DA89" s="99"/>
      <c r="DB89" s="99"/>
      <c r="DC89" s="99"/>
      <c r="DD89" s="99"/>
      <c r="DE89" s="99"/>
      <c r="DF89" s="99"/>
      <c r="DG89" s="99"/>
      <c r="DH89" s="99"/>
      <c r="DI89" s="99"/>
      <c r="DJ89" s="99"/>
      <c r="DK89" s="99"/>
      <c r="DL89" s="99"/>
      <c r="DM89" s="99"/>
      <c r="DN89" s="99"/>
      <c r="DO89" s="99"/>
      <c r="DP89" s="99"/>
      <c r="DQ89" s="99"/>
      <c r="DR89" s="99"/>
      <c r="DS89" s="99"/>
      <c r="DT89" s="99"/>
      <c r="DU89" s="99"/>
      <c r="DV89" s="99"/>
      <c r="DW89" s="99"/>
      <c r="DX89" s="99"/>
      <c r="DY89" s="99"/>
      <c r="DZ89" s="99"/>
      <c r="EA89" s="99"/>
      <c r="EB89" s="99"/>
      <c r="EC89" s="99"/>
      <c r="ED89" s="99"/>
      <c r="EE89" s="99"/>
      <c r="EF89" s="99"/>
      <c r="EG89" s="99"/>
      <c r="EH89" s="99"/>
      <c r="EI89" s="99"/>
      <c r="EJ89" s="99"/>
      <c r="EK89" s="99"/>
      <c r="EL89" s="99"/>
      <c r="EM89" s="99"/>
      <c r="EN89" s="99"/>
      <c r="EO89" s="99"/>
      <c r="EP89" s="99"/>
      <c r="EQ89" s="99"/>
      <c r="ER89" s="99"/>
      <c r="ES89" s="99"/>
      <c r="ET89" s="99"/>
      <c r="EU89" s="99"/>
      <c r="EV89" s="99"/>
      <c r="EW89" s="99"/>
      <c r="EX89" s="99"/>
      <c r="EY89" s="99"/>
      <c r="EZ89" s="99"/>
      <c r="FA89" s="99"/>
      <c r="FB89" s="99"/>
      <c r="FC89" s="99"/>
      <c r="FD89" s="99"/>
      <c r="FE89" s="99"/>
      <c r="FF89" s="99"/>
      <c r="FG89" s="99"/>
      <c r="FH89" s="99"/>
      <c r="FI89" s="99"/>
      <c r="FJ89" s="99"/>
      <c r="FK89" s="99"/>
      <c r="FL89" s="99"/>
      <c r="FM89" s="99"/>
      <c r="FN89" s="99"/>
      <c r="FO89" s="99"/>
      <c r="FP89" s="99"/>
      <c r="FQ89" s="99"/>
      <c r="FR89" s="99"/>
      <c r="FS89" s="99"/>
      <c r="FT89" s="99"/>
      <c r="FU89" s="99"/>
      <c r="FV89" s="99"/>
      <c r="FW89" s="99"/>
      <c r="FX89" s="99"/>
      <c r="FY89" s="99"/>
      <c r="FZ89" s="99"/>
      <c r="GA89" s="99"/>
      <c r="GB89" s="99"/>
      <c r="GC89" s="99"/>
      <c r="GD89" s="99"/>
      <c r="GE89" s="99"/>
      <c r="GF89" s="99"/>
      <c r="GG89" s="99"/>
      <c r="GH89" s="99"/>
      <c r="GI89" s="99"/>
      <c r="GJ89" s="99"/>
      <c r="GK89" s="99"/>
      <c r="GL89" s="99"/>
      <c r="GM89" s="99"/>
      <c r="GN89" s="99"/>
      <c r="GO89" s="99"/>
      <c r="GP89" s="99"/>
      <c r="GQ89" s="99"/>
      <c r="GR89" s="99"/>
      <c r="GS89" s="99"/>
      <c r="GT89" s="99"/>
      <c r="GU89" s="99"/>
      <c r="GV89" s="99"/>
      <c r="GW89" s="99"/>
      <c r="GX89" s="99"/>
      <c r="GY89" s="99"/>
      <c r="GZ89" s="99"/>
      <c r="HA89" s="99"/>
      <c r="HB89" s="99"/>
      <c r="HC89" s="99"/>
      <c r="HD89" s="99"/>
      <c r="HE89" s="99"/>
      <c r="HF89" s="99"/>
      <c r="HG89" s="99"/>
      <c r="HH89" s="99"/>
      <c r="HI89" s="99"/>
      <c r="HJ89" s="99"/>
      <c r="HK89" s="99"/>
      <c r="HL89" s="99"/>
      <c r="HM89" s="99"/>
      <c r="HN89" s="99"/>
      <c r="HO89" s="99"/>
      <c r="HP89" s="99"/>
      <c r="HQ89" s="99"/>
      <c r="HR89" s="99"/>
      <c r="HS89" s="99"/>
      <c r="HT89" s="99"/>
      <c r="HU89" s="99"/>
      <c r="HV89" s="99"/>
      <c r="HW89" s="99"/>
      <c r="HX89" s="99"/>
      <c r="HY89" s="99"/>
      <c r="HZ89" s="99"/>
      <c r="IA89" s="99"/>
      <c r="IB89" s="99"/>
      <c r="IC89" s="99"/>
      <c r="ID89" s="99"/>
      <c r="IE89" s="99"/>
      <c r="IF89" s="99"/>
      <c r="IG89" s="99"/>
      <c r="IH89" s="99"/>
      <c r="II89" s="99"/>
      <c r="IJ89" s="99"/>
      <c r="IK89" s="99"/>
      <c r="IL89" s="99"/>
      <c r="IM89" s="99"/>
      <c r="IN89" s="99"/>
      <c r="IO89" s="99"/>
      <c r="IP89" s="99"/>
      <c r="IQ89" s="99"/>
      <c r="IR89" s="99"/>
      <c r="IS89" s="99"/>
      <c r="IT89" s="99"/>
      <c r="IU89" s="99"/>
    </row>
    <row r="90" spans="1:255" ht="11.25" customHeight="1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/>
      <c r="CY90" s="99"/>
      <c r="CZ90" s="99"/>
      <c r="DA90" s="99"/>
      <c r="DB90" s="99"/>
      <c r="DC90" s="99"/>
      <c r="DD90" s="99"/>
      <c r="DE90" s="99"/>
      <c r="DF90" s="99"/>
      <c r="DG90" s="99"/>
      <c r="DH90" s="99"/>
      <c r="DI90" s="99"/>
      <c r="DJ90" s="99"/>
      <c r="DK90" s="99"/>
      <c r="DL90" s="99"/>
      <c r="DM90" s="99"/>
      <c r="DN90" s="99"/>
      <c r="DO90" s="99"/>
      <c r="DP90" s="99"/>
      <c r="DQ90" s="99"/>
      <c r="DR90" s="99"/>
      <c r="DS90" s="99"/>
      <c r="DT90" s="99"/>
      <c r="DU90" s="99"/>
      <c r="DV90" s="99"/>
      <c r="DW90" s="99"/>
      <c r="DX90" s="99"/>
      <c r="DY90" s="99"/>
      <c r="DZ90" s="99"/>
      <c r="EA90" s="99"/>
      <c r="EB90" s="99"/>
      <c r="EC90" s="99"/>
      <c r="ED90" s="99"/>
      <c r="EE90" s="99"/>
      <c r="EF90" s="99"/>
      <c r="EG90" s="99"/>
      <c r="EH90" s="99"/>
      <c r="EI90" s="99"/>
      <c r="EJ90" s="99"/>
      <c r="EK90" s="99"/>
      <c r="EL90" s="99"/>
      <c r="EM90" s="99"/>
      <c r="EN90" s="99"/>
      <c r="EO90" s="99"/>
      <c r="EP90" s="99"/>
      <c r="EQ90" s="99"/>
      <c r="ER90" s="99"/>
      <c r="ES90" s="99"/>
      <c r="ET90" s="99"/>
      <c r="EU90" s="99"/>
      <c r="EV90" s="99"/>
      <c r="EW90" s="99"/>
      <c r="EX90" s="99"/>
      <c r="EY90" s="99"/>
      <c r="EZ90" s="99"/>
      <c r="FA90" s="99"/>
      <c r="FB90" s="99"/>
      <c r="FC90" s="99"/>
      <c r="FD90" s="99"/>
      <c r="FE90" s="99"/>
      <c r="FF90" s="99"/>
      <c r="FG90" s="99"/>
      <c r="FH90" s="99"/>
      <c r="FI90" s="99"/>
      <c r="FJ90" s="99"/>
      <c r="FK90" s="99"/>
      <c r="FL90" s="99"/>
      <c r="FM90" s="99"/>
      <c r="FN90" s="99"/>
      <c r="FO90" s="99"/>
      <c r="FP90" s="99"/>
      <c r="FQ90" s="99"/>
      <c r="FR90" s="99"/>
      <c r="FS90" s="99"/>
      <c r="FT90" s="99"/>
      <c r="FU90" s="99"/>
      <c r="FV90" s="99"/>
      <c r="FW90" s="99"/>
      <c r="FX90" s="99"/>
      <c r="FY90" s="99"/>
      <c r="FZ90" s="99"/>
      <c r="GA90" s="99"/>
      <c r="GB90" s="99"/>
      <c r="GC90" s="99"/>
      <c r="GD90" s="99"/>
      <c r="GE90" s="99"/>
      <c r="GF90" s="99"/>
      <c r="GG90" s="99"/>
      <c r="GH90" s="99"/>
      <c r="GI90" s="99"/>
      <c r="GJ90" s="99"/>
      <c r="GK90" s="99"/>
      <c r="GL90" s="99"/>
      <c r="GM90" s="99"/>
      <c r="GN90" s="99"/>
      <c r="GO90" s="99"/>
      <c r="GP90" s="99"/>
      <c r="GQ90" s="99"/>
      <c r="GR90" s="99"/>
      <c r="GS90" s="99"/>
      <c r="GT90" s="99"/>
      <c r="GU90" s="99"/>
      <c r="GV90" s="99"/>
      <c r="GW90" s="99"/>
      <c r="GX90" s="99"/>
      <c r="GY90" s="99"/>
      <c r="GZ90" s="99"/>
      <c r="HA90" s="99"/>
      <c r="HB90" s="99"/>
      <c r="HC90" s="99"/>
      <c r="HD90" s="99"/>
      <c r="HE90" s="99"/>
      <c r="HF90" s="99"/>
      <c r="HG90" s="99"/>
      <c r="HH90" s="99"/>
      <c r="HI90" s="99"/>
      <c r="HJ90" s="99"/>
      <c r="HK90" s="99"/>
      <c r="HL90" s="99"/>
      <c r="HM90" s="99"/>
      <c r="HN90" s="99"/>
      <c r="HO90" s="99"/>
      <c r="HP90" s="99"/>
      <c r="HQ90" s="99"/>
      <c r="HR90" s="99"/>
      <c r="HS90" s="99"/>
      <c r="HT90" s="99"/>
      <c r="HU90" s="99"/>
      <c r="HV90" s="99"/>
      <c r="HW90" s="99"/>
      <c r="HX90" s="99"/>
      <c r="HY90" s="99"/>
      <c r="HZ90" s="99"/>
      <c r="IA90" s="99"/>
      <c r="IB90" s="99"/>
      <c r="IC90" s="99"/>
      <c r="ID90" s="99"/>
      <c r="IE90" s="99"/>
      <c r="IF90" s="99"/>
      <c r="IG90" s="99"/>
      <c r="IH90" s="99"/>
      <c r="II90" s="99"/>
      <c r="IJ90" s="99"/>
      <c r="IK90" s="99"/>
      <c r="IL90" s="99"/>
      <c r="IM90" s="99"/>
      <c r="IN90" s="99"/>
      <c r="IO90" s="99"/>
      <c r="IP90" s="99"/>
      <c r="IQ90" s="99"/>
      <c r="IR90" s="99"/>
      <c r="IS90" s="99"/>
      <c r="IT90" s="99"/>
      <c r="IU90" s="99"/>
    </row>
    <row r="91" spans="1:255" ht="11.25" customHeight="1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  <c r="CV91" s="99"/>
      <c r="CW91" s="99"/>
      <c r="CX91" s="99"/>
      <c r="CY91" s="99"/>
      <c r="CZ91" s="99"/>
      <c r="DA91" s="99"/>
      <c r="DB91" s="99"/>
      <c r="DC91" s="99"/>
      <c r="DD91" s="99"/>
      <c r="DE91" s="99"/>
      <c r="DF91" s="99"/>
      <c r="DG91" s="99"/>
      <c r="DH91" s="99"/>
      <c r="DI91" s="99"/>
      <c r="DJ91" s="99"/>
      <c r="DK91" s="99"/>
      <c r="DL91" s="99"/>
      <c r="DM91" s="99"/>
      <c r="DN91" s="99"/>
      <c r="DO91" s="99"/>
      <c r="DP91" s="99"/>
      <c r="DQ91" s="99"/>
      <c r="DR91" s="99"/>
      <c r="DS91" s="99"/>
      <c r="DT91" s="99"/>
      <c r="DU91" s="99"/>
      <c r="DV91" s="99"/>
      <c r="DW91" s="99"/>
      <c r="DX91" s="99"/>
      <c r="DY91" s="99"/>
      <c r="DZ91" s="99"/>
      <c r="EA91" s="99"/>
      <c r="EB91" s="99"/>
      <c r="EC91" s="99"/>
      <c r="ED91" s="99"/>
      <c r="EE91" s="99"/>
      <c r="EF91" s="99"/>
      <c r="EG91" s="99"/>
      <c r="EH91" s="99"/>
      <c r="EI91" s="99"/>
      <c r="EJ91" s="99"/>
      <c r="EK91" s="99"/>
      <c r="EL91" s="99"/>
      <c r="EM91" s="99"/>
      <c r="EN91" s="99"/>
      <c r="EO91" s="99"/>
      <c r="EP91" s="99"/>
      <c r="EQ91" s="99"/>
      <c r="ER91" s="99"/>
      <c r="ES91" s="99"/>
      <c r="ET91" s="99"/>
      <c r="EU91" s="99"/>
      <c r="EV91" s="99"/>
      <c r="EW91" s="99"/>
      <c r="EX91" s="99"/>
      <c r="EY91" s="99"/>
      <c r="EZ91" s="99"/>
      <c r="FA91" s="99"/>
      <c r="FB91" s="99"/>
      <c r="FC91" s="99"/>
      <c r="FD91" s="99"/>
      <c r="FE91" s="99"/>
      <c r="FF91" s="99"/>
      <c r="FG91" s="99"/>
      <c r="FH91" s="99"/>
      <c r="FI91" s="99"/>
      <c r="FJ91" s="99"/>
      <c r="FK91" s="99"/>
      <c r="FL91" s="99"/>
      <c r="FM91" s="99"/>
      <c r="FN91" s="99"/>
      <c r="FO91" s="99"/>
      <c r="FP91" s="99"/>
      <c r="FQ91" s="99"/>
      <c r="FR91" s="99"/>
      <c r="FS91" s="99"/>
      <c r="FT91" s="99"/>
      <c r="FU91" s="99"/>
      <c r="FV91" s="99"/>
      <c r="FW91" s="99"/>
      <c r="FX91" s="99"/>
      <c r="FY91" s="99"/>
      <c r="FZ91" s="99"/>
      <c r="GA91" s="99"/>
      <c r="GB91" s="99"/>
      <c r="GC91" s="99"/>
      <c r="GD91" s="99"/>
      <c r="GE91" s="99"/>
      <c r="GF91" s="99"/>
      <c r="GG91" s="99"/>
      <c r="GH91" s="99"/>
      <c r="GI91" s="99"/>
      <c r="GJ91" s="99"/>
      <c r="GK91" s="99"/>
      <c r="GL91" s="99"/>
      <c r="GM91" s="99"/>
      <c r="GN91" s="99"/>
      <c r="GO91" s="99"/>
      <c r="GP91" s="99"/>
      <c r="GQ91" s="99"/>
      <c r="GR91" s="99"/>
      <c r="GS91" s="99"/>
      <c r="GT91" s="99"/>
      <c r="GU91" s="99"/>
      <c r="GV91" s="99"/>
      <c r="GW91" s="99"/>
      <c r="GX91" s="99"/>
      <c r="GY91" s="99"/>
      <c r="GZ91" s="99"/>
      <c r="HA91" s="99"/>
      <c r="HB91" s="99"/>
      <c r="HC91" s="99"/>
      <c r="HD91" s="99"/>
      <c r="HE91" s="99"/>
      <c r="HF91" s="99"/>
      <c r="HG91" s="99"/>
      <c r="HH91" s="99"/>
      <c r="HI91" s="99"/>
      <c r="HJ91" s="99"/>
      <c r="HK91" s="99"/>
      <c r="HL91" s="99"/>
      <c r="HM91" s="99"/>
      <c r="HN91" s="99"/>
      <c r="HO91" s="99"/>
      <c r="HP91" s="99"/>
      <c r="HQ91" s="99"/>
      <c r="HR91" s="99"/>
      <c r="HS91" s="99"/>
      <c r="HT91" s="99"/>
      <c r="HU91" s="99"/>
      <c r="HV91" s="99"/>
      <c r="HW91" s="99"/>
      <c r="HX91" s="99"/>
      <c r="HY91" s="99"/>
      <c r="HZ91" s="99"/>
      <c r="IA91" s="99"/>
      <c r="IB91" s="99"/>
      <c r="IC91" s="99"/>
      <c r="ID91" s="99"/>
      <c r="IE91" s="99"/>
      <c r="IF91" s="99"/>
      <c r="IG91" s="99"/>
      <c r="IH91" s="99"/>
      <c r="II91" s="99"/>
      <c r="IJ91" s="99"/>
      <c r="IK91" s="99"/>
      <c r="IL91" s="99"/>
      <c r="IM91" s="99"/>
      <c r="IN91" s="99"/>
      <c r="IO91" s="99"/>
      <c r="IP91" s="99"/>
      <c r="IQ91" s="99"/>
      <c r="IR91" s="99"/>
      <c r="IS91" s="99"/>
      <c r="IT91" s="99"/>
      <c r="IU91" s="99"/>
    </row>
    <row r="92" spans="1:255" ht="11.25" customHeight="1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  <c r="CW92" s="99"/>
      <c r="CX92" s="99"/>
      <c r="CY92" s="99"/>
      <c r="CZ92" s="99"/>
      <c r="DA92" s="99"/>
      <c r="DB92" s="99"/>
      <c r="DC92" s="99"/>
      <c r="DD92" s="99"/>
      <c r="DE92" s="99"/>
      <c r="DF92" s="99"/>
      <c r="DG92" s="99"/>
      <c r="DH92" s="99"/>
      <c r="DI92" s="99"/>
      <c r="DJ92" s="99"/>
      <c r="DK92" s="99"/>
      <c r="DL92" s="99"/>
      <c r="DM92" s="99"/>
      <c r="DN92" s="99"/>
      <c r="DO92" s="99"/>
      <c r="DP92" s="99"/>
      <c r="DQ92" s="99"/>
      <c r="DR92" s="99"/>
      <c r="DS92" s="99"/>
      <c r="DT92" s="99"/>
      <c r="DU92" s="99"/>
      <c r="DV92" s="99"/>
      <c r="DW92" s="99"/>
      <c r="DX92" s="99"/>
      <c r="DY92" s="99"/>
      <c r="DZ92" s="99"/>
      <c r="EA92" s="99"/>
      <c r="EB92" s="99"/>
      <c r="EC92" s="99"/>
      <c r="ED92" s="99"/>
      <c r="EE92" s="99"/>
      <c r="EF92" s="99"/>
      <c r="EG92" s="99"/>
      <c r="EH92" s="99"/>
      <c r="EI92" s="99"/>
      <c r="EJ92" s="99"/>
      <c r="EK92" s="99"/>
      <c r="EL92" s="99"/>
      <c r="EM92" s="99"/>
      <c r="EN92" s="99"/>
      <c r="EO92" s="99"/>
      <c r="EP92" s="99"/>
      <c r="EQ92" s="99"/>
      <c r="ER92" s="99"/>
      <c r="ES92" s="99"/>
      <c r="ET92" s="99"/>
      <c r="EU92" s="99"/>
      <c r="EV92" s="99"/>
      <c r="EW92" s="99"/>
      <c r="EX92" s="99"/>
      <c r="EY92" s="99"/>
      <c r="EZ92" s="99"/>
      <c r="FA92" s="99"/>
      <c r="FB92" s="99"/>
      <c r="FC92" s="99"/>
      <c r="FD92" s="99"/>
      <c r="FE92" s="99"/>
      <c r="FF92" s="99"/>
      <c r="FG92" s="99"/>
      <c r="FH92" s="99"/>
      <c r="FI92" s="99"/>
      <c r="FJ92" s="99"/>
      <c r="FK92" s="99"/>
      <c r="FL92" s="99"/>
      <c r="FM92" s="99"/>
      <c r="FN92" s="99"/>
      <c r="FO92" s="99"/>
      <c r="FP92" s="99"/>
      <c r="FQ92" s="99"/>
      <c r="FR92" s="99"/>
      <c r="FS92" s="99"/>
      <c r="FT92" s="99"/>
      <c r="FU92" s="99"/>
      <c r="FV92" s="99"/>
      <c r="FW92" s="99"/>
      <c r="FX92" s="99"/>
      <c r="FY92" s="99"/>
      <c r="FZ92" s="99"/>
      <c r="GA92" s="99"/>
      <c r="GB92" s="99"/>
      <c r="GC92" s="99"/>
      <c r="GD92" s="99"/>
      <c r="GE92" s="99"/>
      <c r="GF92" s="99"/>
      <c r="GG92" s="99"/>
      <c r="GH92" s="99"/>
      <c r="GI92" s="99"/>
      <c r="GJ92" s="99"/>
      <c r="GK92" s="99"/>
      <c r="GL92" s="99"/>
      <c r="GM92" s="99"/>
      <c r="GN92" s="99"/>
      <c r="GO92" s="99"/>
      <c r="GP92" s="99"/>
      <c r="GQ92" s="99"/>
      <c r="GR92" s="99"/>
      <c r="GS92" s="99"/>
      <c r="GT92" s="99"/>
      <c r="GU92" s="99"/>
      <c r="GV92" s="99"/>
      <c r="GW92" s="99"/>
      <c r="GX92" s="99"/>
      <c r="GY92" s="99"/>
      <c r="GZ92" s="99"/>
      <c r="HA92" s="99"/>
      <c r="HB92" s="99"/>
      <c r="HC92" s="99"/>
      <c r="HD92" s="99"/>
      <c r="HE92" s="99"/>
      <c r="HF92" s="99"/>
      <c r="HG92" s="99"/>
      <c r="HH92" s="99"/>
      <c r="HI92" s="99"/>
      <c r="HJ92" s="99"/>
      <c r="HK92" s="99"/>
      <c r="HL92" s="99"/>
      <c r="HM92" s="99"/>
      <c r="HN92" s="99"/>
      <c r="HO92" s="99"/>
      <c r="HP92" s="99"/>
      <c r="HQ92" s="99"/>
      <c r="HR92" s="99"/>
      <c r="HS92" s="99"/>
      <c r="HT92" s="99"/>
      <c r="HU92" s="99"/>
      <c r="HV92" s="99"/>
      <c r="HW92" s="99"/>
      <c r="HX92" s="99"/>
      <c r="HY92" s="99"/>
      <c r="HZ92" s="99"/>
      <c r="IA92" s="99"/>
      <c r="IB92" s="99"/>
      <c r="IC92" s="99"/>
      <c r="ID92" s="99"/>
      <c r="IE92" s="99"/>
      <c r="IF92" s="99"/>
      <c r="IG92" s="99"/>
      <c r="IH92" s="99"/>
      <c r="II92" s="99"/>
      <c r="IJ92" s="99"/>
      <c r="IK92" s="99"/>
      <c r="IL92" s="99"/>
      <c r="IM92" s="99"/>
      <c r="IN92" s="99"/>
      <c r="IO92" s="99"/>
      <c r="IP92" s="99"/>
      <c r="IQ92" s="99"/>
      <c r="IR92" s="99"/>
      <c r="IS92" s="99"/>
      <c r="IT92" s="99"/>
      <c r="IU92" s="99"/>
    </row>
    <row r="93" spans="1:255" ht="11.25" customHeight="1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  <c r="CW93" s="99"/>
      <c r="CX93" s="99"/>
      <c r="CY93" s="99"/>
      <c r="CZ93" s="99"/>
      <c r="DA93" s="99"/>
      <c r="DB93" s="99"/>
      <c r="DC93" s="99"/>
      <c r="DD93" s="99"/>
      <c r="DE93" s="99"/>
      <c r="DF93" s="99"/>
      <c r="DG93" s="99"/>
      <c r="DH93" s="99"/>
      <c r="DI93" s="99"/>
      <c r="DJ93" s="99"/>
      <c r="DK93" s="99"/>
      <c r="DL93" s="99"/>
      <c r="DM93" s="99"/>
      <c r="DN93" s="99"/>
      <c r="DO93" s="99"/>
      <c r="DP93" s="99"/>
      <c r="DQ93" s="99"/>
      <c r="DR93" s="99"/>
      <c r="DS93" s="99"/>
      <c r="DT93" s="99"/>
      <c r="DU93" s="99"/>
      <c r="DV93" s="99"/>
      <c r="DW93" s="99"/>
      <c r="DX93" s="99"/>
      <c r="DY93" s="99"/>
      <c r="DZ93" s="99"/>
      <c r="EA93" s="99"/>
      <c r="EB93" s="99"/>
      <c r="EC93" s="99"/>
      <c r="ED93" s="99"/>
      <c r="EE93" s="99"/>
      <c r="EF93" s="99"/>
      <c r="EG93" s="99"/>
      <c r="EH93" s="99"/>
      <c r="EI93" s="99"/>
      <c r="EJ93" s="99"/>
      <c r="EK93" s="99"/>
      <c r="EL93" s="99"/>
      <c r="EM93" s="99"/>
      <c r="EN93" s="99"/>
      <c r="EO93" s="99"/>
      <c r="EP93" s="99"/>
      <c r="EQ93" s="99"/>
      <c r="ER93" s="99"/>
      <c r="ES93" s="99"/>
      <c r="ET93" s="99"/>
      <c r="EU93" s="99"/>
      <c r="EV93" s="99"/>
      <c r="EW93" s="99"/>
      <c r="EX93" s="99"/>
      <c r="EY93" s="99"/>
      <c r="EZ93" s="99"/>
      <c r="FA93" s="99"/>
      <c r="FB93" s="99"/>
      <c r="FC93" s="99"/>
      <c r="FD93" s="99"/>
      <c r="FE93" s="99"/>
      <c r="FF93" s="99"/>
      <c r="FG93" s="99"/>
      <c r="FH93" s="99"/>
      <c r="FI93" s="99"/>
      <c r="FJ93" s="99"/>
      <c r="FK93" s="99"/>
      <c r="FL93" s="99"/>
      <c r="FM93" s="99"/>
      <c r="FN93" s="99"/>
      <c r="FO93" s="99"/>
      <c r="FP93" s="99"/>
      <c r="FQ93" s="99"/>
      <c r="FR93" s="99"/>
      <c r="FS93" s="99"/>
      <c r="FT93" s="99"/>
      <c r="FU93" s="99"/>
      <c r="FV93" s="99"/>
      <c r="FW93" s="99"/>
      <c r="FX93" s="99"/>
      <c r="FY93" s="99"/>
      <c r="FZ93" s="99"/>
      <c r="GA93" s="99"/>
      <c r="GB93" s="99"/>
      <c r="GC93" s="99"/>
      <c r="GD93" s="99"/>
      <c r="GE93" s="99"/>
      <c r="GF93" s="99"/>
      <c r="GG93" s="99"/>
      <c r="GH93" s="99"/>
      <c r="GI93" s="99"/>
      <c r="GJ93" s="99"/>
      <c r="GK93" s="99"/>
      <c r="GL93" s="99"/>
      <c r="GM93" s="99"/>
      <c r="GN93" s="99"/>
      <c r="GO93" s="99"/>
      <c r="GP93" s="99"/>
      <c r="GQ93" s="99"/>
      <c r="GR93" s="99"/>
      <c r="GS93" s="99"/>
      <c r="GT93" s="99"/>
      <c r="GU93" s="99"/>
      <c r="GV93" s="99"/>
      <c r="GW93" s="99"/>
      <c r="GX93" s="99"/>
      <c r="GY93" s="99"/>
      <c r="GZ93" s="99"/>
      <c r="HA93" s="99"/>
      <c r="HB93" s="99"/>
      <c r="HC93" s="99"/>
      <c r="HD93" s="99"/>
      <c r="HE93" s="99"/>
      <c r="HF93" s="99"/>
      <c r="HG93" s="99"/>
      <c r="HH93" s="99"/>
      <c r="HI93" s="99"/>
      <c r="HJ93" s="99"/>
      <c r="HK93" s="99"/>
      <c r="HL93" s="99"/>
      <c r="HM93" s="99"/>
      <c r="HN93" s="99"/>
      <c r="HO93" s="99"/>
      <c r="HP93" s="99"/>
      <c r="HQ93" s="99"/>
      <c r="HR93" s="99"/>
      <c r="HS93" s="99"/>
      <c r="HT93" s="99"/>
      <c r="HU93" s="99"/>
      <c r="HV93" s="99"/>
      <c r="HW93" s="99"/>
      <c r="HX93" s="99"/>
      <c r="HY93" s="99"/>
      <c r="HZ93" s="99"/>
      <c r="IA93" s="99"/>
      <c r="IB93" s="99"/>
      <c r="IC93" s="99"/>
      <c r="ID93" s="99"/>
      <c r="IE93" s="99"/>
      <c r="IF93" s="99"/>
      <c r="IG93" s="99"/>
      <c r="IH93" s="99"/>
      <c r="II93" s="99"/>
      <c r="IJ93" s="99"/>
      <c r="IK93" s="99"/>
      <c r="IL93" s="99"/>
      <c r="IM93" s="99"/>
      <c r="IN93" s="99"/>
      <c r="IO93" s="99"/>
      <c r="IP93" s="99"/>
      <c r="IQ93" s="99"/>
      <c r="IR93" s="99"/>
      <c r="IS93" s="99"/>
      <c r="IT93" s="99"/>
      <c r="IU93" s="99"/>
    </row>
    <row r="94" spans="1:255" ht="11.25" customHeight="1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  <c r="CW94" s="99"/>
      <c r="CX94" s="99"/>
      <c r="CY94" s="99"/>
      <c r="CZ94" s="99"/>
      <c r="DA94" s="99"/>
      <c r="DB94" s="99"/>
      <c r="DC94" s="99"/>
      <c r="DD94" s="99"/>
      <c r="DE94" s="99"/>
      <c r="DF94" s="99"/>
      <c r="DG94" s="99"/>
      <c r="DH94" s="99"/>
      <c r="DI94" s="99"/>
      <c r="DJ94" s="99"/>
      <c r="DK94" s="99"/>
      <c r="DL94" s="99"/>
      <c r="DM94" s="99"/>
      <c r="DN94" s="99"/>
      <c r="DO94" s="99"/>
      <c r="DP94" s="99"/>
      <c r="DQ94" s="99"/>
      <c r="DR94" s="99"/>
      <c r="DS94" s="99"/>
      <c r="DT94" s="99"/>
      <c r="DU94" s="99"/>
      <c r="DV94" s="99"/>
      <c r="DW94" s="99"/>
      <c r="DX94" s="99"/>
      <c r="DY94" s="99"/>
      <c r="DZ94" s="99"/>
      <c r="EA94" s="99"/>
      <c r="EB94" s="99"/>
      <c r="EC94" s="99"/>
      <c r="ED94" s="99"/>
      <c r="EE94" s="99"/>
      <c r="EF94" s="99"/>
      <c r="EG94" s="99"/>
      <c r="EH94" s="99"/>
      <c r="EI94" s="99"/>
      <c r="EJ94" s="99"/>
      <c r="EK94" s="99"/>
      <c r="EL94" s="99"/>
      <c r="EM94" s="99"/>
      <c r="EN94" s="99"/>
      <c r="EO94" s="99"/>
      <c r="EP94" s="99"/>
      <c r="EQ94" s="99"/>
      <c r="ER94" s="99"/>
      <c r="ES94" s="99"/>
      <c r="ET94" s="99"/>
      <c r="EU94" s="99"/>
      <c r="EV94" s="99"/>
      <c r="EW94" s="99"/>
      <c r="EX94" s="99"/>
      <c r="EY94" s="99"/>
      <c r="EZ94" s="99"/>
      <c r="FA94" s="99"/>
      <c r="FB94" s="99"/>
      <c r="FC94" s="99"/>
      <c r="FD94" s="99"/>
      <c r="FE94" s="99"/>
      <c r="FF94" s="99"/>
      <c r="FG94" s="99"/>
      <c r="FH94" s="99"/>
      <c r="FI94" s="99"/>
      <c r="FJ94" s="99"/>
      <c r="FK94" s="99"/>
      <c r="FL94" s="99"/>
      <c r="FM94" s="99"/>
      <c r="FN94" s="99"/>
      <c r="FO94" s="99"/>
      <c r="FP94" s="99"/>
      <c r="FQ94" s="99"/>
      <c r="FR94" s="99"/>
      <c r="FS94" s="99"/>
      <c r="FT94" s="99"/>
      <c r="FU94" s="99"/>
      <c r="FV94" s="99"/>
      <c r="FW94" s="99"/>
      <c r="FX94" s="99"/>
      <c r="FY94" s="99"/>
      <c r="FZ94" s="99"/>
      <c r="GA94" s="99"/>
      <c r="GB94" s="99"/>
      <c r="GC94" s="99"/>
      <c r="GD94" s="99"/>
      <c r="GE94" s="99"/>
      <c r="GF94" s="99"/>
      <c r="GG94" s="99"/>
      <c r="GH94" s="99"/>
      <c r="GI94" s="99"/>
      <c r="GJ94" s="99"/>
      <c r="GK94" s="99"/>
      <c r="GL94" s="99"/>
      <c r="GM94" s="99"/>
      <c r="GN94" s="99"/>
      <c r="GO94" s="99"/>
      <c r="GP94" s="99"/>
      <c r="GQ94" s="99"/>
      <c r="GR94" s="99"/>
      <c r="GS94" s="99"/>
      <c r="GT94" s="99"/>
      <c r="GU94" s="99"/>
      <c r="GV94" s="99"/>
      <c r="GW94" s="99"/>
      <c r="GX94" s="99"/>
      <c r="GY94" s="99"/>
      <c r="GZ94" s="99"/>
      <c r="HA94" s="99"/>
      <c r="HB94" s="99"/>
      <c r="HC94" s="99"/>
      <c r="HD94" s="99"/>
      <c r="HE94" s="99"/>
      <c r="HF94" s="99"/>
      <c r="HG94" s="99"/>
      <c r="HH94" s="99"/>
      <c r="HI94" s="99"/>
      <c r="HJ94" s="99"/>
      <c r="HK94" s="99"/>
      <c r="HL94" s="99"/>
      <c r="HM94" s="99"/>
      <c r="HN94" s="99"/>
      <c r="HO94" s="99"/>
      <c r="HP94" s="99"/>
      <c r="HQ94" s="99"/>
      <c r="HR94" s="99"/>
      <c r="HS94" s="99"/>
      <c r="HT94" s="99"/>
      <c r="HU94" s="99"/>
      <c r="HV94" s="99"/>
      <c r="HW94" s="99"/>
      <c r="HX94" s="99"/>
      <c r="HY94" s="99"/>
      <c r="HZ94" s="99"/>
      <c r="IA94" s="99"/>
      <c r="IB94" s="99"/>
      <c r="IC94" s="99"/>
      <c r="ID94" s="99"/>
      <c r="IE94" s="99"/>
      <c r="IF94" s="99"/>
      <c r="IG94" s="99"/>
      <c r="IH94" s="99"/>
      <c r="II94" s="99"/>
      <c r="IJ94" s="99"/>
      <c r="IK94" s="99"/>
      <c r="IL94" s="99"/>
      <c r="IM94" s="99"/>
      <c r="IN94" s="99"/>
      <c r="IO94" s="99"/>
      <c r="IP94" s="99"/>
      <c r="IQ94" s="99"/>
      <c r="IR94" s="99"/>
      <c r="IS94" s="99"/>
      <c r="IT94" s="99"/>
      <c r="IU94" s="99"/>
    </row>
    <row r="95" spans="1:255" ht="11.25" customHeight="1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  <c r="CW95" s="99"/>
      <c r="CX95" s="99"/>
      <c r="CY95" s="99"/>
      <c r="CZ95" s="99"/>
      <c r="DA95" s="99"/>
      <c r="DB95" s="99"/>
      <c r="DC95" s="99"/>
      <c r="DD95" s="99"/>
      <c r="DE95" s="99"/>
      <c r="DF95" s="99"/>
      <c r="DG95" s="99"/>
      <c r="DH95" s="99"/>
      <c r="DI95" s="99"/>
      <c r="DJ95" s="99"/>
      <c r="DK95" s="99"/>
      <c r="DL95" s="99"/>
      <c r="DM95" s="99"/>
      <c r="DN95" s="99"/>
      <c r="DO95" s="99"/>
      <c r="DP95" s="99"/>
      <c r="DQ95" s="99"/>
      <c r="DR95" s="99"/>
      <c r="DS95" s="99"/>
      <c r="DT95" s="99"/>
      <c r="DU95" s="99"/>
      <c r="DV95" s="99"/>
      <c r="DW95" s="99"/>
      <c r="DX95" s="99"/>
      <c r="DY95" s="99"/>
      <c r="DZ95" s="99"/>
      <c r="EA95" s="99"/>
      <c r="EB95" s="99"/>
      <c r="EC95" s="99"/>
      <c r="ED95" s="99"/>
      <c r="EE95" s="99"/>
      <c r="EF95" s="99"/>
      <c r="EG95" s="99"/>
      <c r="EH95" s="99"/>
      <c r="EI95" s="99"/>
      <c r="EJ95" s="99"/>
      <c r="EK95" s="99"/>
      <c r="EL95" s="99"/>
      <c r="EM95" s="99"/>
      <c r="EN95" s="99"/>
      <c r="EO95" s="99"/>
      <c r="EP95" s="99"/>
      <c r="EQ95" s="99"/>
      <c r="ER95" s="99"/>
      <c r="ES95" s="99"/>
      <c r="ET95" s="99"/>
      <c r="EU95" s="99"/>
      <c r="EV95" s="99"/>
      <c r="EW95" s="99"/>
      <c r="EX95" s="99"/>
      <c r="EY95" s="99"/>
      <c r="EZ95" s="99"/>
      <c r="FA95" s="99"/>
      <c r="FB95" s="99"/>
      <c r="FC95" s="99"/>
      <c r="FD95" s="99"/>
      <c r="FE95" s="99"/>
      <c r="FF95" s="99"/>
      <c r="FG95" s="99"/>
      <c r="FH95" s="99"/>
      <c r="FI95" s="99"/>
      <c r="FJ95" s="99"/>
      <c r="FK95" s="99"/>
      <c r="FL95" s="99"/>
      <c r="FM95" s="99"/>
      <c r="FN95" s="99"/>
      <c r="FO95" s="99"/>
      <c r="FP95" s="99"/>
      <c r="FQ95" s="99"/>
      <c r="FR95" s="99"/>
      <c r="FS95" s="99"/>
      <c r="FT95" s="99"/>
      <c r="FU95" s="99"/>
      <c r="FV95" s="99"/>
      <c r="FW95" s="99"/>
      <c r="FX95" s="99"/>
      <c r="FY95" s="99"/>
      <c r="FZ95" s="99"/>
      <c r="GA95" s="99"/>
      <c r="GB95" s="99"/>
      <c r="GC95" s="99"/>
      <c r="GD95" s="99"/>
      <c r="GE95" s="99"/>
      <c r="GF95" s="99"/>
      <c r="GG95" s="99"/>
      <c r="GH95" s="99"/>
      <c r="GI95" s="99"/>
      <c r="GJ95" s="99"/>
      <c r="GK95" s="99"/>
      <c r="GL95" s="99"/>
      <c r="GM95" s="99"/>
      <c r="GN95" s="99"/>
      <c r="GO95" s="99"/>
      <c r="GP95" s="99"/>
      <c r="GQ95" s="99"/>
      <c r="GR95" s="99"/>
      <c r="GS95" s="99"/>
      <c r="GT95" s="99"/>
      <c r="GU95" s="99"/>
      <c r="GV95" s="99"/>
      <c r="GW95" s="99"/>
      <c r="GX95" s="99"/>
      <c r="GY95" s="99"/>
      <c r="GZ95" s="99"/>
      <c r="HA95" s="99"/>
      <c r="HB95" s="99"/>
      <c r="HC95" s="99"/>
      <c r="HD95" s="99"/>
      <c r="HE95" s="99"/>
      <c r="HF95" s="99"/>
      <c r="HG95" s="99"/>
      <c r="HH95" s="99"/>
      <c r="HI95" s="99"/>
      <c r="HJ95" s="99"/>
      <c r="HK95" s="99"/>
      <c r="HL95" s="99"/>
      <c r="HM95" s="99"/>
      <c r="HN95" s="99"/>
      <c r="HO95" s="99"/>
      <c r="HP95" s="99"/>
      <c r="HQ95" s="99"/>
      <c r="HR95" s="99"/>
      <c r="HS95" s="99"/>
      <c r="HT95" s="99"/>
      <c r="HU95" s="99"/>
      <c r="HV95" s="99"/>
      <c r="HW95" s="99"/>
      <c r="HX95" s="99"/>
      <c r="HY95" s="99"/>
      <c r="HZ95" s="99"/>
      <c r="IA95" s="99"/>
      <c r="IB95" s="99"/>
      <c r="IC95" s="99"/>
      <c r="ID95" s="99"/>
      <c r="IE95" s="99"/>
      <c r="IF95" s="99"/>
      <c r="IG95" s="99"/>
      <c r="IH95" s="99"/>
      <c r="II95" s="99"/>
      <c r="IJ95" s="99"/>
      <c r="IK95" s="99"/>
      <c r="IL95" s="99"/>
      <c r="IM95" s="99"/>
      <c r="IN95" s="99"/>
      <c r="IO95" s="99"/>
      <c r="IP95" s="99"/>
      <c r="IQ95" s="99"/>
      <c r="IR95" s="99"/>
      <c r="IS95" s="99"/>
      <c r="IT95" s="99"/>
      <c r="IU95" s="99"/>
    </row>
    <row r="96" spans="1:255" ht="11.25" customHeight="1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99"/>
      <c r="DC96" s="99"/>
      <c r="DD96" s="99"/>
      <c r="DE96" s="99"/>
      <c r="DF96" s="99"/>
      <c r="DG96" s="99"/>
      <c r="DH96" s="99"/>
      <c r="DI96" s="99"/>
      <c r="DJ96" s="99"/>
      <c r="DK96" s="99"/>
      <c r="DL96" s="99"/>
      <c r="DM96" s="99"/>
      <c r="DN96" s="99"/>
      <c r="DO96" s="99"/>
      <c r="DP96" s="99"/>
      <c r="DQ96" s="99"/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99"/>
      <c r="EC96" s="99"/>
      <c r="ED96" s="99"/>
      <c r="EE96" s="99"/>
      <c r="EF96" s="99"/>
      <c r="EG96" s="99"/>
      <c r="EH96" s="99"/>
      <c r="EI96" s="99"/>
      <c r="EJ96" s="99"/>
      <c r="EK96" s="99"/>
      <c r="EL96" s="99"/>
      <c r="EM96" s="99"/>
      <c r="EN96" s="99"/>
      <c r="EO96" s="99"/>
      <c r="EP96" s="99"/>
      <c r="EQ96" s="99"/>
      <c r="ER96" s="99"/>
      <c r="ES96" s="99"/>
      <c r="ET96" s="99"/>
      <c r="EU96" s="99"/>
      <c r="EV96" s="99"/>
      <c r="EW96" s="99"/>
      <c r="EX96" s="99"/>
      <c r="EY96" s="99"/>
      <c r="EZ96" s="99"/>
      <c r="FA96" s="99"/>
      <c r="FB96" s="99"/>
      <c r="FC96" s="99"/>
      <c r="FD96" s="99"/>
      <c r="FE96" s="99"/>
      <c r="FF96" s="99"/>
      <c r="FG96" s="99"/>
      <c r="FH96" s="99"/>
      <c r="FI96" s="99"/>
      <c r="FJ96" s="99"/>
      <c r="FK96" s="99"/>
      <c r="FL96" s="99"/>
      <c r="FM96" s="99"/>
      <c r="FN96" s="99"/>
      <c r="FO96" s="99"/>
      <c r="FP96" s="99"/>
      <c r="FQ96" s="99"/>
      <c r="FR96" s="99"/>
      <c r="FS96" s="99"/>
      <c r="FT96" s="99"/>
      <c r="FU96" s="99"/>
      <c r="FV96" s="99"/>
      <c r="FW96" s="99"/>
      <c r="FX96" s="99"/>
      <c r="FY96" s="99"/>
      <c r="FZ96" s="99"/>
      <c r="GA96" s="99"/>
      <c r="GB96" s="99"/>
      <c r="GC96" s="99"/>
      <c r="GD96" s="99"/>
      <c r="GE96" s="99"/>
      <c r="GF96" s="99"/>
      <c r="GG96" s="99"/>
      <c r="GH96" s="99"/>
      <c r="GI96" s="99"/>
      <c r="GJ96" s="99"/>
      <c r="GK96" s="99"/>
      <c r="GL96" s="99"/>
      <c r="GM96" s="99"/>
      <c r="GN96" s="99"/>
      <c r="GO96" s="99"/>
      <c r="GP96" s="99"/>
      <c r="GQ96" s="99"/>
      <c r="GR96" s="99"/>
      <c r="GS96" s="99"/>
      <c r="GT96" s="99"/>
      <c r="GU96" s="99"/>
      <c r="GV96" s="99"/>
      <c r="GW96" s="99"/>
      <c r="GX96" s="99"/>
      <c r="GY96" s="99"/>
      <c r="GZ96" s="99"/>
      <c r="HA96" s="99"/>
      <c r="HB96" s="99"/>
      <c r="HC96" s="99"/>
      <c r="HD96" s="99"/>
      <c r="HE96" s="99"/>
      <c r="HF96" s="99"/>
      <c r="HG96" s="99"/>
      <c r="HH96" s="99"/>
      <c r="HI96" s="99"/>
      <c r="HJ96" s="99"/>
      <c r="HK96" s="99"/>
      <c r="HL96" s="99"/>
      <c r="HM96" s="99"/>
      <c r="HN96" s="99"/>
      <c r="HO96" s="99"/>
      <c r="HP96" s="99"/>
      <c r="HQ96" s="99"/>
      <c r="HR96" s="99"/>
      <c r="HS96" s="99"/>
      <c r="HT96" s="99"/>
      <c r="HU96" s="99"/>
      <c r="HV96" s="99"/>
      <c r="HW96" s="99"/>
      <c r="HX96" s="99"/>
      <c r="HY96" s="99"/>
      <c r="HZ96" s="99"/>
      <c r="IA96" s="99"/>
      <c r="IB96" s="99"/>
      <c r="IC96" s="99"/>
      <c r="ID96" s="99"/>
      <c r="IE96" s="99"/>
      <c r="IF96" s="99"/>
      <c r="IG96" s="99"/>
      <c r="IH96" s="99"/>
      <c r="II96" s="99"/>
      <c r="IJ96" s="99"/>
      <c r="IK96" s="99"/>
      <c r="IL96" s="99"/>
      <c r="IM96" s="99"/>
      <c r="IN96" s="99"/>
      <c r="IO96" s="99"/>
      <c r="IP96" s="99"/>
      <c r="IQ96" s="99"/>
      <c r="IR96" s="99"/>
      <c r="IS96" s="99"/>
      <c r="IT96" s="99"/>
      <c r="IU96" s="99"/>
    </row>
    <row r="97" spans="1:255" ht="11.25" customHeight="1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  <c r="CW97" s="99"/>
      <c r="CX97" s="99"/>
      <c r="CY97" s="99"/>
      <c r="CZ97" s="99"/>
      <c r="DA97" s="99"/>
      <c r="DB97" s="99"/>
      <c r="DC97" s="99"/>
      <c r="DD97" s="99"/>
      <c r="DE97" s="99"/>
      <c r="DF97" s="99"/>
      <c r="DG97" s="99"/>
      <c r="DH97" s="99"/>
      <c r="DI97" s="99"/>
      <c r="DJ97" s="99"/>
      <c r="DK97" s="99"/>
      <c r="DL97" s="99"/>
      <c r="DM97" s="99"/>
      <c r="DN97" s="99"/>
      <c r="DO97" s="99"/>
      <c r="DP97" s="99"/>
      <c r="DQ97" s="99"/>
      <c r="DR97" s="99"/>
      <c r="DS97" s="99"/>
      <c r="DT97" s="99"/>
      <c r="DU97" s="99"/>
      <c r="DV97" s="99"/>
      <c r="DW97" s="99"/>
      <c r="DX97" s="99"/>
      <c r="DY97" s="99"/>
      <c r="DZ97" s="99"/>
      <c r="EA97" s="99"/>
      <c r="EB97" s="99"/>
      <c r="EC97" s="99"/>
      <c r="ED97" s="99"/>
      <c r="EE97" s="99"/>
      <c r="EF97" s="99"/>
      <c r="EG97" s="99"/>
      <c r="EH97" s="99"/>
      <c r="EI97" s="99"/>
      <c r="EJ97" s="99"/>
      <c r="EK97" s="99"/>
      <c r="EL97" s="99"/>
      <c r="EM97" s="99"/>
      <c r="EN97" s="99"/>
      <c r="EO97" s="99"/>
      <c r="EP97" s="99"/>
      <c r="EQ97" s="99"/>
      <c r="ER97" s="99"/>
      <c r="ES97" s="99"/>
      <c r="ET97" s="99"/>
      <c r="EU97" s="99"/>
      <c r="EV97" s="99"/>
      <c r="EW97" s="99"/>
      <c r="EX97" s="99"/>
      <c r="EY97" s="99"/>
      <c r="EZ97" s="99"/>
      <c r="FA97" s="99"/>
      <c r="FB97" s="99"/>
      <c r="FC97" s="99"/>
      <c r="FD97" s="99"/>
      <c r="FE97" s="99"/>
      <c r="FF97" s="99"/>
      <c r="FG97" s="99"/>
      <c r="FH97" s="99"/>
      <c r="FI97" s="99"/>
      <c r="FJ97" s="99"/>
      <c r="FK97" s="99"/>
      <c r="FL97" s="99"/>
      <c r="FM97" s="99"/>
      <c r="FN97" s="99"/>
      <c r="FO97" s="99"/>
      <c r="FP97" s="99"/>
      <c r="FQ97" s="99"/>
      <c r="FR97" s="99"/>
      <c r="FS97" s="99"/>
      <c r="FT97" s="99"/>
      <c r="FU97" s="99"/>
      <c r="FV97" s="99"/>
      <c r="FW97" s="99"/>
      <c r="FX97" s="99"/>
      <c r="FY97" s="99"/>
      <c r="FZ97" s="99"/>
      <c r="GA97" s="99"/>
      <c r="GB97" s="99"/>
      <c r="GC97" s="99"/>
      <c r="GD97" s="99"/>
      <c r="GE97" s="99"/>
      <c r="GF97" s="99"/>
      <c r="GG97" s="99"/>
      <c r="GH97" s="99"/>
      <c r="GI97" s="99"/>
      <c r="GJ97" s="99"/>
      <c r="GK97" s="99"/>
      <c r="GL97" s="99"/>
      <c r="GM97" s="99"/>
      <c r="GN97" s="99"/>
      <c r="GO97" s="99"/>
      <c r="GP97" s="99"/>
      <c r="GQ97" s="99"/>
      <c r="GR97" s="99"/>
      <c r="GS97" s="99"/>
      <c r="GT97" s="99"/>
      <c r="GU97" s="99"/>
      <c r="GV97" s="99"/>
      <c r="GW97" s="99"/>
      <c r="GX97" s="99"/>
      <c r="GY97" s="99"/>
      <c r="GZ97" s="99"/>
      <c r="HA97" s="99"/>
      <c r="HB97" s="99"/>
      <c r="HC97" s="99"/>
      <c r="HD97" s="99"/>
      <c r="HE97" s="99"/>
      <c r="HF97" s="99"/>
      <c r="HG97" s="99"/>
      <c r="HH97" s="99"/>
      <c r="HI97" s="99"/>
      <c r="HJ97" s="99"/>
      <c r="HK97" s="99"/>
      <c r="HL97" s="99"/>
      <c r="HM97" s="99"/>
      <c r="HN97" s="99"/>
      <c r="HO97" s="99"/>
      <c r="HP97" s="99"/>
      <c r="HQ97" s="99"/>
      <c r="HR97" s="99"/>
      <c r="HS97" s="99"/>
      <c r="HT97" s="99"/>
      <c r="HU97" s="99"/>
      <c r="HV97" s="99"/>
      <c r="HW97" s="99"/>
      <c r="HX97" s="99"/>
      <c r="HY97" s="99"/>
      <c r="HZ97" s="99"/>
      <c r="IA97" s="99"/>
      <c r="IB97" s="99"/>
      <c r="IC97" s="99"/>
      <c r="ID97" s="99"/>
      <c r="IE97" s="99"/>
      <c r="IF97" s="99"/>
      <c r="IG97" s="99"/>
      <c r="IH97" s="99"/>
      <c r="II97" s="99"/>
      <c r="IJ97" s="99"/>
      <c r="IK97" s="99"/>
      <c r="IL97" s="99"/>
      <c r="IM97" s="99"/>
      <c r="IN97" s="99"/>
      <c r="IO97" s="99"/>
      <c r="IP97" s="99"/>
      <c r="IQ97" s="99"/>
      <c r="IR97" s="99"/>
      <c r="IS97" s="99"/>
      <c r="IT97" s="99"/>
      <c r="IU97" s="99"/>
    </row>
    <row r="98" spans="1:255" ht="11.25" customHeight="1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  <c r="CW98" s="99"/>
      <c r="CX98" s="99"/>
      <c r="CY98" s="99"/>
      <c r="CZ98" s="99"/>
      <c r="DA98" s="99"/>
      <c r="DB98" s="99"/>
      <c r="DC98" s="99"/>
      <c r="DD98" s="99"/>
      <c r="DE98" s="99"/>
      <c r="DF98" s="99"/>
      <c r="DG98" s="99"/>
      <c r="DH98" s="99"/>
      <c r="DI98" s="99"/>
      <c r="DJ98" s="99"/>
      <c r="DK98" s="99"/>
      <c r="DL98" s="99"/>
      <c r="DM98" s="99"/>
      <c r="DN98" s="99"/>
      <c r="DO98" s="99"/>
      <c r="DP98" s="99"/>
      <c r="DQ98" s="99"/>
      <c r="DR98" s="99"/>
      <c r="DS98" s="99"/>
      <c r="DT98" s="99"/>
      <c r="DU98" s="99"/>
      <c r="DV98" s="99"/>
      <c r="DW98" s="99"/>
      <c r="DX98" s="99"/>
      <c r="DY98" s="99"/>
      <c r="DZ98" s="99"/>
      <c r="EA98" s="99"/>
      <c r="EB98" s="99"/>
      <c r="EC98" s="99"/>
      <c r="ED98" s="99"/>
      <c r="EE98" s="99"/>
      <c r="EF98" s="99"/>
      <c r="EG98" s="99"/>
      <c r="EH98" s="99"/>
      <c r="EI98" s="99"/>
      <c r="EJ98" s="99"/>
      <c r="EK98" s="99"/>
      <c r="EL98" s="99"/>
      <c r="EM98" s="99"/>
      <c r="EN98" s="99"/>
      <c r="EO98" s="99"/>
      <c r="EP98" s="99"/>
      <c r="EQ98" s="99"/>
      <c r="ER98" s="99"/>
      <c r="ES98" s="99"/>
      <c r="ET98" s="99"/>
      <c r="EU98" s="99"/>
      <c r="EV98" s="99"/>
      <c r="EW98" s="99"/>
      <c r="EX98" s="99"/>
      <c r="EY98" s="99"/>
      <c r="EZ98" s="99"/>
      <c r="FA98" s="99"/>
      <c r="FB98" s="99"/>
      <c r="FC98" s="99"/>
      <c r="FD98" s="99"/>
      <c r="FE98" s="99"/>
      <c r="FF98" s="99"/>
      <c r="FG98" s="99"/>
      <c r="FH98" s="99"/>
      <c r="FI98" s="99"/>
      <c r="FJ98" s="99"/>
      <c r="FK98" s="99"/>
      <c r="FL98" s="99"/>
      <c r="FM98" s="99"/>
      <c r="FN98" s="99"/>
      <c r="FO98" s="99"/>
      <c r="FP98" s="99"/>
      <c r="FQ98" s="99"/>
      <c r="FR98" s="99"/>
      <c r="FS98" s="99"/>
      <c r="FT98" s="99"/>
      <c r="FU98" s="99"/>
      <c r="FV98" s="99"/>
      <c r="FW98" s="99"/>
      <c r="FX98" s="99"/>
      <c r="FY98" s="99"/>
      <c r="FZ98" s="99"/>
      <c r="GA98" s="99"/>
      <c r="GB98" s="99"/>
      <c r="GC98" s="99"/>
      <c r="GD98" s="99"/>
      <c r="GE98" s="99"/>
      <c r="GF98" s="99"/>
      <c r="GG98" s="99"/>
      <c r="GH98" s="99"/>
      <c r="GI98" s="99"/>
      <c r="GJ98" s="99"/>
      <c r="GK98" s="99"/>
      <c r="GL98" s="99"/>
      <c r="GM98" s="99"/>
      <c r="GN98" s="99"/>
      <c r="GO98" s="99"/>
      <c r="GP98" s="99"/>
      <c r="GQ98" s="99"/>
      <c r="GR98" s="99"/>
      <c r="GS98" s="99"/>
      <c r="GT98" s="99"/>
      <c r="GU98" s="99"/>
      <c r="GV98" s="99"/>
      <c r="GW98" s="99"/>
      <c r="GX98" s="99"/>
      <c r="GY98" s="99"/>
      <c r="GZ98" s="99"/>
      <c r="HA98" s="99"/>
      <c r="HB98" s="99"/>
      <c r="HC98" s="99"/>
      <c r="HD98" s="99"/>
      <c r="HE98" s="99"/>
      <c r="HF98" s="99"/>
      <c r="HG98" s="99"/>
      <c r="HH98" s="99"/>
      <c r="HI98" s="99"/>
      <c r="HJ98" s="99"/>
      <c r="HK98" s="99"/>
      <c r="HL98" s="99"/>
      <c r="HM98" s="99"/>
      <c r="HN98" s="99"/>
      <c r="HO98" s="99"/>
      <c r="HP98" s="99"/>
      <c r="HQ98" s="99"/>
      <c r="HR98" s="99"/>
      <c r="HS98" s="99"/>
      <c r="HT98" s="99"/>
      <c r="HU98" s="99"/>
      <c r="HV98" s="99"/>
      <c r="HW98" s="99"/>
      <c r="HX98" s="99"/>
      <c r="HY98" s="99"/>
      <c r="HZ98" s="99"/>
      <c r="IA98" s="99"/>
      <c r="IB98" s="99"/>
      <c r="IC98" s="99"/>
      <c r="ID98" s="99"/>
      <c r="IE98" s="99"/>
      <c r="IF98" s="99"/>
      <c r="IG98" s="99"/>
      <c r="IH98" s="99"/>
      <c r="II98" s="99"/>
      <c r="IJ98" s="99"/>
      <c r="IK98" s="99"/>
      <c r="IL98" s="99"/>
      <c r="IM98" s="99"/>
      <c r="IN98" s="99"/>
      <c r="IO98" s="99"/>
      <c r="IP98" s="99"/>
      <c r="IQ98" s="99"/>
      <c r="IR98" s="99"/>
      <c r="IS98" s="99"/>
      <c r="IT98" s="99"/>
      <c r="IU98" s="99"/>
    </row>
    <row r="99" spans="1:255" ht="11.25" customHeight="1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  <c r="CT99" s="99"/>
      <c r="CU99" s="99"/>
      <c r="CV99" s="99"/>
      <c r="CW99" s="99"/>
      <c r="CX99" s="99"/>
      <c r="CY99" s="99"/>
      <c r="CZ99" s="99"/>
      <c r="DA99" s="99"/>
      <c r="DB99" s="99"/>
      <c r="DC99" s="99"/>
      <c r="DD99" s="99"/>
      <c r="DE99" s="99"/>
      <c r="DF99" s="99"/>
      <c r="DG99" s="99"/>
      <c r="DH99" s="99"/>
      <c r="DI99" s="99"/>
      <c r="DJ99" s="99"/>
      <c r="DK99" s="99"/>
      <c r="DL99" s="99"/>
      <c r="DM99" s="99"/>
      <c r="DN99" s="99"/>
      <c r="DO99" s="99"/>
      <c r="DP99" s="99"/>
      <c r="DQ99" s="99"/>
      <c r="DR99" s="99"/>
      <c r="DS99" s="99"/>
      <c r="DT99" s="99"/>
      <c r="DU99" s="99"/>
      <c r="DV99" s="99"/>
      <c r="DW99" s="99"/>
      <c r="DX99" s="99"/>
      <c r="DY99" s="99"/>
      <c r="DZ99" s="99"/>
      <c r="EA99" s="99"/>
      <c r="EB99" s="99"/>
      <c r="EC99" s="99"/>
      <c r="ED99" s="99"/>
      <c r="EE99" s="99"/>
      <c r="EF99" s="99"/>
      <c r="EG99" s="99"/>
      <c r="EH99" s="99"/>
      <c r="EI99" s="99"/>
      <c r="EJ99" s="99"/>
      <c r="EK99" s="99"/>
      <c r="EL99" s="99"/>
      <c r="EM99" s="99"/>
      <c r="EN99" s="99"/>
      <c r="EO99" s="99"/>
      <c r="EP99" s="99"/>
      <c r="EQ99" s="99"/>
      <c r="ER99" s="99"/>
      <c r="ES99" s="99"/>
      <c r="ET99" s="99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99"/>
      <c r="FG99" s="99"/>
      <c r="FH99" s="99"/>
      <c r="FI99" s="99"/>
      <c r="FJ99" s="99"/>
      <c r="FK99" s="99"/>
      <c r="FL99" s="99"/>
      <c r="FM99" s="99"/>
      <c r="FN99" s="99"/>
      <c r="FO99" s="99"/>
      <c r="FP99" s="99"/>
      <c r="FQ99" s="99"/>
      <c r="FR99" s="99"/>
      <c r="FS99" s="99"/>
      <c r="FT99" s="99"/>
      <c r="FU99" s="99"/>
      <c r="FV99" s="99"/>
      <c r="FW99" s="99"/>
      <c r="FX99" s="99"/>
      <c r="FY99" s="99"/>
      <c r="FZ99" s="99"/>
      <c r="GA99" s="99"/>
      <c r="GB99" s="99"/>
      <c r="GC99" s="99"/>
      <c r="GD99" s="99"/>
      <c r="GE99" s="99"/>
      <c r="GF99" s="99"/>
      <c r="GG99" s="99"/>
      <c r="GH99" s="99"/>
      <c r="GI99" s="99"/>
      <c r="GJ99" s="99"/>
      <c r="GK99" s="99"/>
      <c r="GL99" s="99"/>
      <c r="GM99" s="99"/>
      <c r="GN99" s="99"/>
      <c r="GO99" s="99"/>
      <c r="GP99" s="99"/>
      <c r="GQ99" s="99"/>
      <c r="GR99" s="99"/>
      <c r="GS99" s="99"/>
      <c r="GT99" s="99"/>
      <c r="GU99" s="99"/>
      <c r="GV99" s="99"/>
      <c r="GW99" s="99"/>
      <c r="GX99" s="99"/>
      <c r="GY99" s="99"/>
      <c r="GZ99" s="99"/>
      <c r="HA99" s="99"/>
      <c r="HB99" s="99"/>
      <c r="HC99" s="99"/>
      <c r="HD99" s="99"/>
      <c r="HE99" s="99"/>
      <c r="HF99" s="99"/>
      <c r="HG99" s="99"/>
      <c r="HH99" s="99"/>
      <c r="HI99" s="99"/>
      <c r="HJ99" s="99"/>
      <c r="HK99" s="99"/>
      <c r="HL99" s="99"/>
      <c r="HM99" s="99"/>
      <c r="HN99" s="99"/>
      <c r="HO99" s="99"/>
      <c r="HP99" s="99"/>
      <c r="HQ99" s="99"/>
      <c r="HR99" s="99"/>
      <c r="HS99" s="99"/>
      <c r="HT99" s="99"/>
      <c r="HU99" s="99"/>
      <c r="HV99" s="99"/>
      <c r="HW99" s="99"/>
      <c r="HX99" s="99"/>
      <c r="HY99" s="99"/>
      <c r="HZ99" s="99"/>
      <c r="IA99" s="99"/>
      <c r="IB99" s="99"/>
      <c r="IC99" s="99"/>
      <c r="ID99" s="99"/>
      <c r="IE99" s="99"/>
      <c r="IF99" s="99"/>
      <c r="IG99" s="99"/>
      <c r="IH99" s="99"/>
      <c r="II99" s="99"/>
      <c r="IJ99" s="99"/>
      <c r="IK99" s="99"/>
      <c r="IL99" s="99"/>
      <c r="IM99" s="99"/>
      <c r="IN99" s="99"/>
      <c r="IO99" s="99"/>
      <c r="IP99" s="99"/>
      <c r="IQ99" s="99"/>
      <c r="IR99" s="99"/>
      <c r="IS99" s="99"/>
      <c r="IT99" s="99"/>
      <c r="IU99" s="99"/>
    </row>
    <row r="100" spans="1:255" ht="11.25" customHeight="1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99"/>
      <c r="CN100" s="99"/>
      <c r="CO100" s="99"/>
      <c r="CP100" s="99"/>
      <c r="CQ100" s="99"/>
      <c r="CR100" s="99"/>
      <c r="CS100" s="99"/>
      <c r="CT100" s="99"/>
      <c r="CU100" s="99"/>
      <c r="CV100" s="99"/>
      <c r="CW100" s="99"/>
      <c r="CX100" s="99"/>
      <c r="CY100" s="99"/>
      <c r="CZ100" s="99"/>
      <c r="DA100" s="99"/>
      <c r="DB100" s="99"/>
      <c r="DC100" s="99"/>
      <c r="DD100" s="99"/>
      <c r="DE100" s="99"/>
      <c r="DF100" s="99"/>
      <c r="DG100" s="99"/>
      <c r="DH100" s="99"/>
      <c r="DI100" s="99"/>
      <c r="DJ100" s="99"/>
      <c r="DK100" s="99"/>
      <c r="DL100" s="99"/>
      <c r="DM100" s="99"/>
      <c r="DN100" s="99"/>
      <c r="DO100" s="99"/>
      <c r="DP100" s="99"/>
      <c r="DQ100" s="99"/>
      <c r="DR100" s="99"/>
      <c r="DS100" s="99"/>
      <c r="DT100" s="99"/>
      <c r="DU100" s="99"/>
      <c r="DV100" s="99"/>
      <c r="DW100" s="99"/>
      <c r="DX100" s="99"/>
      <c r="DY100" s="99"/>
      <c r="DZ100" s="99"/>
      <c r="EA100" s="99"/>
      <c r="EB100" s="99"/>
      <c r="EC100" s="99"/>
      <c r="ED100" s="99"/>
      <c r="EE100" s="99"/>
      <c r="EF100" s="99"/>
      <c r="EG100" s="99"/>
      <c r="EH100" s="99"/>
      <c r="EI100" s="99"/>
      <c r="EJ100" s="99"/>
      <c r="EK100" s="99"/>
      <c r="EL100" s="99"/>
      <c r="EM100" s="99"/>
      <c r="EN100" s="99"/>
      <c r="EO100" s="99"/>
      <c r="EP100" s="99"/>
      <c r="EQ100" s="99"/>
      <c r="ER100" s="99"/>
      <c r="ES100" s="99"/>
      <c r="ET100" s="99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99"/>
      <c r="FG100" s="99"/>
      <c r="FH100" s="99"/>
      <c r="FI100" s="99"/>
      <c r="FJ100" s="99"/>
      <c r="FK100" s="99"/>
      <c r="FL100" s="99"/>
      <c r="FM100" s="99"/>
      <c r="FN100" s="99"/>
      <c r="FO100" s="99"/>
      <c r="FP100" s="99"/>
      <c r="FQ100" s="99"/>
      <c r="FR100" s="99"/>
      <c r="FS100" s="99"/>
      <c r="FT100" s="99"/>
      <c r="FU100" s="99"/>
      <c r="FV100" s="99"/>
      <c r="FW100" s="99"/>
      <c r="FX100" s="99"/>
      <c r="FY100" s="99"/>
      <c r="FZ100" s="99"/>
      <c r="GA100" s="99"/>
      <c r="GB100" s="99"/>
      <c r="GC100" s="99"/>
      <c r="GD100" s="99"/>
      <c r="GE100" s="99"/>
      <c r="GF100" s="99"/>
      <c r="GG100" s="99"/>
      <c r="GH100" s="99"/>
      <c r="GI100" s="99"/>
      <c r="GJ100" s="99"/>
      <c r="GK100" s="99"/>
      <c r="GL100" s="99"/>
      <c r="GM100" s="99"/>
      <c r="GN100" s="99"/>
      <c r="GO100" s="99"/>
      <c r="GP100" s="99"/>
      <c r="GQ100" s="99"/>
      <c r="GR100" s="99"/>
      <c r="GS100" s="99"/>
      <c r="GT100" s="99"/>
      <c r="GU100" s="99"/>
      <c r="GV100" s="99"/>
      <c r="GW100" s="99"/>
      <c r="GX100" s="99"/>
      <c r="GY100" s="99"/>
      <c r="GZ100" s="99"/>
      <c r="HA100" s="99"/>
      <c r="HB100" s="99"/>
      <c r="HC100" s="99"/>
      <c r="HD100" s="99"/>
      <c r="HE100" s="99"/>
      <c r="HF100" s="99"/>
      <c r="HG100" s="99"/>
      <c r="HH100" s="99"/>
      <c r="HI100" s="99"/>
      <c r="HJ100" s="99"/>
      <c r="HK100" s="99"/>
      <c r="HL100" s="99"/>
      <c r="HM100" s="99"/>
      <c r="HN100" s="99"/>
      <c r="HO100" s="99"/>
      <c r="HP100" s="99"/>
      <c r="HQ100" s="99"/>
      <c r="HR100" s="99"/>
      <c r="HS100" s="99"/>
      <c r="HT100" s="99"/>
      <c r="HU100" s="99"/>
      <c r="HV100" s="99"/>
      <c r="HW100" s="99"/>
      <c r="HX100" s="99"/>
      <c r="HY100" s="99"/>
      <c r="HZ100" s="99"/>
      <c r="IA100" s="99"/>
      <c r="IB100" s="99"/>
      <c r="IC100" s="99"/>
      <c r="ID100" s="99"/>
      <c r="IE100" s="99"/>
      <c r="IF100" s="99"/>
      <c r="IG100" s="99"/>
      <c r="IH100" s="99"/>
      <c r="II100" s="99"/>
      <c r="IJ100" s="99"/>
      <c r="IK100" s="99"/>
      <c r="IL100" s="99"/>
      <c r="IM100" s="99"/>
      <c r="IN100" s="99"/>
      <c r="IO100" s="99"/>
      <c r="IP100" s="99"/>
      <c r="IQ100" s="99"/>
      <c r="IR100" s="99"/>
      <c r="IS100" s="99"/>
      <c r="IT100" s="99"/>
      <c r="IU100" s="99"/>
    </row>
    <row r="101" spans="1:255" ht="11.25" customHeight="1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99"/>
      <c r="CN101" s="99"/>
      <c r="CO101" s="99"/>
      <c r="CP101" s="99"/>
      <c r="CQ101" s="99"/>
      <c r="CR101" s="99"/>
      <c r="CS101" s="99"/>
      <c r="CT101" s="99"/>
      <c r="CU101" s="99"/>
      <c r="CV101" s="99"/>
      <c r="CW101" s="99"/>
      <c r="CX101" s="99"/>
      <c r="CY101" s="99"/>
      <c r="CZ101" s="99"/>
      <c r="DA101" s="99"/>
      <c r="DB101" s="99"/>
      <c r="DC101" s="99"/>
      <c r="DD101" s="99"/>
      <c r="DE101" s="99"/>
      <c r="DF101" s="99"/>
      <c r="DG101" s="99"/>
      <c r="DH101" s="99"/>
      <c r="DI101" s="99"/>
      <c r="DJ101" s="99"/>
      <c r="DK101" s="99"/>
      <c r="DL101" s="99"/>
      <c r="DM101" s="99"/>
      <c r="DN101" s="99"/>
      <c r="DO101" s="99"/>
      <c r="DP101" s="99"/>
      <c r="DQ101" s="99"/>
      <c r="DR101" s="99"/>
      <c r="DS101" s="99"/>
      <c r="DT101" s="99"/>
      <c r="DU101" s="99"/>
      <c r="DV101" s="99"/>
      <c r="DW101" s="99"/>
      <c r="DX101" s="99"/>
      <c r="DY101" s="99"/>
      <c r="DZ101" s="99"/>
      <c r="EA101" s="99"/>
      <c r="EB101" s="99"/>
      <c r="EC101" s="99"/>
      <c r="ED101" s="99"/>
      <c r="EE101" s="99"/>
      <c r="EF101" s="99"/>
      <c r="EG101" s="99"/>
      <c r="EH101" s="99"/>
      <c r="EI101" s="99"/>
      <c r="EJ101" s="99"/>
      <c r="EK101" s="99"/>
      <c r="EL101" s="99"/>
      <c r="EM101" s="99"/>
      <c r="EN101" s="99"/>
      <c r="EO101" s="99"/>
      <c r="EP101" s="99"/>
      <c r="EQ101" s="99"/>
      <c r="ER101" s="99"/>
      <c r="ES101" s="99"/>
      <c r="ET101" s="99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99"/>
      <c r="FG101" s="99"/>
      <c r="FH101" s="99"/>
      <c r="FI101" s="99"/>
      <c r="FJ101" s="99"/>
      <c r="FK101" s="99"/>
      <c r="FL101" s="99"/>
      <c r="FM101" s="99"/>
      <c r="FN101" s="99"/>
      <c r="FO101" s="99"/>
      <c r="FP101" s="99"/>
      <c r="FQ101" s="99"/>
      <c r="FR101" s="99"/>
      <c r="FS101" s="99"/>
      <c r="FT101" s="99"/>
      <c r="FU101" s="99"/>
      <c r="FV101" s="99"/>
      <c r="FW101" s="99"/>
      <c r="FX101" s="99"/>
      <c r="FY101" s="99"/>
      <c r="FZ101" s="99"/>
      <c r="GA101" s="99"/>
      <c r="GB101" s="99"/>
      <c r="GC101" s="99"/>
      <c r="GD101" s="99"/>
      <c r="GE101" s="99"/>
      <c r="GF101" s="99"/>
      <c r="GG101" s="99"/>
      <c r="GH101" s="99"/>
      <c r="GI101" s="99"/>
      <c r="GJ101" s="99"/>
      <c r="GK101" s="99"/>
      <c r="GL101" s="99"/>
      <c r="GM101" s="99"/>
      <c r="GN101" s="99"/>
      <c r="GO101" s="99"/>
      <c r="GP101" s="99"/>
      <c r="GQ101" s="99"/>
      <c r="GR101" s="99"/>
      <c r="GS101" s="99"/>
      <c r="GT101" s="99"/>
      <c r="GU101" s="99"/>
      <c r="GV101" s="99"/>
      <c r="GW101" s="99"/>
      <c r="GX101" s="99"/>
      <c r="GY101" s="99"/>
      <c r="GZ101" s="99"/>
      <c r="HA101" s="99"/>
      <c r="HB101" s="99"/>
      <c r="HC101" s="99"/>
      <c r="HD101" s="99"/>
      <c r="HE101" s="99"/>
      <c r="HF101" s="99"/>
      <c r="HG101" s="99"/>
      <c r="HH101" s="99"/>
      <c r="HI101" s="99"/>
      <c r="HJ101" s="99"/>
      <c r="HK101" s="99"/>
      <c r="HL101" s="99"/>
      <c r="HM101" s="99"/>
      <c r="HN101" s="99"/>
      <c r="HO101" s="99"/>
      <c r="HP101" s="99"/>
      <c r="HQ101" s="99"/>
      <c r="HR101" s="99"/>
      <c r="HS101" s="99"/>
      <c r="HT101" s="99"/>
      <c r="HU101" s="99"/>
      <c r="HV101" s="99"/>
      <c r="HW101" s="99"/>
      <c r="HX101" s="99"/>
      <c r="HY101" s="99"/>
      <c r="HZ101" s="99"/>
      <c r="IA101" s="99"/>
      <c r="IB101" s="99"/>
      <c r="IC101" s="99"/>
      <c r="ID101" s="99"/>
      <c r="IE101" s="99"/>
      <c r="IF101" s="99"/>
      <c r="IG101" s="99"/>
      <c r="IH101" s="99"/>
      <c r="II101" s="99"/>
      <c r="IJ101" s="99"/>
      <c r="IK101" s="99"/>
      <c r="IL101" s="99"/>
      <c r="IM101" s="99"/>
      <c r="IN101" s="99"/>
      <c r="IO101" s="99"/>
      <c r="IP101" s="99"/>
      <c r="IQ101" s="99"/>
      <c r="IR101" s="99"/>
      <c r="IS101" s="99"/>
      <c r="IT101" s="99"/>
      <c r="IU101" s="99"/>
    </row>
    <row r="102" spans="1:255" ht="11.25" customHeight="1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  <c r="CT102" s="99"/>
      <c r="CU102" s="99"/>
      <c r="CV102" s="99"/>
      <c r="CW102" s="99"/>
      <c r="CX102" s="99"/>
      <c r="CY102" s="99"/>
      <c r="CZ102" s="99"/>
      <c r="DA102" s="99"/>
      <c r="DB102" s="99"/>
      <c r="DC102" s="99"/>
      <c r="DD102" s="99"/>
      <c r="DE102" s="99"/>
      <c r="DF102" s="99"/>
      <c r="DG102" s="99"/>
      <c r="DH102" s="99"/>
      <c r="DI102" s="99"/>
      <c r="DJ102" s="99"/>
      <c r="DK102" s="99"/>
      <c r="DL102" s="99"/>
      <c r="DM102" s="99"/>
      <c r="DN102" s="99"/>
      <c r="DO102" s="99"/>
      <c r="DP102" s="99"/>
      <c r="DQ102" s="99"/>
      <c r="DR102" s="99"/>
      <c r="DS102" s="99"/>
      <c r="DT102" s="99"/>
      <c r="DU102" s="99"/>
      <c r="DV102" s="99"/>
      <c r="DW102" s="99"/>
      <c r="DX102" s="99"/>
      <c r="DY102" s="99"/>
      <c r="DZ102" s="99"/>
      <c r="EA102" s="99"/>
      <c r="EB102" s="99"/>
      <c r="EC102" s="99"/>
      <c r="ED102" s="99"/>
      <c r="EE102" s="99"/>
      <c r="EF102" s="99"/>
      <c r="EG102" s="99"/>
      <c r="EH102" s="99"/>
      <c r="EI102" s="99"/>
      <c r="EJ102" s="99"/>
      <c r="EK102" s="99"/>
      <c r="EL102" s="99"/>
      <c r="EM102" s="99"/>
      <c r="EN102" s="99"/>
      <c r="EO102" s="99"/>
      <c r="EP102" s="99"/>
      <c r="EQ102" s="99"/>
      <c r="ER102" s="99"/>
      <c r="ES102" s="99"/>
      <c r="ET102" s="99"/>
      <c r="EU102" s="99"/>
      <c r="EV102" s="99"/>
      <c r="EW102" s="99"/>
      <c r="EX102" s="99"/>
      <c r="EY102" s="99"/>
      <c r="EZ102" s="99"/>
      <c r="FA102" s="99"/>
      <c r="FB102" s="99"/>
      <c r="FC102" s="99"/>
      <c r="FD102" s="99"/>
      <c r="FE102" s="99"/>
      <c r="FF102" s="99"/>
      <c r="FG102" s="99"/>
      <c r="FH102" s="99"/>
      <c r="FI102" s="99"/>
      <c r="FJ102" s="99"/>
      <c r="FK102" s="99"/>
      <c r="FL102" s="99"/>
      <c r="FM102" s="99"/>
      <c r="FN102" s="99"/>
      <c r="FO102" s="99"/>
      <c r="FP102" s="99"/>
      <c r="FQ102" s="99"/>
      <c r="FR102" s="99"/>
      <c r="FS102" s="99"/>
      <c r="FT102" s="99"/>
      <c r="FU102" s="99"/>
      <c r="FV102" s="99"/>
      <c r="FW102" s="99"/>
      <c r="FX102" s="99"/>
      <c r="FY102" s="99"/>
      <c r="FZ102" s="99"/>
      <c r="GA102" s="99"/>
      <c r="GB102" s="99"/>
      <c r="GC102" s="99"/>
      <c r="GD102" s="99"/>
      <c r="GE102" s="99"/>
      <c r="GF102" s="99"/>
      <c r="GG102" s="99"/>
      <c r="GH102" s="99"/>
      <c r="GI102" s="99"/>
      <c r="GJ102" s="99"/>
      <c r="GK102" s="99"/>
      <c r="GL102" s="99"/>
      <c r="GM102" s="99"/>
      <c r="GN102" s="99"/>
      <c r="GO102" s="99"/>
      <c r="GP102" s="99"/>
      <c r="GQ102" s="99"/>
      <c r="GR102" s="99"/>
      <c r="GS102" s="99"/>
      <c r="GT102" s="99"/>
      <c r="GU102" s="99"/>
      <c r="GV102" s="99"/>
      <c r="GW102" s="99"/>
      <c r="GX102" s="99"/>
      <c r="GY102" s="99"/>
      <c r="GZ102" s="99"/>
      <c r="HA102" s="99"/>
      <c r="HB102" s="99"/>
      <c r="HC102" s="99"/>
      <c r="HD102" s="99"/>
      <c r="HE102" s="99"/>
      <c r="HF102" s="99"/>
      <c r="HG102" s="99"/>
      <c r="HH102" s="99"/>
      <c r="HI102" s="99"/>
      <c r="HJ102" s="99"/>
      <c r="HK102" s="99"/>
      <c r="HL102" s="99"/>
      <c r="HM102" s="99"/>
      <c r="HN102" s="99"/>
      <c r="HO102" s="99"/>
      <c r="HP102" s="99"/>
      <c r="HQ102" s="99"/>
      <c r="HR102" s="99"/>
      <c r="HS102" s="99"/>
      <c r="HT102" s="99"/>
      <c r="HU102" s="99"/>
      <c r="HV102" s="99"/>
      <c r="HW102" s="99"/>
      <c r="HX102" s="99"/>
      <c r="HY102" s="99"/>
      <c r="HZ102" s="99"/>
      <c r="IA102" s="99"/>
      <c r="IB102" s="99"/>
      <c r="IC102" s="99"/>
      <c r="ID102" s="99"/>
      <c r="IE102" s="99"/>
      <c r="IF102" s="99"/>
      <c r="IG102" s="99"/>
      <c r="IH102" s="99"/>
      <c r="II102" s="99"/>
      <c r="IJ102" s="99"/>
      <c r="IK102" s="99"/>
      <c r="IL102" s="99"/>
      <c r="IM102" s="99"/>
      <c r="IN102" s="99"/>
      <c r="IO102" s="99"/>
      <c r="IP102" s="99"/>
      <c r="IQ102" s="99"/>
      <c r="IR102" s="99"/>
      <c r="IS102" s="99"/>
      <c r="IT102" s="99"/>
      <c r="IU102" s="99"/>
    </row>
    <row r="103" spans="1:128" ht="11.25" customHeight="1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  <c r="CW103" s="99"/>
      <c r="CX103" s="99"/>
      <c r="CY103" s="99"/>
      <c r="CZ103" s="99"/>
      <c r="DA103" s="99"/>
      <c r="DB103" s="99"/>
      <c r="DC103" s="99"/>
      <c r="DD103" s="99"/>
      <c r="DE103" s="99"/>
      <c r="DF103" s="99"/>
      <c r="DG103" s="99"/>
      <c r="DH103" s="99"/>
      <c r="DI103" s="99"/>
      <c r="DJ103" s="99"/>
      <c r="DK103" s="99"/>
      <c r="DL103" s="99"/>
      <c r="DM103" s="99"/>
      <c r="DN103" s="99"/>
      <c r="DO103" s="99"/>
      <c r="DP103" s="99"/>
      <c r="DQ103" s="99"/>
      <c r="DR103" s="99"/>
      <c r="DS103" s="99"/>
      <c r="DT103" s="99"/>
      <c r="DU103" s="99"/>
      <c r="DV103" s="99"/>
      <c r="DW103" s="99"/>
      <c r="DX103" s="99"/>
    </row>
  </sheetData>
  <sheetProtection/>
  <mergeCells count="11">
    <mergeCell ref="A25:E25"/>
    <mergeCell ref="A1:E1"/>
    <mergeCell ref="A2:E2"/>
    <mergeCell ref="A5:E5"/>
    <mergeCell ref="A21:E21"/>
    <mergeCell ref="A22:E22"/>
    <mergeCell ref="A24:E24"/>
    <mergeCell ref="A23:E23"/>
    <mergeCell ref="A3:E3"/>
    <mergeCell ref="A4:E4"/>
    <mergeCell ref="A6:E6"/>
  </mergeCells>
  <printOptions/>
  <pageMargins left="0.5" right="0.5" top="0.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E1"/>
    </sheetView>
  </sheetViews>
  <sheetFormatPr defaultColWidth="9.140625" defaultRowHeight="11.25" customHeight="1"/>
  <cols>
    <col min="1" max="1" width="30.421875" style="1" customWidth="1"/>
    <col min="2" max="2" width="1.7109375" style="1" customWidth="1"/>
    <col min="3" max="3" width="6.421875" style="1" customWidth="1"/>
    <col min="4" max="4" width="1.7109375" style="1" customWidth="1"/>
    <col min="5" max="5" width="6.8515625" style="1" customWidth="1"/>
    <col min="6" max="16384" width="9.140625" style="1" customWidth="1"/>
  </cols>
  <sheetData>
    <row r="1" spans="1:5" ht="11.25" customHeight="1">
      <c r="A1" s="210" t="s">
        <v>87</v>
      </c>
      <c r="B1" s="210"/>
      <c r="C1" s="210"/>
      <c r="D1" s="210"/>
      <c r="E1" s="210"/>
    </row>
    <row r="2" spans="1:5" ht="11.25" customHeight="1">
      <c r="A2" s="210" t="s">
        <v>154</v>
      </c>
      <c r="B2" s="210"/>
      <c r="C2" s="210"/>
      <c r="D2" s="210"/>
      <c r="E2" s="210"/>
    </row>
    <row r="3" spans="1:5" ht="11.25" customHeight="1">
      <c r="A3" s="210"/>
      <c r="B3" s="203"/>
      <c r="C3" s="203"/>
      <c r="D3" s="203"/>
      <c r="E3" s="203"/>
    </row>
    <row r="4" spans="1:5" ht="11.25" customHeight="1">
      <c r="A4" s="210" t="s">
        <v>24</v>
      </c>
      <c r="B4" s="210"/>
      <c r="C4" s="210"/>
      <c r="D4" s="210"/>
      <c r="E4" s="210"/>
    </row>
    <row r="5" spans="1:5" ht="11.25" customHeight="1">
      <c r="A5" s="236"/>
      <c r="B5" s="237"/>
      <c r="C5" s="237"/>
      <c r="D5" s="237"/>
      <c r="E5" s="237"/>
    </row>
    <row r="6" spans="1:5" ht="11.25" customHeight="1">
      <c r="A6" s="112" t="s">
        <v>121</v>
      </c>
      <c r="B6" s="113"/>
      <c r="C6" s="114" t="s">
        <v>145</v>
      </c>
      <c r="D6" s="114"/>
      <c r="E6" s="114" t="s">
        <v>152</v>
      </c>
    </row>
    <row r="7" spans="1:5" ht="11.25" customHeight="1">
      <c r="A7" s="115" t="s">
        <v>105</v>
      </c>
      <c r="B7" s="116"/>
      <c r="C7" s="117"/>
      <c r="D7" s="117"/>
      <c r="E7" s="117"/>
    </row>
    <row r="8" spans="1:10" ht="11.25" customHeight="1">
      <c r="A8" s="118" t="s">
        <v>130</v>
      </c>
      <c r="B8" s="119"/>
      <c r="C8" s="120" t="s">
        <v>146</v>
      </c>
      <c r="D8" s="120"/>
      <c r="E8" s="120" t="s">
        <v>153</v>
      </c>
      <c r="H8" s="2"/>
      <c r="I8" s="66"/>
      <c r="J8" s="2"/>
    </row>
    <row r="9" spans="1:10" ht="11.25" customHeight="1">
      <c r="A9" s="121" t="s">
        <v>106</v>
      </c>
      <c r="B9" s="122"/>
      <c r="C9" s="123" t="s">
        <v>147</v>
      </c>
      <c r="D9" s="124"/>
      <c r="E9" s="120" t="s">
        <v>153</v>
      </c>
      <c r="H9" s="2"/>
      <c r="I9" s="66"/>
      <c r="J9" s="2"/>
    </row>
    <row r="10" spans="1:10" ht="11.25" customHeight="1">
      <c r="A10" s="125" t="s">
        <v>88</v>
      </c>
      <c r="B10" s="125"/>
      <c r="C10" s="123" t="s">
        <v>132</v>
      </c>
      <c r="D10" s="123"/>
      <c r="E10" s="123" t="s">
        <v>132</v>
      </c>
      <c r="H10" s="2"/>
      <c r="I10" s="66"/>
      <c r="J10" s="2"/>
    </row>
    <row r="11" spans="1:5" ht="12" customHeight="1">
      <c r="A11" s="221" t="s">
        <v>131</v>
      </c>
      <c r="B11" s="217"/>
      <c r="C11" s="217"/>
      <c r="D11" s="217"/>
      <c r="E11" s="217"/>
    </row>
    <row r="12" spans="1:5" ht="11.25" customHeight="1">
      <c r="A12" s="239" t="s">
        <v>127</v>
      </c>
      <c r="B12" s="217"/>
      <c r="C12" s="217"/>
      <c r="D12" s="217"/>
      <c r="E12" s="217"/>
    </row>
    <row r="13" spans="1:5" ht="11.25" customHeight="1">
      <c r="A13" s="221"/>
      <c r="B13" s="209"/>
      <c r="C13" s="209"/>
      <c r="D13" s="209"/>
      <c r="E13" s="209"/>
    </row>
    <row r="14" spans="1:5" ht="11.25" customHeight="1">
      <c r="A14" s="238" t="s">
        <v>92</v>
      </c>
      <c r="B14" s="238"/>
      <c r="C14" s="238"/>
      <c r="D14" s="238"/>
      <c r="E14" s="238"/>
    </row>
  </sheetData>
  <sheetProtection/>
  <mergeCells count="9">
    <mergeCell ref="A1:E1"/>
    <mergeCell ref="A2:E2"/>
    <mergeCell ref="A4:E4"/>
    <mergeCell ref="A11:E11"/>
    <mergeCell ref="A14:E14"/>
    <mergeCell ref="A12:E12"/>
    <mergeCell ref="A3:E3"/>
    <mergeCell ref="A5:E5"/>
    <mergeCell ref="A13:E13"/>
  </mergeCells>
  <printOptions/>
  <pageMargins left="0.5" right="0.5" top="0.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1">
      <selection activeCell="A1" sqref="A1:E1"/>
    </sheetView>
  </sheetViews>
  <sheetFormatPr defaultColWidth="9.140625" defaultRowHeight="11.25" customHeight="1"/>
  <cols>
    <col min="1" max="1" width="17.8515625" style="43" customWidth="1"/>
    <col min="2" max="2" width="1.7109375" style="43" customWidth="1"/>
    <col min="3" max="3" width="9.7109375" style="43" customWidth="1"/>
    <col min="4" max="4" width="1.7109375" style="62" customWidth="1"/>
    <col min="5" max="5" width="11.8515625" style="43" customWidth="1"/>
    <col min="6" max="16384" width="9.140625" style="43" customWidth="1"/>
  </cols>
  <sheetData>
    <row r="1" spans="1:5" ht="11.25" customHeight="1">
      <c r="A1" s="202" t="s">
        <v>34</v>
      </c>
      <c r="B1" s="202"/>
      <c r="C1" s="202"/>
      <c r="D1" s="202"/>
      <c r="E1" s="202"/>
    </row>
    <row r="2" spans="1:256" ht="11.25" customHeight="1">
      <c r="A2" s="242" t="s">
        <v>117</v>
      </c>
      <c r="B2" s="242"/>
      <c r="C2" s="242"/>
      <c r="D2" s="242"/>
      <c r="E2" s="242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</row>
    <row r="3" spans="1:256" ht="11.25" customHeight="1">
      <c r="A3" s="242" t="s">
        <v>118</v>
      </c>
      <c r="B3" s="242"/>
      <c r="C3" s="242"/>
      <c r="D3" s="242"/>
      <c r="E3" s="242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</row>
    <row r="4" spans="1:5" ht="11.25" customHeight="1">
      <c r="A4" s="210"/>
      <c r="B4" s="240"/>
      <c r="C4" s="240"/>
      <c r="D4" s="240"/>
      <c r="E4" s="240"/>
    </row>
    <row r="5" spans="1:5" ht="11.25" customHeight="1">
      <c r="A5" s="202" t="s">
        <v>1</v>
      </c>
      <c r="B5" s="202"/>
      <c r="C5" s="202"/>
      <c r="D5" s="202"/>
      <c r="E5" s="202"/>
    </row>
    <row r="6" spans="1:5" ht="11.25" customHeight="1">
      <c r="A6" s="212"/>
      <c r="B6" s="241"/>
      <c r="C6" s="241"/>
      <c r="D6" s="241"/>
      <c r="E6" s="241"/>
    </row>
    <row r="7" spans="1:5" ht="11.25" customHeight="1">
      <c r="A7" s="79" t="s">
        <v>29</v>
      </c>
      <c r="B7" s="130"/>
      <c r="C7" s="4" t="s">
        <v>145</v>
      </c>
      <c r="D7" s="64"/>
      <c r="E7" s="4" t="s">
        <v>152</v>
      </c>
    </row>
    <row r="8" spans="1:10" ht="11.25" customHeight="1">
      <c r="A8" s="5" t="s">
        <v>36</v>
      </c>
      <c r="B8" s="8"/>
      <c r="C8" s="66"/>
      <c r="D8" s="44"/>
      <c r="E8" s="66"/>
      <c r="J8" s="131"/>
    </row>
    <row r="9" spans="1:5" ht="11.25" customHeight="1">
      <c r="A9" s="132" t="s">
        <v>37</v>
      </c>
      <c r="B9" s="8"/>
      <c r="C9" s="16">
        <v>4</v>
      </c>
      <c r="D9" s="44"/>
      <c r="E9" s="16">
        <v>2</v>
      </c>
    </row>
    <row r="10" spans="1:8" ht="11.25" customHeight="1">
      <c r="A10" s="133" t="s">
        <v>11</v>
      </c>
      <c r="B10" s="8"/>
      <c r="C10" s="134" t="s">
        <v>94</v>
      </c>
      <c r="D10" s="44"/>
      <c r="E10" s="16">
        <v>1</v>
      </c>
      <c r="G10" s="135"/>
      <c r="H10" s="45"/>
    </row>
    <row r="11" spans="1:5" ht="11.25" customHeight="1">
      <c r="A11" s="136" t="s">
        <v>10</v>
      </c>
      <c r="B11" s="8"/>
      <c r="C11" s="189">
        <v>4</v>
      </c>
      <c r="D11" s="190"/>
      <c r="E11" s="189">
        <v>3</v>
      </c>
    </row>
    <row r="12" spans="1:10" ht="11.25" customHeight="1">
      <c r="A12" s="5" t="s">
        <v>35</v>
      </c>
      <c r="B12" s="8"/>
      <c r="C12" s="14"/>
      <c r="D12" s="127"/>
      <c r="E12" s="14"/>
      <c r="F12" s="137"/>
      <c r="G12" s="138"/>
      <c r="H12" s="135"/>
      <c r="I12" s="139"/>
      <c r="J12" s="135"/>
    </row>
    <row r="13" spans="1:10" ht="11.25" customHeight="1">
      <c r="A13" s="132" t="s">
        <v>31</v>
      </c>
      <c r="B13" s="8"/>
      <c r="C13" s="66">
        <v>2480</v>
      </c>
      <c r="D13" s="44"/>
      <c r="E13" s="66">
        <v>3030</v>
      </c>
      <c r="F13" s="126"/>
      <c r="G13" s="138"/>
      <c r="H13" s="135"/>
      <c r="I13" s="139"/>
      <c r="J13" s="46"/>
    </row>
    <row r="14" spans="1:10" ht="11.25" customHeight="1">
      <c r="A14" s="132" t="s">
        <v>32</v>
      </c>
      <c r="B14" s="8"/>
      <c r="C14" s="66">
        <v>2510</v>
      </c>
      <c r="D14" s="44"/>
      <c r="E14" s="66">
        <v>2590</v>
      </c>
      <c r="F14" s="126"/>
      <c r="G14" s="138"/>
      <c r="H14" s="135"/>
      <c r="I14" s="139"/>
      <c r="J14" s="140"/>
    </row>
    <row r="15" spans="1:10" ht="12" customHeight="1">
      <c r="A15" s="132" t="s">
        <v>95</v>
      </c>
      <c r="B15" s="8"/>
      <c r="C15" s="66">
        <v>4710</v>
      </c>
      <c r="D15" s="44"/>
      <c r="E15" s="66">
        <v>4810</v>
      </c>
      <c r="F15" s="126"/>
      <c r="G15" s="138"/>
      <c r="H15" s="141"/>
      <c r="I15" s="139"/>
      <c r="J15" s="140"/>
    </row>
    <row r="16" spans="1:10" ht="11.25" customHeight="1">
      <c r="A16" s="132" t="s">
        <v>11</v>
      </c>
      <c r="B16" s="8"/>
      <c r="C16" s="36">
        <v>126</v>
      </c>
      <c r="D16" s="44"/>
      <c r="E16" s="36">
        <v>329</v>
      </c>
      <c r="F16" s="126"/>
      <c r="G16" s="138"/>
      <c r="H16" s="46"/>
      <c r="I16" s="139"/>
      <c r="J16" s="140"/>
    </row>
    <row r="17" spans="1:10" ht="11.25" customHeight="1">
      <c r="A17" s="17" t="s">
        <v>10</v>
      </c>
      <c r="B17" s="78"/>
      <c r="C17" s="84">
        <v>9830</v>
      </c>
      <c r="D17" s="142"/>
      <c r="E17" s="84">
        <v>10800</v>
      </c>
      <c r="F17" s="126"/>
      <c r="G17" s="138"/>
      <c r="H17" s="135"/>
      <c r="I17" s="139"/>
      <c r="J17" s="140"/>
    </row>
    <row r="18" spans="1:5" ht="11.25" customHeight="1">
      <c r="A18" s="224" t="s">
        <v>68</v>
      </c>
      <c r="B18" s="208"/>
      <c r="C18" s="208"/>
      <c r="D18" s="208"/>
      <c r="E18" s="208"/>
    </row>
    <row r="19" spans="1:5" ht="11.25" customHeight="1">
      <c r="A19" s="235" t="s">
        <v>81</v>
      </c>
      <c r="B19" s="235"/>
      <c r="C19" s="235"/>
      <c r="D19" s="235"/>
      <c r="E19" s="235"/>
    </row>
    <row r="20" spans="1:5" ht="11.25" customHeight="1">
      <c r="A20" s="224" t="s">
        <v>96</v>
      </c>
      <c r="B20" s="208"/>
      <c r="C20" s="208"/>
      <c r="D20" s="208"/>
      <c r="E20" s="208"/>
    </row>
    <row r="21" spans="1:19" ht="11.25" customHeight="1">
      <c r="A21" s="226" t="s">
        <v>97</v>
      </c>
      <c r="B21" s="208"/>
      <c r="C21" s="208"/>
      <c r="D21" s="208"/>
      <c r="E21" s="208"/>
      <c r="F21" s="143"/>
      <c r="G21" s="143"/>
      <c r="H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</row>
    <row r="22" spans="1:5" ht="11.25" customHeight="1">
      <c r="A22" s="235"/>
      <c r="B22" s="209"/>
      <c r="C22" s="209"/>
      <c r="D22" s="209"/>
      <c r="E22" s="209"/>
    </row>
    <row r="23" spans="1:5" ht="11.25" customHeight="1">
      <c r="A23" s="235" t="s">
        <v>50</v>
      </c>
      <c r="B23" s="208"/>
      <c r="C23" s="208"/>
      <c r="D23" s="208"/>
      <c r="E23" s="208"/>
    </row>
    <row r="24" spans="1:5" ht="11.25" customHeight="1">
      <c r="A24" s="235" t="s">
        <v>51</v>
      </c>
      <c r="B24" s="208"/>
      <c r="C24" s="208"/>
      <c r="D24" s="208"/>
      <c r="E24" s="208"/>
    </row>
    <row r="25" spans="1:5" ht="11.25" customHeight="1">
      <c r="A25" s="235" t="s">
        <v>155</v>
      </c>
      <c r="B25" s="208"/>
      <c r="C25" s="208"/>
      <c r="D25" s="208"/>
      <c r="E25" s="208"/>
    </row>
    <row r="26" spans="1:5" ht="11.25" customHeight="1">
      <c r="A26" s="235"/>
      <c r="B26" s="209"/>
      <c r="C26" s="209"/>
      <c r="D26" s="209"/>
      <c r="E26" s="209"/>
    </row>
    <row r="27" spans="1:5" ht="11.25" customHeight="1">
      <c r="A27" s="235" t="s">
        <v>113</v>
      </c>
      <c r="B27" s="208"/>
      <c r="C27" s="208"/>
      <c r="D27" s="208"/>
      <c r="E27" s="208"/>
    </row>
    <row r="28" spans="1:5" ht="11.25" customHeight="1">
      <c r="A28" s="126"/>
      <c r="B28" s="128"/>
      <c r="C28" s="128"/>
      <c r="D28" s="128"/>
      <c r="E28" s="128"/>
    </row>
    <row r="37" ht="11.25" customHeight="1">
      <c r="I37" s="144"/>
    </row>
    <row r="38" ht="11.25" customHeight="1">
      <c r="I38" s="144"/>
    </row>
    <row r="43" ht="11.25" customHeight="1">
      <c r="I43" s="135"/>
    </row>
  </sheetData>
  <sheetProtection/>
  <mergeCells count="16">
    <mergeCell ref="A1:E1"/>
    <mergeCell ref="A2:E2"/>
    <mergeCell ref="A3:E3"/>
    <mergeCell ref="A5:E5"/>
    <mergeCell ref="A18:E18"/>
    <mergeCell ref="A27:E27"/>
    <mergeCell ref="A19:E19"/>
    <mergeCell ref="A20:E20"/>
    <mergeCell ref="A21:E21"/>
    <mergeCell ref="A23:E23"/>
    <mergeCell ref="A24:E24"/>
    <mergeCell ref="A25:E25"/>
    <mergeCell ref="A4:E4"/>
    <mergeCell ref="A6:E6"/>
    <mergeCell ref="A22:E22"/>
    <mergeCell ref="A26:E26"/>
  </mergeCells>
  <printOptions/>
  <pageMargins left="0.5" right="0.5" top="0.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Bauxite and Alumina in 2007</dc:title>
  <dc:subject>USGS Minerals Yearbook</dc:subject>
  <dc:creator>U.S. Geological Survey</dc:creator>
  <cp:keywords>Alumina, Bauxite, Statistics</cp:keywords>
  <dc:description/>
  <cp:lastModifiedBy>cyknutson</cp:lastModifiedBy>
  <cp:lastPrinted>2016-06-07T15:56:49Z</cp:lastPrinted>
  <dcterms:created xsi:type="dcterms:W3CDTF">2007-12-13T13:26:48Z</dcterms:created>
  <dcterms:modified xsi:type="dcterms:W3CDTF">2016-06-28T17:09:16Z</dcterms:modified>
  <cp:category/>
  <cp:version/>
  <cp:contentType/>
  <cp:contentStatus/>
</cp:coreProperties>
</file>