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85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/>
  <calcPr fullCalcOnLoad="1"/>
</workbook>
</file>

<file path=xl/sharedStrings.xml><?xml version="1.0" encoding="utf-8"?>
<sst xmlns="http://schemas.openxmlformats.org/spreadsheetml/2006/main" count="2870" uniqueCount="862">
  <si>
    <r>
      <t>2</t>
    </r>
    <r>
      <rPr>
        <sz val="8"/>
        <rFont val="Times"/>
        <family val="1"/>
      </rPr>
      <t>District assignation is the location of the reporting facilities.  Includes independent importers for which regional assignations were</t>
    </r>
  </si>
  <si>
    <t>possible.</t>
  </si>
  <si>
    <t>days of</t>
  </si>
  <si>
    <t>routine</t>
  </si>
  <si>
    <r>
      <t>2</t>
    </r>
    <r>
      <rPr>
        <sz val="8"/>
        <rFont val="Times"/>
        <family val="1"/>
      </rPr>
      <t>Reported grinding capacity is based on fineness needed to produce a plant's normal product mix, including masonry cement, and allowing for downtime for routine maintenance.</t>
    </r>
  </si>
  <si>
    <t>Finish grinding</t>
  </si>
  <si>
    <r>
      <t>3</t>
    </r>
    <r>
      <rPr>
        <sz val="8"/>
        <rFont val="Times"/>
        <family val="1"/>
      </rPr>
      <t>Clinker data were all reported; although unrounded, data are thought to be accurate to no more than three significant digits.</t>
    </r>
  </si>
  <si>
    <t>kilowatthours)</t>
  </si>
  <si>
    <t>(kilowatthours</t>
  </si>
  <si>
    <t>shipments, are included.  Unless otherwise specified, data are presented unrounded but may include cases where value data (only)</t>
  </si>
  <si>
    <r>
      <t>1</t>
    </r>
    <r>
      <rPr>
        <sz val="8"/>
        <rFont val="Times"/>
        <family val="1"/>
      </rPr>
      <t>Shipments are to final customers and include imported cement and cement made from imported clinker.  Data exclude Puerto Rico, which did not</t>
    </r>
  </si>
  <si>
    <r>
      <t>3</t>
    </r>
    <r>
      <rPr>
        <sz val="8"/>
        <rFont val="Times"/>
        <family val="1"/>
      </rPr>
      <t>Values represent ex-plant (free-on-board) valuations of total sales to final customers, including sales from distribution terminals.  Even where</t>
    </r>
  </si>
  <si>
    <t>presented unrounded, data should be viewed as cement value indicators, good to no better than the nearest $0.50 or even $1.00 per metric ton.</t>
  </si>
  <si>
    <t>record any masonry cement sales.  Even where presented unrounded, data are thought to be accurate to no more than three significant digits.</t>
  </si>
  <si>
    <r>
      <t>9</t>
    </r>
    <r>
      <rPr>
        <sz val="8"/>
        <rFont val="Times"/>
        <family val="1"/>
      </rPr>
      <t>Tonnages based on an annual survey of plants and terminals and may differ from the totals in table 9, which represent consolidated monthly surveys</t>
    </r>
  </si>
  <si>
    <t>of companies.</t>
  </si>
  <si>
    <r>
      <t>5</t>
    </r>
    <r>
      <rPr>
        <sz val="8"/>
        <rFont val="Times"/>
        <family val="1"/>
      </rPr>
      <t>Shipments calculated on the basis of an annual survey of plants and importers; may differ from totals in table 9, which are based on consolidatedonthly data.</t>
    </r>
  </si>
  <si>
    <t>Shipments from plant to</t>
  </si>
  <si>
    <t>terminal</t>
  </si>
  <si>
    <r>
      <t>3</t>
    </r>
    <r>
      <rPr>
        <sz val="8"/>
        <rFont val="Times"/>
        <family val="1"/>
      </rPr>
      <t>Cost, insurance, and freight.  The  import value represents the customs value plus insurance, freight, and other delivery charges to the first</t>
    </r>
  </si>
  <si>
    <t>port of entry.</t>
  </si>
  <si>
    <t>Aruba</t>
  </si>
  <si>
    <t>Azerbaijan</t>
  </si>
  <si>
    <t>Bolivia</t>
  </si>
  <si>
    <t>Cayman Islands</t>
  </si>
  <si>
    <t>Equatorial Guinea</t>
  </si>
  <si>
    <t>Haiti</t>
  </si>
  <si>
    <t>Trinidad And Tobago</t>
  </si>
  <si>
    <t>Guyana</t>
  </si>
  <si>
    <t>Romania</t>
  </si>
  <si>
    <t>Portland, ME:</t>
  </si>
  <si>
    <t>San Diego, CA:</t>
  </si>
  <si>
    <t>St. Louis, MO:</t>
  </si>
  <si>
    <t>Laredo, TX, Mexico</t>
  </si>
  <si>
    <t>Milwaukee, WI, Canada</t>
  </si>
  <si>
    <r>
      <t>California, northern, Oregon, Washington</t>
    </r>
    <r>
      <rPr>
        <vertAlign val="superscript"/>
        <sz val="8"/>
        <rFont val="Times"/>
        <family val="1"/>
      </rPr>
      <t>6</t>
    </r>
  </si>
  <si>
    <r>
      <t>5</t>
    </r>
    <r>
      <rPr>
        <sz val="8"/>
        <rFont val="Times"/>
        <family val="1"/>
      </rPr>
      <t>Sum of apparent annual kiln capacities; for each kiln calculated as 365 days (366 in leap years) minus reported days as shut down for routine maintenance and then</t>
    </r>
  </si>
  <si>
    <t>multiplied by the reported (unrounded) daily capacity.</t>
  </si>
  <si>
    <r>
      <t>4</t>
    </r>
    <r>
      <rPr>
        <sz val="8"/>
        <rFont val="Times"/>
        <family val="1"/>
      </rPr>
      <t>Grand total shipments to concrete product manufacturers include brick and block—6,390; precast and prestressed—3,580; pipe—2,190; and</t>
    </r>
  </si>
  <si>
    <r>
      <t>Switzerland</t>
    </r>
    <r>
      <rPr>
        <vertAlign val="superscript"/>
        <sz val="8"/>
        <rFont val="Times"/>
        <family val="1"/>
      </rPr>
      <t>5</t>
    </r>
  </si>
  <si>
    <r>
      <t>5</t>
    </r>
    <r>
      <rPr>
        <sz val="8"/>
        <rFont val="Times"/>
        <family val="1"/>
      </rPr>
      <t xml:space="preserve">The country origin of these imports is thought to be misreported. </t>
    </r>
  </si>
  <si>
    <t>Turks and Caicos Islands</t>
  </si>
  <si>
    <r>
      <t>CLINKER CAPACITY AND PRODUCTION IN THE UNITED STATES IN 2004,  BY DISTRICT</t>
    </r>
    <r>
      <rPr>
        <vertAlign val="superscript"/>
        <sz val="8"/>
        <rFont val="Times"/>
        <family val="1"/>
      </rPr>
      <t>1</t>
    </r>
  </si>
  <si>
    <t>2004:</t>
  </si>
  <si>
    <t xml:space="preserve"> 2004:</t>
  </si>
  <si>
    <t>2004</t>
  </si>
  <si>
    <r>
      <t>PORTLAND CEMENT SHIPMENTS IN 2004, BY DISTRICT AND TYPE OF CUSTOMER</t>
    </r>
    <r>
      <rPr>
        <vertAlign val="superscript"/>
        <sz val="8"/>
        <rFont val="Times"/>
        <family val="1"/>
      </rPr>
      <t>1</t>
    </r>
  </si>
  <si>
    <t>See footnotes at end of table.</t>
  </si>
  <si>
    <t>Detroit, MI—Continued:</t>
  </si>
  <si>
    <t>New York City, NY—Continued:</t>
  </si>
  <si>
    <r>
      <t>3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</si>
  <si>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Includes cement produced from imported clinker and imported cement shipped by domestic producers and importers.</t>
    </r>
  </si>
  <si>
    <r>
      <t>2</t>
    </r>
    <r>
      <rPr>
        <sz val="8"/>
        <rFont val="Times"/>
        <family val="1"/>
      </rPr>
      <t>Data are developed from consolidated monthly surveys of shipments by companies and may differ from data in tables</t>
    </r>
  </si>
  <si>
    <t>to no more than three significant digits.</t>
  </si>
  <si>
    <t>TABLE 9—Continued</t>
  </si>
  <si>
    <t>Destination—Continued:</t>
  </si>
  <si>
    <r>
      <t>1</t>
    </r>
    <r>
      <rPr>
        <sz val="8"/>
        <rFont val="Times"/>
        <family val="1"/>
      </rPr>
      <t>Unless otherwise indicated, data are for portland (including blended) and masonry cements only.  Even where presented unrounded, data</t>
    </r>
  </si>
  <si>
    <t>are thought to be accurate to no more than three significant digits.</t>
  </si>
  <si>
    <t>cement minus change in yearend cement stocks.</t>
  </si>
  <si>
    <t>TABLE 1</t>
  </si>
  <si>
    <r>
      <t>SALIENT CEMENT STATISTICS</t>
    </r>
    <r>
      <rPr>
        <vertAlign val="superscript"/>
        <sz val="8"/>
        <rFont val="Times"/>
        <family val="1"/>
      </rPr>
      <t>1</t>
    </r>
  </si>
  <si>
    <r>
      <t>United States:</t>
    </r>
    <r>
      <rPr>
        <vertAlign val="superscript"/>
        <sz val="8"/>
        <rFont val="Times"/>
        <family val="1"/>
      </rPr>
      <t>2</t>
    </r>
  </si>
  <si>
    <t>Production:</t>
  </si>
  <si>
    <r>
      <t>Cement</t>
    </r>
    <r>
      <rPr>
        <vertAlign val="superscript"/>
        <sz val="8"/>
        <rFont val="Times"/>
        <family val="1"/>
      </rPr>
      <t>3</t>
    </r>
  </si>
  <si>
    <t>Clinker</t>
  </si>
  <si>
    <r>
      <t>Shipments from mills and terminals:</t>
    </r>
    <r>
      <rPr>
        <vertAlign val="superscript"/>
        <sz val="8"/>
        <rFont val="Times"/>
        <family val="1"/>
      </rPr>
      <t>4, 5</t>
    </r>
  </si>
  <si>
    <t>Quantity</t>
  </si>
  <si>
    <r>
      <t>Value</t>
    </r>
    <r>
      <rPr>
        <vertAlign val="superscript"/>
        <sz val="8"/>
        <rFont val="Times"/>
        <family val="1"/>
      </rPr>
      <t xml:space="preserve"> 6                                       </t>
    </r>
    <r>
      <rPr>
        <sz val="8"/>
        <rFont val="Times"/>
        <family val="1"/>
      </rPr>
      <t xml:space="preserve"> </t>
    </r>
  </si>
  <si>
    <r>
      <t>Average value</t>
    </r>
    <r>
      <rPr>
        <vertAlign val="superscript"/>
        <sz val="8"/>
        <rFont val="Times"/>
        <family val="1"/>
      </rPr>
      <t>8</t>
    </r>
  </si>
  <si>
    <t>dollars per metric ton</t>
  </si>
  <si>
    <t>Stocks at mills and terminals, yearend</t>
  </si>
  <si>
    <t>Imports for consumption:</t>
  </si>
  <si>
    <t>r</t>
  </si>
  <si>
    <r>
      <t>e</t>
    </r>
    <r>
      <rPr>
        <sz val="8"/>
        <rFont val="Times"/>
        <family val="1"/>
      </rPr>
      <t>Estimated.</t>
    </r>
    <r>
      <rPr>
        <vertAlign val="superscript"/>
        <sz val="8"/>
        <rFont val="Times"/>
        <family val="1"/>
      </rPr>
      <t xml:space="preserve">  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</si>
  <si>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Excludes Puerto Rico.</t>
    </r>
  </si>
  <si>
    <r>
      <t>3</t>
    </r>
    <r>
      <rPr>
        <sz val="8"/>
        <rFont val="Times"/>
        <family val="1"/>
      </rPr>
      <t>Includes cement produced from imported clinker.</t>
    </r>
  </si>
  <si>
    <r>
      <t>4</t>
    </r>
    <r>
      <rPr>
        <sz val="8"/>
        <rFont val="Times"/>
        <family val="1"/>
      </rPr>
      <t>Includes imported cement and cement made from imported clinker.  Includes sales by import terminals.</t>
    </r>
  </si>
  <si>
    <r>
      <t>6</t>
    </r>
    <r>
      <rPr>
        <sz val="8"/>
        <rFont val="Times"/>
        <family val="1"/>
      </rPr>
      <t xml:space="preserve">Value at mill or import terminal of cement shipments to final domestic customers.  </t>
    </r>
  </si>
  <si>
    <r>
      <t>7</t>
    </r>
    <r>
      <rPr>
        <sz val="8"/>
        <rFont val="Times"/>
        <family val="1"/>
      </rPr>
      <t>Although presented unrounded, the data contain estimates for survey nonrespondents.</t>
    </r>
  </si>
  <si>
    <r>
      <t>8</t>
    </r>
    <r>
      <rPr>
        <sz val="8"/>
        <rFont val="Times"/>
        <family val="1"/>
      </rPr>
      <t xml:space="preserve">Total value at mill or import terminal divided by the total tonnage sold.  </t>
    </r>
  </si>
  <si>
    <t>TABLE 2</t>
  </si>
  <si>
    <t>COUNTY BASIS OF SUBDIVISION OF STATES IN CEMENT TABLES</t>
  </si>
  <si>
    <t>State subdivision</t>
  </si>
  <si>
    <t>Defining counties</t>
  </si>
  <si>
    <t>California, northern</t>
  </si>
  <si>
    <t>Alpine, Fresno, Kings, Madera, Mariposa, Monterey, Tulare, Tuolumne, and all counties</t>
  </si>
  <si>
    <t>farther north.</t>
  </si>
  <si>
    <t>California, southern</t>
  </si>
  <si>
    <t>Inyo, Kern, Mono, San Luis Obispo, and all counties farther south.</t>
  </si>
  <si>
    <t>Chicago, metropolitan</t>
  </si>
  <si>
    <t>Cook, DuPage, Kane, Kendall, Lake, McHenry, and Will Counties in Illinois.</t>
  </si>
  <si>
    <t>Illinois</t>
  </si>
  <si>
    <t>All counties other than those in metropolitan Chicago.</t>
  </si>
  <si>
    <t>New York, eastern</t>
  </si>
  <si>
    <t>Delaware, Franklin, Hamilton, Herkimer, Otsego, and all counties farther east and south,</t>
  </si>
  <si>
    <t>excepting those within Metropolitan New York.</t>
  </si>
  <si>
    <t>New York, western</t>
  </si>
  <si>
    <t>Broome, Chenango, Lewis, Madison, Oneida, St. Lawrence, and all counties farther west.</t>
  </si>
  <si>
    <t>New York, metropolitan</t>
  </si>
  <si>
    <t>New York City (Bronx, Kings, New York, Queens, and Richmond), Nassau, Rockland,</t>
  </si>
  <si>
    <t>Suffolk, and Westchester.</t>
  </si>
  <si>
    <t>Pennsylvania, eastern</t>
  </si>
  <si>
    <t>Pennsylvania, western</t>
  </si>
  <si>
    <t>Centre, Clinton, Franklin, Huntingdon, Potter, and all counties farther west.</t>
  </si>
  <si>
    <t>Texas, northern</t>
  </si>
  <si>
    <t>Angelina, Bell, Concho, Crane, Culberson, El Paso, Falls, Houston, Hudspeth, Irion,</t>
  </si>
  <si>
    <t xml:space="preserve">Lampasas, Leon, Limestone, McCulloch, Reeves, Reagan, Sabine, San Augustine, </t>
  </si>
  <si>
    <t>San Saba, Tom Green, Trinity, Upton, Ward, and all counties farther north.</t>
  </si>
  <si>
    <t>Texas, southern</t>
  </si>
  <si>
    <t>Brazos, Burnet, Crockett, Jasper, Jeff Davis, Llano, Madison, Mason, Menard, Milam,</t>
  </si>
  <si>
    <t>Newton, Pecos, Polk, Robertson, San Jacinto, Schleicher, Tyler, Walker, Williamson,</t>
  </si>
  <si>
    <t>and all counties farther south.</t>
  </si>
  <si>
    <t>TABLE 3</t>
  </si>
  <si>
    <r>
      <t>PORTLAND CEMENT PRODUCTION, CAPACITY, AND STOCKS IN THE UNITED STATES, BY DISTRICT</t>
    </r>
    <r>
      <rPr>
        <vertAlign val="superscript"/>
        <sz val="8"/>
        <rFont val="Times"/>
        <family val="1"/>
      </rPr>
      <t>1</t>
    </r>
  </si>
  <si>
    <t/>
  </si>
  <si>
    <r>
      <t>Capacity</t>
    </r>
    <r>
      <rPr>
        <vertAlign val="superscript"/>
        <sz val="8"/>
        <rFont val="Times"/>
        <family val="1"/>
      </rPr>
      <t>2</t>
    </r>
  </si>
  <si>
    <t>Active</t>
  </si>
  <si>
    <t>Percentage</t>
  </si>
  <si>
    <r>
      <t>District</t>
    </r>
    <r>
      <rPr>
        <vertAlign val="superscript"/>
        <sz val="8"/>
        <rFont val="Times"/>
        <family val="1"/>
      </rPr>
      <t>3</t>
    </r>
  </si>
  <si>
    <t>plants</t>
  </si>
  <si>
    <r>
      <t>Production</t>
    </r>
    <r>
      <rPr>
        <vertAlign val="superscript"/>
        <sz val="8"/>
        <rFont val="Times"/>
        <family val="1"/>
      </rPr>
      <t>4</t>
    </r>
  </si>
  <si>
    <r>
      <t>utilized</t>
    </r>
    <r>
      <rPr>
        <vertAlign val="superscript"/>
        <sz val="8"/>
        <rFont val="Times"/>
        <family val="1"/>
      </rPr>
      <t>5</t>
    </r>
  </si>
  <si>
    <r>
      <t>yearend</t>
    </r>
    <r>
      <rPr>
        <vertAlign val="superscript"/>
        <sz val="8"/>
        <rFont val="Times"/>
        <family val="1"/>
      </rPr>
      <t>6</t>
    </r>
  </si>
  <si>
    <t>Maine and New York</t>
  </si>
  <si>
    <r>
      <t>Pennsylvania, eastern</t>
    </r>
    <r>
      <rPr>
        <vertAlign val="superscript"/>
        <sz val="8"/>
        <rFont val="Times"/>
        <family val="1"/>
      </rPr>
      <t>8</t>
    </r>
  </si>
  <si>
    <t>Indiana</t>
  </si>
  <si>
    <r>
      <t>Michigan and Wisconsin</t>
    </r>
    <r>
      <rPr>
        <vertAlign val="superscript"/>
        <sz val="8"/>
        <rFont val="Times"/>
        <family val="1"/>
      </rPr>
      <t>9</t>
    </r>
  </si>
  <si>
    <t>Ohio</t>
  </si>
  <si>
    <t>Iowa, Nebraska, South Dakota</t>
  </si>
  <si>
    <t>Kansas</t>
  </si>
  <si>
    <t>Missouri</t>
  </si>
  <si>
    <r>
      <t>Florida</t>
    </r>
    <r>
      <rPr>
        <vertAlign val="superscript"/>
        <sz val="8"/>
        <rFont val="Times"/>
        <family val="1"/>
      </rPr>
      <t>8</t>
    </r>
  </si>
  <si>
    <t>Georgia, Virginia, West Virginia</t>
  </si>
  <si>
    <t>Maryland</t>
  </si>
  <si>
    <t>South Carolina</t>
  </si>
  <si>
    <t>Alabama</t>
  </si>
  <si>
    <t>Kentucky, Mississippi, Tennessee</t>
  </si>
  <si>
    <t>Arkansas and Oklahoma</t>
  </si>
  <si>
    <r>
      <t>Texas, northern</t>
    </r>
    <r>
      <rPr>
        <vertAlign val="superscript"/>
        <sz val="8"/>
        <rFont val="Times"/>
        <family val="1"/>
      </rPr>
      <t>8</t>
    </r>
  </si>
  <si>
    <t>Arizona and New Mexico</t>
  </si>
  <si>
    <t>Colorado and Wyoming</t>
  </si>
  <si>
    <t>Idaho, Montana, Nevada, Utah</t>
  </si>
  <si>
    <t>Alaska and Hawaii</t>
  </si>
  <si>
    <t>--</t>
  </si>
  <si>
    <r>
      <t>California, southern</t>
    </r>
    <r>
      <rPr>
        <vertAlign val="superscript"/>
        <sz val="8"/>
        <rFont val="Times"/>
        <family val="1"/>
      </rPr>
      <t>8</t>
    </r>
  </si>
  <si>
    <t>Oregon and Washington</t>
  </si>
  <si>
    <r>
      <t>Independent importers, n.e.c.</t>
    </r>
    <r>
      <rPr>
        <vertAlign val="superscript"/>
        <sz val="8"/>
        <rFont val="Times"/>
        <family val="1"/>
      </rPr>
      <t>9</t>
    </r>
  </si>
  <si>
    <r>
      <t>Total or average</t>
    </r>
    <r>
      <rPr>
        <vertAlign val="superscript"/>
        <sz val="8"/>
        <rFont val="Times"/>
        <family val="1"/>
      </rPr>
      <t>10</t>
    </r>
  </si>
  <si>
    <t>Puerto Rico</t>
  </si>
  <si>
    <r>
      <t>Grand total or average</t>
    </r>
    <r>
      <rPr>
        <vertAlign val="superscript"/>
        <sz val="8"/>
        <rFont val="Times"/>
        <family val="1"/>
      </rPr>
      <t>10</t>
    </r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</si>
  <si>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</si>
  <si>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Even when presented unrounded, data are thought to be accurate to no more than three significant digits.  Includes data for white cement.</t>
    </r>
  </si>
  <si>
    <r>
      <t>3</t>
    </r>
    <r>
      <rPr>
        <sz val="8"/>
        <rFont val="Times"/>
        <family val="1"/>
      </rPr>
      <t>District assignation is the location of the reporting facilities.  Includes independent importers for which regional assignations were possible.</t>
    </r>
  </si>
  <si>
    <r>
      <t>4</t>
    </r>
    <r>
      <rPr>
        <sz val="8"/>
        <rFont val="Times"/>
        <family val="1"/>
      </rPr>
      <t>Includes cement produced from imported clinker.</t>
    </r>
  </si>
  <si>
    <r>
      <t>5</t>
    </r>
    <r>
      <rPr>
        <sz val="8"/>
        <rFont val="Times"/>
        <family val="1"/>
      </rPr>
      <t>Calculated relative to portland cement output.</t>
    </r>
  </si>
  <si>
    <r>
      <t>6</t>
    </r>
    <r>
      <rPr>
        <sz val="8"/>
        <rFont val="Times"/>
        <family val="1"/>
      </rPr>
      <t>Includes imported cement.  Includes mills and terminals.</t>
    </r>
  </si>
  <si>
    <r>
      <t>7</t>
    </r>
    <r>
      <rPr>
        <sz val="8"/>
        <rFont val="Times"/>
        <family val="1"/>
      </rPr>
      <t>Data, even where they appear to be unrounded, contain estimates for nonrespondent or incompletely reporting facilities.</t>
    </r>
  </si>
  <si>
    <r>
      <t>8</t>
    </r>
    <r>
      <rPr>
        <sz val="8"/>
        <rFont val="Times"/>
        <family val="1"/>
      </rPr>
      <t>Data, except for stockpiles, exclude one plant that reported cement (clinker) grinding capacity but reported no production of portland cement.</t>
    </r>
  </si>
  <si>
    <r>
      <t>9</t>
    </r>
    <r>
      <rPr>
        <sz val="8"/>
        <rFont val="Times"/>
        <family val="1"/>
      </rPr>
      <t xml:space="preserve">Not elsewhere classified.  Data include only those importers or terminals for which regional assignations were not possible. </t>
    </r>
  </si>
  <si>
    <r>
      <t>10</t>
    </r>
    <r>
      <rPr>
        <sz val="8"/>
        <rFont val="Times"/>
        <family val="1"/>
      </rPr>
      <t>Data may not add to totals shown because of independent rounding.</t>
    </r>
  </si>
  <si>
    <t>TABLE 4</t>
  </si>
  <si>
    <r>
      <t>MASONRY CEMENT PRODUCTION AND STOCKS IN THE UNITED STATES, BY DISTRICT</t>
    </r>
    <r>
      <rPr>
        <vertAlign val="superscript"/>
        <sz val="8"/>
        <rFont val="Times"/>
        <family val="1"/>
      </rPr>
      <t>1</t>
    </r>
  </si>
  <si>
    <t>Stocks at</t>
  </si>
  <si>
    <r>
      <t>District</t>
    </r>
    <r>
      <rPr>
        <vertAlign val="superscript"/>
        <sz val="8"/>
        <rFont val="Times"/>
        <family val="1"/>
      </rPr>
      <t>2</t>
    </r>
  </si>
  <si>
    <r>
      <t>Production</t>
    </r>
    <r>
      <rPr>
        <vertAlign val="superscript"/>
        <sz val="8"/>
        <rFont val="Times"/>
        <family val="1"/>
      </rPr>
      <t>3</t>
    </r>
  </si>
  <si>
    <r>
      <t>yearend</t>
    </r>
    <r>
      <rPr>
        <vertAlign val="superscript"/>
        <sz val="8"/>
        <rFont val="Times"/>
        <family val="1"/>
      </rPr>
      <t>4</t>
    </r>
  </si>
  <si>
    <t xml:space="preserve">Pennsylvania, eastern                  </t>
  </si>
  <si>
    <t xml:space="preserve">Pennsylvania, western                  </t>
  </si>
  <si>
    <t xml:space="preserve">Indiana                                </t>
  </si>
  <si>
    <t>W</t>
  </si>
  <si>
    <t xml:space="preserve">Michigan              </t>
  </si>
  <si>
    <t xml:space="preserve">Ohio                                   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</si>
  <si>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</si>
  <si>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</si>
  <si>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</si>
  <si>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 xml:space="preserve">Florida                          </t>
  </si>
  <si>
    <t xml:space="preserve">Maryland                               </t>
  </si>
  <si>
    <t xml:space="preserve">South Carolina                         </t>
  </si>
  <si>
    <t xml:space="preserve">Alabama                                </t>
  </si>
  <si>
    <t xml:space="preserve">Kentucky, Mississippi, Tennessee       </t>
  </si>
  <si>
    <t xml:space="preserve">Arkansas and Oklahoma                     </t>
  </si>
  <si>
    <t xml:space="preserve">Texas, northern                        </t>
  </si>
  <si>
    <t xml:space="preserve">Texas, southern                        </t>
  </si>
  <si>
    <t xml:space="preserve">Arizona and New Mexico                    </t>
  </si>
  <si>
    <t xml:space="preserve">Colorado and Wyoming                      </t>
  </si>
  <si>
    <t xml:space="preserve">Idaho, Montana, Nevada, Utah           </t>
  </si>
  <si>
    <r>
      <t>Total</t>
    </r>
    <r>
      <rPr>
        <vertAlign val="superscript"/>
        <sz val="8"/>
        <rFont val="Times"/>
        <family val="1"/>
      </rPr>
      <t>6</t>
    </r>
  </si>
  <si>
    <t>W Withheld to avoid disclosing company proprietary data; included in "Total."  -- Zero.</t>
  </si>
  <si>
    <r>
      <t>1</t>
    </r>
    <r>
      <rPr>
        <sz val="8"/>
        <rFont val="Times"/>
        <family val="1"/>
      </rPr>
      <t>Includes masonry, portland-lime, and plastic cements.  Even where presented unrounded, data are thought to be accurate to no</t>
    </r>
  </si>
  <si>
    <t>more than three significant digits.</t>
  </si>
  <si>
    <r>
      <t>4</t>
    </r>
    <r>
      <rPr>
        <sz val="8"/>
        <rFont val="Times"/>
        <family val="1"/>
      </rPr>
      <t>Includes imported cement.</t>
    </r>
  </si>
  <si>
    <r>
      <t>6</t>
    </r>
    <r>
      <rPr>
        <sz val="8"/>
        <rFont val="Times"/>
        <family val="1"/>
      </rPr>
      <t>Data may not add to totals shown because of independent rounding.</t>
    </r>
  </si>
  <si>
    <t>TABLE 5</t>
  </si>
  <si>
    <r>
      <t>Active plants</t>
    </r>
    <r>
      <rPr>
        <vertAlign val="superscript"/>
        <sz val="8"/>
        <rFont val="Times"/>
        <family val="1"/>
      </rPr>
      <t>2</t>
    </r>
  </si>
  <si>
    <t>Apparent</t>
  </si>
  <si>
    <t>Process used</t>
  </si>
  <si>
    <t>Number</t>
  </si>
  <si>
    <t>Daily</t>
  </si>
  <si>
    <t>annual</t>
  </si>
  <si>
    <t>of capacity</t>
  </si>
  <si>
    <t>Yearend</t>
  </si>
  <si>
    <t>District</t>
  </si>
  <si>
    <t>Wet</t>
  </si>
  <si>
    <t>Dry</t>
  </si>
  <si>
    <t>Both</t>
  </si>
  <si>
    <t>Total</t>
  </si>
  <si>
    <r>
      <t>of kilns</t>
    </r>
    <r>
      <rPr>
        <vertAlign val="superscript"/>
        <sz val="8"/>
        <rFont val="Times"/>
        <family val="1"/>
      </rPr>
      <t>3</t>
    </r>
  </si>
  <si>
    <r>
      <t>capacity</t>
    </r>
    <r>
      <rPr>
        <vertAlign val="superscript"/>
        <sz val="8"/>
        <rFont val="Times"/>
        <family val="1"/>
      </rPr>
      <t>4</t>
    </r>
  </si>
  <si>
    <t>maintenance</t>
  </si>
  <si>
    <r>
      <t>capacity</t>
    </r>
    <r>
      <rPr>
        <vertAlign val="superscript"/>
        <sz val="8"/>
        <rFont val="Times"/>
        <family val="1"/>
      </rPr>
      <t>5</t>
    </r>
  </si>
  <si>
    <t>utilized</t>
  </si>
  <si>
    <t>Michigan</t>
  </si>
  <si>
    <t>Florida</t>
  </si>
  <si>
    <t>-- Zero.</t>
  </si>
  <si>
    <r>
      <t>1</t>
    </r>
    <r>
      <rPr>
        <sz val="8"/>
        <rFont val="Times"/>
        <family val="1"/>
      </rPr>
      <t>Even where presented unrounded, data are thought to be accurate to no more than three significant digits.</t>
    </r>
  </si>
  <si>
    <r>
      <t>2</t>
    </r>
    <r>
      <rPr>
        <sz val="8"/>
        <rFont val="Times"/>
        <family val="1"/>
      </rPr>
      <t>Includes white cement plants.  Includes all plants active for at least one day during the year.</t>
    </r>
  </si>
  <si>
    <r>
      <t>4</t>
    </r>
    <r>
      <rPr>
        <sz val="8"/>
        <rFont val="Times"/>
        <family val="1"/>
      </rPr>
      <t>Sum of reported daily kiln capacities for each plant in district.</t>
    </r>
  </si>
  <si>
    <t>TABLE 6</t>
  </si>
  <si>
    <r>
      <t>RAW MATERIALS USED IN PRODUCING CLINKER AND CEMENT IN THE UNITED STATES</t>
    </r>
    <r>
      <rPr>
        <vertAlign val="superscript"/>
        <sz val="8"/>
        <rFont val="Times"/>
        <family val="1"/>
      </rPr>
      <t>1, 2</t>
    </r>
  </si>
  <si>
    <t>(Thousand metric tons)</t>
  </si>
  <si>
    <t>Raw materials</t>
  </si>
  <si>
    <t>Calcareous:</t>
  </si>
  <si>
    <t>Limestone (includes aragonite, marble, chalk, coral)</t>
  </si>
  <si>
    <t>Cement rock (includes marl)</t>
  </si>
  <si>
    <r>
      <t>Cement kiln dust (CKD)</t>
    </r>
    <r>
      <rPr>
        <vertAlign val="superscript"/>
        <sz val="8"/>
        <rFont val="Times"/>
        <family val="1"/>
      </rPr>
      <t>4</t>
    </r>
  </si>
  <si>
    <r>
      <t>Lime</t>
    </r>
    <r>
      <rPr>
        <vertAlign val="superscript"/>
        <sz val="8"/>
        <rFont val="Times"/>
        <family val="1"/>
      </rPr>
      <t>5</t>
    </r>
  </si>
  <si>
    <t>Other</t>
  </si>
  <si>
    <t>Aluminous:</t>
  </si>
  <si>
    <t>Clay</t>
  </si>
  <si>
    <t>Shale</t>
  </si>
  <si>
    <r>
      <t>Other</t>
    </r>
    <r>
      <rPr>
        <vertAlign val="superscript"/>
        <sz val="8"/>
        <rFont val="Times"/>
        <family val="1"/>
      </rPr>
      <t>6</t>
    </r>
  </si>
  <si>
    <t>Ferrous, iron ore, pyrites, millscale, other</t>
  </si>
  <si>
    <t>Siliceous:</t>
  </si>
  <si>
    <t>Sand and calcium silicate</t>
  </si>
  <si>
    <t>Sandstone, quartzite soils, other</t>
  </si>
  <si>
    <t>Fly ash</t>
  </si>
  <si>
    <t>Other ash, including bottom ash</t>
  </si>
  <si>
    <r>
      <t>Granulated blast furnace slag</t>
    </r>
    <r>
      <rPr>
        <vertAlign val="superscript"/>
        <sz val="8"/>
        <rFont val="Times"/>
        <family val="1"/>
      </rPr>
      <t>7</t>
    </r>
  </si>
  <si>
    <t>Other blast furnace slag</t>
  </si>
  <si>
    <t>Steel slag</t>
  </si>
  <si>
    <t>Other slags</t>
  </si>
  <si>
    <r>
      <t>Natural rock pozzolans</t>
    </r>
    <r>
      <rPr>
        <vertAlign val="superscript"/>
        <sz val="8"/>
        <rFont val="Times"/>
        <family val="1"/>
      </rPr>
      <t>8</t>
    </r>
  </si>
  <si>
    <r>
      <t>Other pozzolans</t>
    </r>
    <r>
      <rPr>
        <vertAlign val="superscript"/>
        <sz val="8"/>
        <rFont val="Times"/>
        <family val="1"/>
      </rPr>
      <t>9</t>
    </r>
  </si>
  <si>
    <t>Other:</t>
  </si>
  <si>
    <t>Gypsum and anhydrite</t>
  </si>
  <si>
    <r>
      <t>Total</t>
    </r>
    <r>
      <rPr>
        <vertAlign val="superscript"/>
        <sz val="8"/>
        <rFont val="Times"/>
        <family val="1"/>
      </rPr>
      <t>10</t>
    </r>
  </si>
  <si>
    <r>
      <t>Clinker, imported, raw materials equivalent</t>
    </r>
    <r>
      <rPr>
        <vertAlign val="superscript"/>
        <sz val="8"/>
        <rFont val="Times"/>
        <family val="1"/>
      </rPr>
      <t>11</t>
    </r>
  </si>
  <si>
    <r>
      <t>1</t>
    </r>
    <r>
      <rPr>
        <sz val="8"/>
        <rFont val="Times"/>
        <family val="1"/>
      </rPr>
      <t>Nonfuel raw materials.  Includes Puerto Rico.</t>
    </r>
  </si>
  <si>
    <r>
      <t>2</t>
    </r>
    <r>
      <rPr>
        <sz val="8"/>
        <rFont val="Times"/>
        <family val="1"/>
      </rPr>
      <t>Data have been rounded to three significant digits to reflect inherent reporting accuracy and the incorporation</t>
    </r>
  </si>
  <si>
    <t>of estimates for some facilities.</t>
  </si>
  <si>
    <r>
      <t>3</t>
    </r>
    <r>
      <rPr>
        <sz val="8"/>
        <rFont val="Times"/>
        <family val="1"/>
      </rPr>
      <t>Includes portland, blended, and masonry cements.</t>
    </r>
  </si>
  <si>
    <r>
      <t>4</t>
    </r>
    <r>
      <rPr>
        <sz val="8"/>
        <rFont val="Times"/>
        <family val="1"/>
      </rPr>
      <t>Data are underreported.</t>
    </r>
  </si>
  <si>
    <r>
      <t>5</t>
    </r>
    <r>
      <rPr>
        <sz val="8"/>
        <rFont val="Times"/>
        <family val="1"/>
      </rPr>
      <t>Data are probably underreported, especially regarding incorporation within masonry cements.</t>
    </r>
  </si>
  <si>
    <r>
      <t>6</t>
    </r>
    <r>
      <rPr>
        <sz val="8"/>
        <rFont val="Times"/>
        <family val="1"/>
      </rPr>
      <t>Includes alumina, aluminum dross, bauxite, catalysts, staurolite, and other materials.</t>
    </r>
  </si>
  <si>
    <r>
      <t>7</t>
    </r>
    <r>
      <rPr>
        <sz val="8"/>
        <rFont val="Times"/>
        <family val="1"/>
      </rPr>
      <t>Includes both ground (GGBFS) and unground material.</t>
    </r>
  </si>
  <si>
    <r>
      <t>8</t>
    </r>
    <r>
      <rPr>
        <sz val="8"/>
        <rFont val="Times"/>
        <family val="1"/>
      </rPr>
      <t>Includes pozzolana and burned clays and shales except where reported directly as clay or shale.</t>
    </r>
  </si>
  <si>
    <r>
      <t>9</t>
    </r>
    <r>
      <rPr>
        <sz val="8"/>
        <rFont val="Times"/>
        <family val="1"/>
      </rPr>
      <t>Includes diatomite, silica fume, other microcrystalline silica, and other pozzolans, whether or not used as such.</t>
    </r>
  </si>
  <si>
    <t>TABLE 7</t>
  </si>
  <si>
    <r>
      <t>CLINKER PRODUCED AND FUEL CONSUMED BY THE CEMENT INDUSTRY IN THE UNITED STATES,  BY PROCESS</t>
    </r>
    <r>
      <rPr>
        <vertAlign val="superscript"/>
        <sz val="8"/>
        <rFont val="Times"/>
        <family val="1"/>
      </rPr>
      <t>1, 2</t>
    </r>
  </si>
  <si>
    <t>Fuel consumed</t>
  </si>
  <si>
    <t>Waste fuel</t>
  </si>
  <si>
    <r>
      <t>Clinker produced</t>
    </r>
    <r>
      <rPr>
        <vertAlign val="superscript"/>
        <sz val="8"/>
        <rFont val="Times"/>
        <family val="1"/>
      </rPr>
      <t>3</t>
    </r>
  </si>
  <si>
    <t>Petroleum</t>
  </si>
  <si>
    <t>Natural gas</t>
  </si>
  <si>
    <t>Tires</t>
  </si>
  <si>
    <t>Solid</t>
  </si>
  <si>
    <r>
      <t>Coal</t>
    </r>
    <r>
      <rPr>
        <vertAlign val="superscript"/>
        <sz val="8"/>
        <rFont val="Times"/>
        <family val="1"/>
      </rPr>
      <t>4</t>
    </r>
  </si>
  <si>
    <r>
      <t>Coke</t>
    </r>
    <r>
      <rPr>
        <vertAlign val="superscript"/>
        <sz val="8"/>
        <rFont val="Times"/>
        <family val="1"/>
      </rPr>
      <t>5</t>
    </r>
  </si>
  <si>
    <t>coke</t>
  </si>
  <si>
    <r>
      <t>Oil</t>
    </r>
    <r>
      <rPr>
        <vertAlign val="superscript"/>
        <sz val="8"/>
        <rFont val="Times"/>
        <family val="1"/>
      </rPr>
      <t>6</t>
    </r>
  </si>
  <si>
    <t>(thousand</t>
  </si>
  <si>
    <t>Liquid</t>
  </si>
  <si>
    <t>cubic</t>
  </si>
  <si>
    <t>metric</t>
  </si>
  <si>
    <t>Kiln process</t>
  </si>
  <si>
    <t>metric tons)</t>
  </si>
  <si>
    <t>of total</t>
  </si>
  <si>
    <t>liters)</t>
  </si>
  <si>
    <t>meters)</t>
  </si>
  <si>
    <t>tons)</t>
  </si>
  <si>
    <t>2003:</t>
  </si>
  <si>
    <r>
      <t>1</t>
    </r>
    <r>
      <rPr>
        <sz val="8"/>
        <rFont val="Times"/>
        <family val="1"/>
      </rPr>
      <t>All fuel data have been rounded to three significant digits.</t>
    </r>
  </si>
  <si>
    <r>
      <t>2</t>
    </r>
    <r>
      <rPr>
        <sz val="8"/>
        <rFont val="Times"/>
        <family val="1"/>
      </rPr>
      <t>Includes Puerto Rico.</t>
    </r>
  </si>
  <si>
    <r>
      <t>4</t>
    </r>
    <r>
      <rPr>
        <sz val="8"/>
        <rFont val="Times"/>
        <family val="1"/>
      </rPr>
      <t>All reported to be bituminous.</t>
    </r>
  </si>
  <si>
    <r>
      <t>5</t>
    </r>
    <r>
      <rPr>
        <sz val="8"/>
        <rFont val="Times"/>
        <family val="1"/>
      </rPr>
      <t>Data are likely to be all or mostly misreported petroleum coke.</t>
    </r>
  </si>
  <si>
    <r>
      <t>6</t>
    </r>
    <r>
      <rPr>
        <sz val="8"/>
        <rFont val="Times"/>
        <family val="1"/>
      </rPr>
      <t>Distillate and residual fuel oils; excludes used oils included under liquid wastes.</t>
    </r>
  </si>
  <si>
    <t>TABLE 8</t>
  </si>
  <si>
    <r>
      <t>ELECTRIC ENERGY USED AT CEMENT PLANTS IN THE UNITED STATES, BY PROCESS</t>
    </r>
    <r>
      <rPr>
        <vertAlign val="superscript"/>
        <sz val="8"/>
        <rFont val="Times"/>
        <family val="1"/>
      </rPr>
      <t>1</t>
    </r>
  </si>
  <si>
    <r>
      <t>Electric energy used</t>
    </r>
    <r>
      <rPr>
        <vertAlign val="superscript"/>
        <sz val="8"/>
        <rFont val="Times"/>
        <family val="1"/>
      </rPr>
      <t>2</t>
    </r>
  </si>
  <si>
    <t>Finished</t>
  </si>
  <si>
    <t>Average</t>
  </si>
  <si>
    <t>Generated at plant</t>
  </si>
  <si>
    <t>Purchased</t>
  </si>
  <si>
    <t>cement</t>
  </si>
  <si>
    <t>consumption</t>
  </si>
  <si>
    <t>(million</t>
  </si>
  <si>
    <t>per metric ton of</t>
  </si>
  <si>
    <t>Plant process</t>
  </si>
  <si>
    <t>of plants</t>
  </si>
  <si>
    <t>cement produced)</t>
  </si>
  <si>
    <t>Integrated plants:</t>
  </si>
  <si>
    <t xml:space="preserve"> 2003:</t>
  </si>
  <si>
    <r>
      <t>1</t>
    </r>
    <r>
      <rPr>
        <sz val="8"/>
        <rFont val="Times"/>
        <family val="1"/>
      </rPr>
      <t>Includes Puerto Rico.</t>
    </r>
  </si>
  <si>
    <r>
      <t>2</t>
    </r>
    <r>
      <rPr>
        <sz val="8"/>
        <rFont val="Times"/>
        <family val="1"/>
      </rPr>
      <t>Electricity data are rounded because they include estimates for a number of nonrespondent plants or incomplete reporting by respondent facilities.</t>
    </r>
  </si>
  <si>
    <r>
      <t>4</t>
    </r>
    <r>
      <rPr>
        <sz val="8"/>
        <rFont val="Times"/>
        <family val="1"/>
      </rPr>
      <t>Data may not add to totals shown because of independent rounding.</t>
    </r>
  </si>
  <si>
    <t>TABLE 9</t>
  </si>
  <si>
    <r>
      <t>CEMENT SHIPMENTS TO FINAL CUSTOMER, BY DESTINATION AND ORIGIN</t>
    </r>
    <r>
      <rPr>
        <vertAlign val="superscript"/>
        <sz val="8"/>
        <rFont val="Times"/>
        <family val="1"/>
      </rPr>
      <t>1, 2</t>
    </r>
  </si>
  <si>
    <t>Portland cement</t>
  </si>
  <si>
    <t>Masonry cement</t>
  </si>
  <si>
    <t>Destination and origin</t>
  </si>
  <si>
    <t>Destination:</t>
  </si>
  <si>
    <t>(5)</t>
  </si>
  <si>
    <t>Arizona</t>
  </si>
  <si>
    <t>Arkansas</t>
  </si>
  <si>
    <t>Colorado</t>
  </si>
  <si>
    <t>Georgia</t>
  </si>
  <si>
    <t>Hawaii</t>
  </si>
  <si>
    <t>Idaho</t>
  </si>
  <si>
    <t>Illinois, excluding Chicago</t>
  </si>
  <si>
    <t>Iowa</t>
  </si>
  <si>
    <t>Kentucky</t>
  </si>
  <si>
    <t>Maine</t>
  </si>
  <si>
    <t>Mississippi</t>
  </si>
  <si>
    <t>Montana</t>
  </si>
  <si>
    <t>Nebraska</t>
  </si>
  <si>
    <t>Nevada</t>
  </si>
  <si>
    <t>New Mexico</t>
  </si>
  <si>
    <t>Oklahoma</t>
  </si>
  <si>
    <t>Oregon</t>
  </si>
  <si>
    <t>South Dakota</t>
  </si>
  <si>
    <t>Tennessee</t>
  </si>
  <si>
    <t>Utah</t>
  </si>
  <si>
    <t>Virginia</t>
  </si>
  <si>
    <t>Washington</t>
  </si>
  <si>
    <t>West Virginia</t>
  </si>
  <si>
    <t>Wisconsin</t>
  </si>
  <si>
    <t>Wyoming</t>
  </si>
  <si>
    <r>
      <t>Foreign countries</t>
    </r>
    <r>
      <rPr>
        <vertAlign val="superscript"/>
        <sz val="8"/>
        <rFont val="Times"/>
        <family val="1"/>
      </rPr>
      <t>7</t>
    </r>
  </si>
  <si>
    <t>Origin:</t>
  </si>
  <si>
    <t>United States</t>
  </si>
  <si>
    <r>
      <t>5</t>
    </r>
    <r>
      <rPr>
        <sz val="8"/>
        <rFont val="Times"/>
        <family val="1"/>
      </rPr>
      <t>Less than ½ unit.</t>
    </r>
  </si>
  <si>
    <t>TABLE 10</t>
  </si>
  <si>
    <r>
      <t>Total</t>
    </r>
    <r>
      <rPr>
        <vertAlign val="superscript"/>
        <sz val="8"/>
        <rFont val="Times"/>
        <family val="1"/>
      </rPr>
      <t>5</t>
    </r>
  </si>
  <si>
    <r>
      <t>5</t>
    </r>
    <r>
      <rPr>
        <sz val="8"/>
        <rFont val="Times"/>
        <family val="1"/>
      </rPr>
      <t>Data may not add to totals shown because of independent rounding.</t>
    </r>
  </si>
  <si>
    <t>TABLE 11</t>
  </si>
  <si>
    <r>
      <t>SHIPMENTS OF PORTLAND CEMENT FROM MILLS IN THE UNITED STATES, IN BULK AND IN CONTAINERS, BY TYPE OF CARRIER</t>
    </r>
    <r>
      <rPr>
        <vertAlign val="superscript"/>
        <sz val="8"/>
        <rFont val="Times"/>
        <family val="1"/>
      </rPr>
      <t>1, 2</t>
    </r>
  </si>
  <si>
    <t>Shipments to final domestic consumer</t>
  </si>
  <si>
    <t>From plant to consumer</t>
  </si>
  <si>
    <t>From terminal to consumer</t>
  </si>
  <si>
    <t>Total shipments</t>
  </si>
  <si>
    <t>In bulk</t>
  </si>
  <si>
    <r>
      <t>In containers</t>
    </r>
    <r>
      <rPr>
        <vertAlign val="superscript"/>
        <sz val="8"/>
        <rFont val="Times"/>
        <family val="1"/>
      </rPr>
      <t>3</t>
    </r>
  </si>
  <si>
    <t>Railroad</t>
  </si>
  <si>
    <t>Truck</t>
  </si>
  <si>
    <t>Barge and boat</t>
  </si>
  <si>
    <r>
      <t>Total</t>
    </r>
    <r>
      <rPr>
        <vertAlign val="superscript"/>
        <sz val="8"/>
        <rFont val="Times"/>
        <family val="1"/>
      </rPr>
      <t>4</t>
    </r>
  </si>
  <si>
    <t xml:space="preserve"> </t>
  </si>
  <si>
    <r>
      <t>1</t>
    </r>
    <r>
      <rPr>
        <sz val="8"/>
        <rFont val="Times"/>
        <family val="1"/>
      </rPr>
      <t xml:space="preserve">Includes Puerto Rico.  Includes imported cement and cement made from imported clinker. </t>
    </r>
  </si>
  <si>
    <r>
      <t>2</t>
    </r>
    <r>
      <rPr>
        <sz val="8"/>
        <rFont val="Times"/>
        <family val="1"/>
      </rPr>
      <t>Data are rounded to no more than three significant digits because they include estimates.</t>
    </r>
  </si>
  <si>
    <r>
      <t>3</t>
    </r>
    <r>
      <rPr>
        <sz val="8"/>
        <rFont val="Times"/>
        <family val="1"/>
      </rPr>
      <t>Includes packages, bags, and jumbo bags.</t>
    </r>
  </si>
  <si>
    <t>TABLE 12</t>
  </si>
  <si>
    <r>
      <t>PORTLAND CEMENT SHIPPED BY PRODUCERS AND IMPORTERS IN THE UNITED STATES, BY DISTRICT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</si>
  <si>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</si>
  <si>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t>(dollars per</t>
  </si>
  <si>
    <r>
      <t>District</t>
    </r>
    <r>
      <rPr>
        <vertAlign val="superscript"/>
        <sz val="8"/>
        <rFont val="Times"/>
        <family val="1"/>
      </rPr>
      <t>3, 4</t>
    </r>
  </si>
  <si>
    <t>(thousands)</t>
  </si>
  <si>
    <t>metric ton)</t>
  </si>
  <si>
    <t>Michigan and Wisconsin</t>
  </si>
  <si>
    <t>W Withheld to avoid disclosing company proprietary data.</t>
  </si>
  <si>
    <r>
      <t>1</t>
    </r>
    <r>
      <rPr>
        <sz val="8"/>
        <rFont val="Times"/>
        <family val="1"/>
      </rPr>
      <t xml:space="preserve">Includes portland cement (gray and white) and cement produced from imported clinker.  Even where presented unrounded, </t>
    </r>
  </si>
  <si>
    <t>data are thought to be accurate to no more than three significant digits.</t>
  </si>
  <si>
    <r>
      <t>2</t>
    </r>
    <r>
      <rPr>
        <sz val="8"/>
        <rFont val="Times"/>
        <family val="1"/>
      </rPr>
      <t>Values represent mill net or ex-plant (free on board plant) valuations of total sales to final customers, including sales from plant</t>
    </r>
  </si>
  <si>
    <t>distribution terminals.  The data are ex-terminal for independent terminals.  All varieties of portland cement, and both bag and bulk</t>
  </si>
  <si>
    <t>were missing from survey forms and so were estimated.  Accordingly, unrounded value data should be viewed as cement value</t>
  </si>
  <si>
    <t>indicators, good to no better than the nearest $0.50 or even $1.00 per ton.</t>
  </si>
  <si>
    <r>
      <t>3</t>
    </r>
    <r>
      <rPr>
        <sz val="8"/>
        <rFont val="Times"/>
        <family val="1"/>
      </rPr>
      <t>District is the location of the reporting facility, not the location of sales.</t>
    </r>
  </si>
  <si>
    <r>
      <t>4</t>
    </r>
    <r>
      <rPr>
        <sz val="8"/>
        <rFont val="Times"/>
        <family val="1"/>
      </rPr>
      <t>Includes shipments by independent importers where regional assignations were possible.</t>
    </r>
  </si>
  <si>
    <r>
      <t>6</t>
    </r>
    <r>
      <rPr>
        <sz val="8"/>
        <rFont val="Times"/>
        <family val="1"/>
      </rPr>
      <t>Importers for which district assignations were not possible.</t>
    </r>
  </si>
  <si>
    <t>consolidated company monthly data.</t>
  </si>
  <si>
    <t>TABLE 13</t>
  </si>
  <si>
    <r>
      <t>MASONRY CEMENT SHIPPED BY PRODUCERS AND IMPORTERS IN THE UNITED STATES, BY DISTRICT</t>
    </r>
    <r>
      <rPr>
        <vertAlign val="superscript"/>
        <sz val="8"/>
        <rFont val="Times"/>
        <family val="1"/>
      </rPr>
      <t>1, 2</t>
    </r>
  </si>
  <si>
    <r>
      <t>Value</t>
    </r>
    <r>
      <rPr>
        <vertAlign val="superscript"/>
        <sz val="8"/>
        <rFont val="Times"/>
        <family val="1"/>
      </rPr>
      <t>3</t>
    </r>
  </si>
  <si>
    <r>
      <t>District</t>
    </r>
    <r>
      <rPr>
        <vertAlign val="superscript"/>
        <sz val="8"/>
        <rFont val="Times"/>
        <family val="1"/>
      </rPr>
      <t>4</t>
    </r>
  </si>
  <si>
    <t>5, 6</t>
  </si>
  <si>
    <t>Illinois, Indiana, Ohio</t>
  </si>
  <si>
    <t xml:space="preserve">Michigan           </t>
  </si>
  <si>
    <t xml:space="preserve">Kansas and Missouri                </t>
  </si>
  <si>
    <t>Georgia, Maryland, Virginia, West Virginia</t>
  </si>
  <si>
    <t xml:space="preserve">Arizona, Colorado, Idaho, Montana, Nevada, </t>
  </si>
  <si>
    <t xml:space="preserve">New Mexico, Utah, Wyoming       </t>
  </si>
  <si>
    <t>California, northern; Oregon; Washington</t>
  </si>
  <si>
    <r>
      <t>Independent importers, n.e.c.</t>
    </r>
    <r>
      <rPr>
        <vertAlign val="superscript"/>
        <sz val="8"/>
        <rFont val="Times"/>
        <family val="1"/>
      </rPr>
      <t>7</t>
    </r>
  </si>
  <si>
    <r>
      <t>Total or average</t>
    </r>
    <r>
      <rPr>
        <vertAlign val="superscript"/>
        <sz val="8"/>
        <rFont val="Times"/>
        <family val="1"/>
      </rPr>
      <t>8</t>
    </r>
  </si>
  <si>
    <t>5, 9</t>
  </si>
  <si>
    <t>W  Withheld to avoid disclosing company proprietary data; included in "Pennsylvania, eastern."</t>
  </si>
  <si>
    <r>
      <t>2</t>
    </r>
    <r>
      <rPr>
        <sz val="8"/>
        <rFont val="Times"/>
        <family val="1"/>
      </rPr>
      <t>Includes gray, white, and colored varieties of masonry, portland-lime, and plastic cements.</t>
    </r>
  </si>
  <si>
    <r>
      <t>4</t>
    </r>
    <r>
      <rPr>
        <sz val="8"/>
        <rFont val="Times"/>
        <family val="1"/>
      </rPr>
      <t xml:space="preserve">District location is that of the reporting facilities, not necessarily the location of sales.  </t>
    </r>
  </si>
  <si>
    <r>
      <t>6</t>
    </r>
    <r>
      <rPr>
        <sz val="8"/>
        <rFont val="Times"/>
        <family val="1"/>
      </rPr>
      <t>Data include "Pennsylvania, western."</t>
    </r>
  </si>
  <si>
    <r>
      <t>7</t>
    </r>
    <r>
      <rPr>
        <sz val="8"/>
        <rFont val="Times"/>
        <family val="1"/>
      </rPr>
      <t>Importers for which district assignations were not possible.</t>
    </r>
  </si>
  <si>
    <r>
      <t>8</t>
    </r>
    <r>
      <rPr>
        <sz val="8"/>
        <rFont val="Times"/>
        <family val="1"/>
      </rPr>
      <t>Data may not add to totals shown because of independent rounding.</t>
    </r>
  </si>
  <si>
    <t>TABLE 14</t>
  </si>
  <si>
    <r>
      <t>AVERAGE MILL NET VALUE OF CEMENT IN THE UNITED STATES</t>
    </r>
    <r>
      <rPr>
        <vertAlign val="superscript"/>
        <sz val="8"/>
        <rFont val="Times"/>
        <family val="1"/>
      </rPr>
      <t>1, 2</t>
    </r>
  </si>
  <si>
    <t>(Dollars per metric ton)</t>
  </si>
  <si>
    <t>Gray</t>
  </si>
  <si>
    <t>White</t>
  </si>
  <si>
    <t>All</t>
  </si>
  <si>
    <t>Prepared</t>
  </si>
  <si>
    <t>portland</t>
  </si>
  <si>
    <t>masonry</t>
  </si>
  <si>
    <t>classes</t>
  </si>
  <si>
    <t>Year</t>
  </si>
  <si>
    <t>of cement</t>
  </si>
  <si>
    <t>2003</t>
  </si>
  <si>
    <r>
      <t>1</t>
    </r>
    <r>
      <rPr>
        <sz val="8"/>
        <rFont val="Times"/>
        <family val="1"/>
      </rPr>
      <t>Excludes Puerto Rico.  Values are the average of sales to final customers, free</t>
    </r>
  </si>
  <si>
    <t>on board plant or import terminal, less all discounts, allowances, and onward</t>
  </si>
  <si>
    <t>delivery charges to customers or distribution terminals, but inclusive of bagging</t>
  </si>
  <si>
    <t>charges.</t>
  </si>
  <si>
    <t>TABLE 15</t>
  </si>
  <si>
    <t>Ready-</t>
  </si>
  <si>
    <t>Concrete</t>
  </si>
  <si>
    <t>Building</t>
  </si>
  <si>
    <t>Oil well,</t>
  </si>
  <si>
    <t>Government</t>
  </si>
  <si>
    <t>mixed</t>
  </si>
  <si>
    <t>product</t>
  </si>
  <si>
    <t>material</t>
  </si>
  <si>
    <t>mining,</t>
  </si>
  <si>
    <t>and</t>
  </si>
  <si>
    <r>
      <t>District</t>
    </r>
    <r>
      <rPr>
        <vertAlign val="superscript"/>
        <sz val="8"/>
        <rFont val="Times"/>
        <family val="1"/>
      </rPr>
      <t>2, 3</t>
    </r>
  </si>
  <si>
    <t>concrete</t>
  </si>
  <si>
    <r>
      <t>manufacturers</t>
    </r>
    <r>
      <rPr>
        <vertAlign val="superscript"/>
        <sz val="8"/>
        <rFont val="Times"/>
        <family val="1"/>
      </rPr>
      <t>4</t>
    </r>
  </si>
  <si>
    <r>
      <t>Contractors</t>
    </r>
    <r>
      <rPr>
        <vertAlign val="superscript"/>
        <sz val="8"/>
        <rFont val="Times"/>
        <family val="1"/>
      </rPr>
      <t>5</t>
    </r>
  </si>
  <si>
    <t>dealers</t>
  </si>
  <si>
    <r>
      <t>waste</t>
    </r>
    <r>
      <rPr>
        <vertAlign val="superscript"/>
        <sz val="8"/>
        <rFont val="Times"/>
        <family val="1"/>
      </rPr>
      <t>6</t>
    </r>
  </si>
  <si>
    <r>
      <t>miscellaneous</t>
    </r>
    <r>
      <rPr>
        <vertAlign val="superscript"/>
        <sz val="8"/>
        <rFont val="Times"/>
        <family val="1"/>
      </rPr>
      <t>7</t>
    </r>
  </si>
  <si>
    <r>
      <t xml:space="preserve"> Total</t>
    </r>
    <r>
      <rPr>
        <vertAlign val="superscript"/>
        <sz val="8"/>
        <rFont val="Times"/>
        <family val="1"/>
      </rPr>
      <t>8, 9</t>
    </r>
  </si>
  <si>
    <r>
      <t>Total</t>
    </r>
    <r>
      <rPr>
        <vertAlign val="superscript"/>
        <sz val="8"/>
        <rFont val="Times"/>
        <family val="1"/>
      </rPr>
      <t>9</t>
    </r>
  </si>
  <si>
    <r>
      <t>Grand total</t>
    </r>
    <r>
      <rPr>
        <vertAlign val="superscript"/>
        <sz val="8"/>
        <rFont val="Times"/>
        <family val="1"/>
      </rPr>
      <t>9</t>
    </r>
  </si>
  <si>
    <r>
      <t>1</t>
    </r>
    <r>
      <rPr>
        <sz val="8"/>
        <rFont val="Times"/>
        <family val="1"/>
      </rPr>
      <t>Includes imported cement and cement ground from imported clinker.  Except for district totals, data have been rounded to three significant</t>
    </r>
  </si>
  <si>
    <t>digits but are likely to be accurate to only two significant digits.  District totals are accurate to no more than three significant digits.</t>
  </si>
  <si>
    <r>
      <t>2</t>
    </r>
    <r>
      <rPr>
        <sz val="8"/>
        <rFont val="Times"/>
        <family val="1"/>
      </rPr>
      <t>District location is that of the reporting facilities and may include sales by them into other districts.</t>
    </r>
  </si>
  <si>
    <r>
      <t>3</t>
    </r>
    <r>
      <rPr>
        <sz val="8"/>
        <rFont val="Times"/>
        <family val="1"/>
      </rPr>
      <t>Includes shipments by independent importers for which district assignations were possible.</t>
    </r>
  </si>
  <si>
    <r>
      <t>7</t>
    </r>
    <r>
      <rPr>
        <sz val="8"/>
        <rFont val="Times"/>
        <family val="1"/>
      </rPr>
      <t>Includes shipments for which customer types were not specified.</t>
    </r>
  </si>
  <si>
    <r>
      <t>9</t>
    </r>
    <r>
      <rPr>
        <sz val="8"/>
        <rFont val="Times"/>
        <family val="1"/>
      </rPr>
      <t>Data may not add to totals shown because of independent rounding.</t>
    </r>
  </si>
  <si>
    <r>
      <t>10</t>
    </r>
    <r>
      <rPr>
        <sz val="8"/>
        <rFont val="Times"/>
        <family val="1"/>
      </rPr>
      <t>Shipments by independent importers for which district assignations were not possible.</t>
    </r>
  </si>
  <si>
    <t>TABLE 16</t>
  </si>
  <si>
    <t>PORTLAND CEMENT SHIPPED FROM PLANTS IN THE UNITED STATES TO</t>
  </si>
  <si>
    <r>
      <t>DOMESTIC CUSTOMERS, BY TYPE</t>
    </r>
    <r>
      <rPr>
        <vertAlign val="superscript"/>
        <sz val="8"/>
        <rFont val="Times"/>
        <family val="1"/>
      </rPr>
      <t>1, 2</t>
    </r>
  </si>
  <si>
    <t>Type</t>
  </si>
  <si>
    <t>High early strength (Type III)</t>
  </si>
  <si>
    <t>Block</t>
  </si>
  <si>
    <t>Oil well</t>
  </si>
  <si>
    <t>Blended:</t>
  </si>
  <si>
    <t>Portland, natural pozzolans</t>
  </si>
  <si>
    <t>Portland, granulated blast furnace slag</t>
  </si>
  <si>
    <t>Portland, fly ash</t>
  </si>
  <si>
    <t>Expansive and regulated fast setting</t>
  </si>
  <si>
    <r>
      <t>1</t>
    </r>
    <r>
      <rPr>
        <sz val="8"/>
        <rFont val="Times"/>
        <family val="1"/>
      </rPr>
      <t xml:space="preserve">Includes Puerto Rico.  Includes imported cement.  </t>
    </r>
  </si>
  <si>
    <t>TABLE 17</t>
  </si>
  <si>
    <r>
      <t>U.S. EXPORTS OF HYDRAULIC CEMENT AND CLINKER, BY COUNTRY</t>
    </r>
    <r>
      <rPr>
        <vertAlign val="superscript"/>
        <sz val="8"/>
        <rFont val="Times"/>
        <family val="1"/>
      </rPr>
      <t>1</t>
    </r>
  </si>
  <si>
    <t>(Thousand metric tons and thousand dollars)</t>
  </si>
  <si>
    <t>Country of destination</t>
  </si>
  <si>
    <t>Bahamas, The</t>
  </si>
  <si>
    <t>Brazil</t>
  </si>
  <si>
    <t>Canada</t>
  </si>
  <si>
    <t>China</t>
  </si>
  <si>
    <t>Dominican Republic</t>
  </si>
  <si>
    <t>Egypt</t>
  </si>
  <si>
    <t>(3)</t>
  </si>
  <si>
    <t>El Salvador</t>
  </si>
  <si>
    <t>Finland</t>
  </si>
  <si>
    <t>Greece</t>
  </si>
  <si>
    <t>Hong Kong</t>
  </si>
  <si>
    <t>Israel</t>
  </si>
  <si>
    <t>Jamaica</t>
  </si>
  <si>
    <t>Japan</t>
  </si>
  <si>
    <t>Korea, Republic of</t>
  </si>
  <si>
    <t>Mexico</t>
  </si>
  <si>
    <t>Nigeria</t>
  </si>
  <si>
    <t>Oman</t>
  </si>
  <si>
    <t>Panama</t>
  </si>
  <si>
    <t>Peru</t>
  </si>
  <si>
    <t>Russia</t>
  </si>
  <si>
    <t>Saudi Arabia</t>
  </si>
  <si>
    <t>Singapore</t>
  </si>
  <si>
    <t>Spain</t>
  </si>
  <si>
    <t>Switzerland</t>
  </si>
  <si>
    <t>Taiwan</t>
  </si>
  <si>
    <t>Thailand</t>
  </si>
  <si>
    <t>Trinidad and Tobago</t>
  </si>
  <si>
    <t>United Arab Emirates</t>
  </si>
  <si>
    <t>United Kingdom</t>
  </si>
  <si>
    <t>Venezuela</t>
  </si>
  <si>
    <r>
      <t>1</t>
    </r>
    <r>
      <rPr>
        <sz val="8"/>
        <rFont val="Times"/>
        <family val="1"/>
      </rPr>
      <t>Includes portland and masonry cements.</t>
    </r>
  </si>
  <si>
    <r>
      <t>2</t>
    </r>
    <r>
      <rPr>
        <sz val="8"/>
        <rFont val="Times"/>
        <family val="1"/>
      </rPr>
      <t>Free alongside ship value.  The value of exports at the U.S. seaport or border point</t>
    </r>
  </si>
  <si>
    <t>of export is based on the transaction price, including inland freight, insurance, and</t>
  </si>
  <si>
    <t>other charges incurred in placing the merchandise alongside the carrier.  The value</t>
  </si>
  <si>
    <t>excludes the cost of loading.</t>
  </si>
  <si>
    <t>Source:  U.S. Census Bureau.</t>
  </si>
  <si>
    <t>TABLE 18</t>
  </si>
  <si>
    <r>
      <t>U.S. IMPORTS FOR CONSUMPTION OF HYDRAULIC CEMENT AND CLINKER, BY COUNTRY</t>
    </r>
    <r>
      <rPr>
        <vertAlign val="superscript"/>
        <sz val="8"/>
        <rFont val="Times"/>
        <family val="1"/>
      </rPr>
      <t>1</t>
    </r>
  </si>
  <si>
    <t>Value</t>
  </si>
  <si>
    <t>Country of origin</t>
  </si>
  <si>
    <r>
      <t>Customs</t>
    </r>
    <r>
      <rPr>
        <vertAlign val="superscript"/>
        <sz val="8"/>
        <rFont val="Times"/>
        <family val="1"/>
      </rPr>
      <t>2</t>
    </r>
  </si>
  <si>
    <r>
      <t>C.i.f.</t>
    </r>
    <r>
      <rPr>
        <vertAlign val="superscript"/>
        <sz val="8"/>
        <rFont val="Times"/>
        <family val="1"/>
      </rPr>
      <t>3</t>
    </r>
  </si>
  <si>
    <t>Bulgaria</t>
  </si>
  <si>
    <r>
      <t>China</t>
    </r>
    <r>
      <rPr>
        <vertAlign val="superscript"/>
        <sz val="8"/>
        <rFont val="Times"/>
        <family val="1"/>
      </rPr>
      <t>4</t>
    </r>
  </si>
  <si>
    <t>Colombia</t>
  </si>
  <si>
    <t>Croatia</t>
  </si>
  <si>
    <t>Denmark</t>
  </si>
  <si>
    <t>France</t>
  </si>
  <si>
    <t>Germany</t>
  </si>
  <si>
    <t>Indonesia</t>
  </si>
  <si>
    <t>Italy</t>
  </si>
  <si>
    <t>Netherlands</t>
  </si>
  <si>
    <t>Norway</t>
  </si>
  <si>
    <t>Philippines</t>
  </si>
  <si>
    <t>Sweden</t>
  </si>
  <si>
    <t>Turkey</t>
  </si>
  <si>
    <r>
      <t>1</t>
    </r>
    <r>
      <rPr>
        <sz val="8"/>
        <rFont val="Times"/>
        <family val="1"/>
      </rPr>
      <t>Includes portland, masonry, and other hydraulic cements.  Includes imports into Puerto Rico.</t>
    </r>
  </si>
  <si>
    <r>
      <t>2</t>
    </r>
    <r>
      <rPr>
        <sz val="8"/>
        <rFont val="Times"/>
        <family val="1"/>
      </rPr>
      <t>Customs value.  The price actually paid or payable for merchandise when sold for exportation to the</t>
    </r>
  </si>
  <si>
    <t>United States, excluding U.S. import duties, freight, insurance, and other charges incurred in bringing</t>
  </si>
  <si>
    <t>the merchandise to the United States.</t>
  </si>
  <si>
    <r>
      <t>3</t>
    </r>
    <r>
      <rPr>
        <sz val="8"/>
        <rFont val="Times"/>
        <family val="1"/>
      </rPr>
      <t>Cost, insurance, and freight.  The import value represents the customs value plus insurance, freight,</t>
    </r>
  </si>
  <si>
    <t>and other delivery charges to the first port of entry.</t>
  </si>
  <si>
    <r>
      <t>4</t>
    </r>
    <r>
      <rPr>
        <sz val="8"/>
        <rFont val="Times"/>
        <family val="1"/>
      </rPr>
      <t>China may be underrepresented and it is believed that all or some imports from Japan should be</t>
    </r>
  </si>
  <si>
    <t>assigned to China.</t>
  </si>
  <si>
    <t>TABLE 19</t>
  </si>
  <si>
    <r>
      <t>U.S. IMPORTS FOR CONSUMPTION OF HYDRAULIC CEMENT AND CLINKER, BY CUSTOMS DISTRICT AND COUNTRY</t>
    </r>
    <r>
      <rPr>
        <vertAlign val="superscript"/>
        <sz val="8"/>
        <rFont val="Times"/>
        <family val="1"/>
      </rPr>
      <t>1</t>
    </r>
  </si>
  <si>
    <t>Customs district and country</t>
  </si>
  <si>
    <t>Anchorage, AK:</t>
  </si>
  <si>
    <t>Baltimore, MD:</t>
  </si>
  <si>
    <t>Belgium</t>
  </si>
  <si>
    <t>Boston, MA:</t>
  </si>
  <si>
    <t>Buffalo, NY:</t>
  </si>
  <si>
    <t>Charleston, SC:</t>
  </si>
  <si>
    <t>Sri Lanka</t>
  </si>
  <si>
    <t>Chicago, IL:</t>
  </si>
  <si>
    <t>Cleveland, OH:</t>
  </si>
  <si>
    <t>Columbia-Snake, ID-OR-WA:</t>
  </si>
  <si>
    <t>Detroit, MI:</t>
  </si>
  <si>
    <t>Duluth, MN, Canada</t>
  </si>
  <si>
    <t>El Paso, TX, Mexico</t>
  </si>
  <si>
    <t>Great Falls, MT:</t>
  </si>
  <si>
    <t>Honolulu, HI:</t>
  </si>
  <si>
    <t>Houston-Galveston, TX:</t>
  </si>
  <si>
    <t>Chile</t>
  </si>
  <si>
    <t>Los Angeles, CA:</t>
  </si>
  <si>
    <t>Australia</t>
  </si>
  <si>
    <t>Miami, FL:</t>
  </si>
  <si>
    <t>Ireland</t>
  </si>
  <si>
    <t>Mobile, AL:</t>
  </si>
  <si>
    <t>New Orleans, LA:</t>
  </si>
  <si>
    <t>New York City, NY:</t>
  </si>
  <si>
    <t>Poland</t>
  </si>
  <si>
    <t>Nogales, AZ:</t>
  </si>
  <si>
    <t>Norfolk, VA:</t>
  </si>
  <si>
    <t>Ogdensburg, NY:</t>
  </si>
  <si>
    <t>Pembina, ND, Canada</t>
  </si>
  <si>
    <t>Philadelphia, PA:</t>
  </si>
  <si>
    <t>Providence, RI:</t>
  </si>
  <si>
    <t>San Francisco, CA:</t>
  </si>
  <si>
    <t>San Juan, PR:</t>
  </si>
  <si>
    <t>Costa Rica</t>
  </si>
  <si>
    <t>Savannah, GA:</t>
  </si>
  <si>
    <t>Seattle, WA:</t>
  </si>
  <si>
    <t>Tampa, FL:</t>
  </si>
  <si>
    <t>U.S. Virgin Islands:</t>
  </si>
  <si>
    <t>Bangladesh</t>
  </si>
  <si>
    <t>Barbados</t>
  </si>
  <si>
    <t>Wilmington, NC:</t>
  </si>
  <si>
    <r>
      <t>Grand total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</si>
  <si>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Includes all varieties of hydraulic cement and clicker.</t>
    </r>
  </si>
  <si>
    <t>TABLE 20</t>
  </si>
  <si>
    <r>
      <t>U.S. IMPORTS FOR CONSUMPTION OF GRAY PORTLAND CEMENT, BY COUNTRY</t>
    </r>
    <r>
      <rPr>
        <vertAlign val="superscript"/>
        <sz val="8"/>
        <rFont val="Times"/>
        <family val="1"/>
      </rPr>
      <t>1</t>
    </r>
  </si>
  <si>
    <t>Country</t>
  </si>
  <si>
    <r>
      <t>1</t>
    </r>
    <r>
      <rPr>
        <sz val="8"/>
        <rFont val="Times"/>
        <family val="1"/>
      </rPr>
      <t>Includes imports into Puerto Rico.</t>
    </r>
  </si>
  <si>
    <r>
      <t>2</t>
    </r>
    <r>
      <rPr>
        <sz val="8"/>
        <rFont val="Times"/>
        <family val="1"/>
      </rPr>
      <t>The price actually paid or payable for merchandise when sold for exportation to the United States,</t>
    </r>
  </si>
  <si>
    <t>excluding U.S. import duties, freight, insurance, and other charges incurred in bringing the</t>
  </si>
  <si>
    <t>merchandise to the United States.</t>
  </si>
  <si>
    <r>
      <t>4</t>
    </r>
    <r>
      <rPr>
        <sz val="8"/>
        <rFont val="Times"/>
        <family val="1"/>
      </rPr>
      <t>China may be underrepresented and it is thought that all or some imports from Japan should be</t>
    </r>
  </si>
  <si>
    <t>TABLE 21</t>
  </si>
  <si>
    <r>
      <t>U.S. IMPORTS FOR CONSUMPTION OF WHITE CEMENT, BY COUNTRY</t>
    </r>
    <r>
      <rPr>
        <vertAlign val="superscript"/>
        <sz val="8"/>
        <rFont val="Times"/>
        <family val="1"/>
      </rPr>
      <t>1</t>
    </r>
  </si>
  <si>
    <r>
      <t>C.i.f.</t>
    </r>
    <r>
      <rPr>
        <vertAlign val="superscript"/>
        <sz val="8"/>
        <rFont val="Times"/>
        <family val="1"/>
      </rPr>
      <t>3, 4</t>
    </r>
  </si>
  <si>
    <r>
      <t>2</t>
    </r>
    <r>
      <rPr>
        <sz val="8"/>
        <rFont val="Times"/>
        <family val="1"/>
      </rPr>
      <t>Customs value.  The price actually paid or payable for merchandise when sold for exportation</t>
    </r>
  </si>
  <si>
    <t>in bringing the merchandise to the United States.</t>
  </si>
  <si>
    <r>
      <t>3</t>
    </r>
    <r>
      <rPr>
        <sz val="8"/>
        <rFont val="Times"/>
        <family val="1"/>
      </rPr>
      <t>Cost, insurance, and freight.  The import value represents the customs value plus insurance,</t>
    </r>
  </si>
  <si>
    <t>freight, and other delivery charges to the first port of entry.</t>
  </si>
  <si>
    <r>
      <t>4</t>
    </r>
    <r>
      <rPr>
        <sz val="8"/>
        <rFont val="Times"/>
        <family val="1"/>
      </rPr>
      <t>Values of less than $90.00 (c.i.f.) per metric ton likely indicate the mistaken total or partial</t>
    </r>
  </si>
  <si>
    <t>inclusion of data for gray portland or similar cement or clinker.  This error happens when the</t>
  </si>
  <si>
    <t>importer records the wrong tariff number with the U.S. Customs Service.  Values that exceed</t>
  </si>
  <si>
    <t>$200 per ton likely indicate misidentified specialty cement, not white cement.</t>
  </si>
  <si>
    <r>
      <t>U.S. IMPORTS FOR CONSUMPTION OF CLINKER, BY COUNTRY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</si>
  <si>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For all types of hydraulic cement.  Includes imports into Puerto Rico.</t>
    </r>
  </si>
  <si>
    <r>
      <t>2</t>
    </r>
    <r>
      <rPr>
        <sz val="8"/>
        <rFont val="Times"/>
        <family val="1"/>
      </rPr>
      <t>Customs value.  The price actually paid or payable for merchandise when sold for</t>
    </r>
  </si>
  <si>
    <t>exportation to the United States, excluding U.S. import duties, freight, insurance, and</t>
  </si>
  <si>
    <t>other charges incurred in bringing the merchandise to the United States.</t>
  </si>
  <si>
    <r>
      <t>3</t>
    </r>
    <r>
      <rPr>
        <sz val="8"/>
        <rFont val="Times"/>
        <family val="1"/>
      </rPr>
      <t>Cost, insurance, and freight.  The import value represents the customs value plus</t>
    </r>
  </si>
  <si>
    <t>insurance, freight, and other delivery charges to the first port of entry.</t>
  </si>
  <si>
    <t xml:space="preserve">-- </t>
  </si>
  <si>
    <t>TABLE 18—Continued</t>
  </si>
  <si>
    <t>r, 7</t>
  </si>
  <si>
    <t>Production</t>
  </si>
  <si>
    <r>
      <t>stocks</t>
    </r>
    <r>
      <rPr>
        <vertAlign val="superscript"/>
        <sz val="8"/>
        <rFont val="Times"/>
        <family val="1"/>
      </rPr>
      <t>6</t>
    </r>
  </si>
  <si>
    <r>
      <t>Total or average</t>
    </r>
    <r>
      <rPr>
        <vertAlign val="superscript"/>
        <sz val="8"/>
        <rFont val="Times"/>
        <family val="1"/>
      </rPr>
      <t>9</t>
    </r>
  </si>
  <si>
    <r>
      <t>Grand total or average</t>
    </r>
    <r>
      <rPr>
        <vertAlign val="superscript"/>
        <sz val="8"/>
        <rFont val="Times"/>
        <family val="1"/>
      </rPr>
      <t>9</t>
    </r>
  </si>
  <si>
    <r>
      <t>6</t>
    </r>
    <r>
      <rPr>
        <sz val="8"/>
        <rFont val="Times"/>
        <family val="1"/>
      </rPr>
      <t>Includes imported clinker and clinker stockpiles at grinding plants.</t>
    </r>
  </si>
  <si>
    <r>
      <t>7</t>
    </r>
    <r>
      <rPr>
        <sz val="8"/>
        <rFont val="Times"/>
        <family val="1"/>
      </rPr>
      <t>Data, even where apparently unrounded, contain estimates for nonrespondent or incompletely reporting facilities.</t>
    </r>
  </si>
  <si>
    <r>
      <t>8</t>
    </r>
    <r>
      <rPr>
        <sz val="8"/>
        <rFont val="Times"/>
        <family val="1"/>
      </rPr>
      <t>Includes one semidry kiln.</t>
    </r>
  </si>
  <si>
    <r>
      <t>Total</t>
    </r>
    <r>
      <rPr>
        <vertAlign val="superscript"/>
        <sz val="8"/>
        <rFont val="Times"/>
        <family val="1"/>
      </rPr>
      <t>8</t>
    </r>
  </si>
  <si>
    <r>
      <t>Both</t>
    </r>
    <r>
      <rPr>
        <vertAlign val="superscript"/>
        <sz val="8"/>
        <rFont val="Times"/>
        <family val="1"/>
      </rPr>
      <t>7</t>
    </r>
  </si>
  <si>
    <r>
      <t>7</t>
    </r>
    <r>
      <rPr>
        <sz val="8"/>
        <rFont val="Times"/>
        <family val="1"/>
      </rPr>
      <t>Fuel quantities may not represent normal operating conditions owing to the inclusion of plants that were converted from wet to dry technology during the year.</t>
    </r>
  </si>
  <si>
    <r>
      <t>Grinding plants</t>
    </r>
    <r>
      <rPr>
        <vertAlign val="superscript"/>
        <sz val="8"/>
        <rFont val="Times"/>
        <family val="1"/>
      </rPr>
      <t>6</t>
    </r>
  </si>
  <si>
    <r>
      <t>Exclusions</t>
    </r>
    <r>
      <rPr>
        <vertAlign val="superscript"/>
        <sz val="8"/>
        <rFont val="Times"/>
        <family val="1"/>
      </rPr>
      <t>7</t>
    </r>
  </si>
  <si>
    <r>
      <t>6</t>
    </r>
    <r>
      <rPr>
        <sz val="8"/>
        <rFont val="Times"/>
        <family val="1"/>
      </rPr>
      <t>Excludes plants that reported production only of masonry cement.</t>
    </r>
  </si>
  <si>
    <r>
      <t>7</t>
    </r>
    <r>
      <rPr>
        <sz val="8"/>
        <rFont val="Times"/>
        <family val="1"/>
      </rPr>
      <t xml:space="preserve">Tonnage of cement produced by plants that reported production of masonry cement only.  </t>
    </r>
  </si>
  <si>
    <t>during the year.</t>
  </si>
  <si>
    <t>match the imports calculated from tables 17 and 21.</t>
  </si>
  <si>
    <r>
      <t>cement</t>
    </r>
    <r>
      <rPr>
        <vertAlign val="superscript"/>
        <sz val="8"/>
        <rFont val="Times"/>
        <family val="1"/>
      </rPr>
      <t>3</t>
    </r>
  </si>
  <si>
    <t>significant price markups.</t>
  </si>
  <si>
    <r>
      <t>6</t>
    </r>
    <r>
      <rPr>
        <sz val="8"/>
        <rFont val="Times"/>
        <family val="1"/>
      </rPr>
      <t>Grand total shipments include oil well drilling—1,800; mining—217; and waste stabilization—116.</t>
    </r>
  </si>
  <si>
    <r>
      <t>8</t>
    </r>
    <r>
      <rPr>
        <sz val="8"/>
        <rFont val="Times"/>
        <family val="1"/>
      </rPr>
      <t>District totals are not rounded except in accord with the data in table 11.</t>
    </r>
  </si>
  <si>
    <r>
      <t>6</t>
    </r>
    <r>
      <rPr>
        <sz val="8"/>
        <rFont val="Times"/>
        <family val="1"/>
      </rPr>
      <t>Oregon and Washington reported zero production and stocks in 2004.</t>
    </r>
  </si>
  <si>
    <r>
      <t>3</t>
    </r>
    <r>
      <rPr>
        <sz val="8"/>
        <rFont val="Times"/>
        <family val="1"/>
      </rPr>
      <t>Data may not add to totals shown because of independent rounding.</t>
    </r>
  </si>
  <si>
    <r>
      <t>Quantity</t>
    </r>
    <r>
      <rPr>
        <vertAlign val="superscript"/>
        <sz val="8"/>
        <rFont val="Times"/>
        <family val="1"/>
      </rPr>
      <t>3</t>
    </r>
  </si>
  <si>
    <r>
      <t>4</t>
    </r>
    <r>
      <rPr>
        <sz val="8"/>
        <rFont val="Times"/>
        <family val="1"/>
      </rPr>
      <t>Includes portland and masonry cements.  Data are all reported and have not been rounded.</t>
    </r>
  </si>
  <si>
    <r>
      <t>produced</t>
    </r>
    <r>
      <rPr>
        <vertAlign val="superscript"/>
        <sz val="8"/>
        <rFont val="Times"/>
        <family val="1"/>
      </rPr>
      <t>4</t>
    </r>
  </si>
  <si>
    <r>
      <t>5</t>
    </r>
    <r>
      <rPr>
        <sz val="8"/>
        <rFont val="Times"/>
        <family val="1"/>
      </rPr>
      <t>Electricity consumption may not represent normal operating conditions owing to the inclusion of plants that were converted from wet to dry technology</t>
    </r>
  </si>
  <si>
    <r>
      <t>Both</t>
    </r>
    <r>
      <rPr>
        <vertAlign val="superscript"/>
        <sz val="8"/>
        <rFont val="Times"/>
        <family val="1"/>
      </rPr>
      <t>5</t>
    </r>
  </si>
  <si>
    <r>
      <t>Total or average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</si>
  <si>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   -- Zero.</t>
    </r>
  </si>
  <si>
    <r>
      <t>to consumer</t>
    </r>
    <r>
      <rPr>
        <vertAlign val="superscript"/>
        <sz val="8"/>
        <rFont val="Times"/>
        <family val="1"/>
      </rPr>
      <t>4</t>
    </r>
  </si>
  <si>
    <t>other or unspecified—4,270.</t>
  </si>
  <si>
    <r>
      <t>5</t>
    </r>
    <r>
      <rPr>
        <sz val="8"/>
        <rFont val="Times"/>
        <family val="1"/>
      </rPr>
      <t>Grand total shipments to contractors include airport—164; road paving—4,170; soil cement—1,150; and other or unspecified—1,930.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</si>
  <si>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</si>
  <si>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t>to the United States, excluding U.S. import duties, freight, insurance, and other charges incurred</t>
  </si>
  <si>
    <r>
      <t>5</t>
    </r>
    <r>
      <rPr>
        <sz val="8"/>
        <rFont val="Times"/>
        <family val="1"/>
      </rPr>
      <t>Data are rounded (unit values to the nearest $0.50) because they include estimated data.</t>
    </r>
  </si>
  <si>
    <r>
      <t>2</t>
    </r>
    <r>
      <rPr>
        <sz val="8"/>
        <rFont val="Times"/>
        <family val="1"/>
      </rPr>
      <t>Data are rounded to the nearest $0.50 because they include estimates.</t>
    </r>
  </si>
  <si>
    <t>which are based on consolidated monthly surveys from companies.</t>
  </si>
  <si>
    <r>
      <t>3</t>
    </r>
    <r>
      <rPr>
        <sz val="8"/>
        <rFont val="Times"/>
        <family val="1"/>
      </rPr>
      <t>Kilns active at least one day during year.  Excludes idle kilns (full year) that cannot be restarted, fully permitted, in less than 6 months.</t>
    </r>
  </si>
  <si>
    <r>
      <t>Alaska</t>
    </r>
    <r>
      <rPr>
        <vertAlign val="superscript"/>
        <sz val="8"/>
        <rFont val="Times"/>
        <family val="1"/>
      </rPr>
      <t>3</t>
    </r>
  </si>
  <si>
    <r>
      <t>Connecticut</t>
    </r>
    <r>
      <rPr>
        <vertAlign val="superscript"/>
        <sz val="8"/>
        <rFont val="Times"/>
        <family val="1"/>
      </rPr>
      <t>3</t>
    </r>
  </si>
  <si>
    <r>
      <t>Delaware</t>
    </r>
    <r>
      <rPr>
        <vertAlign val="superscript"/>
        <sz val="8"/>
        <rFont val="Times"/>
        <family val="1"/>
      </rPr>
      <t>3</t>
    </r>
  </si>
  <si>
    <r>
      <t>District of Columbia</t>
    </r>
    <r>
      <rPr>
        <vertAlign val="superscript"/>
        <sz val="8"/>
        <rFont val="Times"/>
        <family val="1"/>
      </rPr>
      <t>3</t>
    </r>
  </si>
  <si>
    <r>
      <t>Illinois, metropolitan Chicago</t>
    </r>
    <r>
      <rPr>
        <vertAlign val="superscript"/>
        <sz val="8"/>
        <rFont val="Times"/>
        <family val="1"/>
      </rPr>
      <t>3</t>
    </r>
  </si>
  <si>
    <r>
      <t>Louisiana</t>
    </r>
    <r>
      <rPr>
        <vertAlign val="superscript"/>
        <sz val="8"/>
        <rFont val="Times"/>
        <family val="1"/>
      </rPr>
      <t>3</t>
    </r>
  </si>
  <si>
    <r>
      <t>Massachusetts</t>
    </r>
    <r>
      <rPr>
        <vertAlign val="superscript"/>
        <sz val="8"/>
        <rFont val="Times"/>
        <family val="1"/>
      </rPr>
      <t>3</t>
    </r>
  </si>
  <si>
    <r>
      <t>Minnesota</t>
    </r>
    <r>
      <rPr>
        <vertAlign val="superscript"/>
        <sz val="8"/>
        <rFont val="Times"/>
        <family val="1"/>
      </rPr>
      <t>3</t>
    </r>
  </si>
  <si>
    <r>
      <t>New Hampshire</t>
    </r>
    <r>
      <rPr>
        <vertAlign val="superscript"/>
        <sz val="8"/>
        <rFont val="Times"/>
        <family val="1"/>
      </rPr>
      <t>3</t>
    </r>
  </si>
  <si>
    <r>
      <t>New Jersey</t>
    </r>
    <r>
      <rPr>
        <vertAlign val="superscript"/>
        <sz val="8"/>
        <rFont val="Times"/>
        <family val="1"/>
      </rPr>
      <t>3</t>
    </r>
  </si>
  <si>
    <r>
      <t>New York, western</t>
    </r>
    <r>
      <rPr>
        <vertAlign val="superscript"/>
        <sz val="8"/>
        <rFont val="Times"/>
        <family val="1"/>
      </rPr>
      <t>3</t>
    </r>
  </si>
  <si>
    <r>
      <t>New York, metropolitan</t>
    </r>
    <r>
      <rPr>
        <vertAlign val="superscript"/>
        <sz val="8"/>
        <rFont val="Times"/>
        <family val="1"/>
      </rPr>
      <t>3</t>
    </r>
  </si>
  <si>
    <r>
      <t>North Carolina</t>
    </r>
    <r>
      <rPr>
        <vertAlign val="superscript"/>
        <sz val="8"/>
        <rFont val="Times"/>
        <family val="1"/>
      </rPr>
      <t>3</t>
    </r>
  </si>
  <si>
    <r>
      <t>North Dakota</t>
    </r>
    <r>
      <rPr>
        <vertAlign val="superscript"/>
        <sz val="8"/>
        <rFont val="Times"/>
        <family val="1"/>
      </rPr>
      <t>3</t>
    </r>
  </si>
  <si>
    <r>
      <t>Rhode Island</t>
    </r>
    <r>
      <rPr>
        <vertAlign val="superscript"/>
        <sz val="8"/>
        <rFont val="Times"/>
        <family val="1"/>
      </rPr>
      <t>3</t>
    </r>
  </si>
  <si>
    <r>
      <t>Vermont</t>
    </r>
    <r>
      <rPr>
        <vertAlign val="superscript"/>
        <sz val="8"/>
        <rFont val="Times"/>
        <family val="1"/>
      </rPr>
      <t>3</t>
    </r>
  </si>
  <si>
    <t>(4)</t>
  </si>
  <si>
    <r>
      <t>Grand total</t>
    </r>
    <r>
      <rPr>
        <vertAlign val="superscript"/>
        <sz val="8"/>
        <rFont val="Times"/>
        <family val="1"/>
      </rPr>
      <t>5</t>
    </r>
  </si>
  <si>
    <r>
      <t>Foreign countries</t>
    </r>
    <r>
      <rPr>
        <vertAlign val="superscript"/>
        <sz val="8"/>
        <rFont val="Times"/>
        <family val="1"/>
      </rPr>
      <t>6</t>
    </r>
  </si>
  <si>
    <r>
      <t>Total shipments</t>
    </r>
    <r>
      <rPr>
        <vertAlign val="superscript"/>
        <sz val="8"/>
        <rFont val="Times"/>
        <family val="1"/>
      </rPr>
      <t>5</t>
    </r>
  </si>
  <si>
    <t>1, 10-12, and 14-15, which are from annual surveys of individual plants and importers.  Includes any revisions to</t>
  </si>
  <si>
    <t>monthly data available through August 31, 2005.  Although presented unrounded, data are thought to be accurate</t>
  </si>
  <si>
    <r>
      <t>3</t>
    </r>
    <r>
      <rPr>
        <sz val="8"/>
        <rFont val="Times"/>
        <family val="1"/>
      </rPr>
      <t>Has no cement plants.</t>
    </r>
  </si>
  <si>
    <r>
      <t>4</t>
    </r>
    <r>
      <rPr>
        <sz val="8"/>
        <rFont val="Times"/>
        <family val="1"/>
      </rPr>
      <t>Less than ½ unit.</t>
    </r>
  </si>
  <si>
    <r>
      <t>6</t>
    </r>
    <r>
      <rPr>
        <sz val="8"/>
        <rFont val="Times"/>
        <family val="1"/>
      </rPr>
      <t>Includes shipments to U.S. possessions and territories.</t>
    </r>
  </si>
  <si>
    <r>
      <t>7</t>
    </r>
    <r>
      <rPr>
        <sz val="8"/>
        <rFont val="Times"/>
        <family val="1"/>
      </rPr>
      <t>Imported cement distributed in the United States as reported by domestic producers and other importers.  Data do not</t>
    </r>
  </si>
  <si>
    <r>
      <t>Sulfate resisting (Type V)</t>
    </r>
    <r>
      <rPr>
        <vertAlign val="superscript"/>
        <sz val="8"/>
        <rFont val="Times"/>
        <family val="1"/>
      </rPr>
      <t>3</t>
    </r>
  </si>
  <si>
    <r>
      <t>General use and moderate heat (Types I and II) (gray)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</si>
  <si>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Cements classified as Type II/V hybrids are now commonly reported as Type V.</t>
    </r>
  </si>
  <si>
    <r>
      <t>White</t>
    </r>
    <r>
      <rPr>
        <vertAlign val="superscript"/>
        <sz val="8"/>
        <rFont val="Times"/>
        <family val="1"/>
      </rPr>
      <t>4</t>
    </r>
  </si>
  <si>
    <r>
      <t>Other blended cement</t>
    </r>
    <r>
      <rPr>
        <vertAlign val="superscript"/>
        <sz val="8"/>
        <rFont val="Times"/>
        <family val="1"/>
      </rPr>
      <t>5</t>
    </r>
  </si>
  <si>
    <r>
      <t>Miscellaneous</t>
    </r>
    <r>
      <rPr>
        <vertAlign val="superscript"/>
        <sz val="8"/>
        <rFont val="Times"/>
        <family val="1"/>
      </rPr>
      <t>7</t>
    </r>
  </si>
  <si>
    <r>
      <t>Grand total</t>
    </r>
    <r>
      <rPr>
        <vertAlign val="superscript"/>
        <sz val="8"/>
        <rFont val="Times"/>
        <family val="1"/>
      </rPr>
      <t>6, 8</t>
    </r>
  </si>
  <si>
    <r>
      <t>4</t>
    </r>
    <r>
      <rPr>
        <sz val="8"/>
        <rFont val="Times"/>
        <family val="1"/>
      </rPr>
      <t>Mostly Types I and II, but may include Types III-V and block varieties.</t>
    </r>
  </si>
  <si>
    <r>
      <t>5</t>
    </r>
    <r>
      <rPr>
        <sz val="8"/>
        <rFont val="Times"/>
        <family val="1"/>
      </rPr>
      <t>Includes blends with other pozzolans, such as cement kiln dust and silica fume.</t>
    </r>
  </si>
  <si>
    <r>
      <t>7</t>
    </r>
    <r>
      <rPr>
        <sz val="8"/>
        <rFont val="Times"/>
        <family val="1"/>
      </rPr>
      <t>Includes low heat (Type IV), waterproof, and other portland cements.</t>
    </r>
  </si>
  <si>
    <t>table 9, which are based on monthly consolidated data from companies.</t>
  </si>
  <si>
    <r>
      <t>8</t>
    </r>
    <r>
      <rPr>
        <sz val="8"/>
        <rFont val="Times"/>
        <family val="1"/>
      </rPr>
      <t>Data are based on an annual survey of plants and importers; may differ from data on</t>
    </r>
  </si>
  <si>
    <t>Exports of cement and clinker</t>
  </si>
  <si>
    <r>
      <t>9</t>
    </r>
    <r>
      <rPr>
        <sz val="8"/>
        <rFont val="Times"/>
        <family val="1"/>
      </rPr>
      <t>All forms of hydraulic cement or clinker, respectively.</t>
    </r>
  </si>
  <si>
    <r>
      <t>11</t>
    </r>
    <r>
      <rPr>
        <sz val="8"/>
        <rFont val="Times"/>
        <family val="1"/>
      </rPr>
      <t>Production (including that from imported clinker) of portland and masonry cement plus imports of hydraulic cement minus exports of</t>
    </r>
  </si>
  <si>
    <r>
      <t>12</t>
    </r>
    <r>
      <rPr>
        <sz val="8"/>
        <rFont val="Times"/>
        <family val="1"/>
      </rPr>
      <t xml:space="preserve">Total hydraulic cement.  May include clinker exports for some countries. </t>
    </r>
  </si>
  <si>
    <r>
      <t>Cement</t>
    </r>
    <r>
      <rPr>
        <vertAlign val="superscript"/>
        <sz val="8"/>
        <rFont val="Times"/>
        <family val="1"/>
      </rPr>
      <t>9</t>
    </r>
  </si>
  <si>
    <r>
      <t>Consumption, apparent</t>
    </r>
    <r>
      <rPr>
        <vertAlign val="superscript"/>
        <sz val="8"/>
        <rFont val="Times"/>
        <family val="1"/>
      </rPr>
      <t>11</t>
    </r>
  </si>
  <si>
    <r>
      <t>World, production</t>
    </r>
    <r>
      <rPr>
        <vertAlign val="superscript"/>
        <sz val="8"/>
        <rFont val="Times"/>
        <family val="1"/>
      </rPr>
      <t>e, 12</t>
    </r>
  </si>
  <si>
    <r>
      <t>7</t>
    </r>
    <r>
      <rPr>
        <sz val="8"/>
        <rFont val="Times"/>
        <family val="1"/>
      </rPr>
      <t>Not elsewhere classified.</t>
    </r>
  </si>
  <si>
    <r>
      <t>9</t>
    </r>
    <r>
      <rPr>
        <sz val="8"/>
        <rFont val="Times"/>
        <family val="1"/>
      </rPr>
      <t>Production from clinker accounted for 95% of the total.  Production from finished cement accounted for the remainder.</t>
    </r>
  </si>
  <si>
    <r>
      <t>10</t>
    </r>
    <r>
      <rPr>
        <sz val="8"/>
        <rFont val="Times"/>
        <family val="1"/>
      </rPr>
      <t>Not elsewhere classified.</t>
    </r>
  </si>
  <si>
    <r>
      <t>Other, n.e.c.</t>
    </r>
    <r>
      <rPr>
        <vertAlign val="superscript"/>
        <sz val="8"/>
        <rFont val="Times"/>
        <family val="1"/>
      </rPr>
      <t>10</t>
    </r>
  </si>
  <si>
    <r>
      <t>Total</t>
    </r>
    <r>
      <rPr>
        <vertAlign val="superscript"/>
        <sz val="8"/>
        <rFont val="Times"/>
        <family val="1"/>
      </rPr>
      <t>11</t>
    </r>
  </si>
  <si>
    <r>
      <t>Grand total</t>
    </r>
    <r>
      <rPr>
        <vertAlign val="superscript"/>
        <sz val="8"/>
        <rFont val="Times"/>
        <family val="1"/>
      </rPr>
      <t>12</t>
    </r>
  </si>
  <si>
    <r>
      <t>11</t>
    </r>
    <r>
      <rPr>
        <sz val="8"/>
        <rFont val="Times"/>
        <family val="1"/>
      </rPr>
      <t>Data may not add to totals shown because of independent rounding.</t>
    </r>
  </si>
  <si>
    <r>
      <t>12</t>
    </r>
    <r>
      <rPr>
        <sz val="8"/>
        <rFont val="Times"/>
        <family val="1"/>
      </rPr>
      <t>Converted as the weight of foreign clinker consumed times 1.7.</t>
    </r>
  </si>
  <si>
    <r>
      <t>Independent importers, n.e.c.</t>
    </r>
    <r>
      <rPr>
        <vertAlign val="superscript"/>
        <sz val="8"/>
        <rFont val="Times"/>
        <family val="1"/>
      </rPr>
      <t>6, 7</t>
    </r>
  </si>
  <si>
    <r>
      <t>9</t>
    </r>
    <r>
      <rPr>
        <sz val="8"/>
        <rFont val="Times"/>
        <family val="1"/>
      </rPr>
      <t>Shipments calculated on the basis of an annual survey of plants and importers; may differ from data in table 9, which are based on</t>
    </r>
  </si>
  <si>
    <r>
      <t>Grand total</t>
    </r>
    <r>
      <rPr>
        <vertAlign val="superscript"/>
        <sz val="8"/>
        <rFont val="Times"/>
        <family val="1"/>
      </rPr>
      <t>8</t>
    </r>
  </si>
  <si>
    <r>
      <t>Independent importers, n.e.c.</t>
    </r>
    <r>
      <rPr>
        <vertAlign val="superscript"/>
        <sz val="8"/>
        <rFont val="Times"/>
        <family val="1"/>
      </rPr>
      <t>7, 8</t>
    </r>
  </si>
  <si>
    <r>
      <t>8</t>
    </r>
    <r>
      <rPr>
        <sz val="8"/>
        <rFont val="Times"/>
        <family val="1"/>
      </rPr>
      <t>Not elsewhere classified.</t>
    </r>
  </si>
  <si>
    <t>5, 10</t>
  </si>
  <si>
    <r>
      <t>Independent importers, n.e.c.</t>
    </r>
    <r>
      <rPr>
        <vertAlign val="superscript"/>
        <sz val="8"/>
        <rFont val="Times"/>
        <family val="1"/>
      </rPr>
      <t>10, 11</t>
    </r>
  </si>
  <si>
    <t>St. Albans, VT:</t>
  </si>
  <si>
    <r>
      <t>3</t>
    </r>
    <r>
      <rPr>
        <sz val="8"/>
        <rFont val="Times"/>
        <family val="1"/>
      </rPr>
      <t xml:space="preserve">The unit values for white cement include a component of resales showing </t>
    </r>
  </si>
  <si>
    <r>
      <t>11</t>
    </r>
    <r>
      <rPr>
        <sz val="8"/>
        <rFont val="Times"/>
        <family val="1"/>
      </rPr>
      <t>Not elsewhere classified.</t>
    </r>
  </si>
  <si>
    <t>TABLE 22</t>
  </si>
  <si>
    <r>
      <t>HYDRAULIC CEMENT:  WORLD PRODUCTION, BY COUNTRY</t>
    </r>
    <r>
      <rPr>
        <vertAlign val="superscript"/>
        <sz val="8"/>
        <rFont val="Times"/>
        <family val="1"/>
      </rPr>
      <t>1, 2</t>
    </r>
  </si>
  <si>
    <t>2000</t>
  </si>
  <si>
    <t>2001</t>
  </si>
  <si>
    <t>2002</t>
  </si>
  <si>
    <r>
      <t>2003</t>
    </r>
    <r>
      <rPr>
        <vertAlign val="superscript"/>
        <sz val="8"/>
        <rFont val="Times"/>
        <family val="1"/>
      </rPr>
      <t>e</t>
    </r>
  </si>
  <si>
    <r>
      <t>2004</t>
    </r>
    <r>
      <rPr>
        <vertAlign val="superscript"/>
        <sz val="8"/>
        <rFont val="Times"/>
        <family val="1"/>
      </rPr>
      <t>e</t>
    </r>
  </si>
  <si>
    <r>
      <t>Afghanistan</t>
    </r>
    <r>
      <rPr>
        <vertAlign val="superscript"/>
        <sz val="8"/>
        <rFont val="Times"/>
        <family val="1"/>
      </rPr>
      <t>e</t>
    </r>
  </si>
  <si>
    <t>Albania</t>
  </si>
  <si>
    <t>r, 3</t>
  </si>
  <si>
    <r>
      <t>Algeria</t>
    </r>
    <r>
      <rPr>
        <vertAlign val="superscript"/>
        <sz val="8"/>
        <rFont val="Times"/>
        <family val="1"/>
      </rPr>
      <t>e</t>
    </r>
  </si>
  <si>
    <r>
      <t>Angola</t>
    </r>
    <r>
      <rPr>
        <vertAlign val="superscript"/>
        <sz val="8"/>
        <rFont val="Times"/>
        <family val="1"/>
      </rPr>
      <t>e</t>
    </r>
  </si>
  <si>
    <t>Argentina</t>
  </si>
  <si>
    <t>Armenia</t>
  </si>
  <si>
    <r>
      <t>Australia</t>
    </r>
    <r>
      <rPr>
        <vertAlign val="superscript"/>
        <sz val="8"/>
        <rFont val="Times"/>
        <family val="1"/>
      </rPr>
      <t>e</t>
    </r>
  </si>
  <si>
    <t xml:space="preserve">Austria </t>
  </si>
  <si>
    <t>e</t>
  </si>
  <si>
    <t xml:space="preserve">Azerbaijan </t>
  </si>
  <si>
    <t>Bahrain</t>
  </si>
  <si>
    <r>
      <t>Bangladesh</t>
    </r>
    <r>
      <rPr>
        <vertAlign val="superscript"/>
        <sz val="8"/>
        <rFont val="Times"/>
        <family val="1"/>
      </rPr>
      <t>4</t>
    </r>
  </si>
  <si>
    <t xml:space="preserve">Belarus </t>
  </si>
  <si>
    <r>
      <t>Belgium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</si>
  <si>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Benin</t>
    </r>
    <r>
      <rPr>
        <vertAlign val="superscript"/>
        <sz val="8"/>
        <rFont val="Times"/>
        <family val="1"/>
      </rPr>
      <t>e</t>
    </r>
  </si>
  <si>
    <r>
      <t>Bhutan</t>
    </r>
    <r>
      <rPr>
        <vertAlign val="superscript"/>
        <sz val="8"/>
        <rFont val="Times"/>
        <family val="1"/>
      </rPr>
      <t>e</t>
    </r>
  </si>
  <si>
    <r>
      <t>Bosnia and Herzegovina</t>
    </r>
  </si>
  <si>
    <t>Brunei</t>
  </si>
  <si>
    <r>
      <t>Burkina Faso</t>
    </r>
    <r>
      <rPr>
        <vertAlign val="superscript"/>
        <sz val="8"/>
        <rFont val="Times"/>
        <family val="1"/>
      </rPr>
      <t>e</t>
    </r>
  </si>
  <si>
    <t>Burma</t>
  </si>
  <si>
    <t>r, e</t>
  </si>
  <si>
    <r>
      <t>Cameroon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</si>
  <si>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p</t>
  </si>
  <si>
    <r>
      <t>Colombia</t>
    </r>
    <r>
      <rPr>
        <vertAlign val="superscript"/>
        <sz val="8"/>
        <rFont val="Times"/>
        <family val="1"/>
      </rPr>
      <t>e</t>
    </r>
  </si>
  <si>
    <r>
      <t>Congo (Brazzaville)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</si>
  <si>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Congo (Kinshasa) </t>
  </si>
  <si>
    <r>
      <t>Côte d'Ivoire</t>
    </r>
    <r>
      <rPr>
        <vertAlign val="superscript"/>
        <sz val="8"/>
        <rFont val="Times"/>
        <family val="1"/>
      </rPr>
      <t>e</t>
    </r>
  </si>
  <si>
    <t xml:space="preserve">Croatia </t>
  </si>
  <si>
    <t>Cuba</t>
  </si>
  <si>
    <t xml:space="preserve">Cyprus  </t>
  </si>
  <si>
    <t>Czech Republic</t>
  </si>
  <si>
    <t xml:space="preserve">Denmark  </t>
  </si>
  <si>
    <r>
      <t>Ecuador</t>
    </r>
    <r>
      <rPr>
        <vertAlign val="superscript"/>
        <sz val="8"/>
        <rFont val="Times"/>
        <family val="1"/>
      </rPr>
      <t>e</t>
    </r>
  </si>
  <si>
    <t xml:space="preserve">Egypt  </t>
  </si>
  <si>
    <r>
      <t>Eritrea</t>
    </r>
    <r>
      <rPr>
        <vertAlign val="superscript"/>
        <sz val="8"/>
        <rFont val="Times"/>
        <family val="1"/>
      </rPr>
      <t>e</t>
    </r>
  </si>
  <si>
    <t>Estonia</t>
  </si>
  <si>
    <t xml:space="preserve">Ethiopia  </t>
  </si>
  <si>
    <r>
      <t>Fiji</t>
    </r>
    <r>
      <rPr>
        <vertAlign val="superscript"/>
        <sz val="8"/>
        <rFont val="Times"/>
        <family val="1"/>
      </rPr>
      <t>e</t>
    </r>
  </si>
  <si>
    <r>
      <t>French Guiana</t>
    </r>
    <r>
      <rPr>
        <vertAlign val="superscript"/>
        <sz val="8"/>
        <rFont val="Times"/>
        <family val="1"/>
      </rPr>
      <t>e</t>
    </r>
  </si>
  <si>
    <t xml:space="preserve">  </t>
  </si>
  <si>
    <t>Gabon</t>
  </si>
  <si>
    <t xml:space="preserve">Georgia </t>
  </si>
  <si>
    <r>
      <t>Ghana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</si>
  <si>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t>Guadeloupe</t>
  </si>
  <si>
    <t>Guatemala</t>
  </si>
  <si>
    <t xml:space="preserve">r </t>
  </si>
  <si>
    <t xml:space="preserve">Guinea  </t>
  </si>
  <si>
    <t>Honduras</t>
  </si>
  <si>
    <t xml:space="preserve">r, e </t>
  </si>
  <si>
    <t>Hungary</t>
  </si>
  <si>
    <t>TABLE 22—Continued</t>
  </si>
  <si>
    <t>Iceland</t>
  </si>
  <si>
    <r>
      <t>India</t>
    </r>
    <r>
      <rPr>
        <vertAlign val="superscript"/>
        <sz val="8"/>
        <rFont val="Times"/>
        <family val="1"/>
      </rPr>
      <t>e</t>
    </r>
  </si>
  <si>
    <t xml:space="preserve">Indonesia  </t>
  </si>
  <si>
    <t xml:space="preserve">Iran  </t>
  </si>
  <si>
    <r>
      <t>Iraq</t>
    </r>
    <r>
      <rPr>
        <vertAlign val="superscript"/>
        <sz val="8"/>
        <rFont val="Times"/>
        <family val="1"/>
      </rPr>
      <t>e</t>
    </r>
  </si>
  <si>
    <r>
      <t>Ireland</t>
    </r>
    <r>
      <rPr>
        <vertAlign val="superscript"/>
        <sz val="8"/>
        <rFont val="Times"/>
        <family val="1"/>
      </rPr>
      <t>e</t>
    </r>
  </si>
  <si>
    <t xml:space="preserve">Israel </t>
  </si>
  <si>
    <t>Jordan</t>
  </si>
  <si>
    <t xml:space="preserve">Kazakhstan </t>
  </si>
  <si>
    <t>Kenya</t>
  </si>
  <si>
    <r>
      <t>Korea, North</t>
    </r>
    <r>
      <rPr>
        <vertAlign val="superscript"/>
        <sz val="8"/>
        <rFont val="Times"/>
        <family val="1"/>
      </rPr>
      <t>e</t>
    </r>
  </si>
  <si>
    <t>Kuwait</t>
  </si>
  <si>
    <t>Kyrgyzstan</t>
  </si>
  <si>
    <r>
      <t>Laos</t>
    </r>
    <r>
      <rPr>
        <vertAlign val="superscript"/>
        <sz val="8"/>
        <rFont val="Times"/>
        <family val="1"/>
      </rPr>
      <t>e</t>
    </r>
  </si>
  <si>
    <t xml:space="preserve">Latvia </t>
  </si>
  <si>
    <t xml:space="preserve">Lebanon </t>
  </si>
  <si>
    <t>Liberia</t>
  </si>
  <si>
    <r>
      <t>Libya</t>
    </r>
    <r>
      <rPr>
        <vertAlign val="superscript"/>
        <sz val="8"/>
        <rFont val="Times"/>
        <family val="1"/>
      </rPr>
      <t>e</t>
    </r>
  </si>
  <si>
    <t>Lithuania</t>
  </si>
  <si>
    <r>
      <t>Luxembourg</t>
    </r>
    <r>
      <rPr>
        <vertAlign val="superscript"/>
        <sz val="8"/>
        <rFont val="Times"/>
        <family val="1"/>
      </rPr>
      <t>e</t>
    </r>
  </si>
  <si>
    <t xml:space="preserve">Macedonia </t>
  </si>
  <si>
    <t xml:space="preserve">Madagascar  </t>
  </si>
  <si>
    <t>Malawi</t>
  </si>
  <si>
    <t>Malaysia</t>
  </si>
  <si>
    <t>Martinique</t>
  </si>
  <si>
    <r>
      <t>Mauritania</t>
    </r>
    <r>
      <rPr>
        <vertAlign val="superscript"/>
        <sz val="8"/>
        <rFont val="Times"/>
        <family val="1"/>
      </rPr>
      <t>e</t>
    </r>
  </si>
  <si>
    <t xml:space="preserve">Moldova </t>
  </si>
  <si>
    <t>Mongolia</t>
  </si>
  <si>
    <r>
      <t>Morocco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</si>
  <si>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t xml:space="preserve">Mozambique  </t>
  </si>
  <si>
    <r>
      <t>Nepal</t>
    </r>
    <r>
      <rPr>
        <vertAlign val="superscript"/>
        <sz val="8"/>
        <rFont val="Times"/>
        <family val="1"/>
      </rPr>
      <t>e, 4</t>
    </r>
  </si>
  <si>
    <r>
      <t>Netherlands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</si>
  <si>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New Caledonia </t>
  </si>
  <si>
    <t>New Zealand</t>
  </si>
  <si>
    <t>Nicaragua</t>
  </si>
  <si>
    <r>
      <t>Niger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</si>
  <si>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Nigeria</t>
    </r>
    <r>
      <rPr>
        <vertAlign val="superscript"/>
        <sz val="8"/>
        <rFont val="Times"/>
        <family val="1"/>
      </rPr>
      <t>e</t>
    </r>
  </si>
  <si>
    <r>
      <t>Pakistan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</si>
  <si>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Panama</t>
    </r>
    <r>
      <rPr>
        <vertAlign val="superscript"/>
        <sz val="8"/>
        <rFont val="Times"/>
        <family val="1"/>
      </rPr>
      <t>e</t>
    </r>
  </si>
  <si>
    <t>Paraguay</t>
  </si>
  <si>
    <t xml:space="preserve">Peru </t>
  </si>
  <si>
    <t xml:space="preserve">Philippines </t>
  </si>
  <si>
    <r>
      <t>Portugal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</si>
  <si>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Qatar</t>
    </r>
    <r>
      <rPr>
        <vertAlign val="superscript"/>
        <sz val="8"/>
        <rFont val="Times"/>
        <family val="1"/>
      </rPr>
      <t>e</t>
    </r>
  </si>
  <si>
    <r>
      <t>Réunion</t>
    </r>
    <r>
      <rPr>
        <vertAlign val="superscript"/>
        <sz val="8"/>
        <rFont val="Times"/>
        <family val="1"/>
      </rPr>
      <t>e</t>
    </r>
  </si>
  <si>
    <t xml:space="preserve">Russia </t>
  </si>
  <si>
    <t xml:space="preserve">Rwanda  </t>
  </si>
  <si>
    <t xml:space="preserve">Senegal </t>
  </si>
  <si>
    <t xml:space="preserve"> e</t>
  </si>
  <si>
    <t xml:space="preserve">Serbia and Montenegro </t>
  </si>
  <si>
    <t>Sierra Leone</t>
  </si>
  <si>
    <r>
      <t>Singapore</t>
    </r>
    <r>
      <rPr>
        <vertAlign val="superscript"/>
        <sz val="8"/>
        <rFont val="Times"/>
        <family val="1"/>
      </rPr>
      <t>e</t>
    </r>
  </si>
  <si>
    <t xml:space="preserve">Slovakia  </t>
  </si>
  <si>
    <r>
      <t>Slovenia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</si>
  <si>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South Africa, sales</t>
    </r>
    <r>
      <rPr>
        <vertAlign val="superscript"/>
        <sz val="8"/>
        <rFont val="Times"/>
        <family val="1"/>
      </rPr>
      <t>5</t>
    </r>
  </si>
  <si>
    <t>Spain, including Canary Islands</t>
  </si>
  <si>
    <t xml:space="preserve">Sri Lanka </t>
  </si>
  <si>
    <t xml:space="preserve">Sudan </t>
  </si>
  <si>
    <r>
      <t>Suriname</t>
    </r>
    <r>
      <rPr>
        <vertAlign val="superscript"/>
        <sz val="8"/>
        <rFont val="Times"/>
        <family val="1"/>
      </rPr>
      <t>e</t>
    </r>
  </si>
  <si>
    <t xml:space="preserve">Switzerland  </t>
  </si>
  <si>
    <t>Syria</t>
  </si>
  <si>
    <t>Tajikistan</t>
  </si>
  <si>
    <t xml:space="preserve">Tanzania </t>
  </si>
  <si>
    <t xml:space="preserve">Thailand </t>
  </si>
  <si>
    <r>
      <t>Togo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</si>
  <si>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t>Tunisia</t>
  </si>
  <si>
    <r>
      <t>Turkmenistan</t>
    </r>
    <r>
      <rPr>
        <vertAlign val="superscript"/>
        <sz val="8"/>
        <rFont val="Times"/>
        <family val="1"/>
      </rPr>
      <t>e</t>
    </r>
  </si>
  <si>
    <t xml:space="preserve">Uganda </t>
  </si>
  <si>
    <t xml:space="preserve"> r</t>
  </si>
  <si>
    <t xml:space="preserve">Ukraine </t>
  </si>
  <si>
    <r>
      <t>United Arab Emirates</t>
    </r>
    <r>
      <rPr>
        <vertAlign val="superscript"/>
        <sz val="8"/>
        <rFont val="Times"/>
        <family val="1"/>
      </rPr>
      <t>e</t>
    </r>
  </si>
  <si>
    <r>
      <t>United States, including Puerto Rico</t>
    </r>
    <r>
      <rPr>
        <vertAlign val="superscript"/>
        <sz val="8"/>
        <rFont val="Times"/>
        <family val="1"/>
      </rPr>
      <t>6</t>
    </r>
  </si>
  <si>
    <r>
      <t>Uruguay</t>
    </r>
    <r>
      <rPr>
        <vertAlign val="superscript"/>
        <sz val="8"/>
        <rFont val="Times"/>
        <family val="1"/>
      </rPr>
      <t>e</t>
    </r>
  </si>
  <si>
    <r>
      <t>Uzbekistan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</si>
  <si>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Venezuela</t>
    </r>
    <r>
      <rPr>
        <vertAlign val="superscript"/>
        <sz val="8"/>
        <rFont val="Times"/>
        <family val="1"/>
      </rPr>
      <t>e</t>
    </r>
  </si>
  <si>
    <t xml:space="preserve">Vietnam </t>
  </si>
  <si>
    <r>
      <t>Yemen</t>
    </r>
    <r>
      <rPr>
        <vertAlign val="superscript"/>
        <sz val="8"/>
        <rFont val="Times"/>
        <family val="1"/>
      </rPr>
      <t>e</t>
    </r>
  </si>
  <si>
    <r>
      <t>Zambia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 </t>
    </r>
  </si>
  <si>
    <r>
      <t>Zimbabwe</t>
    </r>
    <r>
      <rPr>
        <vertAlign val="superscript"/>
        <sz val="8"/>
        <rFont val="Times"/>
        <family val="1"/>
      </rPr>
      <t>e</t>
    </r>
  </si>
  <si>
    <t xml:space="preserve">    Total  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</si>
  <si>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W  Withheld to avoid disclosing company proprietary data; not included in "Total."  -- Zero.</t>
    </r>
  </si>
  <si>
    <r>
      <t>1</t>
    </r>
    <r>
      <rPr>
        <sz val="8"/>
        <rFont val="Times"/>
        <family val="1"/>
      </rPr>
      <t xml:space="preserve">World totals and estimated data are rounded to no more than three significant digits; may not add to totals shown.  Even where presented unrounded, </t>
    </r>
  </si>
  <si>
    <t>reported data are believed to be accurate to no more than three significant digits.</t>
  </si>
  <si>
    <r>
      <t>2</t>
    </r>
    <r>
      <rPr>
        <sz val="8"/>
        <rFont val="Times"/>
        <family val="1"/>
      </rPr>
      <t>Table includes data available through August 17, 2005.  Data may include clinker exports for some countries.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</si>
  <si>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</si>
  <si>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Data for year ending June 30 of that stated.</t>
    </r>
  </si>
  <si>
    <r>
      <t>5</t>
    </r>
    <r>
      <rPr>
        <sz val="8"/>
        <rFont val="Times"/>
        <family val="1"/>
      </rPr>
      <t xml:space="preserve">Data are revised to remove sales of cementitious materials other than finished cement.  Material sales removed (mostly fly ash and ground granulated </t>
    </r>
  </si>
  <si>
    <t>blast furnace slag) amounted to:  2000—1,020; 2001—1,129; 2002—1,099; 2003—1,190 (revised); and 2004—1,436.</t>
  </si>
  <si>
    <r>
      <t>6</t>
    </r>
    <r>
      <rPr>
        <sz val="8"/>
        <rFont val="Times"/>
        <family val="1"/>
      </rPr>
      <t>Portland and masonry cements only.</t>
    </r>
  </si>
  <si>
    <r>
      <t>7</t>
    </r>
    <r>
      <rPr>
        <sz val="8"/>
        <rFont val="Times"/>
        <family val="1"/>
      </rPr>
      <t>Data are rounded to four significant digits.</t>
    </r>
  </si>
  <si>
    <r>
      <t>2</t>
    </r>
    <r>
      <rPr>
        <sz val="8"/>
        <rFont val="Times"/>
        <family val="1"/>
      </rPr>
      <t>Customs value.  The price actually paid or payable for merchandise when sold for exportation to the United States, excluding U.S. import</t>
    </r>
  </si>
  <si>
    <t>duties, freight, insurance, and other charges incurred in bringing the merchandise to the United States.</t>
  </si>
  <si>
    <r>
      <t>5</t>
    </r>
    <r>
      <rPr>
        <sz val="8"/>
        <rFont val="Times"/>
        <family val="1"/>
      </rPr>
      <t>Shipments to final domestic customers.  Data are from an annual survey of plants and terminals and may differ from the totals in table 9,</t>
    </r>
  </si>
  <si>
    <t>(Thousand metric tons and thousand dollars unless otherwise specified)</t>
  </si>
  <si>
    <t>Adams, Cumberland, Juniata, Lycoming, Mifflin, Perry, Tioga, Union, and all counties</t>
  </si>
  <si>
    <t>farther east.</t>
  </si>
  <si>
    <r>
      <t>5</t>
    </r>
    <r>
      <rPr>
        <sz val="8"/>
        <rFont val="Times"/>
        <family val="1"/>
      </rPr>
      <t>Data, even where they appear unrounded, contain estimates for nonrespondent or incompletely reporting facilities.</t>
    </r>
  </si>
  <si>
    <t>This icon is linked to an embedded text document.</t>
  </si>
  <si>
    <t>Cement in 2004</t>
  </si>
  <si>
    <t>This workbook includes an embedded Word document and twenty-two tables (see tabs below).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</si>
</sst>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&quot;$&quot;#,##0.00"/>
    <numFmt numFmtId="167" formatCode="0.0"/>
    <numFmt numFmtId="168" formatCode="#,##0.00000_);\(#,##0.00000\)"/>
    <numFmt numFmtId="169" formatCode="#,##0.0_);\(#,##0.0\)"/>
    <numFmt numFmtId="170" formatCode="0_);\(0\)"/>
    <numFmt numFmtId="171" formatCode="0.0_)"/>
    <numFmt numFmtId="172" formatCode="#,##0.0"/>
    <numFmt numFmtId="173" formatCode="#,##0;[Red]#,##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</numFmts>
  <fonts count="5">
    <font>
      <sz val="8"/>
      <name val="Times"/>
      <family val="0"/>
    </font>
    <font>
      <sz val="8"/>
      <name val="Times New Roman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37" fontId="0" fillId="0" borderId="1" xfId="19" applyNumberFormat="1" applyFont="1" applyBorder="1" applyAlignment="1" applyProtection="1">
      <alignment vertical="center"/>
      <protection locked="0"/>
    </xf>
    <xf numFmtId="0" fontId="0" fillId="0" borderId="1" xfId="19" applyNumberFormat="1" applyFont="1" applyBorder="1" applyAlignment="1" applyProtection="1">
      <alignment horizontal="right" vertical="center"/>
      <protection locked="0"/>
    </xf>
    <xf numFmtId="0" fontId="0" fillId="0" borderId="1" xfId="19" applyNumberFormat="1" applyFont="1" applyBorder="1" applyAlignment="1" applyProtection="1">
      <alignment vertical="center"/>
      <protection locked="0"/>
    </xf>
    <xf numFmtId="37" fontId="0" fillId="0" borderId="1" xfId="19" applyNumberFormat="1" applyFont="1" applyBorder="1" applyAlignment="1" applyProtection="1">
      <alignment horizontal="left" vertical="center"/>
      <protection locked="0"/>
    </xf>
    <xf numFmtId="37" fontId="0" fillId="0" borderId="0" xfId="19" applyNumberFormat="1" applyFont="1" applyAlignment="1" applyProtection="1">
      <alignment vertical="center"/>
      <protection locked="0"/>
    </xf>
    <xf numFmtId="164" fontId="0" fillId="0" borderId="0" xfId="19" applyNumberFormat="1" applyFont="1" applyAlignment="1" applyProtection="1">
      <alignment vertical="center"/>
      <protection locked="0"/>
    </xf>
    <xf numFmtId="37" fontId="0" fillId="0" borderId="1" xfId="19" applyNumberFormat="1" applyFont="1" applyBorder="1" applyAlignment="1" applyProtection="1">
      <alignment horizontal="left" vertical="center" indent="1"/>
      <protection locked="0"/>
    </xf>
    <xf numFmtId="37" fontId="0" fillId="0" borderId="0" xfId="19" applyFont="1" applyAlignment="1" applyProtection="1">
      <alignment vertical="center"/>
      <protection locked="0"/>
    </xf>
    <xf numFmtId="37" fontId="0" fillId="0" borderId="1" xfId="19" applyNumberFormat="1" applyFont="1" applyBorder="1" applyAlignment="1" applyProtection="1">
      <alignment horizontal="left" vertical="center" indent="2"/>
      <protection locked="0"/>
    </xf>
    <xf numFmtId="3" fontId="0" fillId="0" borderId="0" xfId="19" applyNumberFormat="1" applyFont="1" applyAlignment="1" applyProtection="1">
      <alignment horizontal="right" vertical="center"/>
      <protection locked="0"/>
    </xf>
    <xf numFmtId="3" fontId="0" fillId="0" borderId="0" xfId="19" applyNumberFormat="1" applyFont="1" applyAlignment="1" applyProtection="1">
      <alignment vertical="center"/>
      <protection locked="0"/>
    </xf>
    <xf numFmtId="37" fontId="0" fillId="0" borderId="1" xfId="19" applyNumberFormat="1" applyFont="1" applyBorder="1" applyAlignment="1" applyProtection="1">
      <alignment horizontal="right" vertical="center"/>
      <protection locked="0"/>
    </xf>
    <xf numFmtId="0" fontId="2" fillId="0" borderId="0" xfId="19" applyNumberFormat="1" applyFont="1" applyAlignment="1" applyProtection="1">
      <alignment horizontal="left" vertical="center"/>
      <protection locked="0"/>
    </xf>
    <xf numFmtId="165" fontId="0" fillId="0" borderId="0" xfId="19" applyNumberFormat="1" applyFont="1" applyAlignment="1" applyProtection="1">
      <alignment vertical="center"/>
      <protection locked="0"/>
    </xf>
    <xf numFmtId="3" fontId="0" fillId="0" borderId="2" xfId="19" applyNumberFormat="1" applyFont="1" applyBorder="1" applyAlignment="1" applyProtection="1">
      <alignment horizontal="right" vertical="center"/>
      <protection locked="0"/>
    </xf>
    <xf numFmtId="37" fontId="0" fillId="0" borderId="2" xfId="19" applyNumberFormat="1" applyFont="1" applyBorder="1" applyAlignment="1" applyProtection="1">
      <alignment vertical="center"/>
      <protection locked="0"/>
    </xf>
    <xf numFmtId="3" fontId="0" fillId="0" borderId="2" xfId="19" applyNumberFormat="1" applyFont="1" applyBorder="1" applyAlignment="1" applyProtection="1">
      <alignment vertical="center"/>
      <protection locked="0"/>
    </xf>
    <xf numFmtId="37" fontId="2" fillId="0" borderId="0" xfId="19" applyNumberFormat="1" applyFont="1" applyAlignment="1" applyProtection="1">
      <alignment horizontal="left" vertical="center"/>
      <protection locked="0"/>
    </xf>
    <xf numFmtId="3" fontId="0" fillId="0" borderId="3" xfId="19" applyNumberFormat="1" applyFont="1" applyBorder="1" applyAlignment="1" applyProtection="1">
      <alignment horizontal="right" vertical="center"/>
      <protection locked="0"/>
    </xf>
    <xf numFmtId="37" fontId="0" fillId="0" borderId="3" xfId="19" applyNumberFormat="1" applyFont="1" applyBorder="1" applyAlignment="1" applyProtection="1">
      <alignment vertical="center"/>
      <protection locked="0"/>
    </xf>
    <xf numFmtId="37" fontId="2" fillId="0" borderId="3" xfId="19" applyNumberFormat="1" applyFont="1" applyBorder="1" applyAlignment="1" applyProtection="1">
      <alignment horizontal="left" vertical="center"/>
      <protection locked="0"/>
    </xf>
    <xf numFmtId="3" fontId="0" fillId="0" borderId="3" xfId="19" applyNumberFormat="1" applyFont="1" applyBorder="1" applyAlignment="1" applyProtection="1">
      <alignment vertical="center"/>
      <protection locked="0"/>
    </xf>
    <xf numFmtId="37" fontId="0" fillId="0" borderId="1" xfId="19" applyNumberFormat="1" applyFont="1" applyBorder="1" applyAlignment="1" applyProtection="1">
      <alignment horizontal="left" vertical="center" indent="3"/>
      <protection locked="0"/>
    </xf>
    <xf numFmtId="37" fontId="0" fillId="0" borderId="3" xfId="19" applyNumberFormat="1" applyFont="1" applyBorder="1" applyAlignment="1" applyProtection="1">
      <alignment horizontal="left" vertical="center"/>
      <protection locked="0"/>
    </xf>
    <xf numFmtId="37" fontId="2" fillId="0" borderId="3" xfId="19" applyNumberFormat="1" applyFont="1" applyBorder="1" applyAlignment="1" applyProtection="1">
      <alignment vertical="center"/>
      <protection locked="0"/>
    </xf>
    <xf numFmtId="0" fontId="0" fillId="0" borderId="1" xfId="20" applyFont="1" applyBorder="1" applyAlignment="1" applyProtection="1">
      <alignment horizontal="center" vertical="center"/>
      <protection locked="0"/>
    </xf>
    <xf numFmtId="0" fontId="0" fillId="0" borderId="1" xfId="20" applyFont="1" applyBorder="1" applyAlignment="1" applyProtection="1">
      <alignment horizontal="centerContinuous" vertical="center"/>
      <protection locked="0"/>
    </xf>
    <xf numFmtId="0" fontId="0" fillId="0" borderId="0" xfId="20" applyFont="1" applyAlignment="1" applyProtection="1">
      <alignment horizontal="left" vertical="center"/>
      <protection locked="0"/>
    </xf>
    <xf numFmtId="0" fontId="0" fillId="0" borderId="3" xfId="20" applyFont="1" applyBorder="1" applyAlignment="1" applyProtection="1">
      <alignment horizontal="left" vertical="center"/>
      <protection locked="0"/>
    </xf>
    <xf numFmtId="0" fontId="0" fillId="0" borderId="3" xfId="20" applyFont="1" applyBorder="1" applyAlignment="1" applyProtection="1">
      <alignment horizontal="left" vertical="center" indent="1"/>
      <protection locked="0"/>
    </xf>
    <xf numFmtId="0" fontId="0" fillId="0" borderId="0" xfId="20" applyFont="1" applyAlignment="1" applyProtection="1">
      <alignment horizontal="left" vertical="center" indent="1"/>
      <protection locked="0"/>
    </xf>
    <xf numFmtId="37" fontId="0" fillId="0" borderId="3" xfId="21" applyNumberFormat="1" applyFont="1" applyBorder="1" applyAlignment="1" applyProtection="1">
      <alignment horizontal="center" vertical="center"/>
      <protection locked="0"/>
    </xf>
    <xf numFmtId="37" fontId="0" fillId="0" borderId="4" xfId="21" applyNumberFormat="1" applyFont="1" applyBorder="1" applyAlignment="1" applyProtection="1">
      <alignment horizontal="centerContinuous" vertical="center"/>
      <protection locked="0"/>
    </xf>
    <xf numFmtId="37" fontId="0" fillId="0" borderId="0" xfId="21" applyNumberFormat="1" applyFont="1" applyAlignment="1" applyProtection="1">
      <alignment vertical="center"/>
      <protection locked="0"/>
    </xf>
    <xf numFmtId="37" fontId="2" fillId="0" borderId="0" xfId="21" applyNumberFormat="1" applyFont="1" applyAlignment="1" applyProtection="1">
      <alignment horizontal="left" vertical="center"/>
      <protection locked="0"/>
    </xf>
    <xf numFmtId="37" fontId="0" fillId="0" borderId="0" xfId="21" applyNumberFormat="1" applyFont="1" applyBorder="1" applyAlignment="1" applyProtection="1">
      <alignment vertical="center"/>
      <protection locked="0"/>
    </xf>
    <xf numFmtId="37" fontId="0" fillId="0" borderId="3" xfId="21" applyNumberFormat="1" applyFont="1" applyBorder="1" applyAlignment="1" applyProtection="1">
      <alignment horizontal="centerContinuous" vertical="center"/>
      <protection locked="0"/>
    </xf>
    <xf numFmtId="37" fontId="0" fillId="0" borderId="3" xfId="21" applyNumberFormat="1" applyFont="1" applyBorder="1" applyAlignment="1" applyProtection="1">
      <alignment vertical="center"/>
      <protection locked="0"/>
    </xf>
    <xf numFmtId="37" fontId="2" fillId="0" borderId="3" xfId="21" applyNumberFormat="1" applyFont="1" applyBorder="1" applyAlignment="1" applyProtection="1">
      <alignment horizontal="left" vertical="center"/>
      <protection locked="0"/>
    </xf>
    <xf numFmtId="37" fontId="0" fillId="0" borderId="3" xfId="21" applyNumberFormat="1" applyFont="1" applyBorder="1" applyAlignment="1" applyProtection="1">
      <alignment horizontal="left" vertical="center"/>
      <protection locked="0"/>
    </xf>
    <xf numFmtId="37" fontId="0" fillId="0" borderId="1" xfId="21" applyNumberFormat="1" applyFont="1" applyBorder="1" applyAlignment="1" applyProtection="1">
      <alignment horizontal="left" vertical="center"/>
      <protection locked="0"/>
    </xf>
    <xf numFmtId="3" fontId="0" fillId="0" borderId="0" xfId="21" applyNumberFormat="1" applyFont="1" applyAlignment="1" applyProtection="1">
      <alignment horizontal="right" vertical="center"/>
      <protection locked="0"/>
    </xf>
    <xf numFmtId="167" fontId="0" fillId="0" borderId="0" xfId="21" applyNumberFormat="1" applyFont="1" applyAlignment="1" applyProtection="1">
      <alignment horizontal="right" vertical="center"/>
      <protection locked="0"/>
    </xf>
    <xf numFmtId="37" fontId="2" fillId="0" borderId="0" xfId="21" applyNumberFormat="1" applyFont="1" applyBorder="1" applyAlignment="1" applyProtection="1">
      <alignment horizontal="left" vertical="center"/>
      <protection locked="0"/>
    </xf>
    <xf numFmtId="3" fontId="0" fillId="0" borderId="0" xfId="21" applyNumberFormat="1" applyFont="1" applyAlignment="1" applyProtection="1" quotePrefix="1">
      <alignment horizontal="right" vertical="center"/>
      <protection locked="0"/>
    </xf>
    <xf numFmtId="0" fontId="0" fillId="0" borderId="0" xfId="21" applyNumberFormat="1" applyFont="1" applyAlignment="1" applyProtection="1">
      <alignment horizontal="right" vertical="center"/>
      <protection locked="0"/>
    </xf>
    <xf numFmtId="3" fontId="0" fillId="0" borderId="3" xfId="21" applyNumberFormat="1" applyFont="1" applyBorder="1" applyAlignment="1" applyProtection="1">
      <alignment horizontal="right" vertical="center"/>
      <protection locked="0"/>
    </xf>
    <xf numFmtId="3" fontId="0" fillId="0" borderId="3" xfId="21" applyNumberFormat="1" applyFont="1" applyBorder="1" applyAlignment="1" applyProtection="1" quotePrefix="1">
      <alignment horizontal="right" vertical="center"/>
      <protection locked="0"/>
    </xf>
    <xf numFmtId="0" fontId="0" fillId="0" borderId="3" xfId="21" applyNumberFormat="1" applyFont="1" applyBorder="1" applyAlignment="1" applyProtection="1">
      <alignment horizontal="right" vertical="center"/>
      <protection locked="0"/>
    </xf>
    <xf numFmtId="37" fontId="0" fillId="0" borderId="1" xfId="21" applyNumberFormat="1" applyFont="1" applyBorder="1" applyAlignment="1" applyProtection="1">
      <alignment horizontal="left" vertical="center" indent="1"/>
      <protection locked="0"/>
    </xf>
    <xf numFmtId="37" fontId="2" fillId="0" borderId="4" xfId="21" applyNumberFormat="1" applyFont="1" applyBorder="1" applyAlignment="1" applyProtection="1">
      <alignment horizontal="left" vertical="center"/>
      <protection locked="0"/>
    </xf>
    <xf numFmtId="37" fontId="0" fillId="0" borderId="3" xfId="21" applyNumberFormat="1" applyFont="1" applyBorder="1" applyAlignment="1" applyProtection="1">
      <alignment horizontal="left" vertical="center" indent="1"/>
      <protection locked="0"/>
    </xf>
    <xf numFmtId="37" fontId="2" fillId="0" borderId="5" xfId="21" applyNumberFormat="1" applyFont="1" applyBorder="1" applyAlignment="1" applyProtection="1">
      <alignment horizontal="left" vertical="center"/>
      <protection locked="0"/>
    </xf>
    <xf numFmtId="37" fontId="0" fillId="0" borderId="3" xfId="29" applyNumberFormat="1" applyFont="1" applyBorder="1" applyAlignment="1" applyProtection="1">
      <alignment horizontal="center" vertical="center"/>
      <protection locked="0"/>
    </xf>
    <xf numFmtId="37" fontId="0" fillId="0" borderId="0" xfId="29" applyNumberFormat="1" applyFont="1" applyAlignment="1" applyProtection="1">
      <alignment horizontal="center" vertical="center"/>
      <protection locked="0"/>
    </xf>
    <xf numFmtId="37" fontId="0" fillId="0" borderId="0" xfId="22" applyNumberFormat="1" applyFont="1" applyAlignment="1" applyProtection="1">
      <alignment horizontal="center" vertical="center"/>
      <protection locked="0"/>
    </xf>
    <xf numFmtId="3" fontId="0" fillId="0" borderId="4" xfId="22" applyNumberFormat="1" applyFont="1" applyBorder="1" applyAlignment="1" applyProtection="1">
      <alignment horizontal="right" vertical="center"/>
      <protection locked="0"/>
    </xf>
    <xf numFmtId="37" fontId="0" fillId="0" borderId="0" xfId="22" applyNumberFormat="1" applyFont="1" applyAlignment="1" applyProtection="1">
      <alignment vertical="center"/>
      <protection locked="0"/>
    </xf>
    <xf numFmtId="37" fontId="2" fillId="0" borderId="0" xfId="22" applyNumberFormat="1" applyFont="1" applyAlignment="1" applyProtection="1">
      <alignment horizontal="left" vertical="center"/>
      <protection locked="0"/>
    </xf>
    <xf numFmtId="37" fontId="0" fillId="0" borderId="3" xfId="22" applyNumberFormat="1" applyFont="1" applyBorder="1" applyAlignment="1" applyProtection="1">
      <alignment horizontal="centerContinuous" vertical="center"/>
      <protection locked="0"/>
    </xf>
    <xf numFmtId="37" fontId="0" fillId="0" borderId="3" xfId="22" applyNumberFormat="1" applyFont="1" applyBorder="1" applyAlignment="1" applyProtection="1">
      <alignment vertical="center"/>
      <protection locked="0"/>
    </xf>
    <xf numFmtId="37" fontId="2" fillId="0" borderId="3" xfId="22" applyNumberFormat="1" applyFont="1" applyBorder="1" applyAlignment="1" applyProtection="1">
      <alignment horizontal="left" vertical="center"/>
      <protection locked="0"/>
    </xf>
    <xf numFmtId="37" fontId="0" fillId="0" borderId="3" xfId="22" applyNumberFormat="1" applyFont="1" applyBorder="1" applyAlignment="1" applyProtection="1">
      <alignment horizontal="center" vertical="center"/>
      <protection locked="0"/>
    </xf>
    <xf numFmtId="37" fontId="0" fillId="0" borderId="1" xfId="22" applyNumberFormat="1" applyFont="1" applyBorder="1" applyAlignment="1" applyProtection="1">
      <alignment horizontal="left" vertical="center"/>
      <protection locked="0"/>
    </xf>
    <xf numFmtId="3" fontId="0" fillId="0" borderId="0" xfId="22" applyNumberFormat="1" applyFont="1" applyAlignment="1" applyProtection="1">
      <alignment horizontal="right" vertical="center"/>
      <protection locked="0"/>
    </xf>
    <xf numFmtId="37" fontId="0" fillId="0" borderId="0" xfId="22" applyNumberFormat="1" applyFont="1" applyAlignment="1" applyProtection="1">
      <alignment horizontal="left" vertical="center"/>
      <protection locked="0"/>
    </xf>
    <xf numFmtId="37" fontId="0" fillId="0" borderId="0" xfId="22" applyNumberFormat="1" applyFont="1" applyAlignment="1" applyProtection="1">
      <alignment horizontal="right" vertical="center"/>
      <protection locked="0"/>
    </xf>
    <xf numFmtId="37" fontId="0" fillId="0" borderId="0" xfId="22" applyFont="1" applyAlignment="1" applyProtection="1">
      <alignment vertical="center"/>
      <protection locked="0"/>
    </xf>
    <xf numFmtId="37" fontId="0" fillId="0" borderId="0" xfId="22" applyFont="1" applyAlignment="1" applyProtection="1">
      <alignment horizontal="right" vertical="center"/>
      <protection locked="0"/>
    </xf>
    <xf numFmtId="3" fontId="0" fillId="0" borderId="3" xfId="22" applyNumberFormat="1" applyFont="1" applyBorder="1" applyAlignment="1" applyProtection="1">
      <alignment horizontal="right" vertical="center"/>
      <protection locked="0"/>
    </xf>
    <xf numFmtId="3" fontId="0" fillId="0" borderId="3" xfId="22" applyNumberFormat="1" applyFont="1" applyBorder="1" applyAlignment="1" applyProtection="1" quotePrefix="1">
      <alignment horizontal="right" vertical="center"/>
      <protection locked="0"/>
    </xf>
    <xf numFmtId="37" fontId="0" fillId="0" borderId="3" xfId="22" applyNumberFormat="1" applyFont="1" applyBorder="1" applyAlignment="1" applyProtection="1">
      <alignment horizontal="left" vertical="center"/>
      <protection locked="0"/>
    </xf>
    <xf numFmtId="37" fontId="0" fillId="0" borderId="0" xfId="23" applyNumberFormat="1" applyFont="1" applyAlignment="1" applyProtection="1">
      <alignment horizontal="center" vertical="center"/>
      <protection locked="0"/>
    </xf>
    <xf numFmtId="37" fontId="0" fillId="0" borderId="3" xfId="23" applyNumberFormat="1" applyFont="1" applyBorder="1" applyAlignment="1" applyProtection="1">
      <alignment horizontal="center" vertical="center"/>
      <protection locked="0"/>
    </xf>
    <xf numFmtId="37" fontId="0" fillId="0" borderId="4" xfId="23" applyNumberFormat="1" applyFont="1" applyBorder="1" applyAlignment="1" applyProtection="1">
      <alignment horizontal="centerContinuous" vertical="center"/>
      <protection locked="0"/>
    </xf>
    <xf numFmtId="37" fontId="0" fillId="0" borderId="4" xfId="23" applyNumberFormat="1" applyFont="1" applyBorder="1" applyAlignment="1" applyProtection="1">
      <alignment horizontal="center" vertical="center"/>
      <protection locked="0"/>
    </xf>
    <xf numFmtId="37" fontId="0" fillId="0" borderId="0" xfId="23" applyNumberFormat="1" applyFont="1" applyAlignment="1" applyProtection="1">
      <alignment vertical="center"/>
      <protection locked="0"/>
    </xf>
    <xf numFmtId="37" fontId="0" fillId="0" borderId="3" xfId="23" applyNumberFormat="1" applyFont="1" applyBorder="1" applyAlignment="1" applyProtection="1">
      <alignment horizontal="centerContinuous" vertical="center"/>
      <protection locked="0"/>
    </xf>
    <xf numFmtId="37" fontId="0" fillId="0" borderId="0" xfId="23" applyNumberFormat="1" applyFont="1" applyAlignment="1" applyProtection="1">
      <alignment horizontal="centerContinuous" vertical="center"/>
      <protection locked="0"/>
    </xf>
    <xf numFmtId="37" fontId="0" fillId="0" borderId="3" xfId="23" applyNumberFormat="1" applyFont="1" applyBorder="1" applyAlignment="1" applyProtection="1">
      <alignment vertical="center"/>
      <protection locked="0"/>
    </xf>
    <xf numFmtId="169" fontId="0" fillId="0" borderId="3" xfId="23" applyNumberFormat="1" applyFont="1" applyBorder="1" applyAlignment="1" applyProtection="1">
      <alignment horizontal="centerContinuous" vertical="center"/>
      <protection locked="0"/>
    </xf>
    <xf numFmtId="169" fontId="0" fillId="0" borderId="3" xfId="23" applyNumberFormat="1" applyFont="1" applyBorder="1" applyAlignment="1" applyProtection="1">
      <alignment horizontal="center" vertical="center"/>
      <protection locked="0"/>
    </xf>
    <xf numFmtId="37" fontId="0" fillId="0" borderId="1" xfId="23" applyNumberFormat="1" applyFont="1" applyBorder="1" applyAlignment="1" applyProtection="1">
      <alignment horizontal="left" vertical="center"/>
      <protection locked="0"/>
    </xf>
    <xf numFmtId="0" fontId="0" fillId="0" borderId="0" xfId="23" applyNumberFormat="1" applyFont="1" applyAlignment="1" applyProtection="1">
      <alignment horizontal="right" vertical="center"/>
      <protection locked="0"/>
    </xf>
    <xf numFmtId="37" fontId="0" fillId="0" borderId="0" xfId="23" applyNumberFormat="1" applyFont="1" applyAlignment="1" applyProtection="1">
      <alignment horizontal="right" vertical="center"/>
      <protection locked="0"/>
    </xf>
    <xf numFmtId="0" fontId="0" fillId="0" borderId="0" xfId="23" applyNumberFormat="1" applyFont="1" applyAlignment="1" applyProtection="1" quotePrefix="1">
      <alignment horizontal="right" vertical="center"/>
      <protection locked="0"/>
    </xf>
    <xf numFmtId="167" fontId="0" fillId="0" borderId="0" xfId="23" applyNumberFormat="1" applyFont="1" applyAlignment="1" applyProtection="1">
      <alignment horizontal="right" vertical="center"/>
      <protection locked="0"/>
    </xf>
    <xf numFmtId="37" fontId="2" fillId="0" borderId="0" xfId="23" applyNumberFormat="1" applyFont="1" applyAlignment="1" applyProtection="1">
      <alignment horizontal="left" vertical="center"/>
      <protection locked="0"/>
    </xf>
    <xf numFmtId="3" fontId="0" fillId="0" borderId="0" xfId="23" applyNumberFormat="1" applyFont="1" applyAlignment="1" applyProtection="1">
      <alignment vertical="center"/>
      <protection locked="0"/>
    </xf>
    <xf numFmtId="0" fontId="2" fillId="0" borderId="0" xfId="23" applyNumberFormat="1" applyFont="1" applyAlignment="1" applyProtection="1">
      <alignment horizontal="left" vertical="center"/>
      <protection locked="0"/>
    </xf>
    <xf numFmtId="37" fontId="2" fillId="0" borderId="0" xfId="23" applyNumberFormat="1" applyFont="1" applyAlignment="1" applyProtection="1">
      <alignment horizontal="right" vertical="center"/>
      <protection locked="0"/>
    </xf>
    <xf numFmtId="167" fontId="0" fillId="0" borderId="0" xfId="23" applyNumberFormat="1" applyFont="1" applyAlignment="1" applyProtection="1">
      <alignment vertical="center"/>
      <protection locked="0"/>
    </xf>
    <xf numFmtId="37" fontId="0" fillId="0" borderId="0" xfId="23" applyNumberFormat="1" applyFont="1" applyAlignment="1" applyProtection="1">
      <alignment horizontal="left" vertical="center"/>
      <protection locked="0"/>
    </xf>
    <xf numFmtId="0" fontId="0" fillId="0" borderId="3" xfId="23" applyNumberFormat="1" applyFont="1" applyBorder="1" applyAlignment="1" applyProtection="1">
      <alignment horizontal="right" vertical="center"/>
      <protection locked="0"/>
    </xf>
    <xf numFmtId="37" fontId="0" fillId="0" borderId="3" xfId="23" applyNumberFormat="1" applyFont="1" applyBorder="1" applyAlignment="1" applyProtection="1">
      <alignment horizontal="right" vertical="center"/>
      <protection locked="0"/>
    </xf>
    <xf numFmtId="167" fontId="0" fillId="0" borderId="3" xfId="23" applyNumberFormat="1" applyFont="1" applyBorder="1" applyAlignment="1" applyProtection="1">
      <alignment horizontal="right" vertical="center"/>
      <protection locked="0"/>
    </xf>
    <xf numFmtId="37" fontId="2" fillId="0" borderId="3" xfId="23" applyNumberFormat="1" applyFont="1" applyBorder="1" applyAlignment="1" applyProtection="1">
      <alignment horizontal="left" vertical="center"/>
      <protection locked="0"/>
    </xf>
    <xf numFmtId="3" fontId="0" fillId="0" borderId="3" xfId="23" applyNumberFormat="1" applyFont="1" applyBorder="1" applyAlignment="1" applyProtection="1">
      <alignment vertical="center"/>
      <protection locked="0"/>
    </xf>
    <xf numFmtId="0" fontId="2" fillId="0" borderId="3" xfId="23" applyNumberFormat="1" applyFont="1" applyBorder="1" applyAlignment="1" applyProtection="1">
      <alignment horizontal="left" vertical="center"/>
      <protection locked="0"/>
    </xf>
    <xf numFmtId="37" fontId="0" fillId="0" borderId="1" xfId="23" applyNumberFormat="1" applyFont="1" applyBorder="1" applyAlignment="1" applyProtection="1">
      <alignment horizontal="left" vertical="center" indent="1"/>
      <protection locked="0"/>
    </xf>
    <xf numFmtId="0" fontId="0" fillId="0" borderId="4" xfId="23" applyNumberFormat="1" applyFont="1" applyBorder="1" applyAlignment="1" applyProtection="1">
      <alignment horizontal="right" vertical="center"/>
      <protection locked="0"/>
    </xf>
    <xf numFmtId="37" fontId="0" fillId="0" borderId="2" xfId="23" applyNumberFormat="1" applyFont="1" applyBorder="1" applyAlignment="1" applyProtection="1">
      <alignment horizontal="right" vertical="center"/>
      <protection locked="0"/>
    </xf>
    <xf numFmtId="0" fontId="0" fillId="0" borderId="2" xfId="23" applyNumberFormat="1" applyFont="1" applyBorder="1" applyAlignment="1" applyProtection="1">
      <alignment horizontal="right" vertical="center"/>
      <protection locked="0"/>
    </xf>
    <xf numFmtId="167" fontId="0" fillId="0" borderId="2" xfId="23" applyNumberFormat="1" applyFont="1" applyBorder="1" applyAlignment="1" applyProtection="1">
      <alignment horizontal="right" vertical="center"/>
      <protection locked="0"/>
    </xf>
    <xf numFmtId="37" fontId="2" fillId="0" borderId="2" xfId="23" applyNumberFormat="1" applyFont="1" applyBorder="1" applyAlignment="1" applyProtection="1">
      <alignment horizontal="right" vertical="center"/>
      <protection locked="0"/>
    </xf>
    <xf numFmtId="3" fontId="0" fillId="0" borderId="2" xfId="23" applyNumberFormat="1" applyFont="1" applyBorder="1" applyAlignment="1" applyProtection="1">
      <alignment vertical="center"/>
      <protection locked="0"/>
    </xf>
    <xf numFmtId="37" fontId="2" fillId="0" borderId="2" xfId="23" applyNumberFormat="1" applyFont="1" applyBorder="1" applyAlignment="1" applyProtection="1">
      <alignment horizontal="left" vertical="center"/>
      <protection locked="0"/>
    </xf>
    <xf numFmtId="0" fontId="2" fillId="0" borderId="2" xfId="23" applyNumberFormat="1" applyFont="1" applyBorder="1" applyAlignment="1" applyProtection="1">
      <alignment horizontal="left" vertical="center"/>
      <protection locked="0"/>
    </xf>
    <xf numFmtId="37" fontId="0" fillId="0" borderId="3" xfId="23" applyNumberFormat="1" applyFont="1" applyBorder="1" applyAlignment="1" applyProtection="1">
      <alignment horizontal="left" vertical="center" indent="1"/>
      <protection locked="0"/>
    </xf>
    <xf numFmtId="37" fontId="0" fillId="0" borderId="3" xfId="24" applyNumberFormat="1" applyFont="1" applyBorder="1" applyAlignment="1" applyProtection="1">
      <alignment horizontal="center" vertical="center"/>
      <protection locked="0"/>
    </xf>
    <xf numFmtId="37" fontId="0" fillId="0" borderId="4" xfId="24" applyNumberFormat="1" applyFont="1" applyBorder="1" applyAlignment="1" applyProtection="1">
      <alignment horizontal="left" vertical="center" indent="1"/>
      <protection locked="0"/>
    </xf>
    <xf numFmtId="37" fontId="0" fillId="0" borderId="3" xfId="24" applyNumberFormat="1" applyFont="1" applyBorder="1" applyAlignment="1" applyProtection="1">
      <alignment vertical="center"/>
      <protection locked="0"/>
    </xf>
    <xf numFmtId="37" fontId="0" fillId="0" borderId="3" xfId="24" applyNumberFormat="1" applyFont="1" applyBorder="1" applyAlignment="1" applyProtection="1">
      <alignment horizontal="right" vertical="center"/>
      <protection locked="0"/>
    </xf>
    <xf numFmtId="37" fontId="0" fillId="0" borderId="1" xfId="24" applyNumberFormat="1" applyFont="1" applyBorder="1" applyAlignment="1" applyProtection="1">
      <alignment horizontal="left" vertical="center"/>
      <protection locked="0"/>
    </xf>
    <xf numFmtId="37" fontId="0" fillId="0" borderId="0" xfId="24" applyNumberFormat="1" applyFont="1" applyAlignment="1" applyProtection="1">
      <alignment vertical="center"/>
      <protection locked="0"/>
    </xf>
    <xf numFmtId="37" fontId="0" fillId="0" borderId="1" xfId="24" applyNumberFormat="1" applyFont="1" applyBorder="1" applyAlignment="1" applyProtection="1">
      <alignment horizontal="left" vertical="center" indent="1"/>
      <protection locked="0"/>
    </xf>
    <xf numFmtId="3" fontId="0" fillId="0" borderId="0" xfId="24" applyNumberFormat="1" applyFont="1" applyAlignment="1" applyProtection="1">
      <alignment horizontal="right" vertical="center"/>
      <protection locked="0"/>
    </xf>
    <xf numFmtId="3" fontId="0" fillId="0" borderId="0" xfId="24" applyNumberFormat="1" applyFont="1" applyAlignment="1" applyProtection="1" quotePrefix="1">
      <alignment horizontal="right" vertical="center"/>
      <protection locked="0"/>
    </xf>
    <xf numFmtId="3" fontId="0" fillId="0" borderId="3" xfId="24" applyNumberFormat="1" applyFont="1" applyBorder="1" applyAlignment="1" applyProtection="1">
      <alignment horizontal="right" vertical="center"/>
      <protection locked="0"/>
    </xf>
    <xf numFmtId="37" fontId="0" fillId="0" borderId="0" xfId="24" applyNumberFormat="1" applyFont="1" applyBorder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horizontal="right" vertical="center"/>
      <protection locked="0"/>
    </xf>
    <xf numFmtId="3" fontId="0" fillId="0" borderId="2" xfId="24" applyNumberFormat="1" applyFont="1" applyBorder="1" applyAlignment="1" applyProtection="1">
      <alignment horizontal="right" vertical="center"/>
      <protection locked="0"/>
    </xf>
    <xf numFmtId="3" fontId="0" fillId="0" borderId="2" xfId="24" applyNumberFormat="1" applyFont="1" applyBorder="1" applyAlignment="1" applyProtection="1" quotePrefix="1">
      <alignment horizontal="right" vertical="center"/>
      <protection locked="0"/>
    </xf>
    <xf numFmtId="37" fontId="0" fillId="0" borderId="0" xfId="25" applyNumberFormat="1" applyFont="1" applyAlignment="1" applyProtection="1">
      <alignment horizontal="center" vertical="center"/>
      <protection locked="0"/>
    </xf>
    <xf numFmtId="37" fontId="0" fillId="0" borderId="3" xfId="25" applyNumberFormat="1" applyFont="1" applyBorder="1" applyAlignment="1" applyProtection="1">
      <alignment horizontal="center" vertical="center"/>
      <protection locked="0"/>
    </xf>
    <xf numFmtId="37" fontId="0" fillId="0" borderId="4" xfId="25" applyNumberFormat="1" applyFont="1" applyBorder="1" applyAlignment="1" applyProtection="1">
      <alignment vertical="center"/>
      <protection locked="0"/>
    </xf>
    <xf numFmtId="37" fontId="0" fillId="0" borderId="0" xfId="25" applyNumberFormat="1" applyFont="1" applyAlignment="1" applyProtection="1">
      <alignment vertical="center"/>
      <protection locked="0"/>
    </xf>
    <xf numFmtId="37" fontId="0" fillId="0" borderId="3" xfId="25" applyNumberFormat="1" applyFont="1" applyBorder="1" applyAlignment="1" applyProtection="1">
      <alignment horizontal="centerContinuous" vertical="center"/>
      <protection locked="0"/>
    </xf>
    <xf numFmtId="37" fontId="0" fillId="0" borderId="3" xfId="25" applyNumberFormat="1" applyFont="1" applyBorder="1" applyAlignment="1" applyProtection="1">
      <alignment vertical="center"/>
      <protection locked="0"/>
    </xf>
    <xf numFmtId="37" fontId="0" fillId="0" borderId="1" xfId="25" applyNumberFormat="1" applyFont="1" applyBorder="1" applyAlignment="1" applyProtection="1" quotePrefix="1">
      <alignment horizontal="left" vertical="center"/>
      <protection locked="0"/>
    </xf>
    <xf numFmtId="37" fontId="0" fillId="0" borderId="0" xfId="25" applyNumberFormat="1" applyFont="1" applyAlignment="1" applyProtection="1">
      <alignment horizontal="right" vertical="center"/>
      <protection locked="0"/>
    </xf>
    <xf numFmtId="171" fontId="0" fillId="0" borderId="0" xfId="25" applyNumberFormat="1" applyFont="1" applyAlignment="1" applyProtection="1">
      <alignment horizontal="right" vertical="center"/>
      <protection locked="0"/>
    </xf>
    <xf numFmtId="37" fontId="0" fillId="0" borderId="1" xfId="25" applyNumberFormat="1" applyFont="1" applyBorder="1" applyAlignment="1" applyProtection="1">
      <alignment horizontal="left" vertical="center" indent="1"/>
      <protection locked="0"/>
    </xf>
    <xf numFmtId="3" fontId="0" fillId="0" borderId="0" xfId="25" applyNumberFormat="1" applyFont="1" applyAlignment="1" applyProtection="1">
      <alignment horizontal="right" vertical="center"/>
      <protection locked="0"/>
    </xf>
    <xf numFmtId="172" fontId="0" fillId="0" borderId="0" xfId="25" applyNumberFormat="1" applyFont="1" applyAlignment="1" applyProtection="1">
      <alignment horizontal="right" vertical="center"/>
      <protection locked="0"/>
    </xf>
    <xf numFmtId="3" fontId="0" fillId="0" borderId="3" xfId="25" applyNumberFormat="1" applyFont="1" applyBorder="1" applyAlignment="1" applyProtection="1">
      <alignment horizontal="right" vertical="center"/>
      <protection locked="0"/>
    </xf>
    <xf numFmtId="172" fontId="0" fillId="0" borderId="3" xfId="25" applyNumberFormat="1" applyFont="1" applyBorder="1" applyAlignment="1" applyProtection="1">
      <alignment horizontal="right" vertical="center"/>
      <protection locked="0"/>
    </xf>
    <xf numFmtId="37" fontId="0" fillId="0" borderId="1" xfId="25" applyNumberFormat="1" applyFont="1" applyBorder="1" applyAlignment="1" applyProtection="1">
      <alignment horizontal="left" vertical="center" indent="2"/>
      <protection locked="0"/>
    </xf>
    <xf numFmtId="3" fontId="0" fillId="0" borderId="6" xfId="25" applyNumberFormat="1" applyFont="1" applyBorder="1" applyAlignment="1" applyProtection="1">
      <alignment horizontal="right" vertical="center"/>
      <protection locked="0"/>
    </xf>
    <xf numFmtId="172" fontId="0" fillId="0" borderId="6" xfId="25" applyNumberFormat="1" applyFont="1" applyBorder="1" applyAlignment="1" applyProtection="1">
      <alignment horizontal="right" vertical="center"/>
      <protection locked="0"/>
    </xf>
    <xf numFmtId="3" fontId="0" fillId="0" borderId="3" xfId="25" applyNumberFormat="1" applyFont="1" applyBorder="1" applyAlignment="1" applyProtection="1" quotePrefix="1">
      <alignment horizontal="right" vertical="center"/>
      <protection locked="0"/>
    </xf>
    <xf numFmtId="37" fontId="0" fillId="0" borderId="0" xfId="26" applyNumberFormat="1" applyFont="1" applyAlignment="1" applyProtection="1">
      <alignment horizontal="center" vertical="center"/>
      <protection locked="0"/>
    </xf>
    <xf numFmtId="37" fontId="0" fillId="0" borderId="4" xfId="26" applyNumberFormat="1" applyFont="1" applyBorder="1" applyAlignment="1" applyProtection="1">
      <alignment horizontal="left" vertical="center" indent="2"/>
      <protection locked="0"/>
    </xf>
    <xf numFmtId="37" fontId="0" fillId="0" borderId="4" xfId="26" applyNumberFormat="1" applyFont="1" applyBorder="1" applyAlignment="1" applyProtection="1">
      <alignment horizontal="center" vertical="center"/>
      <protection locked="0"/>
    </xf>
    <xf numFmtId="37" fontId="0" fillId="0" borderId="0" xfId="26" applyNumberFormat="1" applyFont="1" applyAlignment="1" applyProtection="1">
      <alignment vertical="center"/>
      <protection locked="0"/>
    </xf>
    <xf numFmtId="37" fontId="0" fillId="0" borderId="3" xfId="26" applyNumberFormat="1" applyFont="1" applyBorder="1" applyAlignment="1" applyProtection="1">
      <alignment horizontal="centerContinuous" vertical="center"/>
      <protection locked="0"/>
    </xf>
    <xf numFmtId="37" fontId="0" fillId="0" borderId="3" xfId="26" applyNumberFormat="1" applyFont="1" applyBorder="1" applyAlignment="1" applyProtection="1">
      <alignment horizontal="center" vertical="center"/>
      <protection locked="0"/>
    </xf>
    <xf numFmtId="37" fontId="0" fillId="0" borderId="3" xfId="26" applyNumberFormat="1" applyFont="1" applyBorder="1" applyAlignment="1" applyProtection="1">
      <alignment vertical="center"/>
      <protection locked="0"/>
    </xf>
    <xf numFmtId="37" fontId="0" fillId="0" borderId="1" xfId="26" applyNumberFormat="1" applyFont="1" applyBorder="1" applyAlignment="1" applyProtection="1">
      <alignment horizontal="left" vertical="center"/>
      <protection locked="0"/>
    </xf>
    <xf numFmtId="37" fontId="0" fillId="0" borderId="1" xfId="26" applyNumberFormat="1" applyFont="1" applyBorder="1" applyAlignment="1" applyProtection="1">
      <alignment horizontal="left" vertical="center" indent="1"/>
      <protection locked="0"/>
    </xf>
    <xf numFmtId="3" fontId="0" fillId="0" borderId="0" xfId="26" applyNumberFormat="1" applyFont="1" applyAlignment="1" applyProtection="1">
      <alignment horizontal="right" vertical="center"/>
      <protection locked="0"/>
    </xf>
    <xf numFmtId="37" fontId="0" fillId="0" borderId="1" xfId="26" applyNumberFormat="1" applyFont="1" applyBorder="1" applyAlignment="1" applyProtection="1">
      <alignment horizontal="left" vertical="center" indent="2"/>
      <protection locked="0"/>
    </xf>
    <xf numFmtId="172" fontId="0" fillId="0" borderId="0" xfId="26" applyNumberFormat="1" applyFont="1" applyAlignment="1" applyProtection="1">
      <alignment horizontal="right" vertical="center"/>
      <protection locked="0"/>
    </xf>
    <xf numFmtId="3" fontId="0" fillId="0" borderId="3" xfId="26" applyNumberFormat="1" applyFont="1" applyBorder="1" applyAlignment="1" applyProtection="1">
      <alignment horizontal="right" vertical="center"/>
      <protection locked="0"/>
    </xf>
    <xf numFmtId="172" fontId="0" fillId="0" borderId="3" xfId="26" applyNumberFormat="1" applyFont="1" applyBorder="1" applyAlignment="1" applyProtection="1">
      <alignment horizontal="right" vertical="center"/>
      <protection locked="0"/>
    </xf>
    <xf numFmtId="37" fontId="0" fillId="0" borderId="1" xfId="26" applyNumberFormat="1" applyFont="1" applyBorder="1" applyAlignment="1" applyProtection="1">
      <alignment horizontal="left" vertical="center" indent="3"/>
      <protection locked="0"/>
    </xf>
    <xf numFmtId="3" fontId="0" fillId="0" borderId="0" xfId="26" applyNumberFormat="1" applyFont="1" applyAlignment="1" applyProtection="1" quotePrefix="1">
      <alignment horizontal="right" vertical="center"/>
      <protection locked="0"/>
    </xf>
    <xf numFmtId="3" fontId="0" fillId="0" borderId="3" xfId="26" applyNumberFormat="1" applyFont="1" applyBorder="1" applyAlignment="1" applyProtection="1" quotePrefix="1">
      <alignment horizontal="right" vertical="center"/>
      <protection locked="0"/>
    </xf>
    <xf numFmtId="37" fontId="0" fillId="0" borderId="3" xfId="27" applyNumberFormat="1" applyFont="1" applyBorder="1" applyAlignment="1" applyProtection="1">
      <alignment horizontal="center" vertical="center"/>
      <protection locked="0"/>
    </xf>
    <xf numFmtId="37" fontId="0" fillId="0" borderId="4" xfId="27" applyNumberFormat="1" applyFont="1" applyBorder="1" applyAlignment="1" applyProtection="1">
      <alignment vertical="center"/>
      <protection locked="0"/>
    </xf>
    <xf numFmtId="37" fontId="0" fillId="0" borderId="3" xfId="27" applyNumberFormat="1" applyFont="1" applyBorder="1" applyAlignment="1" applyProtection="1">
      <alignment vertical="center"/>
      <protection locked="0"/>
    </xf>
    <xf numFmtId="0" fontId="0" fillId="0" borderId="3" xfId="27" applyNumberFormat="1" applyFont="1" applyBorder="1" applyAlignment="1" applyProtection="1" quotePrefix="1">
      <alignment horizontal="right" vertical="center"/>
      <protection locked="0"/>
    </xf>
    <xf numFmtId="37" fontId="0" fillId="0" borderId="1" xfId="27" applyNumberFormat="1" applyFont="1" applyBorder="1" applyAlignment="1" applyProtection="1">
      <alignment horizontal="left" vertical="center"/>
      <protection locked="0"/>
    </xf>
    <xf numFmtId="37" fontId="0" fillId="0" borderId="0" xfId="27" applyNumberFormat="1" applyFont="1" applyAlignment="1" applyProtection="1">
      <alignment vertical="center"/>
      <protection locked="0"/>
    </xf>
    <xf numFmtId="3" fontId="0" fillId="0" borderId="0" xfId="27" applyNumberFormat="1" applyFont="1" applyAlignment="1" applyProtection="1">
      <alignment vertical="center"/>
      <protection locked="0"/>
    </xf>
    <xf numFmtId="3" fontId="0" fillId="0" borderId="0" xfId="27" applyNumberFormat="1" applyFont="1" applyAlignment="1" applyProtection="1">
      <alignment horizontal="right" vertical="center"/>
      <protection locked="0"/>
    </xf>
    <xf numFmtId="3" fontId="0" fillId="0" borderId="3" xfId="27" applyNumberFormat="1" applyFont="1" applyBorder="1" applyAlignment="1" applyProtection="1">
      <alignment vertical="center"/>
      <protection locked="0"/>
    </xf>
    <xf numFmtId="37" fontId="0" fillId="0" borderId="0" xfId="27" applyNumberFormat="1" applyFont="1" applyBorder="1" applyAlignment="1" applyProtection="1">
      <alignment vertical="center"/>
      <protection locked="0"/>
    </xf>
    <xf numFmtId="3" fontId="0" fillId="0" borderId="4" xfId="27" applyNumberFormat="1" applyFont="1" applyBorder="1" applyAlignment="1" applyProtection="1">
      <alignment vertical="center"/>
      <protection locked="0"/>
    </xf>
    <xf numFmtId="3" fontId="0" fillId="0" borderId="0" xfId="27" applyNumberFormat="1" applyFont="1" applyBorder="1" applyAlignment="1" applyProtection="1">
      <alignment vertical="center"/>
      <protection locked="0"/>
    </xf>
    <xf numFmtId="3" fontId="0" fillId="0" borderId="2" xfId="27" applyNumberFormat="1" applyFont="1" applyBorder="1" applyAlignment="1" applyProtection="1">
      <alignment vertical="center"/>
      <protection locked="0"/>
    </xf>
    <xf numFmtId="3" fontId="0" fillId="0" borderId="2" xfId="27" applyNumberFormat="1" applyFont="1" applyBorder="1" applyAlignment="1" applyProtection="1">
      <alignment horizontal="right" vertical="center"/>
      <protection locked="0"/>
    </xf>
    <xf numFmtId="3" fontId="0" fillId="0" borderId="6" xfId="27" applyNumberFormat="1" applyFont="1" applyBorder="1" applyAlignment="1" applyProtection="1">
      <alignment vertical="center"/>
      <protection locked="0"/>
    </xf>
    <xf numFmtId="3" fontId="0" fillId="0" borderId="0" xfId="27" applyNumberFormat="1" applyFont="1" applyAlignment="1" applyProtection="1" quotePrefix="1">
      <alignment horizontal="right" vertical="center"/>
      <protection locked="0"/>
    </xf>
    <xf numFmtId="37" fontId="0" fillId="0" borderId="4" xfId="28" applyNumberFormat="1" applyFont="1" applyBorder="1" applyAlignment="1" applyProtection="1">
      <alignment vertical="center"/>
      <protection locked="0"/>
    </xf>
    <xf numFmtId="37" fontId="0" fillId="0" borderId="0" xfId="29" applyNumberFormat="1" applyFont="1" applyAlignment="1" applyProtection="1">
      <alignment vertical="center"/>
      <protection locked="0"/>
    </xf>
    <xf numFmtId="37" fontId="0" fillId="0" borderId="0" xfId="29" applyNumberFormat="1" applyFont="1" applyBorder="1" applyAlignment="1" applyProtection="1">
      <alignment vertical="center"/>
      <protection locked="0"/>
    </xf>
    <xf numFmtId="37" fontId="0" fillId="0" borderId="0" xfId="29" applyNumberFormat="1" applyFont="1" applyBorder="1" applyAlignment="1" applyProtection="1">
      <alignment horizontal="centerContinuous" vertical="center"/>
      <protection locked="0"/>
    </xf>
    <xf numFmtId="37" fontId="0" fillId="0" borderId="3" xfId="29" applyNumberFormat="1" applyFont="1" applyBorder="1" applyAlignment="1" applyProtection="1">
      <alignment vertical="center"/>
      <protection locked="0"/>
    </xf>
    <xf numFmtId="37" fontId="0" fillId="0" borderId="1" xfId="29" applyNumberFormat="1" applyFont="1" applyBorder="1" applyAlignment="1" applyProtection="1">
      <alignment horizontal="left" vertical="center"/>
      <protection locked="0"/>
    </xf>
    <xf numFmtId="37" fontId="0" fillId="0" borderId="1" xfId="29" applyNumberFormat="1" applyFont="1" applyBorder="1" applyAlignment="1" applyProtection="1">
      <alignment horizontal="left" vertical="center" indent="1"/>
      <protection locked="0"/>
    </xf>
    <xf numFmtId="3" fontId="0" fillId="0" borderId="0" xfId="29" applyNumberFormat="1" applyFont="1" applyAlignment="1" applyProtection="1">
      <alignment horizontal="right" vertical="center"/>
      <protection locked="0"/>
    </xf>
    <xf numFmtId="3" fontId="0" fillId="0" borderId="0" xfId="29" applyNumberFormat="1" applyFont="1" applyAlignment="1" applyProtection="1" quotePrefix="1">
      <alignment horizontal="right" vertical="center"/>
      <protection locked="0"/>
    </xf>
    <xf numFmtId="37" fontId="0" fillId="0" borderId="1" xfId="29" applyNumberFormat="1" applyFont="1" applyBorder="1" applyAlignment="1" applyProtection="1">
      <alignment horizontal="left" vertical="center" indent="2"/>
      <protection locked="0"/>
    </xf>
    <xf numFmtId="3" fontId="0" fillId="0" borderId="1" xfId="29" applyNumberFormat="1" applyFont="1" applyBorder="1" applyAlignment="1" applyProtection="1">
      <alignment horizontal="right" vertical="center"/>
      <protection locked="0"/>
    </xf>
    <xf numFmtId="37" fontId="2" fillId="0" borderId="1" xfId="29" applyNumberFormat="1" applyFont="1" applyBorder="1" applyAlignment="1" applyProtection="1">
      <alignment horizontal="left" vertical="center"/>
      <protection locked="0"/>
    </xf>
    <xf numFmtId="37" fontId="0" fillId="0" borderId="0" xfId="30" applyNumberFormat="1" applyFont="1" applyAlignment="1" applyProtection="1">
      <alignment horizontal="center" vertical="center"/>
      <protection locked="0"/>
    </xf>
    <xf numFmtId="37" fontId="0" fillId="0" borderId="3" xfId="30" applyNumberFormat="1" applyFont="1" applyBorder="1" applyAlignment="1" applyProtection="1">
      <alignment horizontal="center" vertical="center"/>
      <protection locked="0"/>
    </xf>
    <xf numFmtId="164" fontId="0" fillId="0" borderId="4" xfId="30" applyNumberFormat="1" applyFont="1" applyBorder="1" applyAlignment="1" applyProtection="1">
      <alignment horizontal="center" vertical="center"/>
      <protection locked="0"/>
    </xf>
    <xf numFmtId="37" fontId="0" fillId="0" borderId="0" xfId="30" applyNumberFormat="1" applyFont="1" applyAlignment="1" applyProtection="1">
      <alignment vertical="center"/>
      <protection locked="0"/>
    </xf>
    <xf numFmtId="37" fontId="2" fillId="0" borderId="0" xfId="30" applyNumberFormat="1" applyFont="1" applyAlignment="1" applyProtection="1">
      <alignment horizontal="left" vertical="center"/>
      <protection locked="0"/>
    </xf>
    <xf numFmtId="37" fontId="0" fillId="0" borderId="3" xfId="30" applyNumberFormat="1" applyFont="1" applyBorder="1" applyAlignment="1" applyProtection="1">
      <alignment vertical="center"/>
      <protection locked="0"/>
    </xf>
    <xf numFmtId="37" fontId="0" fillId="0" borderId="0" xfId="30" applyNumberFormat="1" applyFont="1" applyAlignment="1" applyProtection="1">
      <alignment horizontal="centerContinuous" vertical="center"/>
      <protection locked="0"/>
    </xf>
    <xf numFmtId="37" fontId="2" fillId="0" borderId="3" xfId="30" applyNumberFormat="1" applyFont="1" applyBorder="1" applyAlignment="1" applyProtection="1">
      <alignment horizontal="left" vertical="center"/>
      <protection locked="0"/>
    </xf>
    <xf numFmtId="37" fontId="0" fillId="0" borderId="3" xfId="30" applyNumberFormat="1" applyFont="1" applyBorder="1" applyAlignment="1" applyProtection="1">
      <alignment horizontal="centerContinuous" vertical="center"/>
      <protection locked="0"/>
    </xf>
    <xf numFmtId="37" fontId="0" fillId="0" borderId="1" xfId="30" applyNumberFormat="1" applyFont="1" applyBorder="1" applyAlignment="1" applyProtection="1">
      <alignment horizontal="left" vertical="center"/>
      <protection locked="0"/>
    </xf>
    <xf numFmtId="3" fontId="0" fillId="0" borderId="0" xfId="30" applyNumberFormat="1" applyFont="1" applyAlignment="1" applyProtection="1">
      <alignment vertical="center"/>
      <protection locked="0"/>
    </xf>
    <xf numFmtId="165" fontId="0" fillId="0" borderId="0" xfId="30" applyNumberFormat="1" applyFont="1" applyAlignment="1" applyProtection="1">
      <alignment vertical="center"/>
      <protection locked="0"/>
    </xf>
    <xf numFmtId="3" fontId="2" fillId="0" borderId="0" xfId="30" applyNumberFormat="1" applyFont="1" applyAlignment="1" applyProtection="1">
      <alignment horizontal="left" vertical="center"/>
      <protection locked="0"/>
    </xf>
    <xf numFmtId="0" fontId="2" fillId="0" borderId="0" xfId="30" applyNumberFormat="1" applyFont="1" applyAlignment="1" applyProtection="1">
      <alignment horizontal="left" vertical="center"/>
      <protection locked="0"/>
    </xf>
    <xf numFmtId="2" fontId="0" fillId="0" borderId="0" xfId="30" applyNumberFormat="1" applyFont="1" applyAlignment="1" applyProtection="1">
      <alignment vertical="center"/>
      <protection locked="0"/>
    </xf>
    <xf numFmtId="3" fontId="0" fillId="0" borderId="3" xfId="30" applyNumberFormat="1" applyFont="1" applyBorder="1" applyAlignment="1" applyProtection="1">
      <alignment vertical="center"/>
      <protection locked="0"/>
    </xf>
    <xf numFmtId="2" fontId="0" fillId="0" borderId="3" xfId="30" applyNumberFormat="1" applyFont="1" applyBorder="1" applyAlignment="1" applyProtection="1">
      <alignment vertical="center"/>
      <protection locked="0"/>
    </xf>
    <xf numFmtId="3" fontId="2" fillId="0" borderId="3" xfId="30" applyNumberFormat="1" applyFont="1" applyBorder="1" applyAlignment="1" applyProtection="1">
      <alignment horizontal="left" vertical="center"/>
      <protection locked="0"/>
    </xf>
    <xf numFmtId="0" fontId="2" fillId="0" borderId="3" xfId="30" applyNumberFormat="1" applyFont="1" applyBorder="1" applyAlignment="1" applyProtection="1">
      <alignment horizontal="left" vertical="center"/>
      <protection locked="0"/>
    </xf>
    <xf numFmtId="37" fontId="0" fillId="0" borderId="1" xfId="30" applyNumberFormat="1" applyFont="1" applyBorder="1" applyAlignment="1" applyProtection="1">
      <alignment horizontal="left" vertical="center" indent="1"/>
      <protection locked="0"/>
    </xf>
    <xf numFmtId="3" fontId="0" fillId="0" borderId="2" xfId="30" applyNumberFormat="1" applyFont="1" applyBorder="1" applyAlignment="1" applyProtection="1">
      <alignment vertical="center"/>
      <protection locked="0"/>
    </xf>
    <xf numFmtId="37" fontId="2" fillId="0" borderId="2" xfId="30" applyNumberFormat="1" applyFont="1" applyBorder="1" applyAlignment="1" applyProtection="1">
      <alignment horizontal="left" vertical="center"/>
      <protection locked="0"/>
    </xf>
    <xf numFmtId="3" fontId="0" fillId="0" borderId="2" xfId="30" applyNumberFormat="1" applyFont="1" applyBorder="1" applyAlignment="1" applyProtection="1">
      <alignment horizontal="right" vertical="center"/>
      <protection locked="0"/>
    </xf>
    <xf numFmtId="3" fontId="2" fillId="0" borderId="2" xfId="30" applyNumberFormat="1" applyFont="1" applyBorder="1" applyAlignment="1" applyProtection="1">
      <alignment horizontal="left" vertical="center"/>
      <protection locked="0"/>
    </xf>
    <xf numFmtId="0" fontId="2" fillId="0" borderId="2" xfId="30" applyNumberFormat="1" applyFont="1" applyBorder="1" applyAlignment="1" applyProtection="1">
      <alignment horizontal="left" vertical="center"/>
      <protection locked="0"/>
    </xf>
    <xf numFmtId="2" fontId="0" fillId="0" borderId="2" xfId="30" applyNumberFormat="1" applyFont="1" applyBorder="1" applyAlignment="1" applyProtection="1">
      <alignment horizontal="right" vertical="center"/>
      <protection locked="0"/>
    </xf>
    <xf numFmtId="37" fontId="0" fillId="0" borderId="3" xfId="30" applyNumberFormat="1" applyFont="1" applyBorder="1" applyAlignment="1" applyProtection="1">
      <alignment horizontal="left" vertical="center" indent="1"/>
      <protection locked="0"/>
    </xf>
    <xf numFmtId="3" fontId="0" fillId="0" borderId="3" xfId="30" applyNumberFormat="1" applyFont="1" applyBorder="1" applyAlignment="1" applyProtection="1">
      <alignment horizontal="right" vertical="center"/>
      <protection locked="0"/>
    </xf>
    <xf numFmtId="2" fontId="0" fillId="0" borderId="3" xfId="30" applyNumberFormat="1" applyFont="1" applyBorder="1" applyAlignment="1" applyProtection="1">
      <alignment horizontal="right" vertical="center"/>
      <protection locked="0"/>
    </xf>
    <xf numFmtId="37" fontId="0" fillId="0" borderId="0" xfId="31" applyNumberFormat="1" applyFont="1" applyAlignment="1" applyProtection="1">
      <alignment horizontal="center" vertical="center"/>
      <protection locked="0"/>
    </xf>
    <xf numFmtId="37" fontId="0" fillId="0" borderId="3" xfId="31" applyNumberFormat="1" applyFont="1" applyBorder="1" applyAlignment="1" applyProtection="1">
      <alignment horizontal="center" vertical="center"/>
      <protection locked="0"/>
    </xf>
    <xf numFmtId="37" fontId="0" fillId="0" borderId="0" xfId="31" applyNumberFormat="1" applyFont="1" applyAlignment="1" applyProtection="1">
      <alignment vertical="center"/>
      <protection locked="0"/>
    </xf>
    <xf numFmtId="37" fontId="2" fillId="0" borderId="0" xfId="31" applyNumberFormat="1" applyFont="1" applyAlignment="1" applyProtection="1">
      <alignment horizontal="left" vertical="center"/>
      <protection locked="0"/>
    </xf>
    <xf numFmtId="37" fontId="0" fillId="0" borderId="3" xfId="31" applyNumberFormat="1" applyFont="1" applyBorder="1" applyAlignment="1" applyProtection="1">
      <alignment vertical="center"/>
      <protection locked="0"/>
    </xf>
    <xf numFmtId="37" fontId="2" fillId="0" borderId="3" xfId="31" applyNumberFormat="1" applyFont="1" applyBorder="1" applyAlignment="1" applyProtection="1">
      <alignment horizontal="left" vertical="center"/>
      <protection locked="0"/>
    </xf>
    <xf numFmtId="37" fontId="0" fillId="0" borderId="1" xfId="31" applyNumberFormat="1" applyFont="1" applyBorder="1" applyAlignment="1" applyProtection="1">
      <alignment horizontal="left" vertical="center"/>
      <protection locked="0"/>
    </xf>
    <xf numFmtId="3" fontId="0" fillId="0" borderId="0" xfId="31" applyNumberFormat="1" applyFont="1" applyAlignment="1" applyProtection="1">
      <alignment horizontal="right" vertical="center"/>
      <protection locked="0"/>
    </xf>
    <xf numFmtId="165" fontId="0" fillId="0" borderId="0" xfId="31" applyNumberFormat="1" applyFont="1" applyAlignment="1" applyProtection="1">
      <alignment horizontal="right" vertical="center"/>
      <protection locked="0"/>
    </xf>
    <xf numFmtId="2" fontId="0" fillId="0" borderId="0" xfId="31" applyNumberFormat="1" applyFont="1" applyAlignment="1" applyProtection="1">
      <alignment horizontal="right" vertical="center"/>
      <protection locked="0"/>
    </xf>
    <xf numFmtId="37" fontId="0" fillId="0" borderId="4" xfId="31" applyNumberFormat="1" applyFont="1" applyBorder="1" applyAlignment="1" applyProtection="1">
      <alignment horizontal="left" vertical="center"/>
      <protection locked="0"/>
    </xf>
    <xf numFmtId="37" fontId="0" fillId="0" borderId="3" xfId="31" applyNumberFormat="1" applyFont="1" applyBorder="1" applyAlignment="1" applyProtection="1">
      <alignment horizontal="left" vertical="center" indent="1"/>
      <protection locked="0"/>
    </xf>
    <xf numFmtId="3" fontId="0" fillId="0" borderId="3" xfId="31" applyNumberFormat="1" applyFont="1" applyBorder="1" applyAlignment="1" applyProtection="1">
      <alignment horizontal="right" vertical="center"/>
      <protection locked="0"/>
    </xf>
    <xf numFmtId="2" fontId="0" fillId="0" borderId="3" xfId="31" applyNumberFormat="1" applyFont="1" applyBorder="1" applyAlignment="1" applyProtection="1">
      <alignment horizontal="right" vertical="center"/>
      <protection locked="0"/>
    </xf>
    <xf numFmtId="0" fontId="0" fillId="0" borderId="0" xfId="32" applyFont="1" applyAlignment="1" applyProtection="1">
      <alignment horizontal="center" vertical="center"/>
      <protection locked="0"/>
    </xf>
    <xf numFmtId="0" fontId="0" fillId="0" borderId="3" xfId="32" applyFont="1" applyBorder="1" applyAlignment="1" applyProtection="1">
      <alignment horizontal="center" vertical="center"/>
      <protection locked="0"/>
    </xf>
    <xf numFmtId="0" fontId="0" fillId="0" borderId="4" xfId="32" applyFont="1" applyBorder="1" applyAlignment="1" applyProtection="1">
      <alignment vertical="center"/>
      <protection locked="0"/>
    </xf>
    <xf numFmtId="0" fontId="0" fillId="0" borderId="4" xfId="32" applyFont="1" applyBorder="1" applyAlignment="1" applyProtection="1">
      <alignment horizontal="center" vertical="center"/>
      <protection locked="0"/>
    </xf>
    <xf numFmtId="0" fontId="0" fillId="0" borderId="0" xfId="32" applyFont="1" applyAlignment="1" applyProtection="1">
      <alignment vertical="center"/>
      <protection locked="0"/>
    </xf>
    <xf numFmtId="0" fontId="0" fillId="0" borderId="3" xfId="32" applyFont="1" applyBorder="1" applyAlignment="1" applyProtection="1">
      <alignment vertical="center"/>
      <protection locked="0"/>
    </xf>
    <xf numFmtId="49" fontId="0" fillId="0" borderId="3" xfId="32" applyNumberFormat="1" applyFont="1" applyBorder="1" applyAlignment="1" applyProtection="1" quotePrefix="1">
      <alignment horizontal="left" vertical="center"/>
      <protection locked="0"/>
    </xf>
    <xf numFmtId="2" fontId="0" fillId="0" borderId="3" xfId="32" applyNumberFormat="1" applyFont="1" applyBorder="1" applyAlignment="1" applyProtection="1">
      <alignment vertical="center"/>
      <protection locked="0"/>
    </xf>
    <xf numFmtId="37" fontId="0" fillId="0" borderId="0" xfId="33" applyNumberFormat="1" applyFont="1" applyAlignment="1" applyProtection="1">
      <alignment horizontal="center" vertical="center"/>
      <protection locked="0"/>
    </xf>
    <xf numFmtId="37" fontId="0" fillId="0" borderId="3" xfId="33" applyNumberFormat="1" applyFont="1" applyBorder="1" applyAlignment="1" applyProtection="1">
      <alignment horizontal="center" vertical="center"/>
      <protection locked="0"/>
    </xf>
    <xf numFmtId="37" fontId="0" fillId="0" borderId="0" xfId="33" applyNumberFormat="1" applyFont="1" applyAlignment="1" applyProtection="1">
      <alignment vertical="center"/>
      <protection locked="0"/>
    </xf>
    <xf numFmtId="37" fontId="0" fillId="0" borderId="3" xfId="33" applyNumberFormat="1" applyFont="1" applyBorder="1" applyAlignment="1" applyProtection="1">
      <alignment vertical="center"/>
      <protection locked="0"/>
    </xf>
    <xf numFmtId="37" fontId="0" fillId="0" borderId="1" xfId="33" applyNumberFormat="1" applyFont="1" applyBorder="1" applyAlignment="1" applyProtection="1">
      <alignment horizontal="left" vertical="center"/>
      <protection locked="0"/>
    </xf>
    <xf numFmtId="3" fontId="0" fillId="0" borderId="0" xfId="33" applyNumberFormat="1" applyFont="1" applyAlignment="1" applyProtection="1">
      <alignment horizontal="right" vertical="center"/>
      <protection locked="0"/>
    </xf>
    <xf numFmtId="3" fontId="0" fillId="0" borderId="0" xfId="33" applyNumberFormat="1" applyFont="1" applyAlignment="1" applyProtection="1">
      <alignment vertical="center"/>
      <protection locked="0"/>
    </xf>
    <xf numFmtId="3" fontId="0" fillId="0" borderId="0" xfId="33" applyNumberFormat="1" applyFont="1" applyAlignment="1" applyProtection="1" quotePrefix="1">
      <alignment horizontal="right" vertical="center"/>
      <protection locked="0"/>
    </xf>
    <xf numFmtId="3" fontId="0" fillId="0" borderId="3" xfId="33" applyNumberFormat="1" applyFont="1" applyBorder="1" applyAlignment="1" applyProtection="1">
      <alignment horizontal="right" vertical="center"/>
      <protection locked="0"/>
    </xf>
    <xf numFmtId="3" fontId="0" fillId="0" borderId="3" xfId="33" applyNumberFormat="1" applyFont="1" applyBorder="1" applyAlignment="1" applyProtection="1">
      <alignment vertical="center"/>
      <protection locked="0"/>
    </xf>
    <xf numFmtId="37" fontId="0" fillId="0" borderId="1" xfId="33" applyNumberFormat="1" applyFont="1" applyBorder="1" applyAlignment="1" applyProtection="1">
      <alignment horizontal="left" vertical="center" indent="1"/>
      <protection locked="0"/>
    </xf>
    <xf numFmtId="3" fontId="0" fillId="0" borderId="2" xfId="33" applyNumberFormat="1" applyFont="1" applyBorder="1" applyAlignment="1" applyProtection="1">
      <alignment horizontal="right" vertical="center"/>
      <protection locked="0"/>
    </xf>
    <xf numFmtId="3" fontId="0" fillId="0" borderId="2" xfId="33" applyNumberFormat="1" applyFont="1" applyBorder="1" applyAlignment="1" applyProtection="1">
      <alignment vertical="center"/>
      <protection locked="0"/>
    </xf>
    <xf numFmtId="3" fontId="0" fillId="0" borderId="2" xfId="33" applyNumberFormat="1" applyFont="1" applyBorder="1" applyAlignment="1" applyProtection="1" quotePrefix="1">
      <alignment horizontal="right" vertical="center"/>
      <protection locked="0"/>
    </xf>
    <xf numFmtId="37" fontId="0" fillId="0" borderId="3" xfId="33" applyNumberFormat="1" applyFont="1" applyBorder="1" applyAlignment="1" applyProtection="1">
      <alignment horizontal="left" vertical="center" indent="1"/>
      <protection locked="0"/>
    </xf>
    <xf numFmtId="0" fontId="0" fillId="0" borderId="1" xfId="32" applyFont="1" applyBorder="1" applyAlignment="1" applyProtection="1">
      <alignment horizontal="center" vertical="center"/>
      <protection locked="0"/>
    </xf>
    <xf numFmtId="0" fontId="0" fillId="0" borderId="1" xfId="32" applyNumberFormat="1" applyFont="1" applyBorder="1" applyAlignment="1" applyProtection="1">
      <alignment horizontal="right" vertical="center"/>
      <protection locked="0"/>
    </xf>
    <xf numFmtId="37" fontId="0" fillId="0" borderId="3" xfId="34" applyNumberFormat="1" applyFont="1" applyBorder="1" applyAlignment="1" applyProtection="1">
      <alignment horizontal="left" vertical="center"/>
      <protection locked="0"/>
    </xf>
    <xf numFmtId="37" fontId="0" fillId="0" borderId="0" xfId="34" applyNumberFormat="1" applyFont="1" applyAlignment="1" applyProtection="1">
      <alignment vertical="center"/>
      <protection locked="0"/>
    </xf>
    <xf numFmtId="3" fontId="0" fillId="0" borderId="0" xfId="34" applyNumberFormat="1" applyFont="1" applyAlignment="1" applyProtection="1">
      <alignment horizontal="right" vertical="center"/>
      <protection locked="0"/>
    </xf>
    <xf numFmtId="37" fontId="2" fillId="0" borderId="0" xfId="34" applyNumberFormat="1" applyFont="1" applyAlignment="1" applyProtection="1">
      <alignment horizontal="left" vertical="center"/>
      <protection locked="0"/>
    </xf>
    <xf numFmtId="37" fontId="0" fillId="0" borderId="1" xfId="34" applyNumberFormat="1" applyFont="1" applyBorder="1" applyAlignment="1" applyProtection="1">
      <alignment horizontal="left" vertical="center"/>
      <protection locked="0"/>
    </xf>
    <xf numFmtId="3" fontId="0" fillId="0" borderId="2" xfId="34" applyNumberFormat="1" applyFont="1" applyBorder="1" applyAlignment="1" applyProtection="1">
      <alignment horizontal="right" vertical="center"/>
      <protection locked="0"/>
    </xf>
    <xf numFmtId="37" fontId="2" fillId="0" borderId="2" xfId="34" applyNumberFormat="1" applyFont="1" applyBorder="1" applyAlignment="1" applyProtection="1">
      <alignment horizontal="left" vertical="center"/>
      <protection locked="0"/>
    </xf>
    <xf numFmtId="37" fontId="0" fillId="0" borderId="1" xfId="34" applyNumberFormat="1" applyFont="1" applyBorder="1" applyAlignment="1" applyProtection="1">
      <alignment horizontal="left" vertical="center" indent="1"/>
      <protection locked="0"/>
    </xf>
    <xf numFmtId="3" fontId="0" fillId="0" borderId="3" xfId="34" applyNumberFormat="1" applyFont="1" applyBorder="1" applyAlignment="1" applyProtection="1">
      <alignment horizontal="right" vertical="center"/>
      <protection locked="0"/>
    </xf>
    <xf numFmtId="37" fontId="2" fillId="0" borderId="3" xfId="34" applyNumberFormat="1" applyFont="1" applyBorder="1" applyAlignment="1" applyProtection="1">
      <alignment horizontal="left" vertical="center"/>
      <protection locked="0"/>
    </xf>
    <xf numFmtId="37" fontId="0" fillId="0" borderId="1" xfId="34" applyNumberFormat="1" applyFont="1" applyBorder="1" applyAlignment="1" applyProtection="1">
      <alignment horizontal="left" vertical="center" indent="2"/>
      <protection locked="0"/>
    </xf>
    <xf numFmtId="37" fontId="0" fillId="0" borderId="3" xfId="34" applyNumberFormat="1" applyFont="1" applyBorder="1" applyAlignment="1" applyProtection="1">
      <alignment horizontal="left" vertical="center" indent="1"/>
      <protection locked="0"/>
    </xf>
    <xf numFmtId="37" fontId="0" fillId="0" borderId="3" xfId="34" applyNumberFormat="1" applyFont="1" applyBorder="1" applyAlignment="1" applyProtection="1">
      <alignment vertical="center"/>
      <protection locked="0"/>
    </xf>
    <xf numFmtId="37" fontId="0" fillId="0" borderId="3" xfId="35" applyNumberFormat="1" applyFont="1" applyBorder="1" applyAlignment="1" applyProtection="1">
      <alignment horizontal="center" vertical="center"/>
      <protection locked="0"/>
    </xf>
    <xf numFmtId="37" fontId="0" fillId="0" borderId="3" xfId="35" applyNumberFormat="1" applyFont="1" applyBorder="1" applyAlignment="1" applyProtection="1">
      <alignment vertical="center"/>
      <protection locked="0"/>
    </xf>
    <xf numFmtId="37" fontId="0" fillId="0" borderId="1" xfId="35" applyNumberFormat="1" applyFont="1" applyBorder="1" applyAlignment="1" applyProtection="1">
      <alignment horizontal="left" vertical="center"/>
      <protection locked="0"/>
    </xf>
    <xf numFmtId="37" fontId="0" fillId="0" borderId="0" xfId="35" applyNumberFormat="1" applyFont="1" applyBorder="1" applyAlignment="1" applyProtection="1">
      <alignment vertical="center"/>
      <protection locked="0"/>
    </xf>
    <xf numFmtId="3" fontId="0" fillId="0" borderId="0" xfId="35" applyNumberFormat="1" applyFont="1" applyBorder="1" applyAlignment="1" applyProtection="1">
      <alignment horizontal="right" vertical="center"/>
      <protection locked="0"/>
    </xf>
    <xf numFmtId="37" fontId="0" fillId="0" borderId="0" xfId="35" applyNumberFormat="1" applyFont="1" applyBorder="1" applyAlignment="1" applyProtection="1">
      <alignment horizontal="right" vertical="center"/>
      <protection locked="0"/>
    </xf>
    <xf numFmtId="3" fontId="0" fillId="0" borderId="0" xfId="35" applyNumberFormat="1" applyFont="1" applyAlignment="1" applyProtection="1" quotePrefix="1">
      <alignment horizontal="right" vertical="center"/>
      <protection locked="0"/>
    </xf>
    <xf numFmtId="37" fontId="0" fillId="0" borderId="0" xfId="35" applyNumberFormat="1" applyFont="1" applyAlignment="1" applyProtection="1">
      <alignment vertical="center"/>
      <protection locked="0"/>
    </xf>
    <xf numFmtId="3" fontId="0" fillId="0" borderId="0" xfId="35" applyNumberFormat="1" applyFont="1" applyAlignment="1" applyProtection="1">
      <alignment horizontal="right" vertical="center"/>
      <protection locked="0"/>
    </xf>
    <xf numFmtId="37" fontId="0" fillId="0" borderId="0" xfId="35" applyNumberFormat="1" applyFont="1" applyAlignment="1" applyProtection="1">
      <alignment horizontal="right" vertical="center"/>
      <protection locked="0"/>
    </xf>
    <xf numFmtId="37" fontId="0" fillId="0" borderId="3" xfId="35" applyNumberFormat="1" applyFont="1" applyBorder="1" applyAlignment="1" applyProtection="1">
      <alignment horizontal="left" vertical="center"/>
      <protection locked="0"/>
    </xf>
    <xf numFmtId="37" fontId="2" fillId="0" borderId="0" xfId="35" applyNumberFormat="1" applyFont="1" applyAlignment="1" applyProtection="1">
      <alignment horizontal="left" vertical="center"/>
      <protection locked="0"/>
    </xf>
    <xf numFmtId="37" fontId="0" fillId="0" borderId="3" xfId="35" applyNumberFormat="1" applyFont="1" applyBorder="1" applyAlignment="1" applyProtection="1">
      <alignment horizontal="left" vertical="center" indent="1"/>
      <protection locked="0"/>
    </xf>
    <xf numFmtId="37" fontId="0" fillId="0" borderId="7" xfId="35" applyNumberFormat="1" applyFont="1" applyBorder="1" applyAlignment="1" applyProtection="1">
      <alignment vertical="center"/>
      <protection locked="0"/>
    </xf>
    <xf numFmtId="3" fontId="0" fillId="0" borderId="8" xfId="35" applyNumberFormat="1" applyFont="1" applyBorder="1" applyAlignment="1" applyProtection="1">
      <alignment horizontal="right" vertical="center"/>
      <protection locked="0"/>
    </xf>
    <xf numFmtId="37" fontId="0" fillId="0" borderId="8" xfId="35" applyNumberFormat="1" applyFont="1" applyBorder="1" applyAlignment="1" applyProtection="1">
      <alignment horizontal="right" vertical="center"/>
      <protection locked="0"/>
    </xf>
    <xf numFmtId="37" fontId="0" fillId="0" borderId="3" xfId="36" applyNumberFormat="1" applyFont="1" applyBorder="1" applyAlignment="1" applyProtection="1">
      <alignment horizontal="center" vertical="center"/>
      <protection locked="0"/>
    </xf>
    <xf numFmtId="37" fontId="0" fillId="0" borderId="0" xfId="36" applyNumberFormat="1" applyFont="1" applyAlignment="1" applyProtection="1">
      <alignment vertical="center"/>
      <protection locked="0"/>
    </xf>
    <xf numFmtId="37" fontId="0" fillId="0" borderId="3" xfId="36" applyNumberFormat="1" applyFont="1" applyBorder="1" applyAlignment="1" applyProtection="1">
      <alignment horizontal="centerContinuous" vertical="center"/>
      <protection locked="0"/>
    </xf>
    <xf numFmtId="37" fontId="0" fillId="0" borderId="3" xfId="36" applyNumberFormat="1" applyFont="1" applyBorder="1" applyAlignment="1" applyProtection="1">
      <alignment vertical="center"/>
      <protection locked="0"/>
    </xf>
    <xf numFmtId="37" fontId="0" fillId="0" borderId="1" xfId="36" applyNumberFormat="1" applyFont="1" applyBorder="1" applyAlignment="1" applyProtection="1">
      <alignment horizontal="left" vertical="center"/>
      <protection locked="0"/>
    </xf>
    <xf numFmtId="37" fontId="0" fillId="0" borderId="0" xfId="36" applyNumberFormat="1" applyFont="1" applyBorder="1" applyAlignment="1" applyProtection="1">
      <alignment vertical="center"/>
      <protection locked="0"/>
    </xf>
    <xf numFmtId="3" fontId="0" fillId="0" borderId="0" xfId="36" applyNumberFormat="1" applyFont="1" applyBorder="1" applyAlignment="1" applyProtection="1">
      <alignment horizontal="right" vertical="center"/>
      <protection locked="0"/>
    </xf>
    <xf numFmtId="0" fontId="0" fillId="0" borderId="0" xfId="36" applyNumberFormat="1" applyFont="1" applyAlignment="1" applyProtection="1" quotePrefix="1">
      <alignment horizontal="right" vertical="center"/>
      <protection locked="0"/>
    </xf>
    <xf numFmtId="3" fontId="0" fillId="0" borderId="0" xfId="36" applyNumberFormat="1" applyFont="1" applyAlignment="1" applyProtection="1">
      <alignment horizontal="right" vertical="center"/>
      <protection locked="0"/>
    </xf>
    <xf numFmtId="3" fontId="0" fillId="0" borderId="0" xfId="36" applyNumberFormat="1" applyFont="1" applyAlignment="1" applyProtection="1" quotePrefix="1">
      <alignment horizontal="right" vertical="center"/>
      <protection locked="0"/>
    </xf>
    <xf numFmtId="37" fontId="0" fillId="0" borderId="3" xfId="36" applyNumberFormat="1" applyFont="1" applyBorder="1" applyAlignment="1" applyProtection="1">
      <alignment horizontal="left" vertical="center"/>
      <protection locked="0"/>
    </xf>
    <xf numFmtId="3" fontId="0" fillId="0" borderId="3" xfId="36" applyNumberFormat="1" applyFont="1" applyBorder="1" applyAlignment="1" applyProtection="1">
      <alignment horizontal="right" vertical="center"/>
      <protection locked="0"/>
    </xf>
    <xf numFmtId="3" fontId="2" fillId="0" borderId="3" xfId="36" applyNumberFormat="1" applyFont="1" applyBorder="1" applyAlignment="1" applyProtection="1">
      <alignment horizontal="left" vertical="center"/>
      <protection locked="0"/>
    </xf>
    <xf numFmtId="37" fontId="0" fillId="0" borderId="3" xfId="36" applyNumberFormat="1" applyFont="1" applyBorder="1" applyAlignment="1" applyProtection="1">
      <alignment horizontal="left" vertical="center" indent="1"/>
      <protection locked="0"/>
    </xf>
    <xf numFmtId="37" fontId="0" fillId="0" borderId="3" xfId="37" applyNumberFormat="1" applyFont="1" applyBorder="1" applyAlignment="1" applyProtection="1">
      <alignment horizontal="center" vertical="center"/>
      <protection locked="0"/>
    </xf>
    <xf numFmtId="37" fontId="0" fillId="0" borderId="0" xfId="37" applyNumberFormat="1" applyFont="1" applyAlignment="1" applyProtection="1">
      <alignment vertical="center"/>
      <protection locked="0"/>
    </xf>
    <xf numFmtId="37" fontId="0" fillId="0" borderId="3" xfId="37" applyNumberFormat="1" applyFont="1" applyBorder="1" applyAlignment="1" applyProtection="1">
      <alignment horizontal="centerContinuous" vertical="center"/>
      <protection locked="0"/>
    </xf>
    <xf numFmtId="37" fontId="0" fillId="0" borderId="3" xfId="37" applyNumberFormat="1" applyFont="1" applyBorder="1" applyAlignment="1" applyProtection="1">
      <alignment vertical="center"/>
      <protection locked="0"/>
    </xf>
    <xf numFmtId="37" fontId="0" fillId="0" borderId="1" xfId="37" applyNumberFormat="1" applyFont="1" applyBorder="1" applyAlignment="1" applyProtection="1">
      <alignment horizontal="left" vertical="center"/>
      <protection locked="0"/>
    </xf>
    <xf numFmtId="37" fontId="0" fillId="0" borderId="0" xfId="37" applyNumberFormat="1" applyFont="1" applyBorder="1" applyAlignment="1" applyProtection="1">
      <alignment vertical="center"/>
      <protection locked="0"/>
    </xf>
    <xf numFmtId="37" fontId="0" fillId="0" borderId="3" xfId="37" applyNumberFormat="1" applyFont="1" applyBorder="1" applyAlignment="1" applyProtection="1">
      <alignment horizontal="left" vertical="center"/>
      <protection locked="0"/>
    </xf>
    <xf numFmtId="37" fontId="0" fillId="0" borderId="0" xfId="38" applyNumberFormat="1" applyFont="1" applyAlignment="1" applyProtection="1">
      <alignment vertical="center"/>
      <protection locked="0"/>
    </xf>
    <xf numFmtId="37" fontId="0" fillId="0" borderId="1" xfId="38" applyNumberFormat="1" applyFont="1" applyBorder="1" applyAlignment="1" applyProtection="1">
      <alignment horizontal="left" vertical="center"/>
      <protection locked="0"/>
    </xf>
    <xf numFmtId="37" fontId="0" fillId="0" borderId="3" xfId="38" applyNumberFormat="1" applyFont="1" applyBorder="1" applyAlignment="1" applyProtection="1">
      <alignment horizontal="left" vertical="center" indent="1"/>
      <protection locked="0"/>
    </xf>
    <xf numFmtId="37" fontId="0" fillId="0" borderId="3" xfId="38" applyNumberFormat="1" applyFont="1" applyBorder="1" applyAlignment="1" applyProtection="1">
      <alignment vertical="center"/>
      <protection locked="0"/>
    </xf>
    <xf numFmtId="37" fontId="0" fillId="0" borderId="1" xfId="39" applyNumberFormat="1" applyFont="1" applyBorder="1" applyAlignment="1" applyProtection="1">
      <alignment horizontal="left" vertical="center"/>
      <protection locked="0"/>
    </xf>
    <xf numFmtId="37" fontId="0" fillId="0" borderId="0" xfId="39" applyNumberFormat="1" applyFont="1" applyAlignment="1" applyProtection="1">
      <alignment vertical="center"/>
      <protection locked="0"/>
    </xf>
    <xf numFmtId="3" fontId="0" fillId="0" borderId="0" xfId="39" applyNumberFormat="1" applyFont="1" applyAlignment="1" applyProtection="1">
      <alignment horizontal="right" vertical="center"/>
      <protection locked="0"/>
    </xf>
    <xf numFmtId="37" fontId="0" fillId="0" borderId="0" xfId="39" applyNumberFormat="1" applyFont="1" applyAlignment="1" applyProtection="1">
      <alignment horizontal="right" vertical="center"/>
      <protection locked="0"/>
    </xf>
    <xf numFmtId="3" fontId="0" fillId="0" borderId="0" xfId="39" applyNumberFormat="1" applyFont="1" applyAlignment="1" applyProtection="1" quotePrefix="1">
      <alignment horizontal="right" vertical="center"/>
      <protection locked="0"/>
    </xf>
    <xf numFmtId="37" fontId="0" fillId="0" borderId="3" xfId="39" applyNumberFormat="1" applyFont="1" applyBorder="1" applyAlignment="1" applyProtection="1">
      <alignment horizontal="left" vertical="center"/>
      <protection locked="0"/>
    </xf>
    <xf numFmtId="37" fontId="0" fillId="0" borderId="0" xfId="39" applyNumberFormat="1" applyFont="1" applyAlignment="1" applyProtection="1">
      <alignment horizontal="left" vertical="center"/>
      <protection locked="0"/>
    </xf>
    <xf numFmtId="37" fontId="2" fillId="0" borderId="0" xfId="39" applyNumberFormat="1" applyFont="1" applyAlignment="1" applyProtection="1" quotePrefix="1">
      <alignment horizontal="left" vertical="center"/>
      <protection locked="0"/>
    </xf>
    <xf numFmtId="37" fontId="2" fillId="0" borderId="0" xfId="39" applyNumberFormat="1" applyFont="1" applyAlignment="1" applyProtection="1">
      <alignment horizontal="left" vertical="center"/>
      <protection locked="0"/>
    </xf>
    <xf numFmtId="37" fontId="0" fillId="0" borderId="3" xfId="39" applyNumberFormat="1" applyFont="1" applyBorder="1" applyAlignment="1" applyProtection="1">
      <alignment horizontal="right" vertical="center"/>
      <protection locked="0"/>
    </xf>
    <xf numFmtId="3" fontId="0" fillId="0" borderId="3" xfId="39" applyNumberFormat="1" applyFont="1" applyBorder="1" applyAlignment="1" applyProtection="1">
      <alignment horizontal="right" vertical="center"/>
      <protection locked="0"/>
    </xf>
    <xf numFmtId="3" fontId="0" fillId="0" borderId="3" xfId="39" applyNumberFormat="1" applyFont="1" applyBorder="1" applyAlignment="1" applyProtection="1" quotePrefix="1">
      <alignment horizontal="right" vertical="center"/>
      <protection locked="0"/>
    </xf>
    <xf numFmtId="37" fontId="0" fillId="0" borderId="3" xfId="39" applyNumberFormat="1" applyFont="1" applyBorder="1" applyAlignment="1" applyProtection="1">
      <alignment vertical="center"/>
      <protection locked="0"/>
    </xf>
    <xf numFmtId="3" fontId="0" fillId="0" borderId="1" xfId="39" applyNumberFormat="1" applyFont="1" applyBorder="1" applyAlignment="1" applyProtection="1">
      <alignment horizontal="right" vertical="center"/>
      <protection locked="0"/>
    </xf>
    <xf numFmtId="37" fontId="0" fillId="0" borderId="1" xfId="40" applyNumberFormat="1" applyFont="1" applyBorder="1" applyAlignment="1" applyProtection="1">
      <alignment horizontal="left" vertical="center"/>
      <protection locked="0"/>
    </xf>
    <xf numFmtId="37" fontId="0" fillId="0" borderId="0" xfId="40" applyNumberFormat="1" applyFont="1" applyAlignment="1" applyProtection="1">
      <alignment vertical="center"/>
      <protection locked="0"/>
    </xf>
    <xf numFmtId="3" fontId="0" fillId="0" borderId="0" xfId="40" applyNumberFormat="1" applyFont="1" applyAlignment="1" applyProtection="1">
      <alignment horizontal="right" vertical="center"/>
      <protection locked="0"/>
    </xf>
    <xf numFmtId="37" fontId="0" fillId="0" borderId="0" xfId="40" applyNumberFormat="1" applyFont="1" applyAlignment="1" applyProtection="1">
      <alignment horizontal="right" vertical="center"/>
      <protection locked="0"/>
    </xf>
    <xf numFmtId="37" fontId="2" fillId="0" borderId="0" xfId="40" applyNumberFormat="1" applyFont="1" applyAlignment="1" applyProtection="1">
      <alignment horizontal="left" vertical="center"/>
      <protection locked="0"/>
    </xf>
    <xf numFmtId="37" fontId="2" fillId="0" borderId="3" xfId="40" applyNumberFormat="1" applyFont="1" applyBorder="1" applyAlignment="1" applyProtection="1">
      <alignment horizontal="left" vertical="center"/>
      <protection locked="0"/>
    </xf>
    <xf numFmtId="3" fontId="0" fillId="0" borderId="3" xfId="40" applyNumberFormat="1" applyFont="1" applyBorder="1" applyAlignment="1" applyProtection="1">
      <alignment horizontal="right" vertical="center"/>
      <protection locked="0"/>
    </xf>
    <xf numFmtId="37" fontId="0" fillId="0" borderId="3" xfId="40" applyNumberFormat="1" applyFont="1" applyBorder="1" applyAlignment="1" applyProtection="1">
      <alignment horizontal="right" vertical="center"/>
      <protection locked="0"/>
    </xf>
    <xf numFmtId="37" fontId="0" fillId="0" borderId="3" xfId="40" applyNumberFormat="1" applyFont="1" applyBorder="1" applyAlignment="1" applyProtection="1">
      <alignment horizontal="left" vertical="center" indent="1"/>
      <protection locked="0"/>
    </xf>
    <xf numFmtId="37" fontId="0" fillId="0" borderId="3" xfId="40" applyNumberFormat="1" applyFont="1" applyBorder="1" applyAlignment="1" applyProtection="1">
      <alignment vertical="center"/>
      <protection locked="0"/>
    </xf>
    <xf numFmtId="37" fontId="0" fillId="0" borderId="0" xfId="37" applyNumberFormat="1" applyFont="1" applyBorder="1" applyAlignment="1" applyProtection="1">
      <alignment horizontal="centerContinuous" vertical="center"/>
      <protection locked="0"/>
    </xf>
    <xf numFmtId="49" fontId="0" fillId="0" borderId="3" xfId="32" applyNumberFormat="1" applyFont="1" applyBorder="1" applyAlignment="1" applyProtection="1">
      <alignment horizontal="left" vertical="center"/>
      <protection locked="0"/>
    </xf>
    <xf numFmtId="167" fontId="0" fillId="0" borderId="3" xfId="21" applyNumberFormat="1" applyFont="1" applyBorder="1" applyAlignment="1" applyProtection="1">
      <alignment horizontal="right" vertical="center"/>
      <protection locked="0"/>
    </xf>
    <xf numFmtId="37" fontId="0" fillId="0" borderId="0" xfId="21" applyNumberFormat="1" applyFont="1" applyAlignment="1" applyProtection="1">
      <alignment horizontal="right" vertical="center"/>
      <protection locked="0"/>
    </xf>
    <xf numFmtId="37" fontId="2" fillId="0" borderId="0" xfId="21" applyNumberFormat="1" applyFont="1" applyAlignment="1" applyProtection="1">
      <alignment horizontal="right" vertical="center"/>
      <protection locked="0"/>
    </xf>
    <xf numFmtId="0" fontId="0" fillId="0" borderId="0" xfId="0" applyAlignment="1">
      <alignment/>
    </xf>
    <xf numFmtId="3" fontId="0" fillId="0" borderId="9" xfId="24" applyNumberFormat="1" applyFont="1" applyBorder="1" applyAlignment="1" applyProtection="1" quotePrefix="1">
      <alignment horizontal="right" vertical="center"/>
      <protection locked="0"/>
    </xf>
    <xf numFmtId="3" fontId="0" fillId="0" borderId="0" xfId="27" applyNumberFormat="1" applyFont="1" applyBorder="1" applyAlignment="1" applyProtection="1">
      <alignment horizontal="right" vertical="center"/>
      <protection locked="0"/>
    </xf>
    <xf numFmtId="37" fontId="0" fillId="0" borderId="10" xfId="37" applyNumberFormat="1" applyFont="1" applyBorder="1" applyAlignment="1" applyProtection="1">
      <alignment horizontal="left" vertical="center" indent="1"/>
      <protection locked="0"/>
    </xf>
    <xf numFmtId="3" fontId="0" fillId="0" borderId="9" xfId="36" applyNumberFormat="1" applyFont="1" applyBorder="1" applyAlignment="1" applyProtection="1">
      <alignment horizontal="right" vertical="center"/>
      <protection locked="0"/>
    </xf>
    <xf numFmtId="3" fontId="3" fillId="0" borderId="0" xfId="36" applyNumberFormat="1" applyFont="1" applyAlignment="1" applyProtection="1" quotePrefix="1">
      <alignment horizontal="right" vertical="center"/>
      <protection locked="0"/>
    </xf>
    <xf numFmtId="3" fontId="3" fillId="0" borderId="3" xfId="36" applyNumberFormat="1" applyFont="1" applyBorder="1" applyAlignment="1" applyProtection="1" quotePrefix="1">
      <alignment horizontal="right" vertical="center"/>
      <protection locked="0"/>
    </xf>
    <xf numFmtId="3" fontId="0" fillId="0" borderId="11" xfId="36" applyNumberFormat="1" applyFont="1" applyBorder="1" applyAlignment="1" applyProtection="1">
      <alignment horizontal="right" vertical="center"/>
      <protection locked="0"/>
    </xf>
    <xf numFmtId="3" fontId="0" fillId="0" borderId="12" xfId="36" applyNumberFormat="1" applyFont="1" applyBorder="1" applyAlignment="1" applyProtection="1">
      <alignment horizontal="right" vertical="center"/>
      <protection locked="0"/>
    </xf>
    <xf numFmtId="3" fontId="3" fillId="0" borderId="0" xfId="36" applyNumberFormat="1" applyFont="1" applyBorder="1" applyAlignment="1" applyProtection="1" quotePrefix="1">
      <alignment horizontal="right" vertical="center"/>
      <protection locked="0"/>
    </xf>
    <xf numFmtId="49" fontId="0" fillId="0" borderId="3" xfId="39" applyNumberFormat="1" applyFont="1" applyBorder="1" applyAlignment="1" applyProtection="1">
      <alignment horizontal="right" vertical="center"/>
      <protection locked="0"/>
    </xf>
    <xf numFmtId="37" fontId="2" fillId="0" borderId="0" xfId="22" applyNumberFormat="1" applyFont="1" applyBorder="1" applyAlignment="1" applyProtection="1">
      <alignment horizontal="left" vertical="center"/>
      <protection locked="0"/>
    </xf>
    <xf numFmtId="0" fontId="0" fillId="0" borderId="9" xfId="23" applyNumberFormat="1" applyFont="1" applyBorder="1" applyAlignment="1" applyProtection="1" quotePrefix="1">
      <alignment horizontal="right" vertical="center"/>
      <protection locked="0"/>
    </xf>
    <xf numFmtId="3" fontId="0" fillId="0" borderId="0" xfId="36" applyNumberFormat="1" applyFont="1" applyBorder="1" applyAlignment="1" applyProtection="1">
      <alignment horizontal="left" vertical="center"/>
      <protection locked="0"/>
    </xf>
    <xf numFmtId="3" fontId="0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NumberFormat="1" applyFont="1" applyBorder="1" applyAlignment="1" applyProtection="1">
      <alignment horizontal="right" vertical="center"/>
      <protection locked="0"/>
    </xf>
    <xf numFmtId="37" fontId="0" fillId="0" borderId="1" xfId="27" applyNumberFormat="1" applyFont="1" applyBorder="1" applyAlignment="1" applyProtection="1">
      <alignment horizontal="left" vertical="center" indent="1"/>
      <protection locked="0"/>
    </xf>
    <xf numFmtId="37" fontId="0" fillId="0" borderId="3" xfId="27" applyNumberFormat="1" applyFont="1" applyBorder="1" applyAlignment="1" applyProtection="1">
      <alignment horizontal="left" vertical="center" indent="2"/>
      <protection locked="0"/>
    </xf>
    <xf numFmtId="37" fontId="0" fillId="0" borderId="1" xfId="27" applyNumberFormat="1" applyFont="1" applyBorder="1" applyAlignment="1" applyProtection="1">
      <alignment horizontal="left" vertical="center" indent="2"/>
      <protection locked="0"/>
    </xf>
    <xf numFmtId="4" fontId="0" fillId="0" borderId="0" xfId="19" applyNumberFormat="1" applyFont="1" applyAlignment="1" applyProtection="1">
      <alignment horizontal="right" vertical="center"/>
      <protection locked="0"/>
    </xf>
    <xf numFmtId="4" fontId="0" fillId="0" borderId="0" xfId="19" applyNumberFormat="1" applyFont="1" applyAlignment="1" applyProtection="1">
      <alignment vertical="center"/>
      <protection locked="0"/>
    </xf>
    <xf numFmtId="4" fontId="0" fillId="0" borderId="0" xfId="30" applyNumberFormat="1" applyFont="1" applyAlignment="1" applyProtection="1">
      <alignment vertical="center"/>
      <protection locked="0"/>
    </xf>
    <xf numFmtId="4" fontId="0" fillId="0" borderId="0" xfId="31" applyNumberFormat="1" applyFont="1" applyAlignment="1" applyProtection="1">
      <alignment horizontal="right" vertical="center"/>
      <protection locked="0"/>
    </xf>
    <xf numFmtId="37" fontId="2" fillId="0" borderId="3" xfId="27" applyNumberFormat="1" applyFont="1" applyBorder="1" applyAlignment="1" applyProtection="1">
      <alignment vertical="center"/>
      <protection locked="0"/>
    </xf>
    <xf numFmtId="3" fontId="2" fillId="0" borderId="0" xfId="27" applyNumberFormat="1" applyFont="1" applyAlignment="1" applyProtection="1">
      <alignment vertical="center"/>
      <protection locked="0"/>
    </xf>
    <xf numFmtId="3" fontId="2" fillId="0" borderId="3" xfId="27" applyNumberFormat="1" applyFont="1" applyBorder="1" applyAlignment="1" applyProtection="1">
      <alignment vertical="center"/>
      <protection locked="0"/>
    </xf>
    <xf numFmtId="3" fontId="2" fillId="0" borderId="0" xfId="27" applyNumberFormat="1" applyFont="1" applyAlignment="1" applyProtection="1">
      <alignment horizontal="left" vertical="center"/>
      <protection locked="0"/>
    </xf>
    <xf numFmtId="3" fontId="2" fillId="0" borderId="3" xfId="27" applyNumberFormat="1" applyFont="1" applyBorder="1" applyAlignment="1" applyProtection="1">
      <alignment horizontal="left" vertical="center"/>
      <protection locked="0"/>
    </xf>
    <xf numFmtId="3" fontId="2" fillId="0" borderId="4" xfId="27" applyNumberFormat="1" applyFont="1" applyBorder="1" applyAlignment="1" applyProtection="1">
      <alignment horizontal="left" vertical="center"/>
      <protection locked="0"/>
    </xf>
    <xf numFmtId="3" fontId="2" fillId="0" borderId="0" xfId="27" applyNumberFormat="1" applyFont="1" applyBorder="1" applyAlignment="1" applyProtection="1">
      <alignment horizontal="left" vertical="center"/>
      <protection locked="0"/>
    </xf>
    <xf numFmtId="3" fontId="2" fillId="0" borderId="2" xfId="27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3" fontId="2" fillId="0" borderId="0" xfId="36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5" fontId="0" fillId="0" borderId="0" xfId="15" applyNumberFormat="1" applyFont="1" applyAlignment="1">
      <alignment horizontal="right"/>
    </xf>
    <xf numFmtId="0" fontId="0" fillId="0" borderId="8" xfId="0" applyFont="1" applyBorder="1" applyAlignment="1">
      <alignment horizontal="left" indent="1"/>
    </xf>
    <xf numFmtId="175" fontId="0" fillId="0" borderId="3" xfId="15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175" fontId="0" fillId="0" borderId="9" xfId="15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0" fillId="0" borderId="3" xfId="0" applyFont="1" applyBorder="1" applyAlignment="1">
      <alignment horizontal="left"/>
    </xf>
    <xf numFmtId="175" fontId="0" fillId="0" borderId="0" xfId="15" applyNumberFormat="1" applyFont="1" applyBorder="1" applyAlignment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10" xfId="0" applyFont="1" applyBorder="1" applyAlignment="1">
      <alignment horizontal="left" indent="2"/>
    </xf>
    <xf numFmtId="175" fontId="0" fillId="0" borderId="12" xfId="15" applyNumberFormat="1" applyFont="1" applyBorder="1" applyAlignment="1">
      <alignment horizontal="right"/>
    </xf>
    <xf numFmtId="175" fontId="0" fillId="0" borderId="11" xfId="15" applyNumberFormat="1" applyFont="1" applyBorder="1" applyAlignment="1">
      <alignment horizontal="right"/>
    </xf>
    <xf numFmtId="175" fontId="2" fillId="0" borderId="3" xfId="15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75" fontId="2" fillId="0" borderId="0" xfId="15" applyNumberFormat="1" applyFont="1" applyAlignment="1">
      <alignment horizontal="left"/>
    </xf>
    <xf numFmtId="3" fontId="2" fillId="0" borderId="0" xfId="36" applyNumberFormat="1" applyFont="1" applyAlignment="1" applyProtection="1">
      <alignment horizontal="left" vertical="center"/>
      <protection locked="0"/>
    </xf>
    <xf numFmtId="175" fontId="2" fillId="0" borderId="0" xfId="15" applyNumberFormat="1" applyFont="1" applyBorder="1" applyAlignment="1">
      <alignment horizontal="left"/>
    </xf>
    <xf numFmtId="175" fontId="2" fillId="0" borderId="12" xfId="15" applyNumberFormat="1" applyFont="1" applyBorder="1" applyAlignment="1">
      <alignment horizontal="left"/>
    </xf>
    <xf numFmtId="3" fontId="2" fillId="0" borderId="12" xfId="36" applyNumberFormat="1" applyFont="1" applyBorder="1" applyAlignment="1" applyProtection="1">
      <alignment horizontal="left" vertical="center"/>
      <protection locked="0"/>
    </xf>
    <xf numFmtId="3" fontId="2" fillId="0" borderId="0" xfId="39" applyNumberFormat="1" applyFont="1" applyAlignment="1" applyProtection="1">
      <alignment horizontal="left" vertical="center"/>
      <protection locked="0"/>
    </xf>
    <xf numFmtId="3" fontId="2" fillId="0" borderId="3" xfId="39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 quotePrefix="1">
      <alignment horizontal="right" vertical="center"/>
    </xf>
    <xf numFmtId="0" fontId="2" fillId="0" borderId="8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3" fontId="0" fillId="0" borderId="0" xfId="0" applyNumberFormat="1" applyFont="1" applyBorder="1" applyAlignment="1" quotePrefix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173" fontId="0" fillId="0" borderId="0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2" fillId="0" borderId="8" xfId="0" applyFont="1" applyBorder="1" applyAlignment="1" quotePrefix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49" fontId="3" fillId="0" borderId="0" xfId="39" applyNumberFormat="1" applyFont="1" applyAlignment="1" applyProtection="1" quotePrefix="1">
      <alignment horizontal="right" vertical="center"/>
      <protection locked="0"/>
    </xf>
    <xf numFmtId="0" fontId="0" fillId="0" borderId="13" xfId="0" applyFont="1" applyBorder="1" applyAlignment="1">
      <alignment horizontal="left" indent="1"/>
    </xf>
    <xf numFmtId="0" fontId="0" fillId="0" borderId="13" xfId="0" applyFont="1" applyBorder="1" applyAlignment="1">
      <alignment horizontal="left" indent="2"/>
    </xf>
    <xf numFmtId="3" fontId="0" fillId="0" borderId="4" xfId="36" applyNumberFormat="1" applyFont="1" applyBorder="1" applyAlignment="1" applyProtection="1">
      <alignment horizontal="right" vertical="center"/>
      <protection locked="0"/>
    </xf>
    <xf numFmtId="175" fontId="0" fillId="0" borderId="4" xfId="15" applyNumberFormat="1" applyFont="1" applyBorder="1" applyAlignment="1">
      <alignment horizontal="right"/>
    </xf>
    <xf numFmtId="3" fontId="0" fillId="0" borderId="6" xfId="36" applyNumberFormat="1" applyFont="1" applyBorder="1" applyAlignment="1" applyProtection="1">
      <alignment horizontal="right" vertical="center"/>
      <protection locked="0"/>
    </xf>
    <xf numFmtId="175" fontId="0" fillId="0" borderId="6" xfId="15" applyNumberFormat="1" applyFont="1" applyBorder="1" applyAlignment="1">
      <alignment horizontal="right"/>
    </xf>
    <xf numFmtId="3" fontId="0" fillId="0" borderId="13" xfId="36" applyNumberFormat="1" applyFont="1" applyBorder="1" applyAlignment="1" applyProtection="1">
      <alignment horizontal="right" vertical="center"/>
      <protection locked="0"/>
    </xf>
    <xf numFmtId="175" fontId="0" fillId="0" borderId="13" xfId="15" applyNumberFormat="1" applyFont="1" applyBorder="1" applyAlignment="1">
      <alignment horizontal="right"/>
    </xf>
    <xf numFmtId="3" fontId="3" fillId="0" borderId="7" xfId="36" applyNumberFormat="1" applyFont="1" applyBorder="1" applyAlignment="1" applyProtection="1" quotePrefix="1">
      <alignment horizontal="right" vertical="center"/>
      <protection locked="0"/>
    </xf>
    <xf numFmtId="49" fontId="3" fillId="0" borderId="0" xfId="35" applyNumberFormat="1" applyFont="1" applyAlignment="1" applyProtection="1" quotePrefix="1">
      <alignment horizontal="right" vertical="center"/>
      <protection locked="0"/>
    </xf>
    <xf numFmtId="37" fontId="0" fillId="0" borderId="3" xfId="22" applyNumberFormat="1" applyFont="1" applyBorder="1" applyAlignment="1" applyProtection="1">
      <alignment horizontal="left" vertical="center" indent="1"/>
      <protection locked="0"/>
    </xf>
    <xf numFmtId="37" fontId="0" fillId="0" borderId="3" xfId="24" applyNumberFormat="1" applyFont="1" applyBorder="1" applyAlignment="1" applyProtection="1">
      <alignment horizontal="left" vertical="center" indent="1"/>
      <protection locked="0"/>
    </xf>
    <xf numFmtId="3" fontId="3" fillId="0" borderId="0" xfId="27" applyNumberFormat="1" applyFont="1" applyAlignment="1" applyProtection="1" quotePrefix="1">
      <alignment horizontal="right" vertical="center"/>
      <protection locked="0"/>
    </xf>
    <xf numFmtId="37" fontId="0" fillId="0" borderId="12" xfId="29" applyNumberFormat="1" applyFont="1" applyBorder="1" applyAlignment="1" applyProtection="1">
      <alignment vertical="center"/>
      <protection locked="0"/>
    </xf>
    <xf numFmtId="3" fontId="0" fillId="0" borderId="12" xfId="29" applyNumberFormat="1" applyFont="1" applyBorder="1" applyAlignment="1" applyProtection="1">
      <alignment horizontal="right" vertical="center"/>
      <protection locked="0"/>
    </xf>
    <xf numFmtId="37" fontId="2" fillId="0" borderId="12" xfId="29" applyNumberFormat="1" applyFont="1" applyBorder="1" applyAlignment="1" applyProtection="1">
      <alignment horizontal="left" vertical="center"/>
      <protection locked="0"/>
    </xf>
    <xf numFmtId="37" fontId="0" fillId="0" borderId="1" xfId="29" applyNumberFormat="1" applyFont="1" applyBorder="1" applyAlignment="1" applyProtection="1">
      <alignment vertical="center"/>
      <protection locked="0"/>
    </xf>
    <xf numFmtId="3" fontId="0" fillId="0" borderId="4" xfId="26" applyNumberFormat="1" applyFont="1" applyBorder="1" applyAlignment="1" applyProtection="1">
      <alignment horizontal="right" vertical="center"/>
      <protection locked="0"/>
    </xf>
    <xf numFmtId="172" fontId="0" fillId="0" borderId="4" xfId="26" applyNumberFormat="1" applyFont="1" applyBorder="1" applyAlignment="1" applyProtection="1">
      <alignment horizontal="right" vertical="center"/>
      <protection locked="0"/>
    </xf>
    <xf numFmtId="3" fontId="0" fillId="0" borderId="0" xfId="26" applyNumberFormat="1" applyFont="1" applyBorder="1" applyAlignment="1" applyProtection="1" quotePrefix="1">
      <alignment horizontal="right" vertical="center"/>
      <protection locked="0"/>
    </xf>
    <xf numFmtId="3" fontId="0" fillId="0" borderId="0" xfId="26" applyNumberFormat="1" applyFont="1" applyBorder="1" applyAlignment="1" applyProtection="1">
      <alignment horizontal="right" vertical="center"/>
      <protection locked="0"/>
    </xf>
    <xf numFmtId="3" fontId="0" fillId="0" borderId="2" xfId="26" applyNumberFormat="1" applyFont="1" applyBorder="1" applyAlignment="1" applyProtection="1">
      <alignment horizontal="right" vertical="center"/>
      <protection locked="0"/>
    </xf>
    <xf numFmtId="37" fontId="0" fillId="0" borderId="0" xfId="27" applyNumberFormat="1" applyFont="1" applyAlignment="1" applyProtection="1">
      <alignment horizontal="left" vertical="center"/>
      <protection locked="0"/>
    </xf>
    <xf numFmtId="37" fontId="2" fillId="0" borderId="0" xfId="27" applyNumberFormat="1" applyFont="1" applyAlignment="1" applyProtection="1">
      <alignment horizontal="left" vertical="center"/>
      <protection locked="0"/>
    </xf>
    <xf numFmtId="37" fontId="0" fillId="0" borderId="4" xfId="27" applyNumberFormat="1" applyFont="1" applyBorder="1" applyAlignment="1" applyProtection="1">
      <alignment horizontal="left" vertical="center"/>
      <protection locked="0"/>
    </xf>
    <xf numFmtId="37" fontId="2" fillId="0" borderId="4" xfId="27" applyNumberFormat="1" applyFont="1" applyBorder="1" applyAlignment="1" applyProtection="1">
      <alignment horizontal="left" vertical="center"/>
      <protection locked="0"/>
    </xf>
    <xf numFmtId="37" fontId="0" fillId="0" borderId="1" xfId="27" applyNumberFormat="1" applyFont="1" applyBorder="1" applyAlignment="1" applyProtection="1">
      <alignment horizontal="center" vertical="center"/>
      <protection locked="0"/>
    </xf>
    <xf numFmtId="167" fontId="0" fillId="0" borderId="0" xfId="21" applyNumberFormat="1" applyFont="1" applyBorder="1" applyAlignment="1" applyProtection="1">
      <alignment horizontal="right" vertical="center"/>
      <protection locked="0"/>
    </xf>
    <xf numFmtId="37" fontId="0" fillId="0" borderId="4" xfId="21" applyNumberFormat="1" applyFont="1" applyBorder="1" applyAlignment="1" applyProtection="1">
      <alignment horizontal="left" vertical="center"/>
      <protection locked="0"/>
    </xf>
    <xf numFmtId="37" fontId="0" fillId="0" borderId="0" xfId="21" applyNumberFormat="1" applyFont="1" applyBorder="1" applyAlignment="1" applyProtection="1">
      <alignment horizontal="centerContinuous" vertical="center"/>
      <protection locked="0"/>
    </xf>
    <xf numFmtId="37" fontId="0" fillId="0" borderId="4" xfId="21" applyNumberFormat="1" applyFont="1" applyBorder="1" applyAlignment="1" applyProtection="1">
      <alignment vertical="center"/>
      <protection locked="0"/>
    </xf>
    <xf numFmtId="37" fontId="0" fillId="0" borderId="0" xfId="21" applyNumberFormat="1" applyFont="1" applyBorder="1" applyAlignment="1" applyProtection="1">
      <alignment horizontal="center" vertical="center"/>
      <protection locked="0"/>
    </xf>
    <xf numFmtId="37" fontId="0" fillId="0" borderId="0" xfId="23" applyNumberFormat="1" applyFont="1" applyBorder="1" applyAlignment="1" applyProtection="1">
      <alignment horizontal="center" vertical="center"/>
      <protection locked="0"/>
    </xf>
    <xf numFmtId="37" fontId="0" fillId="0" borderId="0" xfId="21" applyNumberFormat="1" applyFont="1" applyBorder="1" applyAlignment="1" applyProtection="1">
      <alignment horizontal="left" vertical="center"/>
      <protection locked="0"/>
    </xf>
    <xf numFmtId="37" fontId="2" fillId="0" borderId="3" xfId="22" applyNumberFormat="1" applyFont="1" applyBorder="1" applyAlignment="1" applyProtection="1">
      <alignment horizontal="center" vertical="center"/>
      <protection locked="0"/>
    </xf>
    <xf numFmtId="37" fontId="0" fillId="0" borderId="4" xfId="22" applyNumberFormat="1" applyFont="1" applyBorder="1" applyAlignment="1" applyProtection="1">
      <alignment horizontal="center" vertical="center"/>
      <protection locked="0"/>
    </xf>
    <xf numFmtId="37" fontId="2" fillId="0" borderId="4" xfId="22" applyNumberFormat="1" applyFont="1" applyBorder="1" applyAlignment="1" applyProtection="1">
      <alignment horizontal="center" vertical="center"/>
      <protection locked="0"/>
    </xf>
    <xf numFmtId="37" fontId="0" fillId="0" borderId="0" xfId="22" applyNumberFormat="1" applyFont="1" applyBorder="1" applyAlignment="1" applyProtection="1">
      <alignment horizontal="center" vertical="center"/>
      <protection locked="0"/>
    </xf>
    <xf numFmtId="37" fontId="2" fillId="0" borderId="0" xfId="22" applyNumberFormat="1" applyFont="1" applyBorder="1" applyAlignment="1" applyProtection="1">
      <alignment horizontal="center" vertical="center"/>
      <protection locked="0"/>
    </xf>
    <xf numFmtId="37" fontId="0" fillId="0" borderId="0" xfId="23" applyNumberFormat="1" applyFont="1" applyBorder="1" applyAlignment="1" applyProtection="1">
      <alignment horizontal="centerContinuous" vertical="center"/>
      <protection locked="0"/>
    </xf>
    <xf numFmtId="169" fontId="0" fillId="0" borderId="0" xfId="23" applyNumberFormat="1" applyFont="1" applyBorder="1" applyAlignment="1" applyProtection="1">
      <alignment horizontal="center" vertical="center"/>
      <protection locked="0"/>
    </xf>
    <xf numFmtId="3" fontId="0" fillId="0" borderId="5" xfId="21" applyNumberFormat="1" applyFont="1" applyBorder="1" applyAlignment="1" applyProtection="1">
      <alignment horizontal="right" vertical="center"/>
      <protection locked="0"/>
    </xf>
    <xf numFmtId="37" fontId="0" fillId="0" borderId="5" xfId="21" applyNumberFormat="1" applyFont="1" applyBorder="1" applyAlignment="1" applyProtection="1">
      <alignment vertical="center"/>
      <protection locked="0"/>
    </xf>
    <xf numFmtId="0" fontId="0" fillId="0" borderId="5" xfId="21" applyNumberFormat="1" applyFont="1" applyBorder="1" applyAlignment="1" applyProtection="1">
      <alignment horizontal="right" vertical="center"/>
      <protection locked="0"/>
    </xf>
    <xf numFmtId="167" fontId="0" fillId="0" borderId="5" xfId="21" applyNumberFormat="1" applyFont="1" applyBorder="1" applyAlignment="1" applyProtection="1">
      <alignment horizontal="right" vertical="center"/>
      <protection locked="0"/>
    </xf>
    <xf numFmtId="37" fontId="0" fillId="0" borderId="4" xfId="26" applyNumberFormat="1" applyFont="1" applyBorder="1" applyAlignment="1" applyProtection="1">
      <alignment horizontal="left" vertical="center"/>
      <protection locked="0"/>
    </xf>
    <xf numFmtId="37" fontId="2" fillId="0" borderId="0" xfId="26" applyNumberFormat="1" applyFont="1" applyAlignment="1" applyProtection="1">
      <alignment horizontal="left" vertical="center"/>
      <protection locked="0"/>
    </xf>
    <xf numFmtId="37" fontId="0" fillId="0" borderId="0" xfId="26" applyNumberFormat="1" applyFont="1" applyAlignment="1" applyProtection="1">
      <alignment horizontal="center" vertical="center"/>
      <protection locked="0"/>
    </xf>
    <xf numFmtId="37" fontId="0" fillId="0" borderId="1" xfId="26" applyNumberFormat="1" applyFont="1" applyBorder="1" applyAlignment="1" applyProtection="1">
      <alignment horizontal="center" vertical="center"/>
      <protection locked="0"/>
    </xf>
    <xf numFmtId="37" fontId="0" fillId="0" borderId="0" xfId="25" applyNumberFormat="1" applyFont="1" applyAlignment="1" applyProtection="1">
      <alignment horizontal="left" vertical="center"/>
      <protection locked="0"/>
    </xf>
    <xf numFmtId="37" fontId="0" fillId="0" borderId="3" xfId="27" applyNumberFormat="1" applyFont="1" applyBorder="1" applyAlignment="1" applyProtection="1">
      <alignment horizontal="center" vertical="center"/>
      <protection locked="0"/>
    </xf>
    <xf numFmtId="37" fontId="0" fillId="0" borderId="0" xfId="27" applyNumberFormat="1" applyFont="1" applyBorder="1" applyAlignment="1" applyProtection="1">
      <alignment horizontal="left" vertical="center"/>
      <protection locked="0"/>
    </xf>
    <xf numFmtId="37" fontId="0" fillId="0" borderId="0" xfId="27" applyNumberFormat="1" applyFont="1" applyAlignment="1" applyProtection="1">
      <alignment horizontal="center" vertical="center"/>
      <protection locked="0"/>
    </xf>
    <xf numFmtId="37" fontId="0" fillId="0" borderId="0" xfId="24" applyNumberFormat="1" applyFont="1" applyAlignment="1" applyProtection="1">
      <alignment horizontal="left" vertical="center"/>
      <protection locked="0"/>
    </xf>
    <xf numFmtId="37" fontId="0" fillId="0" borderId="0" xfId="25" applyNumberFormat="1" applyFont="1" applyAlignment="1" applyProtection="1">
      <alignment horizontal="center" vertical="center"/>
      <protection locked="0"/>
    </xf>
    <xf numFmtId="37" fontId="0" fillId="0" borderId="3" xfId="25" applyNumberFormat="1" applyFont="1" applyBorder="1" applyAlignment="1" applyProtection="1">
      <alignment horizontal="center" vertical="center"/>
      <protection locked="0"/>
    </xf>
    <xf numFmtId="37" fontId="0" fillId="0" borderId="4" xfId="25" applyNumberFormat="1" applyFont="1" applyBorder="1" applyAlignment="1" applyProtection="1">
      <alignment horizontal="center" vertical="center"/>
      <protection locked="0"/>
    </xf>
    <xf numFmtId="37" fontId="0" fillId="0" borderId="1" xfId="25" applyNumberFormat="1" applyFont="1" applyBorder="1" applyAlignment="1" applyProtection="1">
      <alignment horizontal="center" vertical="center"/>
      <protection locked="0"/>
    </xf>
    <xf numFmtId="37" fontId="0" fillId="0" borderId="4" xfId="25" applyNumberFormat="1" applyFont="1" applyBorder="1" applyAlignment="1" applyProtection="1">
      <alignment horizontal="left" vertical="center"/>
      <protection locked="0"/>
    </xf>
    <xf numFmtId="37" fontId="2" fillId="0" borderId="0" xfId="25" applyNumberFormat="1" applyFont="1" applyAlignment="1" applyProtection="1">
      <alignment horizontal="left" vertical="center"/>
      <protection locked="0"/>
    </xf>
    <xf numFmtId="37" fontId="0" fillId="0" borderId="3" xfId="26" applyNumberFormat="1" applyFont="1" applyBorder="1" applyAlignment="1" applyProtection="1">
      <alignment horizontal="center" vertical="center"/>
      <protection locked="0"/>
    </xf>
    <xf numFmtId="37" fontId="2" fillId="0" borderId="0" xfId="23" applyNumberFormat="1" applyFont="1" applyAlignment="1" applyProtection="1">
      <alignment horizontal="left" vertical="center"/>
      <protection locked="0"/>
    </xf>
    <xf numFmtId="37" fontId="0" fillId="0" borderId="1" xfId="23" applyNumberFormat="1" applyFont="1" applyBorder="1" applyAlignment="1" applyProtection="1">
      <alignment horizontal="center" vertical="center"/>
      <protection locked="0"/>
    </xf>
    <xf numFmtId="37" fontId="0" fillId="0" borderId="3" xfId="23" applyNumberFormat="1" applyFont="1" applyBorder="1" applyAlignment="1" applyProtection="1">
      <alignment horizontal="center" vertical="center"/>
      <protection locked="0"/>
    </xf>
    <xf numFmtId="37" fontId="0" fillId="0" borderId="0" xfId="23" applyNumberFormat="1" applyFont="1" applyAlignment="1" applyProtection="1">
      <alignment horizontal="left" vertical="center"/>
      <protection locked="0"/>
    </xf>
    <xf numFmtId="37" fontId="0" fillId="0" borderId="0" xfId="24" applyNumberFormat="1" applyFont="1" applyAlignment="1" applyProtection="1">
      <alignment horizontal="center" vertical="center"/>
      <protection locked="0"/>
    </xf>
    <xf numFmtId="37" fontId="0" fillId="0" borderId="0" xfId="24" applyFont="1" applyAlignment="1" applyProtection="1">
      <alignment horizontal="center" vertical="center"/>
      <protection locked="0"/>
    </xf>
    <xf numFmtId="37" fontId="0" fillId="0" borderId="3" xfId="24" applyNumberFormat="1" applyFont="1" applyBorder="1" applyAlignment="1" applyProtection="1">
      <alignment horizontal="center" vertical="center"/>
      <protection locked="0"/>
    </xf>
    <xf numFmtId="37" fontId="0" fillId="0" borderId="3" xfId="24" applyFont="1" applyBorder="1" applyAlignment="1" applyProtection="1">
      <alignment horizontal="center" vertical="center"/>
      <protection locked="0"/>
    </xf>
    <xf numFmtId="0" fontId="0" fillId="0" borderId="1" xfId="24" applyNumberFormat="1" applyFont="1" applyBorder="1" applyAlignment="1" applyProtection="1" quotePrefix="1">
      <alignment horizontal="center" vertical="center"/>
      <protection locked="0"/>
    </xf>
    <xf numFmtId="0" fontId="0" fillId="0" borderId="1" xfId="24" applyNumberFormat="1" applyFont="1" applyBorder="1" applyAlignment="1" applyProtection="1">
      <alignment horizontal="center" vertical="center"/>
      <protection locked="0"/>
    </xf>
    <xf numFmtId="37" fontId="0" fillId="0" borderId="4" xfId="24" applyNumberFormat="1" applyFont="1" applyBorder="1" applyAlignment="1" applyProtection="1" quotePrefix="1">
      <alignment horizontal="left" vertical="center"/>
      <protection locked="0"/>
    </xf>
    <xf numFmtId="37" fontId="2" fillId="0" borderId="0" xfId="24" applyNumberFormat="1" applyFont="1" applyAlignment="1" applyProtection="1">
      <alignment horizontal="left" vertical="center"/>
      <protection locked="0"/>
    </xf>
    <xf numFmtId="37" fontId="0" fillId="0" borderId="0" xfId="22" applyNumberFormat="1" applyFont="1" applyAlignment="1" applyProtection="1">
      <alignment horizontal="left" vertical="center"/>
      <protection locked="0"/>
    </xf>
    <xf numFmtId="37" fontId="0" fillId="0" borderId="4" xfId="23" applyNumberFormat="1" applyFont="1" applyBorder="1" applyAlignment="1" applyProtection="1">
      <alignment horizontal="center" vertical="center"/>
      <protection locked="0"/>
    </xf>
    <xf numFmtId="37" fontId="0" fillId="0" borderId="0" xfId="23" applyNumberFormat="1" applyFont="1" applyAlignment="1" applyProtection="1">
      <alignment horizontal="center" vertical="center"/>
      <protection locked="0"/>
    </xf>
    <xf numFmtId="37" fontId="0" fillId="0" borderId="0" xfId="23" applyFont="1" applyAlignment="1" applyProtection="1">
      <alignment horizontal="center" vertical="center"/>
      <protection locked="0"/>
    </xf>
    <xf numFmtId="37" fontId="0" fillId="0" borderId="0" xfId="23" applyNumberFormat="1" applyFont="1" applyBorder="1" applyAlignment="1" applyProtection="1">
      <alignment horizontal="center" vertical="center"/>
      <protection locked="0"/>
    </xf>
    <xf numFmtId="49" fontId="0" fillId="0" borderId="4" xfId="23" applyNumberFormat="1" applyFont="1" applyBorder="1" applyAlignment="1" applyProtection="1">
      <alignment horizontal="left" vertical="center"/>
      <protection locked="0"/>
    </xf>
    <xf numFmtId="37" fontId="0" fillId="0" borderId="0" xfId="19" applyNumberFormat="1" applyFont="1" applyAlignment="1" applyProtection="1">
      <alignment horizontal="center" vertical="center"/>
      <protection locked="0"/>
    </xf>
    <xf numFmtId="37" fontId="0" fillId="0" borderId="0" xfId="19" applyFont="1" applyAlignment="1" applyProtection="1">
      <alignment horizontal="center" vertical="center"/>
      <protection locked="0"/>
    </xf>
    <xf numFmtId="37" fontId="0" fillId="0" borderId="3" xfId="19" applyNumberFormat="1" applyFont="1" applyBorder="1" applyAlignment="1" applyProtection="1">
      <alignment horizontal="center" vertical="center"/>
      <protection locked="0"/>
    </xf>
    <xf numFmtId="37" fontId="0" fillId="0" borderId="3" xfId="19" applyFont="1" applyBorder="1" applyAlignment="1" applyProtection="1">
      <alignment horizontal="center" vertical="center"/>
      <protection locked="0"/>
    </xf>
    <xf numFmtId="37" fontId="2" fillId="0" borderId="4" xfId="19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37" fontId="2" fillId="0" borderId="0" xfId="19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0" fillId="0" borderId="0" xfId="19" applyNumberFormat="1" applyFont="1" applyAlignment="1" applyProtection="1">
      <alignment horizontal="left" vertical="center"/>
      <protection locked="0"/>
    </xf>
    <xf numFmtId="0" fontId="0" fillId="0" borderId="0" xfId="20" applyFont="1" applyAlignment="1" applyProtection="1">
      <alignment horizontal="center" vertical="center"/>
      <protection locked="0"/>
    </xf>
    <xf numFmtId="37" fontId="0" fillId="0" borderId="0" xfId="21" applyNumberFormat="1" applyFont="1" applyAlignment="1" applyProtection="1">
      <alignment horizontal="center" vertical="center"/>
      <protection locked="0"/>
    </xf>
    <xf numFmtId="37" fontId="0" fillId="0" borderId="0" xfId="21" applyFont="1" applyAlignment="1" applyProtection="1">
      <alignment horizontal="center" vertical="center"/>
      <protection locked="0"/>
    </xf>
    <xf numFmtId="164" fontId="0" fillId="0" borderId="1" xfId="21" applyNumberFormat="1" applyFont="1" applyBorder="1" applyAlignment="1" applyProtection="1">
      <alignment horizontal="center" vertical="center"/>
      <protection locked="0"/>
    </xf>
    <xf numFmtId="37" fontId="2" fillId="0" borderId="0" xfId="21" applyNumberFormat="1" applyFont="1" applyAlignment="1" applyProtection="1">
      <alignment horizontal="left" vertical="center"/>
      <protection locked="0"/>
    </xf>
    <xf numFmtId="37" fontId="0" fillId="0" borderId="1" xfId="21" applyNumberFormat="1" applyFont="1" applyBorder="1" applyAlignment="1" applyProtection="1">
      <alignment horizontal="center" vertical="center"/>
      <protection locked="0"/>
    </xf>
    <xf numFmtId="168" fontId="2" fillId="0" borderId="4" xfId="21" applyNumberFormat="1" applyFont="1" applyBorder="1" applyAlignment="1" applyProtection="1">
      <alignment horizontal="left" vertical="center"/>
      <protection locked="0"/>
    </xf>
    <xf numFmtId="37" fontId="2" fillId="0" borderId="0" xfId="22" applyNumberFormat="1" applyFont="1" applyAlignment="1" applyProtection="1">
      <alignment horizontal="left" vertical="center"/>
      <protection locked="0"/>
    </xf>
    <xf numFmtId="37" fontId="0" fillId="0" borderId="0" xfId="22" applyNumberFormat="1" applyFont="1" applyAlignment="1" applyProtection="1">
      <alignment horizontal="center" vertical="center"/>
      <protection locked="0"/>
    </xf>
    <xf numFmtId="164" fontId="0" fillId="0" borderId="1" xfId="22" applyNumberFormat="1" applyFont="1" applyBorder="1" applyAlignment="1" applyProtection="1">
      <alignment horizontal="center" vertical="center"/>
      <protection locked="0"/>
    </xf>
    <xf numFmtId="37" fontId="0" fillId="0" borderId="4" xfId="22" applyNumberFormat="1" applyFont="1" applyBorder="1" applyAlignment="1" applyProtection="1">
      <alignment horizontal="left" vertical="center"/>
      <protection locked="0"/>
    </xf>
    <xf numFmtId="37" fontId="2" fillId="0" borderId="0" xfId="29" applyNumberFormat="1" applyFont="1" applyAlignment="1" applyProtection="1">
      <alignment horizontal="left" vertical="center"/>
      <protection locked="0"/>
    </xf>
    <xf numFmtId="37" fontId="0" fillId="0" borderId="4" xfId="29" applyNumberFormat="1" applyFont="1" applyBorder="1" applyAlignment="1" applyProtection="1" quotePrefix="1">
      <alignment horizontal="left" vertical="center"/>
      <protection locked="0"/>
    </xf>
    <xf numFmtId="37" fontId="0" fillId="0" borderId="3" xfId="29" applyNumberFormat="1" applyFont="1" applyBorder="1" applyAlignment="1" applyProtection="1">
      <alignment horizontal="center" vertical="center"/>
      <protection locked="0"/>
    </xf>
    <xf numFmtId="37" fontId="0" fillId="0" borderId="4" xfId="28" applyNumberFormat="1" applyFont="1" applyBorder="1" applyAlignment="1" applyProtection="1">
      <alignment horizontal="center" vertical="center"/>
      <protection locked="0"/>
    </xf>
    <xf numFmtId="37" fontId="0" fillId="0" borderId="1" xfId="28" applyNumberFormat="1" applyFont="1" applyBorder="1" applyAlignment="1" applyProtection="1">
      <alignment horizontal="center" vertical="center"/>
      <protection locked="0"/>
    </xf>
    <xf numFmtId="37" fontId="0" fillId="0" borderId="7" xfId="29" applyNumberFormat="1" applyFont="1" applyBorder="1" applyAlignment="1" applyProtection="1">
      <alignment horizontal="center" vertical="center"/>
      <protection locked="0"/>
    </xf>
    <xf numFmtId="37" fontId="0" fillId="0" borderId="0" xfId="29" applyNumberFormat="1" applyFont="1" applyAlignment="1" applyProtection="1">
      <alignment horizontal="center" vertical="center"/>
      <protection locked="0"/>
    </xf>
    <xf numFmtId="37" fontId="0" fillId="0" borderId="0" xfId="30" applyNumberFormat="1" applyFont="1" applyAlignment="1" applyProtection="1">
      <alignment horizontal="center" vertical="center"/>
      <protection locked="0"/>
    </xf>
    <xf numFmtId="37" fontId="0" fillId="0" borderId="0" xfId="30" applyFont="1" applyAlignment="1" applyProtection="1">
      <alignment horizontal="center" vertical="center"/>
      <protection locked="0"/>
    </xf>
    <xf numFmtId="37" fontId="0" fillId="0" borderId="3" xfId="30" applyNumberFormat="1" applyFont="1" applyBorder="1" applyAlignment="1" applyProtection="1">
      <alignment horizontal="center" vertical="center"/>
      <protection locked="0"/>
    </xf>
    <xf numFmtId="37" fontId="0" fillId="0" borderId="3" xfId="30" applyFont="1" applyBorder="1" applyAlignment="1" applyProtection="1">
      <alignment horizontal="center" vertical="center"/>
      <protection locked="0"/>
    </xf>
    <xf numFmtId="164" fontId="0" fillId="0" borderId="1" xfId="30" applyNumberFormat="1" applyFont="1" applyBorder="1" applyAlignment="1" applyProtection="1">
      <alignment horizontal="center" vertical="center"/>
      <protection locked="0"/>
    </xf>
    <xf numFmtId="37" fontId="0" fillId="0" borderId="4" xfId="30" applyNumberFormat="1" applyFont="1" applyBorder="1" applyAlignment="1" applyProtection="1">
      <alignment horizontal="left" vertical="center"/>
      <protection locked="0"/>
    </xf>
    <xf numFmtId="37" fontId="2" fillId="0" borderId="0" xfId="30" applyNumberFormat="1" applyFont="1" applyAlignment="1" applyProtection="1">
      <alignment horizontal="left" vertical="center"/>
      <protection locked="0"/>
    </xf>
    <xf numFmtId="37" fontId="0" fillId="0" borderId="0" xfId="30" applyNumberFormat="1" applyFont="1" applyAlignment="1" applyProtection="1">
      <alignment horizontal="left" vertical="center"/>
      <protection locked="0"/>
    </xf>
    <xf numFmtId="37" fontId="0" fillId="0" borderId="0" xfId="31" applyNumberFormat="1" applyFont="1" applyAlignment="1" applyProtection="1">
      <alignment horizontal="center" vertical="center"/>
      <protection locked="0"/>
    </xf>
    <xf numFmtId="37" fontId="0" fillId="0" borderId="3" xfId="31" applyNumberFormat="1" applyFont="1" applyBorder="1" applyAlignment="1" applyProtection="1">
      <alignment horizontal="center" vertical="center"/>
      <protection locked="0"/>
    </xf>
    <xf numFmtId="37" fontId="0" fillId="0" borderId="4" xfId="31" applyNumberFormat="1" applyFont="1" applyBorder="1" applyAlignment="1" applyProtection="1">
      <alignment horizontal="left" vertical="center"/>
      <protection locked="0"/>
    </xf>
    <xf numFmtId="37" fontId="2" fillId="0" borderId="0" xfId="31" applyNumberFormat="1" applyFont="1" applyAlignment="1" applyProtection="1">
      <alignment horizontal="left" vertical="center"/>
      <protection locked="0"/>
    </xf>
    <xf numFmtId="37" fontId="0" fillId="0" borderId="1" xfId="31" applyNumberFormat="1" applyFont="1" applyBorder="1" applyAlignment="1" applyProtection="1">
      <alignment horizontal="center" vertical="center"/>
      <protection locked="0"/>
    </xf>
    <xf numFmtId="37" fontId="0" fillId="0" borderId="0" xfId="31" applyNumberFormat="1" applyFont="1" applyAlignment="1" applyProtection="1">
      <alignment horizontal="left" vertical="center"/>
      <protection locked="0"/>
    </xf>
    <xf numFmtId="0" fontId="0" fillId="0" borderId="0" xfId="32" applyFont="1" applyAlignment="1" applyProtection="1">
      <alignment horizontal="center" vertical="center"/>
      <protection locked="0"/>
    </xf>
    <xf numFmtId="0" fontId="0" fillId="0" borderId="3" xfId="32" applyFont="1" applyBorder="1" applyAlignment="1" applyProtection="1">
      <alignment horizontal="center" vertical="center"/>
      <protection locked="0"/>
    </xf>
    <xf numFmtId="0" fontId="2" fillId="0" borderId="4" xfId="32" applyFont="1" applyBorder="1" applyAlignment="1" applyProtection="1">
      <alignment horizontal="left" vertical="center"/>
      <protection locked="0"/>
    </xf>
    <xf numFmtId="0" fontId="0" fillId="0" borderId="0" xfId="32" applyFont="1" applyAlignment="1" applyProtection="1">
      <alignment horizontal="left" vertical="center"/>
      <protection locked="0"/>
    </xf>
    <xf numFmtId="0" fontId="2" fillId="0" borderId="0" xfId="32" applyFont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33" applyNumberFormat="1" applyFont="1" applyAlignment="1" applyProtection="1">
      <alignment horizontal="center" vertical="center"/>
      <protection locked="0"/>
    </xf>
    <xf numFmtId="37" fontId="0" fillId="0" borderId="0" xfId="33" applyFont="1" applyAlignment="1" applyProtection="1">
      <alignment horizontal="center" vertical="center"/>
      <protection locked="0"/>
    </xf>
    <xf numFmtId="37" fontId="0" fillId="0" borderId="3" xfId="33" applyNumberFormat="1" applyFont="1" applyBorder="1" applyAlignment="1" applyProtection="1">
      <alignment horizontal="center" vertical="center"/>
      <protection locked="0"/>
    </xf>
    <xf numFmtId="37" fontId="0" fillId="0" borderId="3" xfId="33" applyFont="1" applyBorder="1" applyAlignment="1" applyProtection="1">
      <alignment horizontal="center" vertical="center"/>
      <protection locked="0"/>
    </xf>
    <xf numFmtId="37" fontId="0" fillId="0" borderId="4" xfId="33" applyNumberFormat="1" applyFont="1" applyBorder="1" applyAlignment="1" applyProtection="1" quotePrefix="1">
      <alignment horizontal="left" vertical="center"/>
      <protection locked="0"/>
    </xf>
    <xf numFmtId="37" fontId="2" fillId="0" borderId="0" xfId="33" applyNumberFormat="1" applyFont="1" applyAlignment="1" applyProtection="1">
      <alignment horizontal="left" vertical="center"/>
      <protection locked="0"/>
    </xf>
    <xf numFmtId="37" fontId="0" fillId="0" borderId="0" xfId="33" applyNumberFormat="1" applyFont="1" applyAlignment="1" applyProtection="1">
      <alignment horizontal="left" vertical="center"/>
      <protection locked="0"/>
    </xf>
    <xf numFmtId="37" fontId="2" fillId="0" borderId="0" xfId="34" applyNumberFormat="1" applyFont="1" applyAlignment="1" applyProtection="1">
      <alignment horizontal="left" vertical="center"/>
      <protection locked="0"/>
    </xf>
    <xf numFmtId="37" fontId="0" fillId="0" borderId="0" xfId="34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37" fontId="0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0" fillId="0" borderId="3" xfId="34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37" fontId="2" fillId="0" borderId="4" xfId="34" applyNumberFormat="1" applyFont="1" applyBorder="1" applyAlignment="1" applyProtection="1">
      <alignment horizontal="left" vertical="center"/>
      <protection locked="0"/>
    </xf>
    <xf numFmtId="37" fontId="0" fillId="0" borderId="3" xfId="35" applyNumberFormat="1" applyFont="1" applyBorder="1" applyAlignment="1" applyProtection="1">
      <alignment horizontal="center" vertical="center"/>
      <protection locked="0"/>
    </xf>
    <xf numFmtId="0" fontId="0" fillId="0" borderId="1" xfId="32" applyFont="1" applyBorder="1" applyAlignment="1" applyProtection="1">
      <alignment horizontal="center" vertical="center"/>
      <protection locked="0"/>
    </xf>
    <xf numFmtId="37" fontId="0" fillId="0" borderId="0" xfId="35" applyNumberFormat="1" applyFont="1" applyAlignment="1" applyProtection="1">
      <alignment horizontal="center" vertical="center"/>
      <protection locked="0"/>
    </xf>
    <xf numFmtId="37" fontId="2" fillId="0" borderId="0" xfId="35" applyNumberFormat="1" applyFont="1" applyAlignment="1" applyProtection="1">
      <alignment horizontal="left" vertical="center"/>
      <protection locked="0"/>
    </xf>
    <xf numFmtId="37" fontId="0" fillId="0" borderId="0" xfId="35" applyNumberFormat="1" applyFont="1" applyAlignment="1" applyProtection="1">
      <alignment horizontal="left" vertical="center"/>
      <protection locked="0"/>
    </xf>
    <xf numFmtId="37" fontId="0" fillId="0" borderId="0" xfId="36" applyNumberFormat="1" applyFont="1" applyAlignment="1" applyProtection="1">
      <alignment horizontal="center" vertical="center"/>
      <protection locked="0"/>
    </xf>
    <xf numFmtId="37" fontId="0" fillId="0" borderId="3" xfId="36" applyNumberFormat="1" applyFont="1" applyBorder="1" applyAlignment="1" applyProtection="1">
      <alignment horizontal="center" vertical="center"/>
      <protection locked="0"/>
    </xf>
    <xf numFmtId="164" fontId="0" fillId="0" borderId="1" xfId="36" applyNumberFormat="1" applyFont="1" applyBorder="1" applyAlignment="1" applyProtection="1">
      <alignment horizontal="center" vertical="center"/>
      <protection locked="0"/>
    </xf>
    <xf numFmtId="37" fontId="0" fillId="0" borderId="1" xfId="36" applyNumberFormat="1" applyFont="1" applyBorder="1" applyAlignment="1" applyProtection="1">
      <alignment horizontal="center" vertical="center"/>
      <protection locked="0"/>
    </xf>
    <xf numFmtId="37" fontId="0" fillId="0" borderId="0" xfId="36" applyNumberFormat="1" applyFont="1" applyAlignment="1" applyProtection="1">
      <alignment horizontal="left" vertical="center"/>
      <protection locked="0"/>
    </xf>
    <xf numFmtId="37" fontId="2" fillId="0" borderId="0" xfId="36" applyNumberFormat="1" applyFont="1" applyAlignment="1" applyProtection="1">
      <alignment horizontal="left" vertical="center"/>
      <protection locked="0"/>
    </xf>
    <xf numFmtId="37" fontId="2" fillId="0" borderId="4" xfId="36" applyNumberFormat="1" applyFont="1" applyBorder="1" applyAlignment="1" applyProtection="1" quotePrefix="1">
      <alignment horizontal="left" vertical="center"/>
      <protection locked="0"/>
    </xf>
    <xf numFmtId="37" fontId="0" fillId="0" borderId="0" xfId="37" applyNumberFormat="1" applyFont="1" applyAlignment="1" applyProtection="1">
      <alignment horizontal="center" vertical="center"/>
      <protection locked="0"/>
    </xf>
    <xf numFmtId="37" fontId="0" fillId="0" borderId="3" xfId="37" applyNumberFormat="1" applyFont="1" applyBorder="1" applyAlignment="1" applyProtection="1">
      <alignment horizontal="center" vertical="center"/>
      <protection locked="0"/>
    </xf>
    <xf numFmtId="37" fontId="0" fillId="0" borderId="0" xfId="37" applyNumberFormat="1" applyFont="1" applyBorder="1" applyAlignment="1" applyProtection="1">
      <alignment horizontal="center" vertical="center"/>
      <protection locked="0"/>
    </xf>
    <xf numFmtId="0" fontId="0" fillId="0" borderId="8" xfId="32" applyFont="1" applyBorder="1" applyAlignment="1" applyProtection="1">
      <alignment horizontal="center" vertical="center"/>
      <protection locked="0"/>
    </xf>
    <xf numFmtId="37" fontId="0" fillId="0" borderId="7" xfId="37" applyNumberFormat="1" applyFont="1" applyBorder="1" applyAlignment="1" applyProtection="1">
      <alignment horizontal="center" vertical="center"/>
      <protection locked="0"/>
    </xf>
    <xf numFmtId="37" fontId="0" fillId="0" borderId="1" xfId="37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/>
    </xf>
    <xf numFmtId="0" fontId="0" fillId="0" borderId="0" xfId="0" applyAlignment="1">
      <alignment/>
    </xf>
    <xf numFmtId="37" fontId="0" fillId="0" borderId="8" xfId="37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37" fontId="2" fillId="0" borderId="13" xfId="37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37" fontId="2" fillId="0" borderId="0" xfId="37" applyNumberFormat="1" applyFont="1" applyAlignment="1" applyProtection="1">
      <alignment horizontal="left" vertical="center"/>
      <protection locked="0"/>
    </xf>
    <xf numFmtId="37" fontId="0" fillId="0" borderId="0" xfId="37" applyNumberFormat="1" applyFont="1" applyAlignment="1" applyProtection="1">
      <alignment horizontal="left" vertical="center"/>
      <protection locked="0"/>
    </xf>
    <xf numFmtId="37" fontId="0" fillId="0" borderId="0" xfId="38" applyNumberFormat="1" applyFont="1" applyAlignment="1" applyProtection="1">
      <alignment horizontal="center" vertical="center"/>
      <protection locked="0"/>
    </xf>
    <xf numFmtId="37" fontId="0" fillId="0" borderId="3" xfId="38" applyNumberFormat="1" applyFont="1" applyBorder="1" applyAlignment="1" applyProtection="1">
      <alignment horizontal="center" vertical="center"/>
      <protection locked="0"/>
    </xf>
    <xf numFmtId="37" fontId="2" fillId="0" borderId="4" xfId="38" applyNumberFormat="1" applyFont="1" applyBorder="1" applyAlignment="1" applyProtection="1">
      <alignment horizontal="left" vertical="center"/>
      <protection locked="0"/>
    </xf>
    <xf numFmtId="37" fontId="2" fillId="0" borderId="0" xfId="38" applyNumberFormat="1" applyFont="1" applyAlignment="1" applyProtection="1">
      <alignment horizontal="left" vertical="center"/>
      <protection locked="0"/>
    </xf>
    <xf numFmtId="37" fontId="0" fillId="0" borderId="0" xfId="38" applyNumberFormat="1" applyFont="1" applyAlignment="1" applyProtection="1">
      <alignment horizontal="left" vertical="center"/>
      <protection locked="0"/>
    </xf>
    <xf numFmtId="37" fontId="0" fillId="0" borderId="0" xfId="39" applyNumberFormat="1" applyFont="1" applyAlignment="1" applyProtection="1">
      <alignment horizontal="center" vertical="center"/>
      <protection locked="0"/>
    </xf>
    <xf numFmtId="37" fontId="0" fillId="0" borderId="0" xfId="39" applyFont="1" applyAlignment="1" applyProtection="1">
      <alignment horizontal="center" vertical="center"/>
      <protection locked="0"/>
    </xf>
    <xf numFmtId="37" fontId="0" fillId="0" borderId="3" xfId="39" applyNumberFormat="1" applyFont="1" applyBorder="1" applyAlignment="1" applyProtection="1">
      <alignment horizontal="center" vertical="center"/>
      <protection locked="0"/>
    </xf>
    <xf numFmtId="37" fontId="0" fillId="0" borderId="3" xfId="39" applyFont="1" applyBorder="1" applyAlignment="1" applyProtection="1">
      <alignment horizontal="center" vertical="center"/>
      <protection locked="0"/>
    </xf>
    <xf numFmtId="49" fontId="0" fillId="0" borderId="4" xfId="39" applyNumberFormat="1" applyFont="1" applyBorder="1" applyAlignment="1" applyProtection="1">
      <alignment horizontal="left" vertical="center"/>
      <protection locked="0"/>
    </xf>
    <xf numFmtId="37" fontId="2" fillId="0" borderId="0" xfId="39" applyNumberFormat="1" applyFont="1" applyAlignment="1" applyProtection="1">
      <alignment horizontal="left" vertical="center"/>
      <protection locked="0"/>
    </xf>
    <xf numFmtId="37" fontId="0" fillId="0" borderId="0" xfId="39" applyNumberFormat="1" applyFont="1" applyAlignment="1" applyProtection="1">
      <alignment horizontal="left" vertical="center"/>
      <protection locked="0"/>
    </xf>
    <xf numFmtId="37" fontId="0" fillId="0" borderId="0" xfId="40" applyNumberFormat="1" applyFont="1" applyAlignment="1" applyProtection="1">
      <alignment horizontal="center" vertical="center"/>
      <protection locked="0"/>
    </xf>
    <xf numFmtId="37" fontId="0" fillId="0" borderId="0" xfId="40" applyNumberFormat="1" applyFont="1" applyAlignment="1" applyProtection="1">
      <alignment horizontal="left" vertical="center"/>
      <protection locked="0"/>
    </xf>
    <xf numFmtId="37" fontId="0" fillId="0" borderId="3" xfId="40" applyNumberFormat="1" applyFont="1" applyBorder="1" applyAlignment="1" applyProtection="1">
      <alignment horizontal="center" vertical="center"/>
      <protection locked="0"/>
    </xf>
    <xf numFmtId="37" fontId="0" fillId="0" borderId="0" xfId="40" applyNumberFormat="1" applyFont="1" applyBorder="1" applyAlignment="1" applyProtection="1">
      <alignment horizontal="center" vertical="center"/>
      <protection locked="0"/>
    </xf>
    <xf numFmtId="37" fontId="2" fillId="0" borderId="0" xfId="40" applyNumberFormat="1" applyFont="1" applyAlignment="1" applyProtection="1">
      <alignment horizontal="left" vertical="center"/>
      <protection locked="0"/>
    </xf>
    <xf numFmtId="37" fontId="2" fillId="0" borderId="4" xfId="4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Normal_02CEM01U" xfId="19"/>
    <cellStyle name="Normal_02CEM02U" xfId="20"/>
    <cellStyle name="Normal_02CEM03U" xfId="21"/>
    <cellStyle name="Normal_02CEM04U" xfId="22"/>
    <cellStyle name="Normal_02CEM05U" xfId="23"/>
    <cellStyle name="Normal_02CEM06U" xfId="24"/>
    <cellStyle name="Normal_02CEM07U" xfId="25"/>
    <cellStyle name="Normal_02CEM08U" xfId="26"/>
    <cellStyle name="Normal_02CEM09U" xfId="27"/>
    <cellStyle name="Normal_02CEM10U" xfId="28"/>
    <cellStyle name="Normal_02CEM11U" xfId="29"/>
    <cellStyle name="Normal_02CEM12U" xfId="30"/>
    <cellStyle name="Normal_02CEM13U" xfId="31"/>
    <cellStyle name="Normal_02CEM14U" xfId="32"/>
    <cellStyle name="Normal_02CEM15U" xfId="33"/>
    <cellStyle name="Normal_02CEM16U" xfId="34"/>
    <cellStyle name="Normal_02CEM17U" xfId="35"/>
    <cellStyle name="Normal_02CEM18U" xfId="36"/>
    <cellStyle name="Normal_02CEM19U" xfId="37"/>
    <cellStyle name="Normal_02CEM20U" xfId="38"/>
    <cellStyle name="Normal_02CEM21U" xfId="39"/>
    <cellStyle name="Normal_02CEM22U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615" t="s">
        <v>860</v>
      </c>
    </row>
    <row r="2" ht="10.5">
      <c r="A2" t="s">
        <v>861</v>
      </c>
    </row>
    <row r="10" ht="10.5">
      <c r="A10" t="s">
        <v>859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2525005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:I1"/>
    </sheetView>
  </sheetViews>
  <sheetFormatPr defaultColWidth="9.140625" defaultRowHeight="12"/>
  <cols>
    <col min="1" max="1" width="38.140625" style="338" customWidth="1"/>
    <col min="2" max="2" width="1.8515625" style="338" customWidth="1"/>
    <col min="3" max="3" width="12.7109375" style="338" customWidth="1"/>
    <col min="4" max="4" width="1.8515625" style="369" customWidth="1"/>
    <col min="5" max="5" width="12.7109375" style="338" customWidth="1"/>
    <col min="6" max="6" width="1.8515625" style="338" customWidth="1"/>
    <col min="7" max="7" width="12.7109375" style="338" customWidth="1"/>
    <col min="8" max="8" width="1.8515625" style="338" customWidth="1"/>
    <col min="9" max="9" width="12.7109375" style="338" customWidth="1"/>
    <col min="10" max="16384" width="9.28125" style="338" customWidth="1"/>
  </cols>
  <sheetData>
    <row r="1" spans="1:9" ht="11.25" customHeight="1">
      <c r="A1" s="473" t="s">
        <v>305</v>
      </c>
      <c r="B1" s="473"/>
      <c r="C1" s="473"/>
      <c r="D1" s="473"/>
      <c r="E1" s="473"/>
      <c r="F1" s="473"/>
      <c r="G1" s="473"/>
      <c r="H1" s="473"/>
      <c r="I1" s="473"/>
    </row>
    <row r="2" spans="1:9" ht="11.25" customHeight="1">
      <c r="A2" s="473" t="s">
        <v>306</v>
      </c>
      <c r="B2" s="473"/>
      <c r="C2" s="473"/>
      <c r="D2" s="473"/>
      <c r="E2" s="473"/>
      <c r="F2" s="473"/>
      <c r="G2" s="473"/>
      <c r="H2" s="473"/>
      <c r="I2" s="473"/>
    </row>
    <row r="3" spans="1:9" ht="11.25" customHeight="1">
      <c r="A3" s="473"/>
      <c r="B3" s="473"/>
      <c r="C3" s="473"/>
      <c r="D3" s="473"/>
      <c r="E3" s="473"/>
      <c r="F3" s="473"/>
      <c r="G3" s="473"/>
      <c r="H3" s="473"/>
      <c r="I3" s="473"/>
    </row>
    <row r="4" spans="1:9" ht="11.25" customHeight="1">
      <c r="A4" s="473" t="s">
        <v>219</v>
      </c>
      <c r="B4" s="473"/>
      <c r="C4" s="473"/>
      <c r="D4" s="473"/>
      <c r="E4" s="473"/>
      <c r="F4" s="473"/>
      <c r="G4" s="473"/>
      <c r="H4" s="473"/>
      <c r="I4" s="473"/>
    </row>
    <row r="5" spans="1:9" ht="11.25" customHeight="1">
      <c r="A5" s="471"/>
      <c r="B5" s="471"/>
      <c r="C5" s="471"/>
      <c r="D5" s="471"/>
      <c r="E5" s="471"/>
      <c r="F5" s="471"/>
      <c r="G5" s="471"/>
      <c r="H5" s="471"/>
      <c r="I5" s="471"/>
    </row>
    <row r="6" spans="1:9" ht="11.25" customHeight="1">
      <c r="A6" s="160"/>
      <c r="B6" s="160"/>
      <c r="C6" s="447" t="s">
        <v>307</v>
      </c>
      <c r="D6" s="447"/>
      <c r="E6" s="447"/>
      <c r="F6" s="160"/>
      <c r="G6" s="447" t="s">
        <v>308</v>
      </c>
      <c r="H6" s="447"/>
      <c r="I6" s="447"/>
    </row>
    <row r="7" spans="1:9" ht="11.25" customHeight="1">
      <c r="A7" s="159" t="s">
        <v>309</v>
      </c>
      <c r="B7" s="161"/>
      <c r="C7" s="162" t="s">
        <v>412</v>
      </c>
      <c r="D7" s="361"/>
      <c r="E7" s="162" t="s">
        <v>45</v>
      </c>
      <c r="F7" s="161"/>
      <c r="G7" s="162" t="s">
        <v>412</v>
      </c>
      <c r="H7" s="161"/>
      <c r="I7" s="162" t="s">
        <v>45</v>
      </c>
    </row>
    <row r="8" spans="1:9" ht="11.25" customHeight="1">
      <c r="A8" s="163" t="s">
        <v>310</v>
      </c>
      <c r="B8" s="164"/>
      <c r="C8" s="165"/>
      <c r="D8" s="362"/>
      <c r="E8" s="165"/>
      <c r="F8" s="165"/>
      <c r="G8" s="165"/>
      <c r="H8" s="165"/>
      <c r="I8" s="165"/>
    </row>
    <row r="9" spans="1:9" ht="11.25" customHeight="1">
      <c r="A9" s="354" t="s">
        <v>135</v>
      </c>
      <c r="B9" s="164"/>
      <c r="C9" s="165">
        <v>1599</v>
      </c>
      <c r="D9" s="364" t="s">
        <v>72</v>
      </c>
      <c r="E9" s="165">
        <v>1643</v>
      </c>
      <c r="F9" s="165"/>
      <c r="G9" s="165">
        <v>162.237</v>
      </c>
      <c r="H9" s="165"/>
      <c r="I9" s="165">
        <v>172.074</v>
      </c>
    </row>
    <row r="10" spans="1:9" ht="11.25" customHeight="1">
      <c r="A10" s="354" t="s">
        <v>640</v>
      </c>
      <c r="B10" s="164"/>
      <c r="C10" s="165">
        <v>165</v>
      </c>
      <c r="D10" s="364"/>
      <c r="E10" s="165">
        <v>175</v>
      </c>
      <c r="F10" s="165"/>
      <c r="G10" s="433" t="s">
        <v>656</v>
      </c>
      <c r="H10" s="165"/>
      <c r="I10" s="166" t="s">
        <v>143</v>
      </c>
    </row>
    <row r="11" spans="1:9" ht="11.25" customHeight="1">
      <c r="A11" s="354" t="s">
        <v>312</v>
      </c>
      <c r="B11" s="164"/>
      <c r="C11" s="165">
        <v>3608</v>
      </c>
      <c r="D11" s="364"/>
      <c r="E11" s="165">
        <v>4117</v>
      </c>
      <c r="F11" s="165"/>
      <c r="G11" s="166">
        <v>108.713</v>
      </c>
      <c r="H11" s="165"/>
      <c r="I11" s="166">
        <v>112.765</v>
      </c>
    </row>
    <row r="12" spans="1:9" ht="11.25" customHeight="1">
      <c r="A12" s="354" t="s">
        <v>313</v>
      </c>
      <c r="B12" s="164"/>
      <c r="C12" s="165">
        <v>1094</v>
      </c>
      <c r="D12" s="364"/>
      <c r="E12" s="165">
        <v>1173</v>
      </c>
      <c r="F12" s="165"/>
      <c r="G12" s="165">
        <v>69.267</v>
      </c>
      <c r="H12" s="165"/>
      <c r="I12" s="165">
        <v>82.767</v>
      </c>
    </row>
    <row r="13" spans="1:9" ht="11.25" customHeight="1">
      <c r="A13" s="354" t="s">
        <v>84</v>
      </c>
      <c r="B13" s="164"/>
      <c r="C13" s="165">
        <v>4681</v>
      </c>
      <c r="D13" s="364"/>
      <c r="E13" s="165">
        <v>5044</v>
      </c>
      <c r="F13" s="165"/>
      <c r="G13" s="165">
        <v>111.214</v>
      </c>
      <c r="H13" s="165"/>
      <c r="I13" s="165">
        <v>125.319</v>
      </c>
    </row>
    <row r="14" spans="1:9" ht="11.25" customHeight="1">
      <c r="A14" s="354" t="s">
        <v>87</v>
      </c>
      <c r="B14" s="164"/>
      <c r="C14" s="165">
        <v>8574</v>
      </c>
      <c r="D14" s="364"/>
      <c r="E14" s="165">
        <v>9177</v>
      </c>
      <c r="F14" s="165"/>
      <c r="G14" s="165">
        <v>450.301</v>
      </c>
      <c r="H14" s="165"/>
      <c r="I14" s="165">
        <v>536.503</v>
      </c>
    </row>
    <row r="15" spans="1:9" ht="11.25" customHeight="1">
      <c r="A15" s="354" t="s">
        <v>314</v>
      </c>
      <c r="B15" s="164"/>
      <c r="C15" s="165">
        <v>2290</v>
      </c>
      <c r="D15" s="364"/>
      <c r="E15" s="165">
        <v>2440</v>
      </c>
      <c r="F15" s="165"/>
      <c r="G15" s="165">
        <v>26.756</v>
      </c>
      <c r="H15" s="165"/>
      <c r="I15" s="165">
        <v>30.156</v>
      </c>
    </row>
    <row r="16" spans="1:9" ht="11.25" customHeight="1">
      <c r="A16" s="354" t="s">
        <v>641</v>
      </c>
      <c r="B16" s="164"/>
      <c r="C16" s="165">
        <v>757</v>
      </c>
      <c r="D16" s="364"/>
      <c r="E16" s="165">
        <v>828</v>
      </c>
      <c r="F16" s="165"/>
      <c r="G16" s="165">
        <v>15.187</v>
      </c>
      <c r="H16" s="165"/>
      <c r="I16" s="165">
        <v>19.341</v>
      </c>
    </row>
    <row r="17" spans="1:9" ht="11.25" customHeight="1">
      <c r="A17" s="354" t="s">
        <v>642</v>
      </c>
      <c r="B17" s="164"/>
      <c r="C17" s="165">
        <v>173</v>
      </c>
      <c r="D17" s="364" t="s">
        <v>72</v>
      </c>
      <c r="E17" s="165">
        <v>181</v>
      </c>
      <c r="F17" s="165"/>
      <c r="G17" s="165">
        <v>11.378</v>
      </c>
      <c r="H17" s="165"/>
      <c r="I17" s="165">
        <v>12.662</v>
      </c>
    </row>
    <row r="18" spans="1:9" ht="11.25" customHeight="1">
      <c r="A18" s="354" t="s">
        <v>643</v>
      </c>
      <c r="B18" s="164"/>
      <c r="C18" s="165">
        <v>195</v>
      </c>
      <c r="D18" s="364"/>
      <c r="E18" s="165">
        <v>191</v>
      </c>
      <c r="F18" s="165"/>
      <c r="G18" s="433" t="s">
        <v>656</v>
      </c>
      <c r="H18" s="165"/>
      <c r="I18" s="433" t="s">
        <v>656</v>
      </c>
    </row>
    <row r="19" spans="1:9" ht="11.25" customHeight="1">
      <c r="A19" s="354" t="s">
        <v>212</v>
      </c>
      <c r="B19" s="164"/>
      <c r="C19" s="165">
        <v>8589</v>
      </c>
      <c r="D19" s="364" t="s">
        <v>72</v>
      </c>
      <c r="E19" s="165">
        <v>9698</v>
      </c>
      <c r="F19" s="165"/>
      <c r="G19" s="165">
        <v>766.5</v>
      </c>
      <c r="H19" s="364" t="s">
        <v>72</v>
      </c>
      <c r="I19" s="165">
        <v>878.554</v>
      </c>
    </row>
    <row r="20" spans="1:9" ht="11.25" customHeight="1">
      <c r="A20" s="354" t="s">
        <v>315</v>
      </c>
      <c r="B20" s="164"/>
      <c r="C20" s="165">
        <v>3446</v>
      </c>
      <c r="D20" s="364" t="s">
        <v>72</v>
      </c>
      <c r="E20" s="165">
        <v>4109</v>
      </c>
      <c r="F20" s="165"/>
      <c r="G20" s="165">
        <v>320.894</v>
      </c>
      <c r="H20" s="165"/>
      <c r="I20" s="165">
        <v>353.889</v>
      </c>
    </row>
    <row r="21" spans="1:9" ht="11.25" customHeight="1">
      <c r="A21" s="354" t="s">
        <v>316</v>
      </c>
      <c r="B21" s="164"/>
      <c r="C21" s="165">
        <v>340</v>
      </c>
      <c r="D21" s="364"/>
      <c r="E21" s="165">
        <v>380</v>
      </c>
      <c r="F21" s="165"/>
      <c r="G21" s="165">
        <v>4.852</v>
      </c>
      <c r="H21" s="165"/>
      <c r="I21" s="165">
        <v>5.067</v>
      </c>
    </row>
    <row r="22" spans="1:9" ht="11.25" customHeight="1">
      <c r="A22" s="354" t="s">
        <v>317</v>
      </c>
      <c r="B22" s="164"/>
      <c r="C22" s="165">
        <v>590</v>
      </c>
      <c r="D22" s="364"/>
      <c r="E22" s="165">
        <v>685</v>
      </c>
      <c r="F22" s="165"/>
      <c r="G22" s="165">
        <v>0.901</v>
      </c>
      <c r="H22" s="165"/>
      <c r="I22" s="165">
        <v>1.14</v>
      </c>
    </row>
    <row r="23" spans="1:9" ht="11.25" customHeight="1">
      <c r="A23" s="354" t="s">
        <v>318</v>
      </c>
      <c r="B23" s="164"/>
      <c r="C23" s="165">
        <v>1756</v>
      </c>
      <c r="D23" s="364"/>
      <c r="E23" s="165">
        <v>2068</v>
      </c>
      <c r="F23" s="165"/>
      <c r="G23" s="165">
        <v>25.874</v>
      </c>
      <c r="H23" s="165"/>
      <c r="I23" s="165">
        <v>27.429</v>
      </c>
    </row>
    <row r="24" spans="1:9" ht="11.25">
      <c r="A24" s="354" t="s">
        <v>644</v>
      </c>
      <c r="B24" s="164"/>
      <c r="C24" s="165">
        <v>2234</v>
      </c>
      <c r="D24" s="364"/>
      <c r="E24" s="165">
        <v>1919</v>
      </c>
      <c r="F24" s="165"/>
      <c r="G24" s="165">
        <v>61.801</v>
      </c>
      <c r="H24" s="165"/>
      <c r="I24" s="165">
        <v>64.75</v>
      </c>
    </row>
    <row r="25" spans="1:9" ht="11.25" customHeight="1">
      <c r="A25" s="354" t="s">
        <v>125</v>
      </c>
      <c r="B25" s="164"/>
      <c r="C25" s="165">
        <v>2176</v>
      </c>
      <c r="D25" s="364"/>
      <c r="E25" s="165">
        <v>2238</v>
      </c>
      <c r="F25" s="165"/>
      <c r="G25" s="165">
        <v>92.997</v>
      </c>
      <c r="H25" s="165"/>
      <c r="I25" s="165">
        <v>96.838</v>
      </c>
    </row>
    <row r="26" spans="1:9" ht="11.25" customHeight="1">
      <c r="A26" s="354" t="s">
        <v>319</v>
      </c>
      <c r="B26" s="164"/>
      <c r="C26" s="165">
        <v>1717</v>
      </c>
      <c r="D26" s="364" t="s">
        <v>72</v>
      </c>
      <c r="E26" s="165">
        <v>1842</v>
      </c>
      <c r="F26" s="165"/>
      <c r="G26" s="165">
        <v>7.218</v>
      </c>
      <c r="H26" s="165"/>
      <c r="I26" s="165">
        <v>6.046</v>
      </c>
    </row>
    <row r="27" spans="1:9" ht="11.25" customHeight="1">
      <c r="A27" s="354" t="s">
        <v>129</v>
      </c>
      <c r="B27" s="164"/>
      <c r="C27" s="165">
        <v>1540</v>
      </c>
      <c r="D27" s="364"/>
      <c r="E27" s="165">
        <v>1535</v>
      </c>
      <c r="F27" s="165"/>
      <c r="G27" s="165">
        <v>14.988</v>
      </c>
      <c r="H27" s="165"/>
      <c r="I27" s="165">
        <v>14.325</v>
      </c>
    </row>
    <row r="28" spans="1:9" ht="11.25" customHeight="1">
      <c r="A28" s="354" t="s">
        <v>320</v>
      </c>
      <c r="B28" s="164"/>
      <c r="C28" s="165">
        <v>1337</v>
      </c>
      <c r="D28" s="364"/>
      <c r="E28" s="165">
        <v>1395</v>
      </c>
      <c r="F28" s="165"/>
      <c r="G28" s="165">
        <v>106.571</v>
      </c>
      <c r="H28" s="165"/>
      <c r="I28" s="165">
        <v>113.727</v>
      </c>
    </row>
    <row r="29" spans="1:9" ht="11.25" customHeight="1">
      <c r="A29" s="354" t="s">
        <v>645</v>
      </c>
      <c r="B29" s="164"/>
      <c r="C29" s="165">
        <v>1832</v>
      </c>
      <c r="D29" s="364"/>
      <c r="E29" s="165">
        <v>1882</v>
      </c>
      <c r="F29" s="165"/>
      <c r="G29" s="165">
        <v>61.574</v>
      </c>
      <c r="H29" s="165"/>
      <c r="I29" s="165">
        <v>66.205</v>
      </c>
    </row>
    <row r="30" spans="1:9" ht="11.25" customHeight="1">
      <c r="A30" s="354" t="s">
        <v>321</v>
      </c>
      <c r="B30" s="164"/>
      <c r="C30" s="165">
        <v>219</v>
      </c>
      <c r="D30" s="364"/>
      <c r="E30" s="165">
        <v>234</v>
      </c>
      <c r="F30" s="165"/>
      <c r="G30" s="165">
        <v>5.285</v>
      </c>
      <c r="H30" s="165"/>
      <c r="I30" s="165">
        <v>5.156</v>
      </c>
    </row>
    <row r="31" spans="1:9" ht="11.25" customHeight="1">
      <c r="A31" s="354" t="s">
        <v>133</v>
      </c>
      <c r="B31" s="164"/>
      <c r="C31" s="165">
        <v>1344</v>
      </c>
      <c r="D31" s="364" t="s">
        <v>72</v>
      </c>
      <c r="E31" s="165">
        <v>1542</v>
      </c>
      <c r="F31" s="165"/>
      <c r="G31" s="165">
        <v>85.202</v>
      </c>
      <c r="H31" s="165"/>
      <c r="I31" s="165">
        <v>90.775</v>
      </c>
    </row>
    <row r="32" spans="1:9" ht="11.25" customHeight="1">
      <c r="A32" s="354" t="s">
        <v>646</v>
      </c>
      <c r="B32" s="164"/>
      <c r="C32" s="165">
        <v>1265</v>
      </c>
      <c r="D32" s="364" t="s">
        <v>72</v>
      </c>
      <c r="E32" s="165">
        <v>1322</v>
      </c>
      <c r="F32" s="165"/>
      <c r="G32" s="165">
        <v>19.589</v>
      </c>
      <c r="H32" s="165"/>
      <c r="I32" s="165">
        <v>23.707</v>
      </c>
    </row>
    <row r="33" spans="1:9" ht="11.25" customHeight="1">
      <c r="A33" s="354" t="s">
        <v>211</v>
      </c>
      <c r="B33" s="164"/>
      <c r="C33" s="165">
        <v>3052</v>
      </c>
      <c r="D33" s="364"/>
      <c r="E33" s="165">
        <v>3175</v>
      </c>
      <c r="F33" s="165"/>
      <c r="G33" s="165">
        <v>142.062</v>
      </c>
      <c r="H33" s="165"/>
      <c r="I33" s="165">
        <v>145.962</v>
      </c>
    </row>
    <row r="34" spans="1:9" ht="11.25" customHeight="1">
      <c r="A34" s="354" t="s">
        <v>647</v>
      </c>
      <c r="B34" s="164"/>
      <c r="C34" s="165">
        <v>2068</v>
      </c>
      <c r="D34" s="364"/>
      <c r="E34" s="165">
        <v>2077</v>
      </c>
      <c r="F34" s="165"/>
      <c r="G34" s="165">
        <v>50.449</v>
      </c>
      <c r="H34" s="165"/>
      <c r="I34" s="165">
        <v>47.404</v>
      </c>
    </row>
    <row r="35" spans="1:9" ht="11.25" customHeight="1">
      <c r="A35" s="354" t="s">
        <v>322</v>
      </c>
      <c r="B35" s="164"/>
      <c r="C35" s="165">
        <v>984</v>
      </c>
      <c r="D35" s="364" t="s">
        <v>72</v>
      </c>
      <c r="E35" s="165">
        <v>974</v>
      </c>
      <c r="F35" s="165"/>
      <c r="G35" s="165">
        <v>63.961</v>
      </c>
      <c r="H35" s="165"/>
      <c r="I35" s="165">
        <v>67.301</v>
      </c>
    </row>
    <row r="36" spans="1:9" ht="11.25" customHeight="1">
      <c r="A36" s="354" t="s">
        <v>130</v>
      </c>
      <c r="B36" s="164"/>
      <c r="C36" s="165">
        <v>2664</v>
      </c>
      <c r="D36" s="364"/>
      <c r="E36" s="165">
        <v>2623</v>
      </c>
      <c r="F36" s="165"/>
      <c r="G36" s="165">
        <v>46.696</v>
      </c>
      <c r="H36" s="165"/>
      <c r="I36" s="165">
        <v>48.66</v>
      </c>
    </row>
    <row r="37" spans="1:9" ht="11.25" customHeight="1">
      <c r="A37" s="354" t="s">
        <v>323</v>
      </c>
      <c r="B37" s="164"/>
      <c r="C37" s="165">
        <v>375</v>
      </c>
      <c r="D37" s="364"/>
      <c r="E37" s="165">
        <v>407</v>
      </c>
      <c r="F37" s="165"/>
      <c r="G37" s="165">
        <v>0.992</v>
      </c>
      <c r="H37" s="165"/>
      <c r="I37" s="165">
        <v>1.114</v>
      </c>
    </row>
    <row r="38" spans="1:9" ht="11.25" customHeight="1">
      <c r="A38" s="354" t="s">
        <v>324</v>
      </c>
      <c r="B38" s="164"/>
      <c r="C38" s="165">
        <v>1208</v>
      </c>
      <c r="D38" s="364" t="s">
        <v>72</v>
      </c>
      <c r="E38" s="165">
        <v>1308</v>
      </c>
      <c r="F38" s="165"/>
      <c r="G38" s="165">
        <v>8.208</v>
      </c>
      <c r="H38" s="165"/>
      <c r="I38" s="165">
        <v>8.684</v>
      </c>
    </row>
    <row r="39" spans="1:9" ht="11.25" customHeight="1">
      <c r="A39" s="354" t="s">
        <v>325</v>
      </c>
      <c r="B39" s="164"/>
      <c r="C39" s="165">
        <v>2026</v>
      </c>
      <c r="D39" s="364"/>
      <c r="E39" s="165">
        <v>2382</v>
      </c>
      <c r="F39" s="165"/>
      <c r="G39" s="165">
        <v>22.764</v>
      </c>
      <c r="H39" s="165"/>
      <c r="I39" s="165">
        <v>28.545</v>
      </c>
    </row>
    <row r="40" spans="1:9" ht="11.25" customHeight="1">
      <c r="A40" s="354" t="s">
        <v>648</v>
      </c>
      <c r="B40" s="164"/>
      <c r="C40" s="165">
        <v>233</v>
      </c>
      <c r="D40" s="364"/>
      <c r="E40" s="165">
        <v>221</v>
      </c>
      <c r="F40" s="165"/>
      <c r="G40" s="165">
        <v>5.268</v>
      </c>
      <c r="H40" s="165"/>
      <c r="I40" s="165">
        <v>5.055</v>
      </c>
    </row>
    <row r="41" spans="1:9" ht="11.25" customHeight="1">
      <c r="A41" s="354" t="s">
        <v>649</v>
      </c>
      <c r="B41" s="164"/>
      <c r="C41" s="165">
        <v>1886</v>
      </c>
      <c r="D41" s="364"/>
      <c r="E41" s="165">
        <v>2036</v>
      </c>
      <c r="F41" s="165"/>
      <c r="G41" s="165">
        <v>75.219</v>
      </c>
      <c r="H41" s="165"/>
      <c r="I41" s="165">
        <v>88.819</v>
      </c>
    </row>
    <row r="42" spans="1:9" ht="11.25" customHeight="1">
      <c r="A42" s="354" t="s">
        <v>326</v>
      </c>
      <c r="B42" s="164"/>
      <c r="C42" s="165">
        <v>813</v>
      </c>
      <c r="D42" s="364"/>
      <c r="E42" s="165">
        <v>940</v>
      </c>
      <c r="F42" s="165"/>
      <c r="G42" s="165">
        <v>8.879</v>
      </c>
      <c r="H42" s="165"/>
      <c r="I42" s="165">
        <v>9.22</v>
      </c>
    </row>
    <row r="43" spans="1:9" ht="11.25" customHeight="1">
      <c r="A43" s="354" t="s">
        <v>93</v>
      </c>
      <c r="B43" s="164"/>
      <c r="C43" s="165">
        <v>645</v>
      </c>
      <c r="D43" s="364"/>
      <c r="E43" s="165">
        <v>663</v>
      </c>
      <c r="F43" s="165"/>
      <c r="G43" s="165">
        <v>26.267</v>
      </c>
      <c r="H43" s="165"/>
      <c r="I43" s="165">
        <v>22.695</v>
      </c>
    </row>
    <row r="44" spans="1:9" ht="11.25" customHeight="1">
      <c r="A44" s="354" t="s">
        <v>650</v>
      </c>
      <c r="B44" s="164"/>
      <c r="C44" s="165">
        <v>819</v>
      </c>
      <c r="D44" s="364"/>
      <c r="E44" s="165">
        <v>879</v>
      </c>
      <c r="F44" s="165"/>
      <c r="G44" s="165">
        <v>28.77</v>
      </c>
      <c r="H44" s="165"/>
      <c r="I44" s="165">
        <v>29.572</v>
      </c>
    </row>
    <row r="45" spans="1:9" ht="11.25" customHeight="1">
      <c r="A45" s="354" t="s">
        <v>651</v>
      </c>
      <c r="B45" s="164"/>
      <c r="C45" s="165">
        <v>1685</v>
      </c>
      <c r="D45" s="364"/>
      <c r="E45" s="165">
        <v>1694</v>
      </c>
      <c r="F45" s="165"/>
      <c r="G45" s="165">
        <v>75.011</v>
      </c>
      <c r="H45" s="165"/>
      <c r="I45" s="165">
        <v>87.148</v>
      </c>
    </row>
    <row r="46" spans="1:9" ht="11.25" customHeight="1">
      <c r="A46" s="354" t="s">
        <v>652</v>
      </c>
      <c r="B46" s="164"/>
      <c r="C46" s="165">
        <v>2469</v>
      </c>
      <c r="D46" s="364"/>
      <c r="E46" s="165">
        <v>2743</v>
      </c>
      <c r="F46" s="165"/>
      <c r="G46" s="165">
        <v>304.733</v>
      </c>
      <c r="H46" s="165"/>
      <c r="I46" s="165">
        <v>325.988</v>
      </c>
    </row>
    <row r="47" spans="1:9" ht="11.25" customHeight="1">
      <c r="A47" s="354" t="s">
        <v>653</v>
      </c>
      <c r="B47" s="164"/>
      <c r="C47" s="165">
        <v>330</v>
      </c>
      <c r="D47" s="364"/>
      <c r="E47" s="165">
        <v>402</v>
      </c>
      <c r="F47" s="165"/>
      <c r="G47" s="165">
        <v>2.733</v>
      </c>
      <c r="H47" s="165"/>
      <c r="I47" s="165">
        <v>2.124</v>
      </c>
    </row>
    <row r="48" spans="1:9" ht="11.25" customHeight="1">
      <c r="A48" s="354" t="s">
        <v>127</v>
      </c>
      <c r="B48" s="164"/>
      <c r="C48" s="165">
        <v>3830</v>
      </c>
      <c r="D48" s="364"/>
      <c r="E48" s="165">
        <v>3999</v>
      </c>
      <c r="F48" s="165"/>
      <c r="G48" s="165">
        <v>188.945</v>
      </c>
      <c r="H48" s="165"/>
      <c r="I48" s="165">
        <v>190.582</v>
      </c>
    </row>
    <row r="49" spans="1:9" ht="11.25" customHeight="1">
      <c r="A49" s="354" t="s">
        <v>327</v>
      </c>
      <c r="B49" s="164"/>
      <c r="C49" s="165">
        <v>1480</v>
      </c>
      <c r="D49" s="364" t="s">
        <v>72</v>
      </c>
      <c r="E49" s="165">
        <v>1442</v>
      </c>
      <c r="F49" s="165"/>
      <c r="G49" s="165">
        <v>53.539</v>
      </c>
      <c r="H49" s="165"/>
      <c r="I49" s="165">
        <v>61.819</v>
      </c>
    </row>
    <row r="50" spans="1:9" ht="11.25" customHeight="1">
      <c r="A50" s="354" t="s">
        <v>328</v>
      </c>
      <c r="B50" s="164"/>
      <c r="C50" s="165">
        <v>1005</v>
      </c>
      <c r="D50" s="364"/>
      <c r="E50" s="165">
        <v>1119</v>
      </c>
      <c r="F50" s="165"/>
      <c r="G50" s="165">
        <v>0.758</v>
      </c>
      <c r="H50" s="165"/>
      <c r="I50" s="165">
        <v>0.552</v>
      </c>
    </row>
    <row r="51" spans="1:9" ht="11.25" customHeight="1">
      <c r="A51" s="354" t="s">
        <v>101</v>
      </c>
      <c r="B51" s="164"/>
      <c r="C51" s="165">
        <v>1948</v>
      </c>
      <c r="D51" s="364"/>
      <c r="E51" s="165">
        <v>2230</v>
      </c>
      <c r="F51" s="165"/>
      <c r="G51" s="165">
        <v>61.361</v>
      </c>
      <c r="H51" s="165"/>
      <c r="I51" s="165">
        <v>72.516</v>
      </c>
    </row>
    <row r="52" spans="1:9" ht="11.25" customHeight="1">
      <c r="A52" s="354" t="s">
        <v>102</v>
      </c>
      <c r="B52" s="164"/>
      <c r="C52" s="165">
        <v>1165</v>
      </c>
      <c r="D52" s="364" t="s">
        <v>72</v>
      </c>
      <c r="E52" s="165">
        <v>1166</v>
      </c>
      <c r="F52" s="165"/>
      <c r="G52" s="165">
        <v>67.644</v>
      </c>
      <c r="H52" s="165"/>
      <c r="I52" s="165">
        <v>60.139</v>
      </c>
    </row>
    <row r="53" spans="1:9" ht="11.25" customHeight="1">
      <c r="A53" s="354" t="s">
        <v>654</v>
      </c>
      <c r="B53" s="164"/>
      <c r="C53" s="165">
        <v>197</v>
      </c>
      <c r="D53" s="364"/>
      <c r="E53" s="165">
        <v>178</v>
      </c>
      <c r="F53" s="165"/>
      <c r="G53" s="165">
        <v>2.947</v>
      </c>
      <c r="H53" s="165"/>
      <c r="I53" s="165">
        <v>4.157</v>
      </c>
    </row>
    <row r="54" spans="1:9" ht="11.25" customHeight="1">
      <c r="A54" s="354" t="s">
        <v>134</v>
      </c>
      <c r="B54" s="164"/>
      <c r="C54" s="165">
        <v>1499</v>
      </c>
      <c r="D54" s="364"/>
      <c r="E54" s="165">
        <v>1742</v>
      </c>
      <c r="F54" s="165"/>
      <c r="G54" s="165">
        <v>137.841</v>
      </c>
      <c r="H54" s="165"/>
      <c r="I54" s="165">
        <v>146.986</v>
      </c>
    </row>
    <row r="55" spans="1:9" ht="11.25" customHeight="1">
      <c r="A55" s="354" t="s">
        <v>329</v>
      </c>
      <c r="B55" s="164"/>
      <c r="C55" s="165">
        <v>452</v>
      </c>
      <c r="D55" s="364"/>
      <c r="E55" s="165">
        <v>512</v>
      </c>
      <c r="F55" s="165"/>
      <c r="G55" s="165">
        <v>1.891</v>
      </c>
      <c r="H55" s="165"/>
      <c r="I55" s="165">
        <v>1.529</v>
      </c>
    </row>
    <row r="56" spans="1:9" ht="11.25" customHeight="1">
      <c r="A56" s="354" t="s">
        <v>330</v>
      </c>
      <c r="B56" s="164"/>
      <c r="C56" s="165">
        <v>1884</v>
      </c>
      <c r="D56" s="364" t="s">
        <v>72</v>
      </c>
      <c r="E56" s="165">
        <v>1875</v>
      </c>
      <c r="F56" s="165"/>
      <c r="G56" s="165">
        <v>223.036</v>
      </c>
      <c r="H56" s="165"/>
      <c r="I56" s="165">
        <v>256.131</v>
      </c>
    </row>
    <row r="57" spans="1:9" ht="11.25" customHeight="1">
      <c r="A57" s="354" t="s">
        <v>104</v>
      </c>
      <c r="B57" s="164"/>
      <c r="C57" s="165">
        <v>6680</v>
      </c>
      <c r="D57" s="364"/>
      <c r="E57" s="165">
        <v>6222</v>
      </c>
      <c r="F57" s="165"/>
      <c r="G57" s="165">
        <v>192.335</v>
      </c>
      <c r="H57" s="165"/>
      <c r="I57" s="165">
        <v>148.487</v>
      </c>
    </row>
    <row r="58" spans="1:9" ht="11.25" customHeight="1">
      <c r="A58" s="354" t="s">
        <v>108</v>
      </c>
      <c r="B58" s="164"/>
      <c r="C58" s="165">
        <v>6359</v>
      </c>
      <c r="D58" s="364"/>
      <c r="E58" s="165">
        <v>6874</v>
      </c>
      <c r="F58" s="165"/>
      <c r="G58" s="165">
        <v>191.338</v>
      </c>
      <c r="H58" s="165"/>
      <c r="I58" s="165">
        <v>219.127</v>
      </c>
    </row>
    <row r="59" spans="1:9" ht="11.25" customHeight="1">
      <c r="A59" s="354" t="s">
        <v>331</v>
      </c>
      <c r="B59" s="164"/>
      <c r="C59" s="165">
        <v>1200</v>
      </c>
      <c r="D59" s="362"/>
      <c r="E59" s="165">
        <v>1373</v>
      </c>
      <c r="F59" s="165"/>
      <c r="G59" s="433" t="s">
        <v>656</v>
      </c>
      <c r="H59" s="165"/>
      <c r="I59" s="433" t="s">
        <v>656</v>
      </c>
    </row>
    <row r="60" spans="1:9" ht="11.25" customHeight="1">
      <c r="A60" s="445" t="s">
        <v>47</v>
      </c>
      <c r="B60" s="445"/>
      <c r="C60" s="445"/>
      <c r="D60" s="445"/>
      <c r="E60" s="445"/>
      <c r="F60" s="445"/>
      <c r="G60" s="445"/>
      <c r="H60" s="445"/>
      <c r="I60" s="445"/>
    </row>
    <row r="61" spans="1:9" ht="11.25" customHeight="1">
      <c r="A61" s="472"/>
      <c r="B61" s="472"/>
      <c r="C61" s="472"/>
      <c r="D61" s="472"/>
      <c r="E61" s="472"/>
      <c r="F61" s="472"/>
      <c r="G61" s="472"/>
      <c r="H61" s="472"/>
      <c r="I61" s="472"/>
    </row>
    <row r="62" spans="1:9" ht="11.25" customHeight="1">
      <c r="A62" s="473" t="s">
        <v>54</v>
      </c>
      <c r="B62" s="473"/>
      <c r="C62" s="473"/>
      <c r="D62" s="473"/>
      <c r="E62" s="473"/>
      <c r="F62" s="473"/>
      <c r="G62" s="473"/>
      <c r="H62" s="473"/>
      <c r="I62" s="473"/>
    </row>
    <row r="63" spans="1:9" ht="11.25" customHeight="1">
      <c r="A63" s="473" t="s">
        <v>306</v>
      </c>
      <c r="B63" s="473"/>
      <c r="C63" s="473"/>
      <c r="D63" s="473"/>
      <c r="E63" s="473"/>
      <c r="F63" s="473"/>
      <c r="G63" s="473"/>
      <c r="H63" s="473"/>
      <c r="I63" s="473"/>
    </row>
    <row r="64" spans="1:9" ht="11.25" customHeight="1">
      <c r="A64" s="473"/>
      <c r="B64" s="473"/>
      <c r="C64" s="473"/>
      <c r="D64" s="473"/>
      <c r="E64" s="473"/>
      <c r="F64" s="473"/>
      <c r="G64" s="473"/>
      <c r="H64" s="473"/>
      <c r="I64" s="473"/>
    </row>
    <row r="65" spans="1:9" ht="11.25" customHeight="1">
      <c r="A65" s="473" t="s">
        <v>219</v>
      </c>
      <c r="B65" s="473"/>
      <c r="C65" s="473"/>
      <c r="D65" s="473"/>
      <c r="E65" s="473"/>
      <c r="F65" s="473"/>
      <c r="G65" s="473"/>
      <c r="H65" s="473"/>
      <c r="I65" s="473"/>
    </row>
    <row r="66" spans="1:9" ht="11.25" customHeight="1">
      <c r="A66" s="471"/>
      <c r="B66" s="471"/>
      <c r="C66" s="471"/>
      <c r="D66" s="471"/>
      <c r="E66" s="471"/>
      <c r="F66" s="471"/>
      <c r="G66" s="471"/>
      <c r="H66" s="471"/>
      <c r="I66" s="471"/>
    </row>
    <row r="67" spans="1:9" ht="11.25" customHeight="1">
      <c r="A67" s="160"/>
      <c r="B67" s="160"/>
      <c r="C67" s="447" t="s">
        <v>307</v>
      </c>
      <c r="D67" s="447"/>
      <c r="E67" s="447"/>
      <c r="F67" s="160"/>
      <c r="G67" s="447" t="s">
        <v>308</v>
      </c>
      <c r="H67" s="447"/>
      <c r="I67" s="447"/>
    </row>
    <row r="68" spans="1:9" ht="11.25" customHeight="1">
      <c r="A68" s="159" t="s">
        <v>309</v>
      </c>
      <c r="B68" s="161"/>
      <c r="C68" s="162" t="s">
        <v>412</v>
      </c>
      <c r="D68" s="361"/>
      <c r="E68" s="162" t="s">
        <v>45</v>
      </c>
      <c r="F68" s="161"/>
      <c r="G68" s="162" t="s">
        <v>412</v>
      </c>
      <c r="H68" s="161"/>
      <c r="I68" s="162" t="s">
        <v>45</v>
      </c>
    </row>
    <row r="69" spans="1:9" ht="11.25" customHeight="1">
      <c r="A69" s="163" t="s">
        <v>55</v>
      </c>
      <c r="B69" s="164"/>
      <c r="C69" s="166"/>
      <c r="D69" s="362"/>
      <c r="E69" s="166"/>
      <c r="F69" s="165"/>
      <c r="G69" s="166"/>
      <c r="H69" s="165"/>
      <c r="I69" s="166"/>
    </row>
    <row r="70" spans="1:9" ht="11.25" customHeight="1">
      <c r="A70" s="354" t="s">
        <v>655</v>
      </c>
      <c r="B70" s="164"/>
      <c r="C70" s="165">
        <v>136</v>
      </c>
      <c r="D70" s="362"/>
      <c r="E70" s="165">
        <v>144</v>
      </c>
      <c r="F70" s="165"/>
      <c r="G70" s="165">
        <v>3.016</v>
      </c>
      <c r="H70" s="165"/>
      <c r="I70" s="165">
        <v>3.066</v>
      </c>
    </row>
    <row r="71" spans="1:9" ht="11.25" customHeight="1">
      <c r="A71" s="354" t="s">
        <v>332</v>
      </c>
      <c r="B71" s="164"/>
      <c r="C71" s="165">
        <v>2100</v>
      </c>
      <c r="D71" s="362"/>
      <c r="E71" s="165">
        <v>2478</v>
      </c>
      <c r="F71" s="165"/>
      <c r="G71" s="165">
        <v>168.604</v>
      </c>
      <c r="H71" s="165"/>
      <c r="I71" s="165">
        <v>188.669</v>
      </c>
    </row>
    <row r="72" spans="1:9" ht="11.25" customHeight="1">
      <c r="A72" s="354" t="s">
        <v>333</v>
      </c>
      <c r="B72" s="164"/>
      <c r="C72" s="165">
        <v>1903</v>
      </c>
      <c r="D72" s="362"/>
      <c r="E72" s="165">
        <v>2090</v>
      </c>
      <c r="F72" s="165"/>
      <c r="G72" s="165">
        <v>1.892</v>
      </c>
      <c r="H72" s="165"/>
      <c r="I72" s="165">
        <v>1.969</v>
      </c>
    </row>
    <row r="73" spans="1:9" ht="11.25" customHeight="1">
      <c r="A73" s="354" t="s">
        <v>334</v>
      </c>
      <c r="B73" s="164"/>
      <c r="C73" s="165">
        <v>432</v>
      </c>
      <c r="D73" s="362"/>
      <c r="E73" s="165">
        <v>488</v>
      </c>
      <c r="F73" s="165"/>
      <c r="G73" s="165">
        <v>26.929</v>
      </c>
      <c r="H73" s="165"/>
      <c r="I73" s="165">
        <v>29.034</v>
      </c>
    </row>
    <row r="74" spans="1:9" ht="11.25" customHeight="1">
      <c r="A74" s="354" t="s">
        <v>335</v>
      </c>
      <c r="B74" s="164"/>
      <c r="C74" s="165">
        <v>2229</v>
      </c>
      <c r="D74" s="362"/>
      <c r="E74" s="165">
        <v>2329</v>
      </c>
      <c r="F74" s="165"/>
      <c r="G74" s="165">
        <v>29.585</v>
      </c>
      <c r="H74" s="165"/>
      <c r="I74" s="165">
        <v>28.3</v>
      </c>
    </row>
    <row r="75" spans="1:9" ht="11.25" customHeight="1">
      <c r="A75" s="354" t="s">
        <v>336</v>
      </c>
      <c r="B75" s="164"/>
      <c r="C75" s="165">
        <v>424</v>
      </c>
      <c r="D75" s="365"/>
      <c r="E75" s="165">
        <v>463</v>
      </c>
      <c r="F75" s="167"/>
      <c r="G75" s="167">
        <v>1.144</v>
      </c>
      <c r="H75" s="167"/>
      <c r="I75" s="433" t="s">
        <v>656</v>
      </c>
    </row>
    <row r="76" spans="1:9" ht="11.25" customHeight="1">
      <c r="A76" s="355" t="s">
        <v>342</v>
      </c>
      <c r="B76" s="168"/>
      <c r="C76" s="169">
        <v>107701</v>
      </c>
      <c r="D76" s="366" t="s">
        <v>72</v>
      </c>
      <c r="E76" s="169">
        <v>115066</v>
      </c>
      <c r="F76" s="169"/>
      <c r="G76" s="169">
        <v>4745</v>
      </c>
      <c r="H76" s="169"/>
      <c r="I76" s="169">
        <v>5172</v>
      </c>
    </row>
    <row r="77" spans="1:9" ht="11.25" customHeight="1">
      <c r="A77" s="354" t="s">
        <v>658</v>
      </c>
      <c r="B77" s="168"/>
      <c r="C77" s="170">
        <v>483</v>
      </c>
      <c r="D77" s="367"/>
      <c r="E77" s="170">
        <v>492</v>
      </c>
      <c r="F77" s="170"/>
      <c r="G77" s="433" t="s">
        <v>656</v>
      </c>
      <c r="H77" s="170"/>
      <c r="I77" s="340">
        <v>1</v>
      </c>
    </row>
    <row r="78" spans="1:9" ht="11.25" customHeight="1">
      <c r="A78" s="354" t="s">
        <v>148</v>
      </c>
      <c r="B78" s="164"/>
      <c r="C78" s="165">
        <v>1858</v>
      </c>
      <c r="D78" s="368"/>
      <c r="E78" s="165">
        <v>1879</v>
      </c>
      <c r="F78" s="171"/>
      <c r="G78" s="172" t="s">
        <v>143</v>
      </c>
      <c r="H78" s="171"/>
      <c r="I78" s="172" t="s">
        <v>143</v>
      </c>
    </row>
    <row r="79" spans="1:9" ht="11.25" customHeight="1">
      <c r="A79" s="356" t="s">
        <v>657</v>
      </c>
      <c r="B79" s="164"/>
      <c r="C79" s="173">
        <v>110042</v>
      </c>
      <c r="D79" s="364" t="s">
        <v>72</v>
      </c>
      <c r="E79" s="173">
        <v>117435</v>
      </c>
      <c r="F79" s="165"/>
      <c r="G79" s="165">
        <v>4745</v>
      </c>
      <c r="H79" s="165"/>
      <c r="I79" s="165">
        <v>5172</v>
      </c>
    </row>
    <row r="80" spans="1:9" ht="11.25" customHeight="1">
      <c r="A80" s="163" t="s">
        <v>338</v>
      </c>
      <c r="B80" s="164"/>
      <c r="C80" s="165"/>
      <c r="D80" s="364"/>
      <c r="E80" s="165"/>
      <c r="F80" s="165"/>
      <c r="G80" s="165"/>
      <c r="H80" s="165"/>
      <c r="I80" s="165"/>
    </row>
    <row r="81" spans="1:9" ht="11.25" customHeight="1">
      <c r="A81" s="354" t="s">
        <v>339</v>
      </c>
      <c r="B81" s="164"/>
      <c r="C81" s="165">
        <v>89598</v>
      </c>
      <c r="D81" s="362"/>
      <c r="E81" s="165">
        <v>93323</v>
      </c>
      <c r="F81" s="165"/>
      <c r="G81" s="165">
        <v>4701</v>
      </c>
      <c r="H81" s="165"/>
      <c r="I81" s="165">
        <v>5115</v>
      </c>
    </row>
    <row r="82" spans="1:9" ht="11.25" customHeight="1">
      <c r="A82" s="354" t="s">
        <v>148</v>
      </c>
      <c r="B82" s="164"/>
      <c r="C82" s="165">
        <v>1484</v>
      </c>
      <c r="D82" s="362"/>
      <c r="E82" s="165">
        <v>1585</v>
      </c>
      <c r="F82" s="165"/>
      <c r="G82" s="174" t="s">
        <v>143</v>
      </c>
      <c r="H82" s="165"/>
      <c r="I82" s="340" t="s">
        <v>143</v>
      </c>
    </row>
    <row r="83" spans="1:9" ht="11.25" customHeight="1">
      <c r="A83" s="354" t="s">
        <v>337</v>
      </c>
      <c r="B83" s="164"/>
      <c r="C83" s="167">
        <v>18960</v>
      </c>
      <c r="D83" s="363"/>
      <c r="E83" s="167">
        <v>22527</v>
      </c>
      <c r="F83" s="167"/>
      <c r="G83" s="167">
        <v>44</v>
      </c>
      <c r="H83" s="167"/>
      <c r="I83" s="167">
        <v>57</v>
      </c>
    </row>
    <row r="84" spans="1:9" ht="11.25" customHeight="1">
      <c r="A84" s="355" t="s">
        <v>659</v>
      </c>
      <c r="B84" s="161"/>
      <c r="C84" s="167">
        <v>110042</v>
      </c>
      <c r="D84" s="363"/>
      <c r="E84" s="167">
        <v>117435</v>
      </c>
      <c r="F84" s="167"/>
      <c r="G84" s="167">
        <v>4745</v>
      </c>
      <c r="H84" s="167"/>
      <c r="I84" s="167">
        <v>5172</v>
      </c>
    </row>
    <row r="85" spans="1:9" ht="11.25" customHeight="1">
      <c r="A85" s="446" t="s">
        <v>630</v>
      </c>
      <c r="B85" s="446"/>
      <c r="C85" s="446"/>
      <c r="D85" s="446"/>
      <c r="E85" s="446"/>
      <c r="F85" s="446"/>
      <c r="G85" s="446"/>
      <c r="H85" s="446"/>
      <c r="I85" s="446"/>
    </row>
    <row r="86" spans="1:9" ht="11.25" customHeight="1">
      <c r="A86" s="444" t="s">
        <v>51</v>
      </c>
      <c r="B86" s="444"/>
      <c r="C86" s="444"/>
      <c r="D86" s="444"/>
      <c r="E86" s="444"/>
      <c r="F86" s="444"/>
      <c r="G86" s="444"/>
      <c r="H86" s="444"/>
      <c r="I86" s="444"/>
    </row>
    <row r="87" spans="1:9" ht="11.25" customHeight="1">
      <c r="A87" s="444" t="s">
        <v>52</v>
      </c>
      <c r="B87" s="444"/>
      <c r="C87" s="444"/>
      <c r="D87" s="444"/>
      <c r="E87" s="444"/>
      <c r="F87" s="444"/>
      <c r="G87" s="444"/>
      <c r="H87" s="444"/>
      <c r="I87" s="444"/>
    </row>
    <row r="88" spans="1:9" ht="11.25" customHeight="1">
      <c r="A88" s="443" t="s">
        <v>660</v>
      </c>
      <c r="B88" s="443"/>
      <c r="C88" s="443"/>
      <c r="D88" s="443"/>
      <c r="E88" s="443"/>
      <c r="F88" s="443"/>
      <c r="G88" s="443"/>
      <c r="H88" s="443"/>
      <c r="I88" s="443"/>
    </row>
    <row r="89" spans="1:9" ht="11.25" customHeight="1">
      <c r="A89" s="443" t="s">
        <v>661</v>
      </c>
      <c r="B89" s="443"/>
      <c r="C89" s="443"/>
      <c r="D89" s="443"/>
      <c r="E89" s="443"/>
      <c r="F89" s="443"/>
      <c r="G89" s="443"/>
      <c r="H89" s="443"/>
      <c r="I89" s="443"/>
    </row>
    <row r="90" spans="1:9" ht="11.25" customHeight="1">
      <c r="A90" s="443" t="s">
        <v>53</v>
      </c>
      <c r="B90" s="443"/>
      <c r="C90" s="443"/>
      <c r="D90" s="443"/>
      <c r="E90" s="443"/>
      <c r="F90" s="443"/>
      <c r="G90" s="443"/>
      <c r="H90" s="443"/>
      <c r="I90" s="443"/>
    </row>
    <row r="91" spans="1:9" ht="11.25" customHeight="1">
      <c r="A91" s="444" t="s">
        <v>662</v>
      </c>
      <c r="B91" s="444"/>
      <c r="C91" s="444"/>
      <c r="D91" s="444"/>
      <c r="E91" s="444"/>
      <c r="F91" s="444"/>
      <c r="G91" s="444"/>
      <c r="H91" s="444"/>
      <c r="I91" s="444"/>
    </row>
    <row r="92" spans="1:9" ht="11.25" customHeight="1">
      <c r="A92" s="444" t="s">
        <v>663</v>
      </c>
      <c r="B92" s="444"/>
      <c r="C92" s="444"/>
      <c r="D92" s="444"/>
      <c r="E92" s="444"/>
      <c r="F92" s="444"/>
      <c r="G92" s="444"/>
      <c r="H92" s="444"/>
      <c r="I92" s="444"/>
    </row>
    <row r="93" spans="1:9" ht="11.25" customHeight="1">
      <c r="A93" s="444" t="s">
        <v>343</v>
      </c>
      <c r="B93" s="444"/>
      <c r="C93" s="444"/>
      <c r="D93" s="444"/>
      <c r="E93" s="444"/>
      <c r="F93" s="444"/>
      <c r="G93" s="444"/>
      <c r="H93" s="444"/>
      <c r="I93" s="444"/>
    </row>
    <row r="94" spans="1:9" ht="11.25" customHeight="1">
      <c r="A94" s="444" t="s">
        <v>664</v>
      </c>
      <c r="B94" s="444"/>
      <c r="C94" s="444"/>
      <c r="D94" s="444"/>
      <c r="E94" s="444"/>
      <c r="F94" s="444"/>
      <c r="G94" s="444"/>
      <c r="H94" s="444"/>
      <c r="I94" s="444"/>
    </row>
    <row r="95" spans="1:9" ht="11.25" customHeight="1">
      <c r="A95" s="444" t="s">
        <v>665</v>
      </c>
      <c r="B95" s="444"/>
      <c r="C95" s="444"/>
      <c r="D95" s="444"/>
      <c r="E95" s="444"/>
      <c r="F95" s="444"/>
      <c r="G95" s="444"/>
      <c r="H95" s="444"/>
      <c r="I95" s="444"/>
    </row>
    <row r="96" spans="1:9" ht="11.25" customHeight="1">
      <c r="A96" s="443" t="s">
        <v>617</v>
      </c>
      <c r="B96" s="443"/>
      <c r="C96" s="443"/>
      <c r="D96" s="443"/>
      <c r="E96" s="443"/>
      <c r="F96" s="443"/>
      <c r="G96" s="443"/>
      <c r="H96" s="443"/>
      <c r="I96" s="443"/>
    </row>
  </sheetData>
  <mergeCells count="28">
    <mergeCell ref="A60:I60"/>
    <mergeCell ref="A5:I5"/>
    <mergeCell ref="A88:I88"/>
    <mergeCell ref="A87:I87"/>
    <mergeCell ref="A86:I86"/>
    <mergeCell ref="A85:I85"/>
    <mergeCell ref="C67:E67"/>
    <mergeCell ref="G67:I67"/>
    <mergeCell ref="C6:E6"/>
    <mergeCell ref="G6:I6"/>
    <mergeCell ref="A92:I92"/>
    <mergeCell ref="A91:I91"/>
    <mergeCell ref="A90:I90"/>
    <mergeCell ref="A89:I89"/>
    <mergeCell ref="A96:I96"/>
    <mergeCell ref="A95:I95"/>
    <mergeCell ref="A94:I94"/>
    <mergeCell ref="A93:I93"/>
    <mergeCell ref="A66:I66"/>
    <mergeCell ref="A61:I61"/>
    <mergeCell ref="A1:I1"/>
    <mergeCell ref="A2:I2"/>
    <mergeCell ref="A3:I3"/>
    <mergeCell ref="A4:I4"/>
    <mergeCell ref="A62:I62"/>
    <mergeCell ref="A63:I63"/>
    <mergeCell ref="A64:I64"/>
    <mergeCell ref="A65:I6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:S1"/>
    </sheetView>
  </sheetViews>
  <sheetFormatPr defaultColWidth="9.140625" defaultRowHeight="12"/>
  <cols>
    <col min="1" max="1" width="27.00390625" style="0" customWidth="1"/>
    <col min="2" max="2" width="1.7109375" style="0" bestFit="1" customWidth="1"/>
    <col min="3" max="3" width="3.8515625" style="0" customWidth="1"/>
    <col min="4" max="4" width="6.8515625" style="0" bestFit="1" customWidth="1"/>
    <col min="5" max="5" width="3.8515625" style="0" customWidth="1"/>
    <col min="6" max="6" width="11.8515625" style="0" bestFit="1" customWidth="1"/>
    <col min="7" max="7" width="1.8515625" style="0" customWidth="1"/>
    <col min="8" max="8" width="3.8515625" style="0" customWidth="1"/>
    <col min="9" max="9" width="6.8515625" style="0" bestFit="1" customWidth="1"/>
    <col min="10" max="10" width="3.8515625" style="0" customWidth="1"/>
    <col min="11" max="11" width="11.8515625" style="0" bestFit="1" customWidth="1"/>
    <col min="12" max="12" width="1.8515625" style="0" customWidth="1"/>
    <col min="13" max="13" width="3.8515625" style="0" customWidth="1"/>
    <col min="14" max="14" width="6.8515625" style="0" bestFit="1" customWidth="1"/>
    <col min="15" max="15" width="3.8515625" style="0" customWidth="1"/>
    <col min="16" max="16" width="11.8515625" style="0" bestFit="1" customWidth="1"/>
    <col min="17" max="17" width="1.8515625" style="0" customWidth="1"/>
    <col min="18" max="18" width="13.28125" style="0" bestFit="1" customWidth="1"/>
    <col min="19" max="19" width="1.8515625" style="0" customWidth="1"/>
  </cols>
  <sheetData>
    <row r="1" spans="1:19" ht="11.25" customHeight="1">
      <c r="A1" s="526" t="s">
        <v>341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</row>
    <row r="2" spans="1:19" ht="11.25" customHeight="1">
      <c r="A2" s="526" t="s">
        <v>345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</row>
    <row r="3" spans="1:19" ht="11.25" customHeight="1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</row>
    <row r="4" spans="1:19" ht="11.25" customHeight="1">
      <c r="A4" s="526" t="s">
        <v>219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</row>
    <row r="5" spans="1:19" ht="11.25" customHeight="1">
      <c r="A5" s="522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</row>
    <row r="6" spans="1:19" ht="11.25" customHeight="1">
      <c r="A6" s="175"/>
      <c r="B6" s="175"/>
      <c r="C6" s="523" t="s">
        <v>17</v>
      </c>
      <c r="D6" s="523"/>
      <c r="E6" s="523"/>
      <c r="F6" s="523"/>
      <c r="G6" s="175"/>
      <c r="H6" s="524" t="s">
        <v>346</v>
      </c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</row>
    <row r="7" spans="1:19" ht="11.25" customHeight="1">
      <c r="A7" s="176"/>
      <c r="B7" s="176"/>
      <c r="C7" s="525" t="s">
        <v>18</v>
      </c>
      <c r="D7" s="525"/>
      <c r="E7" s="525"/>
      <c r="F7" s="525"/>
      <c r="G7" s="176"/>
      <c r="H7" s="525" t="s">
        <v>347</v>
      </c>
      <c r="I7" s="525"/>
      <c r="J7" s="525"/>
      <c r="K7" s="525"/>
      <c r="L7" s="177"/>
      <c r="M7" s="525" t="s">
        <v>348</v>
      </c>
      <c r="N7" s="525"/>
      <c r="O7" s="525"/>
      <c r="P7" s="525"/>
      <c r="Q7" s="178"/>
      <c r="R7" s="55" t="s">
        <v>349</v>
      </c>
      <c r="S7" s="55"/>
    </row>
    <row r="8" spans="1:19" ht="11.25" customHeight="1">
      <c r="A8" s="179"/>
      <c r="B8" s="179"/>
      <c r="C8" s="179"/>
      <c r="D8" s="54" t="s">
        <v>350</v>
      </c>
      <c r="E8" s="179"/>
      <c r="F8" s="54" t="s">
        <v>351</v>
      </c>
      <c r="G8" s="179"/>
      <c r="H8" s="179"/>
      <c r="I8" s="54" t="s">
        <v>350</v>
      </c>
      <c r="J8" s="179"/>
      <c r="K8" s="54" t="s">
        <v>351</v>
      </c>
      <c r="L8" s="179"/>
      <c r="M8" s="179"/>
      <c r="N8" s="54" t="s">
        <v>350</v>
      </c>
      <c r="O8" s="179"/>
      <c r="P8" s="54" t="s">
        <v>351</v>
      </c>
      <c r="Q8" s="179"/>
      <c r="R8" s="54" t="s">
        <v>631</v>
      </c>
      <c r="S8" s="54"/>
    </row>
    <row r="9" spans="1:19" ht="11.25" customHeight="1">
      <c r="A9" s="180" t="s">
        <v>301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ht="11.25" customHeight="1">
      <c r="A10" s="181" t="s">
        <v>352</v>
      </c>
      <c r="B10" s="176"/>
      <c r="C10" s="176"/>
      <c r="D10" s="182">
        <v>12200</v>
      </c>
      <c r="E10" s="182"/>
      <c r="F10" s="182">
        <v>7</v>
      </c>
      <c r="G10" s="182"/>
      <c r="H10" s="182"/>
      <c r="I10" s="182">
        <v>1770</v>
      </c>
      <c r="J10" s="182"/>
      <c r="K10" s="183" t="s">
        <v>143</v>
      </c>
      <c r="L10" s="182"/>
      <c r="M10" s="182"/>
      <c r="N10" s="182">
        <v>411</v>
      </c>
      <c r="O10" s="182"/>
      <c r="P10" s="182">
        <v>19</v>
      </c>
      <c r="Q10" s="182"/>
      <c r="R10" s="182">
        <v>2200</v>
      </c>
      <c r="S10" s="176"/>
    </row>
    <row r="11" spans="1:19" ht="11.25" customHeight="1">
      <c r="A11" s="181" t="s">
        <v>353</v>
      </c>
      <c r="B11" s="176"/>
      <c r="C11" s="176"/>
      <c r="D11" s="182">
        <v>4380</v>
      </c>
      <c r="E11" s="182"/>
      <c r="F11" s="182">
        <v>142</v>
      </c>
      <c r="G11" s="182"/>
      <c r="H11" s="182"/>
      <c r="I11" s="182">
        <v>56800</v>
      </c>
      <c r="J11" s="182"/>
      <c r="K11" s="182">
        <v>2030</v>
      </c>
      <c r="L11" s="182"/>
      <c r="M11" s="182"/>
      <c r="N11" s="182">
        <v>46300</v>
      </c>
      <c r="O11" s="182"/>
      <c r="P11" s="182">
        <v>745</v>
      </c>
      <c r="Q11" s="182"/>
      <c r="R11" s="182">
        <v>106000</v>
      </c>
      <c r="S11" s="176"/>
    </row>
    <row r="12" spans="1:19" ht="11.25" customHeight="1">
      <c r="A12" s="181" t="s">
        <v>354</v>
      </c>
      <c r="B12" s="176"/>
      <c r="C12" s="176"/>
      <c r="D12" s="182">
        <v>7910</v>
      </c>
      <c r="E12" s="182"/>
      <c r="F12" s="183" t="s">
        <v>143</v>
      </c>
      <c r="G12" s="182"/>
      <c r="H12" s="182"/>
      <c r="I12" s="182">
        <v>141</v>
      </c>
      <c r="J12" s="182"/>
      <c r="K12" s="182">
        <v>1</v>
      </c>
      <c r="L12" s="182"/>
      <c r="M12" s="182"/>
      <c r="N12" s="182">
        <v>44</v>
      </c>
      <c r="O12" s="182"/>
      <c r="P12" s="183" t="s">
        <v>143</v>
      </c>
      <c r="Q12" s="182"/>
      <c r="R12" s="182">
        <v>186</v>
      </c>
      <c r="S12" s="176"/>
    </row>
    <row r="13" spans="1:19" ht="11.25" customHeight="1">
      <c r="A13" s="184" t="s">
        <v>355</v>
      </c>
      <c r="B13" s="176"/>
      <c r="C13" s="434"/>
      <c r="D13" s="435">
        <v>24400</v>
      </c>
      <c r="E13" s="435"/>
      <c r="F13" s="435">
        <v>149</v>
      </c>
      <c r="G13" s="435"/>
      <c r="H13" s="435"/>
      <c r="I13" s="435">
        <v>58700</v>
      </c>
      <c r="J13" s="435"/>
      <c r="K13" s="435">
        <v>2030</v>
      </c>
      <c r="L13" s="435"/>
      <c r="M13" s="435"/>
      <c r="N13" s="435">
        <v>46800</v>
      </c>
      <c r="O13" s="435"/>
      <c r="P13" s="435">
        <v>764</v>
      </c>
      <c r="Q13" s="435"/>
      <c r="R13" s="435">
        <v>108000</v>
      </c>
      <c r="S13" s="436">
        <v>5</v>
      </c>
    </row>
    <row r="14" spans="1:19" ht="11.25" customHeight="1">
      <c r="A14" s="180" t="s">
        <v>44</v>
      </c>
      <c r="B14" s="176"/>
      <c r="C14" s="176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76"/>
    </row>
    <row r="15" spans="1:19" ht="11.25" customHeight="1">
      <c r="A15" s="181" t="s">
        <v>352</v>
      </c>
      <c r="B15" s="176" t="s">
        <v>356</v>
      </c>
      <c r="C15" s="176"/>
      <c r="D15" s="182">
        <v>13700</v>
      </c>
      <c r="E15" s="182"/>
      <c r="F15" s="182">
        <v>46.721841870000006</v>
      </c>
      <c r="G15" s="182"/>
      <c r="H15" s="182"/>
      <c r="I15" s="182">
        <v>1690.335130875</v>
      </c>
      <c r="J15" s="182"/>
      <c r="K15" s="183">
        <v>8.10116205</v>
      </c>
      <c r="L15" s="182"/>
      <c r="M15" s="182"/>
      <c r="N15" s="182">
        <v>409.00980036</v>
      </c>
      <c r="O15" s="182"/>
      <c r="P15" s="182">
        <v>0.61325706</v>
      </c>
      <c r="Q15" s="182"/>
      <c r="R15" s="182">
        <v>2108.059350345</v>
      </c>
      <c r="S15" s="176"/>
    </row>
    <row r="16" spans="1:19" ht="11.25" customHeight="1">
      <c r="A16" s="181" t="s">
        <v>353</v>
      </c>
      <c r="B16" s="176"/>
      <c r="C16" s="176"/>
      <c r="D16" s="182">
        <v>4910</v>
      </c>
      <c r="E16" s="182"/>
      <c r="F16" s="182">
        <v>563.431738245</v>
      </c>
      <c r="G16" s="182"/>
      <c r="H16" s="182"/>
      <c r="I16" s="182">
        <v>61300</v>
      </c>
      <c r="J16" s="182"/>
      <c r="K16" s="182">
        <v>2080</v>
      </c>
      <c r="L16" s="182"/>
      <c r="M16" s="182"/>
      <c r="N16" s="182">
        <v>48800</v>
      </c>
      <c r="O16" s="182"/>
      <c r="P16" s="182">
        <v>847.42146657</v>
      </c>
      <c r="Q16" s="182"/>
      <c r="R16" s="182">
        <v>113000</v>
      </c>
      <c r="S16" s="176"/>
    </row>
    <row r="17" spans="1:19" ht="11.25" customHeight="1">
      <c r="A17" s="181" t="s">
        <v>354</v>
      </c>
      <c r="B17" s="176"/>
      <c r="C17" s="176"/>
      <c r="D17" s="182">
        <v>8400</v>
      </c>
      <c r="E17" s="182"/>
      <c r="F17" s="183">
        <v>9.843864434999999</v>
      </c>
      <c r="G17" s="182"/>
      <c r="H17" s="182"/>
      <c r="I17" s="182">
        <v>99.02559304500001</v>
      </c>
      <c r="J17" s="182"/>
      <c r="K17" s="183" t="s">
        <v>143</v>
      </c>
      <c r="L17" s="182"/>
      <c r="M17" s="182"/>
      <c r="N17" s="182">
        <v>1290</v>
      </c>
      <c r="O17" s="182"/>
      <c r="P17" s="183" t="s">
        <v>143</v>
      </c>
      <c r="Q17" s="182"/>
      <c r="R17" s="182">
        <v>1390</v>
      </c>
      <c r="S17" s="176"/>
    </row>
    <row r="18" spans="1:19" ht="11.25" customHeight="1">
      <c r="A18" s="184" t="s">
        <v>355</v>
      </c>
      <c r="B18" s="179"/>
      <c r="C18" s="437"/>
      <c r="D18" s="185">
        <v>27000</v>
      </c>
      <c r="E18" s="185"/>
      <c r="F18" s="185">
        <v>619.9974445500001</v>
      </c>
      <c r="G18" s="185"/>
      <c r="H18" s="185"/>
      <c r="I18" s="185">
        <v>63100</v>
      </c>
      <c r="J18" s="185"/>
      <c r="K18" s="185">
        <v>2090</v>
      </c>
      <c r="L18" s="185"/>
      <c r="M18" s="185"/>
      <c r="N18" s="185">
        <v>50500</v>
      </c>
      <c r="O18" s="185"/>
      <c r="P18" s="185">
        <v>848.03472363</v>
      </c>
      <c r="Q18" s="185"/>
      <c r="R18" s="185">
        <v>116000</v>
      </c>
      <c r="S18" s="186">
        <v>5</v>
      </c>
    </row>
    <row r="19" spans="1:19" ht="11.25" customHeight="1">
      <c r="A19" s="521" t="s">
        <v>213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1:19" ht="11.25" customHeight="1">
      <c r="A20" s="520" t="s">
        <v>357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</row>
    <row r="21" spans="1:19" ht="11.25" customHeight="1">
      <c r="A21" s="520" t="s">
        <v>358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</row>
    <row r="22" spans="1:19" ht="11.25" customHeight="1">
      <c r="A22" s="520" t="s">
        <v>359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</row>
    <row r="23" spans="1:19" ht="11.25" customHeight="1">
      <c r="A23" s="520" t="s">
        <v>304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</row>
    <row r="24" spans="1:19" ht="11.25" customHeight="1">
      <c r="A24" s="520" t="s">
        <v>16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</row>
  </sheetData>
  <mergeCells count="16">
    <mergeCell ref="A1:S1"/>
    <mergeCell ref="A2:S2"/>
    <mergeCell ref="A3:S3"/>
    <mergeCell ref="A4:S4"/>
    <mergeCell ref="A5:S5"/>
    <mergeCell ref="C6:F6"/>
    <mergeCell ref="H6:S6"/>
    <mergeCell ref="C7:F7"/>
    <mergeCell ref="H7:K7"/>
    <mergeCell ref="M7:P7"/>
    <mergeCell ref="A23:S23"/>
    <mergeCell ref="A24:S24"/>
    <mergeCell ref="A19:S19"/>
    <mergeCell ref="A20:S20"/>
    <mergeCell ref="A21:S21"/>
    <mergeCell ref="A22:S22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O1"/>
    </sheetView>
  </sheetViews>
  <sheetFormatPr defaultColWidth="9.140625" defaultRowHeight="12"/>
  <cols>
    <col min="1" max="1" width="30.28125" style="0" customWidth="1"/>
    <col min="2" max="2" width="1.8515625" style="0" customWidth="1"/>
    <col min="3" max="3" width="10.28125" style="0" bestFit="1" customWidth="1"/>
    <col min="4" max="4" width="2.8515625" style="0" bestFit="1" customWidth="1"/>
    <col min="5" max="5" width="10.28125" style="0" bestFit="1" customWidth="1"/>
    <col min="6" max="6" width="1.8515625" style="0" customWidth="1"/>
    <col min="7" max="7" width="10.140625" style="0" bestFit="1" customWidth="1"/>
    <col min="8" max="8" width="3.8515625" style="0" customWidth="1"/>
    <col min="9" max="9" width="1.8515625" style="0" customWidth="1"/>
    <col min="10" max="10" width="10.28125" style="0" bestFit="1" customWidth="1"/>
    <col min="11" max="11" width="2.8515625" style="0" bestFit="1" customWidth="1"/>
    <col min="12" max="12" width="10.28125" style="0" bestFit="1" customWidth="1"/>
    <col min="13" max="13" width="1.8515625" style="0" customWidth="1"/>
    <col min="14" max="14" width="10.140625" style="0" bestFit="1" customWidth="1"/>
    <col min="15" max="15" width="1.421875" style="0" bestFit="1" customWidth="1"/>
  </cols>
  <sheetData>
    <row r="1" spans="1:15" ht="11.25" customHeight="1">
      <c r="A1" s="527" t="s">
        <v>344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5" ht="11.25" customHeight="1">
      <c r="A2" s="527" t="s">
        <v>361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11.25" customHeight="1">
      <c r="A3" s="529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ht="11.25" customHeight="1">
      <c r="A4" s="189"/>
      <c r="B4" s="189"/>
      <c r="C4" s="531">
        <v>2003</v>
      </c>
      <c r="D4" s="531"/>
      <c r="E4" s="531"/>
      <c r="F4" s="531"/>
      <c r="G4" s="531"/>
      <c r="H4" s="531"/>
      <c r="I4" s="189"/>
      <c r="J4" s="531">
        <v>2004</v>
      </c>
      <c r="K4" s="531"/>
      <c r="L4" s="531"/>
      <c r="M4" s="531"/>
      <c r="N4" s="531"/>
      <c r="O4" s="531"/>
    </row>
    <row r="5" spans="1:15" ht="11.25" customHeight="1">
      <c r="A5" s="190" t="s">
        <v>114</v>
      </c>
      <c r="B5" s="190"/>
      <c r="C5" s="187"/>
      <c r="D5" s="191"/>
      <c r="E5" s="529" t="s">
        <v>362</v>
      </c>
      <c r="F5" s="530"/>
      <c r="G5" s="530"/>
      <c r="H5" s="192"/>
      <c r="I5" s="191"/>
      <c r="J5" s="187"/>
      <c r="K5" s="191"/>
      <c r="L5" s="529" t="s">
        <v>362</v>
      </c>
      <c r="M5" s="530"/>
      <c r="N5" s="530"/>
      <c r="O5" s="192"/>
    </row>
    <row r="6" spans="1:15" ht="11.25" customHeight="1">
      <c r="A6" s="190"/>
      <c r="B6" s="190"/>
      <c r="C6" s="187" t="s">
        <v>66</v>
      </c>
      <c r="D6" s="191"/>
      <c r="E6" s="193"/>
      <c r="F6" s="191"/>
      <c r="G6" s="187" t="s">
        <v>290</v>
      </c>
      <c r="H6" s="190"/>
      <c r="I6" s="191"/>
      <c r="J6" s="187" t="s">
        <v>66</v>
      </c>
      <c r="K6" s="191"/>
      <c r="L6" s="193"/>
      <c r="M6" s="191"/>
      <c r="N6" s="187" t="s">
        <v>290</v>
      </c>
      <c r="O6" s="190"/>
    </row>
    <row r="7" spans="1:15" ht="11.25" customHeight="1">
      <c r="A7" s="190"/>
      <c r="B7" s="190"/>
      <c r="C7" s="187" t="s">
        <v>270</v>
      </c>
      <c r="D7" s="191"/>
      <c r="E7" s="193" t="s">
        <v>205</v>
      </c>
      <c r="F7" s="191"/>
      <c r="G7" s="187" t="s">
        <v>363</v>
      </c>
      <c r="H7" s="190"/>
      <c r="I7" s="191"/>
      <c r="J7" s="187" t="s">
        <v>270</v>
      </c>
      <c r="K7" s="191"/>
      <c r="L7" s="193" t="s">
        <v>205</v>
      </c>
      <c r="M7" s="191"/>
      <c r="N7" s="187" t="s">
        <v>363</v>
      </c>
      <c r="O7" s="190"/>
    </row>
    <row r="8" spans="1:15" ht="11.25" customHeight="1">
      <c r="A8" s="188" t="s">
        <v>364</v>
      </c>
      <c r="B8" s="192"/>
      <c r="C8" s="188" t="s">
        <v>275</v>
      </c>
      <c r="D8" s="194"/>
      <c r="E8" s="195" t="s">
        <v>365</v>
      </c>
      <c r="F8" s="194"/>
      <c r="G8" s="188" t="s">
        <v>366</v>
      </c>
      <c r="H8" s="192"/>
      <c r="I8" s="194"/>
      <c r="J8" s="188" t="s">
        <v>275</v>
      </c>
      <c r="K8" s="194"/>
      <c r="L8" s="195" t="s">
        <v>365</v>
      </c>
      <c r="M8" s="194"/>
      <c r="N8" s="188" t="s">
        <v>366</v>
      </c>
      <c r="O8" s="192"/>
    </row>
    <row r="9" spans="1:15" ht="11.25" customHeight="1">
      <c r="A9" s="196" t="s">
        <v>123</v>
      </c>
      <c r="B9" s="190"/>
      <c r="C9" s="197">
        <v>2142</v>
      </c>
      <c r="D9" s="199"/>
      <c r="E9" s="198">
        <v>158000</v>
      </c>
      <c r="F9" s="200">
        <v>5</v>
      </c>
      <c r="G9" s="359">
        <v>74</v>
      </c>
      <c r="H9" s="200">
        <v>5</v>
      </c>
      <c r="I9" s="191"/>
      <c r="J9" s="197">
        <v>3556.2160023600004</v>
      </c>
      <c r="K9" s="199"/>
      <c r="L9" s="198">
        <v>269943.56</v>
      </c>
      <c r="M9" s="200"/>
      <c r="N9" s="359">
        <v>75.90752637659192</v>
      </c>
      <c r="O9" s="200"/>
    </row>
    <row r="10" spans="1:15" ht="11.25" customHeight="1">
      <c r="A10" s="196" t="s">
        <v>101</v>
      </c>
      <c r="B10" s="190"/>
      <c r="C10" s="197">
        <v>4336</v>
      </c>
      <c r="D10" s="199"/>
      <c r="E10" s="197">
        <v>317000</v>
      </c>
      <c r="F10" s="200">
        <v>5</v>
      </c>
      <c r="G10" s="201">
        <v>73</v>
      </c>
      <c r="H10" s="200">
        <v>5</v>
      </c>
      <c r="I10" s="191"/>
      <c r="J10" s="197">
        <v>4830</v>
      </c>
      <c r="K10" s="199">
        <v>5</v>
      </c>
      <c r="L10" s="197">
        <v>363000</v>
      </c>
      <c r="M10" s="200">
        <v>5</v>
      </c>
      <c r="N10" s="201">
        <v>75</v>
      </c>
      <c r="O10" s="200">
        <v>5</v>
      </c>
    </row>
    <row r="11" spans="1:15" ht="11.25" customHeight="1">
      <c r="A11" s="196" t="s">
        <v>102</v>
      </c>
      <c r="B11" s="190"/>
      <c r="C11" s="197">
        <v>1404</v>
      </c>
      <c r="D11" s="199"/>
      <c r="E11" s="197">
        <v>106000</v>
      </c>
      <c r="F11" s="200">
        <v>5</v>
      </c>
      <c r="G11" s="201">
        <v>75.5</v>
      </c>
      <c r="H11" s="200">
        <v>5</v>
      </c>
      <c r="I11" s="191"/>
      <c r="J11" s="197">
        <v>1535.170208475</v>
      </c>
      <c r="K11" s="199"/>
      <c r="L11" s="197">
        <v>120000</v>
      </c>
      <c r="M11" s="200">
        <v>5</v>
      </c>
      <c r="N11" s="201">
        <v>78</v>
      </c>
      <c r="O11" s="200">
        <v>5</v>
      </c>
    </row>
    <row r="12" spans="1:15" ht="11.25" customHeight="1">
      <c r="A12" s="196" t="s">
        <v>91</v>
      </c>
      <c r="B12" s="190"/>
      <c r="C12" s="197">
        <v>2988</v>
      </c>
      <c r="D12" s="199"/>
      <c r="E12" s="197">
        <v>215000</v>
      </c>
      <c r="F12" s="200">
        <v>5</v>
      </c>
      <c r="G12" s="201">
        <v>72</v>
      </c>
      <c r="H12" s="200">
        <v>5</v>
      </c>
      <c r="I12" s="191"/>
      <c r="J12" s="197">
        <v>3051.77759748</v>
      </c>
      <c r="K12" s="199"/>
      <c r="L12" s="197">
        <v>235920.872</v>
      </c>
      <c r="M12" s="200"/>
      <c r="N12" s="201">
        <v>77.30605015084036</v>
      </c>
      <c r="O12" s="200"/>
    </row>
    <row r="13" spans="1:15" ht="11.25" customHeight="1">
      <c r="A13" s="196" t="s">
        <v>125</v>
      </c>
      <c r="B13" s="190"/>
      <c r="C13" s="197">
        <v>2830</v>
      </c>
      <c r="D13" s="199">
        <v>5</v>
      </c>
      <c r="E13" s="197">
        <v>196379</v>
      </c>
      <c r="F13" s="200"/>
      <c r="G13" s="201">
        <v>69.39</v>
      </c>
      <c r="H13" s="200"/>
      <c r="I13" s="191"/>
      <c r="J13" s="197">
        <v>3013.15147455</v>
      </c>
      <c r="K13" s="199"/>
      <c r="L13" s="197">
        <v>213483.804</v>
      </c>
      <c r="M13" s="200"/>
      <c r="N13" s="201">
        <v>70.85067106753498</v>
      </c>
      <c r="O13" s="200"/>
    </row>
    <row r="14" spans="1:15" ht="11.25" customHeight="1">
      <c r="A14" s="196" t="s">
        <v>367</v>
      </c>
      <c r="B14" s="190"/>
      <c r="C14" s="197">
        <v>6600</v>
      </c>
      <c r="D14" s="199">
        <v>5</v>
      </c>
      <c r="E14" s="197">
        <v>490000</v>
      </c>
      <c r="F14" s="200">
        <v>5</v>
      </c>
      <c r="G14" s="201">
        <v>74</v>
      </c>
      <c r="H14" s="200">
        <v>5</v>
      </c>
      <c r="I14" s="191"/>
      <c r="J14" s="197">
        <v>6611.05444203</v>
      </c>
      <c r="K14" s="199"/>
      <c r="L14" s="197">
        <v>535000</v>
      </c>
      <c r="M14" s="200">
        <v>5</v>
      </c>
      <c r="N14" s="201">
        <v>81</v>
      </c>
      <c r="O14" s="200">
        <v>5</v>
      </c>
    </row>
    <row r="15" spans="1:15" ht="11.25" customHeight="1">
      <c r="A15" s="196" t="s">
        <v>127</v>
      </c>
      <c r="B15" s="190"/>
      <c r="C15" s="197">
        <v>1078</v>
      </c>
      <c r="D15" s="199"/>
      <c r="E15" s="197">
        <v>85872</v>
      </c>
      <c r="F15" s="200"/>
      <c r="G15" s="201">
        <v>79.64</v>
      </c>
      <c r="H15" s="200"/>
      <c r="I15" s="191"/>
      <c r="J15" s="197">
        <v>1005.421342095</v>
      </c>
      <c r="K15" s="199"/>
      <c r="L15" s="197">
        <v>84700</v>
      </c>
      <c r="M15" s="200">
        <v>5</v>
      </c>
      <c r="N15" s="201">
        <v>84</v>
      </c>
      <c r="O15" s="200">
        <v>5</v>
      </c>
    </row>
    <row r="16" spans="1:15" ht="11.25" customHeight="1">
      <c r="A16" s="196" t="s">
        <v>128</v>
      </c>
      <c r="B16" s="190"/>
      <c r="C16" s="197">
        <v>4869</v>
      </c>
      <c r="D16" s="199"/>
      <c r="E16" s="197">
        <v>378034</v>
      </c>
      <c r="F16" s="200"/>
      <c r="G16" s="201">
        <v>77.65</v>
      </c>
      <c r="H16" s="200"/>
      <c r="I16" s="191"/>
      <c r="J16" s="197">
        <v>4801.79370795</v>
      </c>
      <c r="K16" s="199"/>
      <c r="L16" s="197">
        <v>394319.24</v>
      </c>
      <c r="M16" s="200"/>
      <c r="N16" s="201">
        <v>82.11915462906137</v>
      </c>
      <c r="O16" s="200"/>
    </row>
    <row r="17" spans="1:15" ht="11.25" customHeight="1">
      <c r="A17" s="196" t="s">
        <v>129</v>
      </c>
      <c r="B17" s="190"/>
      <c r="C17" s="197">
        <v>2051</v>
      </c>
      <c r="D17" s="199"/>
      <c r="E17" s="197">
        <v>156000</v>
      </c>
      <c r="F17" s="200">
        <v>5</v>
      </c>
      <c r="G17" s="201">
        <v>76</v>
      </c>
      <c r="H17" s="200">
        <v>5</v>
      </c>
      <c r="I17" s="191"/>
      <c r="J17" s="197">
        <v>2221.69425063</v>
      </c>
      <c r="K17" s="199"/>
      <c r="L17" s="197">
        <v>175000</v>
      </c>
      <c r="M17" s="200">
        <v>5</v>
      </c>
      <c r="N17" s="201">
        <v>79</v>
      </c>
      <c r="O17" s="200">
        <v>5</v>
      </c>
    </row>
    <row r="18" spans="1:15" ht="11.25" customHeight="1">
      <c r="A18" s="196" t="s">
        <v>130</v>
      </c>
      <c r="B18" s="190"/>
      <c r="C18" s="197">
        <v>6291</v>
      </c>
      <c r="D18" s="199"/>
      <c r="E18" s="197">
        <v>426931</v>
      </c>
      <c r="F18" s="200"/>
      <c r="G18" s="201">
        <v>68.87</v>
      </c>
      <c r="H18" s="200"/>
      <c r="I18" s="191"/>
      <c r="J18" s="197">
        <v>6057.82399911</v>
      </c>
      <c r="K18" s="199"/>
      <c r="L18" s="197">
        <v>446007.975</v>
      </c>
      <c r="M18" s="200"/>
      <c r="N18" s="201">
        <v>73.62511275757208</v>
      </c>
      <c r="O18" s="200"/>
    </row>
    <row r="19" spans="1:15" ht="11.25" customHeight="1">
      <c r="A19" s="196" t="s">
        <v>212</v>
      </c>
      <c r="B19" s="190"/>
      <c r="C19" s="197">
        <v>8289</v>
      </c>
      <c r="D19" s="199"/>
      <c r="E19" s="197">
        <v>638000</v>
      </c>
      <c r="F19" s="200">
        <v>5</v>
      </c>
      <c r="G19" s="201">
        <v>77</v>
      </c>
      <c r="H19" s="200">
        <v>5</v>
      </c>
      <c r="I19" s="191"/>
      <c r="J19" s="197">
        <v>9430</v>
      </c>
      <c r="K19" s="199">
        <v>5</v>
      </c>
      <c r="L19" s="197">
        <v>776000</v>
      </c>
      <c r="M19" s="200">
        <v>5</v>
      </c>
      <c r="N19" s="201">
        <v>82.5</v>
      </c>
      <c r="O19" s="200">
        <v>5</v>
      </c>
    </row>
    <row r="20" spans="1:15" ht="11.25" customHeight="1">
      <c r="A20" s="196" t="s">
        <v>132</v>
      </c>
      <c r="B20" s="190"/>
      <c r="C20" s="197">
        <v>2730</v>
      </c>
      <c r="D20" s="199"/>
      <c r="E20" s="197">
        <v>193000</v>
      </c>
      <c r="F20" s="200">
        <v>5</v>
      </c>
      <c r="G20" s="201">
        <v>70.5</v>
      </c>
      <c r="H20" s="200">
        <v>5</v>
      </c>
      <c r="I20" s="191"/>
      <c r="J20" s="197">
        <v>2951.49918195</v>
      </c>
      <c r="K20" s="199"/>
      <c r="L20" s="197">
        <v>220029.537</v>
      </c>
      <c r="M20" s="200"/>
      <c r="N20" s="201">
        <v>74.54839843615699</v>
      </c>
      <c r="O20" s="200"/>
    </row>
    <row r="21" spans="1:15" ht="11.25" customHeight="1">
      <c r="A21" s="196" t="s">
        <v>133</v>
      </c>
      <c r="B21" s="190"/>
      <c r="C21" s="197">
        <v>2483</v>
      </c>
      <c r="D21" s="199"/>
      <c r="E21" s="197">
        <v>165935</v>
      </c>
      <c r="F21" s="200"/>
      <c r="G21" s="201">
        <v>66.82</v>
      </c>
      <c r="H21" s="200"/>
      <c r="I21" s="191"/>
      <c r="J21" s="197">
        <v>2733.0943932000005</v>
      </c>
      <c r="K21" s="199"/>
      <c r="L21" s="197">
        <v>189627.817</v>
      </c>
      <c r="M21" s="200"/>
      <c r="N21" s="201">
        <v>69.38209579288525</v>
      </c>
      <c r="O21" s="200"/>
    </row>
    <row r="22" spans="1:15" ht="11.25" customHeight="1">
      <c r="A22" s="196" t="s">
        <v>134</v>
      </c>
      <c r="B22" s="190"/>
      <c r="C22" s="197">
        <v>3210</v>
      </c>
      <c r="D22" s="199"/>
      <c r="E22" s="197">
        <v>198000</v>
      </c>
      <c r="F22" s="200">
        <v>5</v>
      </c>
      <c r="G22" s="201">
        <v>61.5</v>
      </c>
      <c r="H22" s="200">
        <v>5</v>
      </c>
      <c r="I22" s="191"/>
      <c r="J22" s="197">
        <v>3491.100984615</v>
      </c>
      <c r="K22" s="199"/>
      <c r="L22" s="197">
        <v>220161.908</v>
      </c>
      <c r="M22" s="200"/>
      <c r="N22" s="201">
        <v>63.06374664331847</v>
      </c>
      <c r="O22" s="200"/>
    </row>
    <row r="23" spans="1:15" ht="11.25" customHeight="1">
      <c r="A23" s="196" t="s">
        <v>135</v>
      </c>
      <c r="B23" s="190"/>
      <c r="C23" s="197">
        <v>4275</v>
      </c>
      <c r="D23" s="199"/>
      <c r="E23" s="197">
        <v>269000</v>
      </c>
      <c r="F23" s="200">
        <v>5</v>
      </c>
      <c r="G23" s="201">
        <v>63</v>
      </c>
      <c r="H23" s="200">
        <v>5</v>
      </c>
      <c r="I23" s="191"/>
      <c r="J23" s="197">
        <v>4620.774013050001</v>
      </c>
      <c r="K23" s="199"/>
      <c r="L23" s="197">
        <v>308180.596</v>
      </c>
      <c r="M23" s="200"/>
      <c r="N23" s="201">
        <v>66.69458301350286</v>
      </c>
      <c r="O23" s="200"/>
    </row>
    <row r="24" spans="1:15" ht="11.25" customHeight="1">
      <c r="A24" s="196" t="s">
        <v>136</v>
      </c>
      <c r="B24" s="190"/>
      <c r="C24" s="197">
        <v>3183</v>
      </c>
      <c r="D24" s="199"/>
      <c r="E24" s="197">
        <v>218000</v>
      </c>
      <c r="F24" s="200">
        <v>5</v>
      </c>
      <c r="G24" s="201">
        <v>68.5</v>
      </c>
      <c r="H24" s="200">
        <v>5</v>
      </c>
      <c r="I24" s="191"/>
      <c r="J24" s="197">
        <v>3086.9618605200003</v>
      </c>
      <c r="K24" s="199"/>
      <c r="L24" s="197">
        <v>227797.853</v>
      </c>
      <c r="M24" s="200"/>
      <c r="N24" s="201">
        <v>73.79354306684804</v>
      </c>
      <c r="O24" s="200"/>
    </row>
    <row r="25" spans="1:15" ht="11.25" customHeight="1">
      <c r="A25" s="196" t="s">
        <v>137</v>
      </c>
      <c r="B25" s="190"/>
      <c r="C25" s="197">
        <v>2797</v>
      </c>
      <c r="D25" s="199"/>
      <c r="E25" s="197">
        <v>196459</v>
      </c>
      <c r="F25" s="200"/>
      <c r="G25" s="201">
        <v>70.24</v>
      </c>
      <c r="H25" s="200"/>
      <c r="I25" s="191"/>
      <c r="J25" s="197">
        <v>2657.77082265</v>
      </c>
      <c r="K25" s="199"/>
      <c r="L25" s="197">
        <v>198487.155</v>
      </c>
      <c r="M25" s="200"/>
      <c r="N25" s="201">
        <v>74.68181729909021</v>
      </c>
      <c r="O25" s="200"/>
    </row>
    <row r="26" spans="1:15" ht="11.25" customHeight="1">
      <c r="A26" s="196" t="s">
        <v>104</v>
      </c>
      <c r="B26" s="190"/>
      <c r="C26" s="197">
        <v>6660</v>
      </c>
      <c r="D26" s="199">
        <v>5</v>
      </c>
      <c r="E26" s="197">
        <v>449000</v>
      </c>
      <c r="F26" s="200">
        <v>5</v>
      </c>
      <c r="G26" s="201">
        <v>67.5</v>
      </c>
      <c r="H26" s="200">
        <v>5</v>
      </c>
      <c r="I26" s="191"/>
      <c r="J26" s="197">
        <v>7677.503933445</v>
      </c>
      <c r="K26" s="199"/>
      <c r="L26" s="197">
        <v>559000</v>
      </c>
      <c r="M26" s="200">
        <v>5</v>
      </c>
      <c r="N26" s="201">
        <v>73</v>
      </c>
      <c r="O26" s="200">
        <v>5</v>
      </c>
    </row>
    <row r="27" spans="1:15" ht="11.25" customHeight="1">
      <c r="A27" s="196" t="s">
        <v>108</v>
      </c>
      <c r="B27" s="190"/>
      <c r="C27" s="197">
        <v>6020</v>
      </c>
      <c r="D27" s="199">
        <v>5</v>
      </c>
      <c r="E27" s="197">
        <v>408030</v>
      </c>
      <c r="F27" s="200"/>
      <c r="G27" s="201">
        <v>67.78</v>
      </c>
      <c r="H27" s="200"/>
      <c r="I27" s="191"/>
      <c r="J27" s="197">
        <v>6270</v>
      </c>
      <c r="K27" s="199">
        <v>5</v>
      </c>
      <c r="L27" s="197">
        <v>435000</v>
      </c>
      <c r="M27" s="200">
        <v>5</v>
      </c>
      <c r="N27" s="201">
        <v>69.5</v>
      </c>
      <c r="O27" s="200">
        <v>5</v>
      </c>
    </row>
    <row r="28" spans="1:15" ht="11.25" customHeight="1">
      <c r="A28" s="196" t="s">
        <v>139</v>
      </c>
      <c r="B28" s="190"/>
      <c r="C28" s="197">
        <v>3676</v>
      </c>
      <c r="D28" s="199"/>
      <c r="E28" s="197">
        <v>342180</v>
      </c>
      <c r="F28" s="200"/>
      <c r="G28" s="201">
        <v>93.08</v>
      </c>
      <c r="H28" s="200"/>
      <c r="I28" s="191"/>
      <c r="J28" s="197">
        <v>3968.8019259899997</v>
      </c>
      <c r="K28" s="199"/>
      <c r="L28" s="197">
        <v>368313.529</v>
      </c>
      <c r="M28" s="200"/>
      <c r="N28" s="201">
        <v>92.80219468451448</v>
      </c>
      <c r="O28" s="200"/>
    </row>
    <row r="29" spans="1:15" ht="11.25" customHeight="1">
      <c r="A29" s="196" t="s">
        <v>140</v>
      </c>
      <c r="B29" s="190"/>
      <c r="C29" s="197">
        <v>2329</v>
      </c>
      <c r="D29" s="199"/>
      <c r="E29" s="197">
        <v>169619</v>
      </c>
      <c r="F29" s="200"/>
      <c r="G29" s="201">
        <v>72.82</v>
      </c>
      <c r="H29" s="200"/>
      <c r="I29" s="191"/>
      <c r="J29" s="197">
        <v>2785.608611295</v>
      </c>
      <c r="K29" s="199"/>
      <c r="L29" s="197">
        <v>206657.738</v>
      </c>
      <c r="M29" s="200"/>
      <c r="N29" s="201">
        <v>74.18764328989025</v>
      </c>
      <c r="O29" s="200"/>
    </row>
    <row r="30" spans="1:15" ht="11.25" customHeight="1">
      <c r="A30" s="196" t="s">
        <v>141</v>
      </c>
      <c r="B30" s="190"/>
      <c r="C30" s="197">
        <v>3097</v>
      </c>
      <c r="D30" s="199"/>
      <c r="E30" s="197">
        <v>245000</v>
      </c>
      <c r="F30" s="200">
        <v>5</v>
      </c>
      <c r="G30" s="201">
        <v>79</v>
      </c>
      <c r="H30" s="200">
        <v>5</v>
      </c>
      <c r="I30" s="191"/>
      <c r="J30" s="197">
        <v>3245.27108613</v>
      </c>
      <c r="K30" s="199"/>
      <c r="L30" s="197">
        <v>281775.223</v>
      </c>
      <c r="M30" s="200"/>
      <c r="N30" s="201">
        <v>86.82640541318173</v>
      </c>
      <c r="O30" s="200"/>
    </row>
    <row r="31" spans="1:15" ht="11.25" customHeight="1">
      <c r="A31" s="196" t="s">
        <v>142</v>
      </c>
      <c r="B31" s="190"/>
      <c r="C31" s="197">
        <v>454</v>
      </c>
      <c r="D31" s="199"/>
      <c r="E31" s="197">
        <v>58952</v>
      </c>
      <c r="F31" s="200"/>
      <c r="G31" s="201">
        <v>129.8</v>
      </c>
      <c r="H31" s="200"/>
      <c r="I31" s="191"/>
      <c r="J31" s="197">
        <v>499.36542635999996</v>
      </c>
      <c r="K31" s="199"/>
      <c r="L31" s="197">
        <v>64680.43</v>
      </c>
      <c r="M31" s="200"/>
      <c r="N31" s="201">
        <v>129.52524661443204</v>
      </c>
      <c r="O31" s="200"/>
    </row>
    <row r="32" spans="1:15" ht="11.25" customHeight="1">
      <c r="A32" s="196" t="s">
        <v>84</v>
      </c>
      <c r="B32" s="190"/>
      <c r="C32" s="197">
        <v>3751</v>
      </c>
      <c r="D32" s="199"/>
      <c r="E32" s="197">
        <v>302695</v>
      </c>
      <c r="F32" s="200"/>
      <c r="G32" s="201">
        <v>80.69</v>
      </c>
      <c r="H32" s="200"/>
      <c r="I32" s="191"/>
      <c r="J32" s="197">
        <v>4256.741537805</v>
      </c>
      <c r="K32" s="199"/>
      <c r="L32" s="197">
        <v>369805.89</v>
      </c>
      <c r="M32" s="200"/>
      <c r="N32" s="201">
        <v>86.87534507690391</v>
      </c>
      <c r="O32" s="200"/>
    </row>
    <row r="33" spans="1:15" ht="11.25" customHeight="1">
      <c r="A33" s="196" t="s">
        <v>87</v>
      </c>
      <c r="B33" s="190"/>
      <c r="C33" s="197">
        <v>9881</v>
      </c>
      <c r="D33" s="199"/>
      <c r="E33" s="197">
        <v>740801</v>
      </c>
      <c r="F33" s="200"/>
      <c r="G33" s="201">
        <v>74.97</v>
      </c>
      <c r="H33" s="200"/>
      <c r="I33" s="191"/>
      <c r="J33" s="197">
        <v>10763.843465055</v>
      </c>
      <c r="K33" s="199"/>
      <c r="L33" s="197">
        <v>881242.864</v>
      </c>
      <c r="M33" s="200"/>
      <c r="N33" s="201">
        <v>81.87065028035477</v>
      </c>
      <c r="O33" s="200"/>
    </row>
    <row r="34" spans="1:15" ht="11.25" customHeight="1">
      <c r="A34" s="196" t="s">
        <v>145</v>
      </c>
      <c r="B34" s="190"/>
      <c r="C34" s="197">
        <v>1897</v>
      </c>
      <c r="D34" s="199"/>
      <c r="E34" s="197">
        <v>145334</v>
      </c>
      <c r="F34" s="200"/>
      <c r="G34" s="201">
        <v>76.61</v>
      </c>
      <c r="H34" s="200"/>
      <c r="I34" s="191"/>
      <c r="J34" s="197">
        <v>2690</v>
      </c>
      <c r="K34" s="199">
        <v>5</v>
      </c>
      <c r="L34" s="197">
        <v>207000</v>
      </c>
      <c r="M34" s="200">
        <v>5</v>
      </c>
      <c r="N34" s="201">
        <v>77</v>
      </c>
      <c r="O34" s="200">
        <v>5</v>
      </c>
    </row>
    <row r="35" spans="1:15" ht="11.25" customHeight="1">
      <c r="A35" s="196" t="s">
        <v>693</v>
      </c>
      <c r="B35" s="190"/>
      <c r="C35" s="202">
        <v>7140</v>
      </c>
      <c r="D35" s="204">
        <v>5</v>
      </c>
      <c r="E35" s="202">
        <v>555000</v>
      </c>
      <c r="F35" s="205">
        <v>5</v>
      </c>
      <c r="G35" s="203">
        <v>78</v>
      </c>
      <c r="H35" s="205">
        <v>5</v>
      </c>
      <c r="I35" s="194"/>
      <c r="J35" s="202">
        <v>6790</v>
      </c>
      <c r="K35" s="204">
        <v>5</v>
      </c>
      <c r="L35" s="202">
        <v>598000</v>
      </c>
      <c r="M35" s="205">
        <v>5</v>
      </c>
      <c r="N35" s="203">
        <v>88</v>
      </c>
      <c r="O35" s="205">
        <v>5</v>
      </c>
    </row>
    <row r="36" spans="1:15" ht="11.25" customHeight="1">
      <c r="A36" s="206" t="s">
        <v>392</v>
      </c>
      <c r="B36" s="190"/>
      <c r="C36" s="197">
        <v>106000</v>
      </c>
      <c r="D36" s="199" t="s">
        <v>393</v>
      </c>
      <c r="E36" s="197">
        <v>7820000</v>
      </c>
      <c r="F36" s="200">
        <v>5</v>
      </c>
      <c r="G36" s="201">
        <v>73.5</v>
      </c>
      <c r="H36" s="200">
        <v>5</v>
      </c>
      <c r="I36" s="191"/>
      <c r="J36" s="197">
        <v>115000</v>
      </c>
      <c r="K36" s="199" t="s">
        <v>393</v>
      </c>
      <c r="L36" s="197">
        <v>8950000</v>
      </c>
      <c r="M36" s="200">
        <v>5</v>
      </c>
      <c r="N36" s="201">
        <v>78</v>
      </c>
      <c r="O36" s="200">
        <v>5</v>
      </c>
    </row>
    <row r="37" spans="1:15" ht="11.25" customHeight="1">
      <c r="A37" s="196" t="s">
        <v>148</v>
      </c>
      <c r="B37" s="190"/>
      <c r="C37" s="207">
        <v>1848</v>
      </c>
      <c r="D37" s="210"/>
      <c r="E37" s="209" t="s">
        <v>169</v>
      </c>
      <c r="F37" s="211"/>
      <c r="G37" s="212" t="s">
        <v>169</v>
      </c>
      <c r="H37" s="211"/>
      <c r="I37" s="208"/>
      <c r="J37" s="207">
        <v>1868.43459726</v>
      </c>
      <c r="K37" s="210"/>
      <c r="L37" s="209" t="s">
        <v>169</v>
      </c>
      <c r="M37" s="211"/>
      <c r="N37" s="212" t="s">
        <v>169</v>
      </c>
      <c r="O37" s="211"/>
    </row>
    <row r="38" spans="1:15" ht="11.25" customHeight="1">
      <c r="A38" s="213" t="s">
        <v>695</v>
      </c>
      <c r="B38" s="192"/>
      <c r="C38" s="202">
        <v>108000</v>
      </c>
      <c r="D38" s="199" t="s">
        <v>393</v>
      </c>
      <c r="E38" s="214" t="s">
        <v>169</v>
      </c>
      <c r="F38" s="205"/>
      <c r="G38" s="215" t="s">
        <v>169</v>
      </c>
      <c r="H38" s="205"/>
      <c r="I38" s="194"/>
      <c r="J38" s="202">
        <v>116000</v>
      </c>
      <c r="K38" s="199" t="s">
        <v>393</v>
      </c>
      <c r="L38" s="214" t="s">
        <v>169</v>
      </c>
      <c r="M38" s="205"/>
      <c r="N38" s="215" t="s">
        <v>169</v>
      </c>
      <c r="O38" s="205"/>
    </row>
    <row r="39" spans="1:15" ht="11.25" customHeight="1">
      <c r="A39" s="532" t="s">
        <v>368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</row>
    <row r="40" spans="1:15" ht="11.25" customHeight="1">
      <c r="A40" s="533" t="s">
        <v>369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</row>
    <row r="41" spans="1:15" ht="11.25" customHeight="1">
      <c r="A41" s="534" t="s">
        <v>370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</row>
    <row r="42" spans="1:15" ht="11.25" customHeight="1">
      <c r="A42" s="533" t="s">
        <v>371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</row>
    <row r="43" spans="1:15" ht="11.25" customHeight="1">
      <c r="A43" s="534" t="s">
        <v>372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</row>
    <row r="44" spans="1:15" ht="11.25" customHeight="1">
      <c r="A44" s="534" t="s">
        <v>9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</row>
    <row r="45" spans="1:15" ht="11.25" customHeight="1">
      <c r="A45" s="534" t="s">
        <v>373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</row>
    <row r="46" spans="1:15" ht="11.25" customHeight="1">
      <c r="A46" s="534" t="s">
        <v>374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</row>
    <row r="47" spans="1:15" ht="11.25" customHeight="1">
      <c r="A47" s="533" t="s">
        <v>375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</row>
    <row r="48" spans="1:15" ht="11.25" customHeight="1">
      <c r="A48" s="533" t="s">
        <v>376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</row>
    <row r="49" spans="1:15" ht="11.25" customHeight="1">
      <c r="A49" s="533" t="s">
        <v>636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</row>
    <row r="50" spans="1:15" ht="11.25" customHeight="1">
      <c r="A50" s="533" t="s">
        <v>377</v>
      </c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</row>
    <row r="51" spans="1:15" ht="11.25" customHeight="1">
      <c r="A51" s="533" t="s">
        <v>685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</row>
    <row r="52" spans="1:15" ht="11.25" customHeight="1">
      <c r="A52" s="533" t="s">
        <v>399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</row>
    <row r="53" spans="1:15" ht="11.25" customHeight="1">
      <c r="A53" s="533" t="s">
        <v>694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</row>
    <row r="54" spans="1:15" ht="11.25" customHeight="1">
      <c r="A54" s="534" t="s">
        <v>378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</row>
  </sheetData>
  <mergeCells count="23">
    <mergeCell ref="A54:O54"/>
    <mergeCell ref="A49:O49"/>
    <mergeCell ref="A50:O50"/>
    <mergeCell ref="A52:O52"/>
    <mergeCell ref="A53:O53"/>
    <mergeCell ref="A51:O51"/>
    <mergeCell ref="A45:O45"/>
    <mergeCell ref="A46:O46"/>
    <mergeCell ref="A47:O47"/>
    <mergeCell ref="A48:O48"/>
    <mergeCell ref="A41:O41"/>
    <mergeCell ref="A42:O42"/>
    <mergeCell ref="A43:O43"/>
    <mergeCell ref="A44:O44"/>
    <mergeCell ref="L5:N5"/>
    <mergeCell ref="A39:O39"/>
    <mergeCell ref="A40:O40"/>
    <mergeCell ref="E5:G5"/>
    <mergeCell ref="A1:O1"/>
    <mergeCell ref="A2:O2"/>
    <mergeCell ref="A3:O3"/>
    <mergeCell ref="C4:H4"/>
    <mergeCell ref="J4:O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37" sqref="A37:O37"/>
    </sheetView>
  </sheetViews>
  <sheetFormatPr defaultColWidth="9.140625" defaultRowHeight="12"/>
  <cols>
    <col min="1" max="1" width="39.8515625" style="0" customWidth="1"/>
    <col min="2" max="2" width="1.8515625" style="0" customWidth="1"/>
    <col min="3" max="3" width="10.28125" style="0" bestFit="1" customWidth="1"/>
    <col min="4" max="4" width="3.421875" style="0" bestFit="1" customWidth="1"/>
    <col min="5" max="5" width="10.140625" style="0" bestFit="1" customWidth="1"/>
    <col min="6" max="6" width="2.8515625" style="0" bestFit="1" customWidth="1"/>
    <col min="7" max="7" width="10.00390625" style="0" bestFit="1" customWidth="1"/>
    <col min="8" max="8" width="2.8515625" style="0" bestFit="1" customWidth="1"/>
    <col min="9" max="9" width="1.8515625" style="0" customWidth="1"/>
    <col min="10" max="10" width="10.28125" style="0" bestFit="1" customWidth="1"/>
    <col min="11" max="11" width="3.421875" style="0" bestFit="1" customWidth="1"/>
    <col min="12" max="12" width="10.140625" style="0" bestFit="1" customWidth="1"/>
    <col min="13" max="13" width="1.8515625" style="0" bestFit="1" customWidth="1"/>
    <col min="14" max="14" width="10.00390625" style="0" bestFit="1" customWidth="1"/>
    <col min="15" max="15" width="1.8515625" style="0" bestFit="1" customWidth="1"/>
  </cols>
  <sheetData>
    <row r="1" spans="1:15" ht="11.25" customHeight="1">
      <c r="A1" s="535" t="s">
        <v>360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5" ht="11.25" customHeight="1">
      <c r="A2" s="535" t="s">
        <v>380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</row>
    <row r="3" spans="1:15" ht="11.25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1:15" ht="11.25" customHeight="1">
      <c r="A4" s="189"/>
      <c r="B4" s="189"/>
      <c r="C4" s="531">
        <v>2003</v>
      </c>
      <c r="D4" s="531"/>
      <c r="E4" s="531"/>
      <c r="F4" s="531"/>
      <c r="G4" s="531"/>
      <c r="H4" s="531"/>
      <c r="I4" s="189"/>
      <c r="J4" s="531">
        <v>2004</v>
      </c>
      <c r="K4" s="531"/>
      <c r="L4" s="531"/>
      <c r="M4" s="531"/>
      <c r="N4" s="531"/>
      <c r="O4" s="531"/>
    </row>
    <row r="5" spans="1:15" ht="11.25" customHeight="1">
      <c r="A5" s="218" t="s">
        <v>114</v>
      </c>
      <c r="B5" s="218"/>
      <c r="C5" s="216"/>
      <c r="D5" s="218"/>
      <c r="E5" s="539" t="s">
        <v>381</v>
      </c>
      <c r="F5" s="539"/>
      <c r="G5" s="539"/>
      <c r="H5" s="539"/>
      <c r="I5" s="219"/>
      <c r="J5" s="216"/>
      <c r="K5" s="218"/>
      <c r="L5" s="539" t="s">
        <v>381</v>
      </c>
      <c r="M5" s="539"/>
      <c r="N5" s="539"/>
      <c r="O5" s="539"/>
    </row>
    <row r="6" spans="1:15" ht="11.25" customHeight="1">
      <c r="A6" s="218"/>
      <c r="B6" s="218"/>
      <c r="C6" s="187" t="s">
        <v>66</v>
      </c>
      <c r="D6" s="191"/>
      <c r="E6" s="193"/>
      <c r="F6" s="191"/>
      <c r="G6" s="187" t="s">
        <v>290</v>
      </c>
      <c r="H6" s="218"/>
      <c r="I6" s="219"/>
      <c r="J6" s="187" t="s">
        <v>66</v>
      </c>
      <c r="K6" s="191"/>
      <c r="L6" s="193"/>
      <c r="M6" s="191"/>
      <c r="N6" s="187" t="s">
        <v>290</v>
      </c>
      <c r="O6" s="218"/>
    </row>
    <row r="7" spans="1:15" ht="11.25" customHeight="1">
      <c r="A7" s="218"/>
      <c r="B7" s="218"/>
      <c r="C7" s="187" t="s">
        <v>270</v>
      </c>
      <c r="D7" s="191"/>
      <c r="E7" s="193" t="s">
        <v>205</v>
      </c>
      <c r="F7" s="191"/>
      <c r="G7" s="187" t="s">
        <v>363</v>
      </c>
      <c r="H7" s="218"/>
      <c r="I7" s="219"/>
      <c r="J7" s="187" t="s">
        <v>270</v>
      </c>
      <c r="K7" s="191"/>
      <c r="L7" s="193" t="s">
        <v>205</v>
      </c>
      <c r="M7" s="191"/>
      <c r="N7" s="187" t="s">
        <v>363</v>
      </c>
      <c r="O7" s="218"/>
    </row>
    <row r="8" spans="1:15" ht="11.25" customHeight="1">
      <c r="A8" s="217" t="s">
        <v>382</v>
      </c>
      <c r="B8" s="220"/>
      <c r="C8" s="188" t="s">
        <v>275</v>
      </c>
      <c r="D8" s="194"/>
      <c r="E8" s="195" t="s">
        <v>365</v>
      </c>
      <c r="F8" s="194"/>
      <c r="G8" s="188" t="s">
        <v>366</v>
      </c>
      <c r="H8" s="220"/>
      <c r="I8" s="221"/>
      <c r="J8" s="188" t="s">
        <v>275</v>
      </c>
      <c r="K8" s="194"/>
      <c r="L8" s="195" t="s">
        <v>365</v>
      </c>
      <c r="M8" s="194"/>
      <c r="N8" s="188" t="s">
        <v>366</v>
      </c>
      <c r="O8" s="220"/>
    </row>
    <row r="9" spans="1:15" ht="11.25" customHeight="1">
      <c r="A9" s="222" t="s">
        <v>123</v>
      </c>
      <c r="B9" s="218"/>
      <c r="C9" s="223">
        <v>112</v>
      </c>
      <c r="D9" s="219">
        <v>5</v>
      </c>
      <c r="E9" s="224">
        <v>11600</v>
      </c>
      <c r="F9" s="219">
        <v>5</v>
      </c>
      <c r="G9" s="360">
        <v>104</v>
      </c>
      <c r="H9" s="219">
        <v>5</v>
      </c>
      <c r="I9" s="219"/>
      <c r="J9" s="223">
        <v>122.04994834499999</v>
      </c>
      <c r="K9" s="219"/>
      <c r="L9" s="224">
        <v>12100</v>
      </c>
      <c r="M9" s="219">
        <v>5</v>
      </c>
      <c r="N9" s="360">
        <v>99.5</v>
      </c>
      <c r="O9" s="219">
        <v>5</v>
      </c>
    </row>
    <row r="10" spans="1:15" ht="11.25" customHeight="1">
      <c r="A10" s="222" t="s">
        <v>166</v>
      </c>
      <c r="B10" s="218"/>
      <c r="C10" s="223">
        <v>317</v>
      </c>
      <c r="D10" s="219" t="s">
        <v>383</v>
      </c>
      <c r="E10" s="223">
        <v>36700</v>
      </c>
      <c r="F10" s="219" t="s">
        <v>383</v>
      </c>
      <c r="G10" s="225">
        <v>116</v>
      </c>
      <c r="H10" s="219" t="s">
        <v>383</v>
      </c>
      <c r="I10" s="219"/>
      <c r="J10" s="223">
        <v>253.83217737</v>
      </c>
      <c r="K10" s="219"/>
      <c r="L10" s="223">
        <v>29200</v>
      </c>
      <c r="M10" s="219">
        <v>5</v>
      </c>
      <c r="N10" s="225">
        <v>115</v>
      </c>
      <c r="O10" s="219">
        <v>5</v>
      </c>
    </row>
    <row r="11" spans="1:15" ht="11.25" customHeight="1">
      <c r="A11" s="222" t="s">
        <v>167</v>
      </c>
      <c r="B11" s="218"/>
      <c r="C11" s="223" t="s">
        <v>169</v>
      </c>
      <c r="D11" s="219"/>
      <c r="E11" s="223" t="s">
        <v>169</v>
      </c>
      <c r="F11" s="219"/>
      <c r="G11" s="225" t="s">
        <v>169</v>
      </c>
      <c r="H11" s="219"/>
      <c r="I11" s="219"/>
      <c r="J11" s="223">
        <v>90.804682575</v>
      </c>
      <c r="K11" s="219"/>
      <c r="L11" s="223">
        <v>10600</v>
      </c>
      <c r="M11" s="219">
        <v>5</v>
      </c>
      <c r="N11" s="225">
        <v>116.5</v>
      </c>
      <c r="O11" s="219">
        <v>5</v>
      </c>
    </row>
    <row r="12" spans="1:15" ht="11.25" customHeight="1">
      <c r="A12" s="222" t="s">
        <v>384</v>
      </c>
      <c r="B12" s="218"/>
      <c r="C12" s="223">
        <v>494</v>
      </c>
      <c r="D12" s="219"/>
      <c r="E12" s="223">
        <v>57040</v>
      </c>
      <c r="F12" s="219"/>
      <c r="G12" s="225">
        <v>115.43</v>
      </c>
      <c r="H12" s="219"/>
      <c r="I12" s="219"/>
      <c r="J12" s="223">
        <v>531.82269129</v>
      </c>
      <c r="K12" s="219"/>
      <c r="L12" s="223">
        <v>62500</v>
      </c>
      <c r="M12" s="219">
        <v>5</v>
      </c>
      <c r="N12" s="225">
        <v>117.5</v>
      </c>
      <c r="O12" s="219">
        <v>5</v>
      </c>
    </row>
    <row r="13" spans="1:15" ht="11.25" customHeight="1">
      <c r="A13" s="222" t="s">
        <v>385</v>
      </c>
      <c r="B13" s="218"/>
      <c r="C13" s="223">
        <v>269</v>
      </c>
      <c r="D13" s="219"/>
      <c r="E13" s="223">
        <v>27500</v>
      </c>
      <c r="F13" s="219">
        <v>5</v>
      </c>
      <c r="G13" s="225">
        <v>102.5</v>
      </c>
      <c r="H13" s="219">
        <v>5</v>
      </c>
      <c r="I13" s="219"/>
      <c r="J13" s="223">
        <v>255.04871245500001</v>
      </c>
      <c r="K13" s="219"/>
      <c r="L13" s="223">
        <v>30000</v>
      </c>
      <c r="M13" s="219">
        <v>5</v>
      </c>
      <c r="N13" s="225">
        <v>117.5</v>
      </c>
      <c r="O13" s="219">
        <v>5</v>
      </c>
    </row>
    <row r="14" spans="1:15" ht="11.25" customHeight="1">
      <c r="A14" s="222" t="s">
        <v>172</v>
      </c>
      <c r="B14" s="218"/>
      <c r="C14" s="223">
        <v>32</v>
      </c>
      <c r="D14" s="219"/>
      <c r="E14" s="223">
        <v>5291</v>
      </c>
      <c r="F14" s="219"/>
      <c r="G14" s="225">
        <v>165.72</v>
      </c>
      <c r="H14" s="219"/>
      <c r="I14" s="219"/>
      <c r="J14" s="223">
        <v>34.81050282</v>
      </c>
      <c r="K14" s="219"/>
      <c r="L14" s="223">
        <v>4626.87</v>
      </c>
      <c r="M14" s="219"/>
      <c r="N14" s="225">
        <v>132.91591977067569</v>
      </c>
      <c r="O14" s="219"/>
    </row>
    <row r="15" spans="1:15" ht="11.25" customHeight="1">
      <c r="A15" s="222" t="s">
        <v>386</v>
      </c>
      <c r="B15" s="218"/>
      <c r="C15" s="223">
        <v>146</v>
      </c>
      <c r="D15" s="219"/>
      <c r="E15" s="223">
        <v>13804</v>
      </c>
      <c r="F15" s="219"/>
      <c r="G15" s="225">
        <v>94.76</v>
      </c>
      <c r="H15" s="219"/>
      <c r="I15" s="219"/>
      <c r="J15" s="223">
        <v>153.64992345</v>
      </c>
      <c r="K15" s="219"/>
      <c r="L15" s="223">
        <v>18166.132</v>
      </c>
      <c r="M15" s="219"/>
      <c r="N15" s="225">
        <v>118.23066092129578</v>
      </c>
      <c r="O15" s="219"/>
    </row>
    <row r="16" spans="1:15" ht="11.25" customHeight="1">
      <c r="A16" s="222" t="s">
        <v>175</v>
      </c>
      <c r="B16" s="218"/>
      <c r="C16" s="223">
        <v>675</v>
      </c>
      <c r="D16" s="219"/>
      <c r="E16" s="223">
        <v>83093</v>
      </c>
      <c r="F16" s="219"/>
      <c r="G16" s="225">
        <v>123.04</v>
      </c>
      <c r="H16" s="219"/>
      <c r="I16" s="219"/>
      <c r="J16" s="223">
        <v>775.47806733</v>
      </c>
      <c r="K16" s="219"/>
      <c r="L16" s="223">
        <v>99200</v>
      </c>
      <c r="M16" s="219">
        <v>5</v>
      </c>
      <c r="N16" s="225">
        <v>128</v>
      </c>
      <c r="O16" s="219">
        <v>5</v>
      </c>
    </row>
    <row r="17" spans="1:15" ht="11.25" customHeight="1">
      <c r="A17" s="222" t="s">
        <v>387</v>
      </c>
      <c r="B17" s="218"/>
      <c r="C17" s="223">
        <v>428</v>
      </c>
      <c r="D17" s="219"/>
      <c r="E17" s="223">
        <v>53200</v>
      </c>
      <c r="F17" s="219">
        <v>5</v>
      </c>
      <c r="G17" s="225">
        <v>124.5</v>
      </c>
      <c r="H17" s="219">
        <v>5</v>
      </c>
      <c r="I17" s="219"/>
      <c r="J17" s="223">
        <v>455.25809166000005</v>
      </c>
      <c r="K17" s="219"/>
      <c r="L17" s="223">
        <v>66000</v>
      </c>
      <c r="M17" s="219">
        <v>5</v>
      </c>
      <c r="N17" s="225">
        <v>145</v>
      </c>
      <c r="O17" s="219">
        <v>5</v>
      </c>
    </row>
    <row r="18" spans="1:15" ht="11.25" customHeight="1">
      <c r="A18" s="222" t="s">
        <v>134</v>
      </c>
      <c r="B18" s="218"/>
      <c r="C18" s="223">
        <v>416</v>
      </c>
      <c r="D18" s="219"/>
      <c r="E18" s="223">
        <v>42767</v>
      </c>
      <c r="F18" s="219"/>
      <c r="G18" s="225">
        <v>102.71</v>
      </c>
      <c r="H18" s="219"/>
      <c r="I18" s="219"/>
      <c r="J18" s="223">
        <v>400.45413862500004</v>
      </c>
      <c r="K18" s="219"/>
      <c r="L18" s="223">
        <v>44073.094</v>
      </c>
      <c r="M18" s="219"/>
      <c r="N18" s="225">
        <v>110.0577812763515</v>
      </c>
      <c r="O18" s="219"/>
    </row>
    <row r="19" spans="1:15" ht="11.25" customHeight="1">
      <c r="A19" s="222" t="s">
        <v>178</v>
      </c>
      <c r="B19" s="218"/>
      <c r="C19" s="223">
        <v>488</v>
      </c>
      <c r="D19" s="219"/>
      <c r="E19" s="223">
        <v>48100</v>
      </c>
      <c r="F19" s="219">
        <v>5</v>
      </c>
      <c r="G19" s="225">
        <v>98.5</v>
      </c>
      <c r="H19" s="219">
        <v>5</v>
      </c>
      <c r="I19" s="219"/>
      <c r="J19" s="223">
        <v>425.08511856</v>
      </c>
      <c r="K19" s="219"/>
      <c r="L19" s="223">
        <v>48874.824</v>
      </c>
      <c r="M19" s="219"/>
      <c r="N19" s="225">
        <v>114.97655849625187</v>
      </c>
      <c r="O19" s="219"/>
    </row>
    <row r="20" spans="1:15" ht="11.25" customHeight="1">
      <c r="A20" s="222" t="s">
        <v>179</v>
      </c>
      <c r="B20" s="218"/>
      <c r="C20" s="223">
        <v>118</v>
      </c>
      <c r="D20" s="219"/>
      <c r="E20" s="223">
        <v>13500</v>
      </c>
      <c r="F20" s="219">
        <v>5</v>
      </c>
      <c r="G20" s="225">
        <v>114</v>
      </c>
      <c r="H20" s="219">
        <v>5</v>
      </c>
      <c r="I20" s="219"/>
      <c r="J20" s="223">
        <v>125.28315568500001</v>
      </c>
      <c r="K20" s="219"/>
      <c r="L20" s="223">
        <v>15000.2</v>
      </c>
      <c r="M20" s="219"/>
      <c r="N20" s="225">
        <v>119.73038129495292</v>
      </c>
      <c r="O20" s="219"/>
    </row>
    <row r="21" spans="1:15" ht="11.25" customHeight="1">
      <c r="A21" s="222" t="s">
        <v>180</v>
      </c>
      <c r="B21" s="218"/>
      <c r="C21" s="223">
        <v>159</v>
      </c>
      <c r="D21" s="219"/>
      <c r="E21" s="223">
        <v>15220</v>
      </c>
      <c r="F21" s="219"/>
      <c r="G21" s="225">
        <v>95.52</v>
      </c>
      <c r="H21" s="219"/>
      <c r="I21" s="219"/>
      <c r="J21" s="223">
        <v>156.871337385</v>
      </c>
      <c r="K21" s="219"/>
      <c r="L21" s="223">
        <v>16724.197</v>
      </c>
      <c r="M21" s="219"/>
      <c r="N21" s="225">
        <v>106.61091617364616</v>
      </c>
      <c r="O21" s="219"/>
    </row>
    <row r="22" spans="1:15" ht="11.25" customHeight="1">
      <c r="A22" s="222" t="s">
        <v>104</v>
      </c>
      <c r="B22" s="218"/>
      <c r="C22" s="223">
        <v>130</v>
      </c>
      <c r="D22" s="219"/>
      <c r="E22" s="223">
        <v>17500</v>
      </c>
      <c r="F22" s="219">
        <v>5</v>
      </c>
      <c r="G22" s="225">
        <v>134.5</v>
      </c>
      <c r="H22" s="219">
        <v>5</v>
      </c>
      <c r="I22" s="219"/>
      <c r="J22" s="223">
        <v>163.43844959999998</v>
      </c>
      <c r="K22" s="219"/>
      <c r="L22" s="223">
        <v>22800</v>
      </c>
      <c r="M22" s="219">
        <v>5</v>
      </c>
      <c r="N22" s="225">
        <v>139.5</v>
      </c>
      <c r="O22" s="219">
        <v>5</v>
      </c>
    </row>
    <row r="23" spans="1:15" ht="11.25" customHeight="1">
      <c r="A23" s="222" t="s">
        <v>108</v>
      </c>
      <c r="B23" s="218"/>
      <c r="C23" s="223">
        <v>160</v>
      </c>
      <c r="D23" s="219"/>
      <c r="E23" s="223">
        <v>16586</v>
      </c>
      <c r="F23" s="219"/>
      <c r="G23" s="225">
        <v>103.45</v>
      </c>
      <c r="H23" s="219"/>
      <c r="I23" s="219"/>
      <c r="J23" s="223">
        <v>171.54324039</v>
      </c>
      <c r="K23" s="219"/>
      <c r="L23" s="223">
        <v>17111.455</v>
      </c>
      <c r="M23" s="219"/>
      <c r="N23" s="225">
        <v>99.75009776600619</v>
      </c>
      <c r="O23" s="219"/>
    </row>
    <row r="24" spans="1:15" ht="11.25" customHeight="1">
      <c r="A24" s="226" t="s">
        <v>388</v>
      </c>
      <c r="B24" s="218"/>
      <c r="C24" s="223"/>
      <c r="D24" s="219"/>
      <c r="E24" s="223"/>
      <c r="F24" s="219"/>
      <c r="G24" s="225"/>
      <c r="H24" s="219"/>
      <c r="I24" s="219"/>
      <c r="J24" s="223"/>
      <c r="K24" s="219"/>
      <c r="L24" s="223"/>
      <c r="M24" s="219"/>
      <c r="N24" s="225"/>
      <c r="O24" s="219"/>
    </row>
    <row r="25" spans="1:15" ht="11.25" customHeight="1">
      <c r="A25" s="227" t="s">
        <v>389</v>
      </c>
      <c r="B25" s="218"/>
      <c r="C25" s="223">
        <v>148</v>
      </c>
      <c r="D25" s="219"/>
      <c r="E25" s="223">
        <v>14500</v>
      </c>
      <c r="F25" s="219">
        <v>5</v>
      </c>
      <c r="G25" s="225">
        <v>98</v>
      </c>
      <c r="H25" s="219">
        <v>5</v>
      </c>
      <c r="I25" s="219"/>
      <c r="J25" s="223">
        <v>146.75894619000002</v>
      </c>
      <c r="K25" s="219"/>
      <c r="L25" s="223">
        <v>15513.427</v>
      </c>
      <c r="M25" s="219"/>
      <c r="N25" s="225">
        <v>105.70685741989244</v>
      </c>
      <c r="O25" s="219"/>
    </row>
    <row r="26" spans="1:15" ht="11.25" customHeight="1">
      <c r="A26" s="222" t="s">
        <v>142</v>
      </c>
      <c r="B26" s="218"/>
      <c r="C26" s="223">
        <v>4</v>
      </c>
      <c r="D26" s="219"/>
      <c r="E26" s="223">
        <v>724</v>
      </c>
      <c r="F26" s="219"/>
      <c r="G26" s="225">
        <v>173.05</v>
      </c>
      <c r="H26" s="219"/>
      <c r="I26" s="219"/>
      <c r="J26" s="223">
        <v>4.36537422</v>
      </c>
      <c r="K26" s="219"/>
      <c r="L26" s="223">
        <v>914.3</v>
      </c>
      <c r="M26" s="219"/>
      <c r="N26" s="225">
        <v>209.44367055890115</v>
      </c>
      <c r="O26" s="219"/>
    </row>
    <row r="27" spans="1:15" ht="11.25" customHeight="1">
      <c r="A27" s="222" t="s">
        <v>390</v>
      </c>
      <c r="B27" s="218"/>
      <c r="C27" s="223">
        <v>76</v>
      </c>
      <c r="D27" s="219"/>
      <c r="E27" s="223">
        <v>6487</v>
      </c>
      <c r="F27" s="219"/>
      <c r="G27" s="225">
        <v>85.08</v>
      </c>
      <c r="H27" s="219"/>
      <c r="I27" s="219"/>
      <c r="J27" s="223">
        <v>84.4407798</v>
      </c>
      <c r="K27" s="219"/>
      <c r="L27" s="223">
        <v>9710</v>
      </c>
      <c r="M27" s="219">
        <v>5</v>
      </c>
      <c r="N27" s="225">
        <v>115</v>
      </c>
      <c r="O27" s="219">
        <v>5</v>
      </c>
    </row>
    <row r="28" spans="1:15" ht="11.25" customHeight="1">
      <c r="A28" s="222" t="s">
        <v>87</v>
      </c>
      <c r="B28" s="218"/>
      <c r="C28" s="223">
        <v>535</v>
      </c>
      <c r="D28" s="219"/>
      <c r="E28" s="223">
        <v>48379</v>
      </c>
      <c r="F28" s="219"/>
      <c r="G28" s="225">
        <v>90.51</v>
      </c>
      <c r="H28" s="219"/>
      <c r="I28" s="219"/>
      <c r="J28" s="223">
        <v>599.3118121800001</v>
      </c>
      <c r="K28" s="219"/>
      <c r="L28" s="223">
        <v>57115.386</v>
      </c>
      <c r="M28" s="219"/>
      <c r="N28" s="225">
        <v>95.30161902239581</v>
      </c>
      <c r="O28" s="219"/>
    </row>
    <row r="29" spans="1:15" ht="11.25" customHeight="1">
      <c r="A29" s="222" t="s">
        <v>696</v>
      </c>
      <c r="B29" s="218"/>
      <c r="C29" s="228">
        <v>28</v>
      </c>
      <c r="D29" s="221"/>
      <c r="E29" s="228">
        <v>3600</v>
      </c>
      <c r="F29" s="221">
        <v>5</v>
      </c>
      <c r="G29" s="229">
        <v>130</v>
      </c>
      <c r="H29" s="221">
        <v>5</v>
      </c>
      <c r="I29" s="221"/>
      <c r="J29" s="228">
        <v>43.055907285</v>
      </c>
      <c r="K29" s="221">
        <v>5</v>
      </c>
      <c r="L29" s="228">
        <v>4910</v>
      </c>
      <c r="M29" s="221">
        <v>5</v>
      </c>
      <c r="N29" s="229">
        <v>114.00317191109447</v>
      </c>
      <c r="O29" s="221">
        <v>5</v>
      </c>
    </row>
    <row r="30" spans="1:15" ht="11.25" customHeight="1">
      <c r="A30" s="227" t="s">
        <v>604</v>
      </c>
      <c r="B30" s="220"/>
      <c r="C30" s="228">
        <v>4740</v>
      </c>
      <c r="D30" s="221" t="s">
        <v>698</v>
      </c>
      <c r="E30" s="228">
        <v>516000</v>
      </c>
      <c r="F30" s="221">
        <v>5</v>
      </c>
      <c r="G30" s="229">
        <v>109</v>
      </c>
      <c r="H30" s="221">
        <v>5</v>
      </c>
      <c r="I30" s="221"/>
      <c r="J30" s="228">
        <v>4990</v>
      </c>
      <c r="K30" s="221" t="s">
        <v>698</v>
      </c>
      <c r="L30" s="228">
        <v>585000</v>
      </c>
      <c r="M30" s="221">
        <v>5</v>
      </c>
      <c r="N30" s="229">
        <v>117</v>
      </c>
      <c r="O30" s="221">
        <v>5</v>
      </c>
    </row>
    <row r="31" spans="1:15" ht="11.25" customHeight="1">
      <c r="A31" s="537" t="s">
        <v>394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</row>
    <row r="32" spans="1:15" ht="11.25" customHeight="1">
      <c r="A32" s="538" t="s">
        <v>10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</row>
    <row r="33" spans="1:15" ht="11.25" customHeight="1">
      <c r="A33" s="540" t="s">
        <v>13</v>
      </c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</row>
    <row r="34" spans="1:15" ht="11.25" customHeight="1">
      <c r="A34" s="538" t="s">
        <v>395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</row>
    <row r="35" spans="1:15" ht="11.25" customHeight="1">
      <c r="A35" s="538" t="s">
        <v>11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</row>
    <row r="36" spans="1:15" ht="11.25" customHeight="1">
      <c r="A36" s="540" t="s">
        <v>12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</row>
    <row r="37" spans="1:15" ht="11.25" customHeight="1">
      <c r="A37" s="538" t="s">
        <v>396</v>
      </c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</row>
    <row r="38" spans="1:15" ht="11.25" customHeight="1">
      <c r="A38" s="533" t="s">
        <v>636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</row>
    <row r="39" spans="1:15" ht="11.25" customHeight="1">
      <c r="A39" s="538" t="s">
        <v>397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</row>
    <row r="40" spans="1:15" ht="11.25" customHeight="1">
      <c r="A40" s="538" t="s">
        <v>398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</row>
    <row r="41" spans="1:15" ht="11.25" customHeight="1">
      <c r="A41" s="538" t="s">
        <v>697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</row>
    <row r="42" spans="1:15" ht="11.25" customHeight="1">
      <c r="A42" s="538" t="s">
        <v>443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</row>
    <row r="43" spans="1:15" ht="11.25" customHeight="1">
      <c r="A43" s="538" t="s">
        <v>14</v>
      </c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</row>
    <row r="44" spans="1:15" ht="11.25" customHeight="1">
      <c r="A44" s="540" t="s">
        <v>15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</row>
  </sheetData>
  <mergeCells count="21">
    <mergeCell ref="A42:O42"/>
    <mergeCell ref="A43:O43"/>
    <mergeCell ref="A44:O44"/>
    <mergeCell ref="A37:O37"/>
    <mergeCell ref="A38:O38"/>
    <mergeCell ref="A39:O39"/>
    <mergeCell ref="A40:O40"/>
    <mergeCell ref="A41:O41"/>
    <mergeCell ref="A33:O33"/>
    <mergeCell ref="A34:O34"/>
    <mergeCell ref="A35:O35"/>
    <mergeCell ref="A36:O36"/>
    <mergeCell ref="A31:O31"/>
    <mergeCell ref="A32:O32"/>
    <mergeCell ref="E5:H5"/>
    <mergeCell ref="L5:O5"/>
    <mergeCell ref="A1:O1"/>
    <mergeCell ref="A2:O2"/>
    <mergeCell ref="A3:O3"/>
    <mergeCell ref="C4:H4"/>
    <mergeCell ref="J4:O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2"/>
  <cols>
    <col min="1" max="1" width="17.28125" style="0" customWidth="1"/>
    <col min="2" max="2" width="1.8515625" style="0" customWidth="1"/>
    <col min="3" max="3" width="7.710937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7.7109375" style="0" bestFit="1" customWidth="1"/>
    <col min="8" max="8" width="1.8515625" style="0" customWidth="1"/>
    <col min="9" max="9" width="8.00390625" style="0" bestFit="1" customWidth="1"/>
    <col min="10" max="10" width="1.8515625" style="0" customWidth="1"/>
    <col min="11" max="11" width="8.8515625" style="0" bestFit="1" customWidth="1"/>
  </cols>
  <sheetData>
    <row r="1" spans="1:11" ht="11.25" customHeight="1">
      <c r="A1" s="541" t="s">
        <v>379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1.25" customHeight="1">
      <c r="A2" s="541" t="s">
        <v>401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1.25" customHeight="1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1.25" customHeight="1">
      <c r="A4" s="541" t="s">
        <v>402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</row>
    <row r="5" spans="1:11" ht="11.25" customHeight="1">
      <c r="A5" s="542"/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1:11" ht="11.25" customHeight="1">
      <c r="A6" s="232"/>
      <c r="B6" s="232"/>
      <c r="C6" s="233" t="s">
        <v>403</v>
      </c>
      <c r="D6" s="232"/>
      <c r="E6" s="233" t="s">
        <v>404</v>
      </c>
      <c r="F6" s="232"/>
      <c r="G6" s="233" t="s">
        <v>405</v>
      </c>
      <c r="H6" s="232"/>
      <c r="I6" s="233" t="s">
        <v>406</v>
      </c>
      <c r="J6" s="232"/>
      <c r="K6" s="233" t="s">
        <v>405</v>
      </c>
    </row>
    <row r="7" spans="1:11" ht="11.25" customHeight="1">
      <c r="A7" s="234"/>
      <c r="B7" s="234"/>
      <c r="C7" s="230" t="s">
        <v>407</v>
      </c>
      <c r="D7" s="234"/>
      <c r="E7" s="230" t="s">
        <v>407</v>
      </c>
      <c r="F7" s="234"/>
      <c r="G7" s="230" t="s">
        <v>407</v>
      </c>
      <c r="H7" s="234"/>
      <c r="I7" s="230" t="s">
        <v>408</v>
      </c>
      <c r="J7" s="234"/>
      <c r="K7" s="230" t="s">
        <v>409</v>
      </c>
    </row>
    <row r="8" spans="1:11" ht="11.25" customHeight="1">
      <c r="A8" s="231" t="s">
        <v>410</v>
      </c>
      <c r="B8" s="235"/>
      <c r="C8" s="231" t="s">
        <v>293</v>
      </c>
      <c r="D8" s="235"/>
      <c r="E8" s="231" t="s">
        <v>618</v>
      </c>
      <c r="F8" s="235"/>
      <c r="G8" s="231" t="s">
        <v>293</v>
      </c>
      <c r="H8" s="235"/>
      <c r="I8" s="231" t="s">
        <v>293</v>
      </c>
      <c r="J8" s="235"/>
      <c r="K8" s="231" t="s">
        <v>411</v>
      </c>
    </row>
    <row r="9" spans="1:11" ht="11.25" customHeight="1">
      <c r="A9" s="236" t="s">
        <v>412</v>
      </c>
      <c r="B9" s="235"/>
      <c r="C9" s="237">
        <v>72.5</v>
      </c>
      <c r="D9" s="237"/>
      <c r="E9" s="237">
        <v>159</v>
      </c>
      <c r="F9" s="237"/>
      <c r="G9" s="237">
        <v>73.5</v>
      </c>
      <c r="H9" s="237"/>
      <c r="I9" s="237">
        <v>109</v>
      </c>
      <c r="J9" s="237"/>
      <c r="K9" s="237">
        <v>75</v>
      </c>
    </row>
    <row r="10" spans="1:11" ht="11.25" customHeight="1">
      <c r="A10" s="334" t="s">
        <v>45</v>
      </c>
      <c r="B10" s="235"/>
      <c r="C10" s="237">
        <v>77.5</v>
      </c>
      <c r="D10" s="237"/>
      <c r="E10" s="237">
        <v>164</v>
      </c>
      <c r="F10" s="237"/>
      <c r="G10" s="237">
        <v>78</v>
      </c>
      <c r="H10" s="237"/>
      <c r="I10" s="237">
        <v>117</v>
      </c>
      <c r="J10" s="237"/>
      <c r="K10" s="237">
        <v>79.5</v>
      </c>
    </row>
    <row r="11" spans="1:11" ht="11.25" customHeight="1">
      <c r="A11" s="543" t="s">
        <v>413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</row>
    <row r="12" spans="1:11" ht="11.25" customHeight="1">
      <c r="A12" s="544" t="s">
        <v>414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</row>
    <row r="13" spans="1:11" ht="11.25" customHeight="1">
      <c r="A13" s="544" t="s">
        <v>415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</row>
    <row r="14" spans="1:11" ht="11.25" customHeight="1">
      <c r="A14" s="544" t="s">
        <v>416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4"/>
    </row>
    <row r="15" spans="1:11" ht="11.25" customHeight="1">
      <c r="A15" s="545" t="s">
        <v>637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</row>
    <row r="16" spans="1:11" ht="11.25" customHeight="1">
      <c r="A16" s="546" t="s">
        <v>701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  <row r="17" spans="1:11" ht="11.25" customHeight="1">
      <c r="A17" s="547" t="s">
        <v>619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</row>
  </sheetData>
  <mergeCells count="12">
    <mergeCell ref="A14:K14"/>
    <mergeCell ref="A15:K15"/>
    <mergeCell ref="A16:K16"/>
    <mergeCell ref="A17:K17"/>
    <mergeCell ref="A5:K5"/>
    <mergeCell ref="A11:K11"/>
    <mergeCell ref="A12:K12"/>
    <mergeCell ref="A13:K13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O1"/>
    </sheetView>
  </sheetViews>
  <sheetFormatPr defaultColWidth="9.140625" defaultRowHeight="12"/>
  <cols>
    <col min="1" max="1" width="34.140625" style="0" customWidth="1"/>
    <col min="2" max="2" width="1.8515625" style="0" customWidth="1"/>
    <col min="3" max="3" width="7.7109375" style="0" bestFit="1" customWidth="1"/>
    <col min="4" max="4" width="1.8515625" style="0" customWidth="1"/>
    <col min="5" max="5" width="12.8515625" style="0" bestFit="1" customWidth="1"/>
    <col min="6" max="6" width="1.8515625" style="0" customWidth="1"/>
    <col min="7" max="7" width="10.7109375" style="0" bestFit="1" customWidth="1"/>
    <col min="8" max="8" width="1.8515625" style="0" customWidth="1"/>
    <col min="9" max="9" width="7.8515625" style="0" bestFit="1" customWidth="1"/>
    <col min="10" max="10" width="1.8515625" style="0" customWidth="1"/>
    <col min="11" max="11" width="7.7109375" style="0" bestFit="1" customWidth="1"/>
    <col min="12" max="12" width="1.8515625" style="0" customWidth="1"/>
    <col min="13" max="13" width="12.28125" style="0" bestFit="1" customWidth="1"/>
    <col min="14" max="14" width="1.8515625" style="0" customWidth="1"/>
    <col min="15" max="15" width="7.7109375" style="0" bestFit="1" customWidth="1"/>
  </cols>
  <sheetData>
    <row r="1" spans="1:15" ht="11.25" customHeight="1">
      <c r="A1" s="548" t="s">
        <v>400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5" ht="11.25" customHeight="1">
      <c r="A2" s="548" t="s">
        <v>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3" spans="1:15" ht="11.25" customHeight="1">
      <c r="A3" s="548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5" ht="11.25" customHeight="1">
      <c r="A4" s="548" t="s">
        <v>219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11.25" customHeight="1">
      <c r="A5" s="550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</row>
    <row r="6" spans="1:15" ht="11.25" customHeight="1">
      <c r="A6" s="232"/>
      <c r="B6" s="232"/>
      <c r="C6" s="233" t="s">
        <v>418</v>
      </c>
      <c r="D6" s="232"/>
      <c r="E6" s="233" t="s">
        <v>419</v>
      </c>
      <c r="F6" s="232"/>
      <c r="G6" s="233" t="s">
        <v>356</v>
      </c>
      <c r="H6" s="232"/>
      <c r="I6" s="233" t="s">
        <v>420</v>
      </c>
      <c r="J6" s="232"/>
      <c r="K6" s="233" t="s">
        <v>421</v>
      </c>
      <c r="L6" s="232"/>
      <c r="M6" s="233" t="s">
        <v>422</v>
      </c>
      <c r="N6" s="232"/>
      <c r="O6" s="233"/>
    </row>
    <row r="7" spans="1:15" ht="11.25" customHeight="1">
      <c r="A7" s="240"/>
      <c r="B7" s="240"/>
      <c r="C7" s="238" t="s">
        <v>423</v>
      </c>
      <c r="D7" s="240"/>
      <c r="E7" s="238" t="s">
        <v>424</v>
      </c>
      <c r="F7" s="240"/>
      <c r="G7" s="238"/>
      <c r="H7" s="240"/>
      <c r="I7" s="238" t="s">
        <v>425</v>
      </c>
      <c r="J7" s="240"/>
      <c r="K7" s="238" t="s">
        <v>426</v>
      </c>
      <c r="L7" s="240"/>
      <c r="M7" s="238" t="s">
        <v>427</v>
      </c>
      <c r="N7" s="240"/>
      <c r="O7" s="238"/>
    </row>
    <row r="8" spans="1:15" ht="11.25" customHeight="1">
      <c r="A8" s="239" t="s">
        <v>428</v>
      </c>
      <c r="B8" s="241"/>
      <c r="C8" s="239" t="s">
        <v>429</v>
      </c>
      <c r="D8" s="241"/>
      <c r="E8" s="239" t="s">
        <v>430</v>
      </c>
      <c r="F8" s="241"/>
      <c r="G8" s="239" t="s">
        <v>431</v>
      </c>
      <c r="H8" s="241"/>
      <c r="I8" s="239" t="s">
        <v>432</v>
      </c>
      <c r="J8" s="241"/>
      <c r="K8" s="239" t="s">
        <v>433</v>
      </c>
      <c r="L8" s="241"/>
      <c r="M8" s="239" t="s">
        <v>434</v>
      </c>
      <c r="N8" s="241"/>
      <c r="O8" s="239" t="s">
        <v>435</v>
      </c>
    </row>
    <row r="9" spans="1:15" ht="11.25" customHeight="1">
      <c r="A9" s="242" t="s">
        <v>123</v>
      </c>
      <c r="B9" s="240"/>
      <c r="C9" s="243">
        <v>2680</v>
      </c>
      <c r="D9" s="244"/>
      <c r="E9" s="243">
        <v>485.130786525</v>
      </c>
      <c r="F9" s="244"/>
      <c r="G9" s="243">
        <v>89.99275200000001</v>
      </c>
      <c r="H9" s="244"/>
      <c r="I9" s="243">
        <v>274.355423625</v>
      </c>
      <c r="J9" s="244"/>
      <c r="K9" s="245" t="s">
        <v>143</v>
      </c>
      <c r="L9" s="244"/>
      <c r="M9" s="244">
        <v>30.856083405</v>
      </c>
      <c r="N9" s="244"/>
      <c r="O9" s="243">
        <v>3556.2160023600004</v>
      </c>
    </row>
    <row r="10" spans="1:15" ht="11.25" customHeight="1">
      <c r="A10" s="242" t="s">
        <v>101</v>
      </c>
      <c r="B10" s="240"/>
      <c r="C10" s="243">
        <v>3050.01765858</v>
      </c>
      <c r="D10" s="244"/>
      <c r="E10" s="243">
        <v>1270</v>
      </c>
      <c r="F10" s="244"/>
      <c r="G10" s="243">
        <v>163.548218985</v>
      </c>
      <c r="H10" s="244"/>
      <c r="I10" s="243">
        <v>249.518512695</v>
      </c>
      <c r="J10" s="244"/>
      <c r="K10" s="245">
        <v>1.9667770800000002</v>
      </c>
      <c r="L10" s="244"/>
      <c r="M10" s="244">
        <v>90.989748315</v>
      </c>
      <c r="N10" s="244"/>
      <c r="O10" s="243">
        <v>4830</v>
      </c>
    </row>
    <row r="11" spans="1:15" ht="11.25" customHeight="1">
      <c r="A11" s="242" t="s">
        <v>102</v>
      </c>
      <c r="B11" s="240"/>
      <c r="C11" s="243">
        <v>1080</v>
      </c>
      <c r="D11" s="244"/>
      <c r="E11" s="243">
        <v>259.39049986500004</v>
      </c>
      <c r="F11" s="244"/>
      <c r="G11" s="243">
        <v>157.24237605</v>
      </c>
      <c r="H11" s="244"/>
      <c r="I11" s="245">
        <v>4.7173620000000005</v>
      </c>
      <c r="J11" s="244"/>
      <c r="K11" s="244">
        <v>16.448171235</v>
      </c>
      <c r="L11" s="244"/>
      <c r="M11" s="244">
        <v>16.29848571</v>
      </c>
      <c r="N11" s="244"/>
      <c r="O11" s="243">
        <v>1535.170208475</v>
      </c>
    </row>
    <row r="12" spans="1:15" ht="11.25" customHeight="1">
      <c r="A12" s="242" t="s">
        <v>91</v>
      </c>
      <c r="B12" s="240"/>
      <c r="C12" s="243">
        <v>2280</v>
      </c>
      <c r="D12" s="244"/>
      <c r="E12" s="243">
        <v>373.189600635</v>
      </c>
      <c r="F12" s="244"/>
      <c r="G12" s="243">
        <v>113.14864912499999</v>
      </c>
      <c r="H12" s="244"/>
      <c r="I12" s="243">
        <v>40.172873355</v>
      </c>
      <c r="J12" s="244"/>
      <c r="K12" s="244">
        <v>139.05240961500002</v>
      </c>
      <c r="L12" s="244"/>
      <c r="M12" s="245">
        <v>105.24343903500001</v>
      </c>
      <c r="N12" s="244"/>
      <c r="O12" s="243">
        <v>3051.77759748</v>
      </c>
    </row>
    <row r="13" spans="1:15" ht="11.25" customHeight="1">
      <c r="A13" s="242" t="s">
        <v>125</v>
      </c>
      <c r="B13" s="240"/>
      <c r="C13" s="243">
        <v>2300</v>
      </c>
      <c r="D13" s="244"/>
      <c r="E13" s="243">
        <v>436.00127566500004</v>
      </c>
      <c r="F13" s="244"/>
      <c r="G13" s="243">
        <v>181.72004172</v>
      </c>
      <c r="H13" s="244"/>
      <c r="I13" s="243">
        <v>72.62741673</v>
      </c>
      <c r="J13" s="244"/>
      <c r="K13" s="244">
        <v>9.952726635000001</v>
      </c>
      <c r="L13" s="244"/>
      <c r="M13" s="244">
        <v>16.239518685</v>
      </c>
      <c r="N13" s="244"/>
      <c r="O13" s="243">
        <v>3013.15147455</v>
      </c>
    </row>
    <row r="14" spans="1:15" ht="11.25" customHeight="1">
      <c r="A14" s="242" t="s">
        <v>367</v>
      </c>
      <c r="B14" s="240"/>
      <c r="C14" s="243">
        <v>5110</v>
      </c>
      <c r="D14" s="244"/>
      <c r="E14" s="243">
        <v>769.8916221000001</v>
      </c>
      <c r="F14" s="244"/>
      <c r="G14" s="243">
        <v>370.97879079</v>
      </c>
      <c r="H14" s="244"/>
      <c r="I14" s="243">
        <v>182.147325855</v>
      </c>
      <c r="J14" s="244"/>
      <c r="K14" s="244">
        <v>18.202667025</v>
      </c>
      <c r="L14" s="244"/>
      <c r="M14" s="243">
        <v>162.76531833</v>
      </c>
      <c r="N14" s="244"/>
      <c r="O14" s="243">
        <v>6611.05444203</v>
      </c>
    </row>
    <row r="15" spans="1:15" ht="11.25" customHeight="1">
      <c r="A15" s="242" t="s">
        <v>127</v>
      </c>
      <c r="B15" s="240"/>
      <c r="C15" s="243">
        <v>788.2385315399999</v>
      </c>
      <c r="D15" s="244"/>
      <c r="E15" s="243">
        <v>131.774971545</v>
      </c>
      <c r="F15" s="244"/>
      <c r="G15" s="243">
        <v>46.940473455</v>
      </c>
      <c r="H15" s="244"/>
      <c r="I15" s="243">
        <v>28.506474255</v>
      </c>
      <c r="J15" s="244"/>
      <c r="K15" s="245">
        <v>0.9752238750000001</v>
      </c>
      <c r="L15" s="244"/>
      <c r="M15" s="243">
        <v>8.985667424999999</v>
      </c>
      <c r="N15" s="244"/>
      <c r="O15" s="243">
        <v>1005.421342095</v>
      </c>
    </row>
    <row r="16" spans="1:15" ht="11.25" customHeight="1">
      <c r="A16" s="242" t="s">
        <v>128</v>
      </c>
      <c r="B16" s="240"/>
      <c r="C16" s="243">
        <v>3660</v>
      </c>
      <c r="D16" s="244"/>
      <c r="E16" s="243">
        <v>589.09509471</v>
      </c>
      <c r="F16" s="244"/>
      <c r="G16" s="243">
        <v>357.671294025</v>
      </c>
      <c r="H16" s="244"/>
      <c r="I16" s="243">
        <v>74.10794265</v>
      </c>
      <c r="J16" s="244"/>
      <c r="K16" s="244">
        <v>107.60121285</v>
      </c>
      <c r="L16" s="244"/>
      <c r="M16" s="243">
        <v>9.03011949</v>
      </c>
      <c r="N16" s="244"/>
      <c r="O16" s="243">
        <v>4801.79370795</v>
      </c>
    </row>
    <row r="17" spans="1:15" ht="11.25" customHeight="1">
      <c r="A17" s="242" t="s">
        <v>129</v>
      </c>
      <c r="B17" s="240"/>
      <c r="C17" s="243">
        <v>1650</v>
      </c>
      <c r="D17" s="244"/>
      <c r="E17" s="243">
        <v>130.93401105</v>
      </c>
      <c r="F17" s="244"/>
      <c r="G17" s="243">
        <v>321.523600515</v>
      </c>
      <c r="H17" s="244"/>
      <c r="I17" s="243">
        <v>72.332581605</v>
      </c>
      <c r="J17" s="244"/>
      <c r="K17" s="244">
        <v>44.58632838</v>
      </c>
      <c r="L17" s="244"/>
      <c r="M17" s="244">
        <v>0.6949037100000001</v>
      </c>
      <c r="N17" s="244"/>
      <c r="O17" s="243">
        <v>2221.69425063</v>
      </c>
    </row>
    <row r="18" spans="1:15" ht="11.25" customHeight="1">
      <c r="A18" s="242" t="s">
        <v>130</v>
      </c>
      <c r="B18" s="240"/>
      <c r="C18" s="243">
        <v>4849.915336275</v>
      </c>
      <c r="D18" s="244"/>
      <c r="E18" s="243">
        <v>418.02721926</v>
      </c>
      <c r="F18" s="244"/>
      <c r="G18" s="243">
        <v>661.685316855</v>
      </c>
      <c r="H18" s="244"/>
      <c r="I18" s="243">
        <v>99.444712515</v>
      </c>
      <c r="J18" s="244"/>
      <c r="K18" s="245">
        <v>6.768507285000001</v>
      </c>
      <c r="L18" s="244"/>
      <c r="M18" s="244">
        <v>21.98290692</v>
      </c>
      <c r="N18" s="244"/>
      <c r="O18" s="243">
        <v>6057.82399911</v>
      </c>
    </row>
    <row r="19" spans="1:15" ht="11.25" customHeight="1">
      <c r="A19" s="242" t="s">
        <v>212</v>
      </c>
      <c r="B19" s="240"/>
      <c r="C19" s="243">
        <v>6750.145860600001</v>
      </c>
      <c r="D19" s="244"/>
      <c r="E19" s="243">
        <v>1920</v>
      </c>
      <c r="F19" s="244"/>
      <c r="G19" s="243">
        <v>122.59335216000001</v>
      </c>
      <c r="H19" s="244"/>
      <c r="I19" s="243">
        <v>632.192732505</v>
      </c>
      <c r="J19" s="244"/>
      <c r="K19" s="245" t="s">
        <v>143</v>
      </c>
      <c r="L19" s="244"/>
      <c r="M19" s="244">
        <v>11.38517175</v>
      </c>
      <c r="N19" s="244"/>
      <c r="O19" s="243">
        <v>9430</v>
      </c>
    </row>
    <row r="20" spans="1:15" ht="11.25" customHeight="1">
      <c r="A20" s="242" t="s">
        <v>132</v>
      </c>
      <c r="B20" s="240"/>
      <c r="C20" s="243">
        <v>2270</v>
      </c>
      <c r="D20" s="244"/>
      <c r="E20" s="243">
        <v>437.43190641</v>
      </c>
      <c r="F20" s="244"/>
      <c r="G20" s="243">
        <v>180.11976738</v>
      </c>
      <c r="H20" s="244"/>
      <c r="I20" s="243">
        <v>37.47036924</v>
      </c>
      <c r="J20" s="244"/>
      <c r="K20" s="243">
        <v>20.748228135</v>
      </c>
      <c r="L20" s="244"/>
      <c r="M20" s="243">
        <v>9.39662223</v>
      </c>
      <c r="N20" s="244"/>
      <c r="O20" s="243">
        <v>2951.49918195</v>
      </c>
    </row>
    <row r="21" spans="1:15" ht="11.25" customHeight="1">
      <c r="A21" s="242" t="s">
        <v>133</v>
      </c>
      <c r="B21" s="240"/>
      <c r="C21" s="243">
        <v>1950.11934903</v>
      </c>
      <c r="D21" s="244"/>
      <c r="E21" s="243">
        <v>462.12366774000003</v>
      </c>
      <c r="F21" s="244"/>
      <c r="G21" s="243">
        <v>167.49538092</v>
      </c>
      <c r="H21" s="244"/>
      <c r="I21" s="243">
        <v>52.46613729</v>
      </c>
      <c r="J21" s="244"/>
      <c r="K21" s="245">
        <v>4.564047735</v>
      </c>
      <c r="L21" s="244"/>
      <c r="M21" s="244">
        <v>96.325810485</v>
      </c>
      <c r="N21" s="244"/>
      <c r="O21" s="243">
        <v>2733.0943932000005</v>
      </c>
    </row>
    <row r="22" spans="1:15" ht="11.25" customHeight="1">
      <c r="A22" s="242" t="s">
        <v>134</v>
      </c>
      <c r="B22" s="240"/>
      <c r="C22" s="243">
        <v>2250</v>
      </c>
      <c r="D22" s="244"/>
      <c r="E22" s="243">
        <v>701.102505105</v>
      </c>
      <c r="F22" s="244"/>
      <c r="G22" s="243">
        <v>311.950984395</v>
      </c>
      <c r="H22" s="244"/>
      <c r="I22" s="243">
        <v>139.74459177</v>
      </c>
      <c r="J22" s="244"/>
      <c r="K22" s="245">
        <v>0.61507143</v>
      </c>
      <c r="L22" s="244"/>
      <c r="M22" s="244">
        <v>87.030792975</v>
      </c>
      <c r="N22" s="244"/>
      <c r="O22" s="243">
        <v>3491.100984615</v>
      </c>
    </row>
    <row r="23" spans="1:15" ht="11.25" customHeight="1">
      <c r="A23" s="242" t="s">
        <v>135</v>
      </c>
      <c r="B23" s="240"/>
      <c r="C23" s="243">
        <v>3570</v>
      </c>
      <c r="D23" s="244"/>
      <c r="E23" s="243">
        <v>662.30673858</v>
      </c>
      <c r="F23" s="244"/>
      <c r="G23" s="243">
        <v>201.314330535</v>
      </c>
      <c r="H23" s="244"/>
      <c r="I23" s="243">
        <v>140.835935325</v>
      </c>
      <c r="J23" s="244"/>
      <c r="K23" s="244">
        <v>15.52374972</v>
      </c>
      <c r="L23" s="244"/>
      <c r="M23" s="244">
        <v>35.772118920000004</v>
      </c>
      <c r="N23" s="244"/>
      <c r="O23" s="243">
        <v>4620.774013050001</v>
      </c>
    </row>
    <row r="24" spans="1:15" ht="11.25" customHeight="1">
      <c r="A24" s="242" t="s">
        <v>136</v>
      </c>
      <c r="B24" s="240"/>
      <c r="C24" s="243">
        <v>2500</v>
      </c>
      <c r="D24" s="244"/>
      <c r="E24" s="243">
        <v>382.838420295</v>
      </c>
      <c r="F24" s="244"/>
      <c r="G24" s="243">
        <v>124.74428779499999</v>
      </c>
      <c r="H24" s="244"/>
      <c r="I24" s="243">
        <v>63.173641845</v>
      </c>
      <c r="J24" s="244"/>
      <c r="K24" s="244">
        <v>10.98782472</v>
      </c>
      <c r="L24" s="244"/>
      <c r="M24" s="243">
        <v>1.68917847</v>
      </c>
      <c r="N24" s="244"/>
      <c r="O24" s="243">
        <v>3086.9618605200003</v>
      </c>
    </row>
    <row r="25" spans="1:15" ht="11.25" customHeight="1">
      <c r="A25" s="242" t="s">
        <v>137</v>
      </c>
      <c r="B25" s="240"/>
      <c r="C25" s="243">
        <v>1790</v>
      </c>
      <c r="D25" s="244"/>
      <c r="E25" s="243">
        <v>132.44901000000002</v>
      </c>
      <c r="F25" s="244"/>
      <c r="G25" s="243">
        <v>565.45203924</v>
      </c>
      <c r="H25" s="244"/>
      <c r="I25" s="243">
        <v>105.488378985</v>
      </c>
      <c r="J25" s="244"/>
      <c r="K25" s="244">
        <v>60.62173044</v>
      </c>
      <c r="L25" s="244"/>
      <c r="M25" s="244">
        <v>8.10297642</v>
      </c>
      <c r="N25" s="244"/>
      <c r="O25" s="243">
        <v>2657.77082265</v>
      </c>
    </row>
    <row r="26" spans="1:15" ht="11.25" customHeight="1">
      <c r="A26" s="242" t="s">
        <v>104</v>
      </c>
      <c r="B26" s="240"/>
      <c r="C26" s="243">
        <v>4960</v>
      </c>
      <c r="D26" s="244"/>
      <c r="E26" s="243">
        <v>559.95812688</v>
      </c>
      <c r="F26" s="244"/>
      <c r="G26" s="243">
        <v>1070</v>
      </c>
      <c r="H26" s="244"/>
      <c r="I26" s="243">
        <v>136.601195745</v>
      </c>
      <c r="J26" s="244"/>
      <c r="K26" s="244">
        <v>730.595089455</v>
      </c>
      <c r="L26" s="244"/>
      <c r="M26" s="244">
        <v>227.62723146000002</v>
      </c>
      <c r="N26" s="244"/>
      <c r="O26" s="243">
        <v>7677.503933445</v>
      </c>
    </row>
    <row r="27" spans="1:15" ht="11.25" customHeight="1">
      <c r="A27" s="242" t="s">
        <v>108</v>
      </c>
      <c r="B27" s="240"/>
      <c r="C27" s="243">
        <v>4240</v>
      </c>
      <c r="D27" s="244"/>
      <c r="E27" s="243">
        <v>611.3782798650001</v>
      </c>
      <c r="F27" s="244"/>
      <c r="G27" s="243">
        <v>728.86327329</v>
      </c>
      <c r="H27" s="244"/>
      <c r="I27" s="243">
        <v>203.82269706</v>
      </c>
      <c r="J27" s="244"/>
      <c r="K27" s="244">
        <v>455.378747265</v>
      </c>
      <c r="L27" s="244"/>
      <c r="M27" s="244">
        <v>32.353845840000005</v>
      </c>
      <c r="N27" s="244"/>
      <c r="O27" s="243">
        <v>6270</v>
      </c>
    </row>
    <row r="28" spans="1:15" ht="11.25" customHeight="1">
      <c r="A28" s="242" t="s">
        <v>139</v>
      </c>
      <c r="B28" s="240"/>
      <c r="C28" s="243">
        <v>2820</v>
      </c>
      <c r="D28" s="244"/>
      <c r="E28" s="243">
        <v>622.384248285</v>
      </c>
      <c r="F28" s="244"/>
      <c r="G28" s="243">
        <v>237.9364818</v>
      </c>
      <c r="H28" s="244"/>
      <c r="I28" s="243">
        <v>120.848835405</v>
      </c>
      <c r="J28" s="244"/>
      <c r="K28" s="244">
        <v>20.949623204999998</v>
      </c>
      <c r="L28" s="244"/>
      <c r="M28" s="244">
        <v>144.72140868</v>
      </c>
      <c r="N28" s="244"/>
      <c r="O28" s="243">
        <v>3968.8019259899997</v>
      </c>
    </row>
    <row r="29" spans="1:15" ht="11.25" customHeight="1">
      <c r="A29" s="242" t="s">
        <v>140</v>
      </c>
      <c r="B29" s="240"/>
      <c r="C29" s="243">
        <v>2170</v>
      </c>
      <c r="D29" s="244"/>
      <c r="E29" s="243">
        <v>313.67735745</v>
      </c>
      <c r="F29" s="244"/>
      <c r="G29" s="243">
        <v>179.169944685</v>
      </c>
      <c r="H29" s="244"/>
      <c r="I29" s="243">
        <v>55.328305965</v>
      </c>
      <c r="J29" s="244"/>
      <c r="K29" s="244">
        <v>65.38626606</v>
      </c>
      <c r="L29" s="244"/>
      <c r="M29" s="243">
        <v>5.2770951450000005</v>
      </c>
      <c r="N29" s="244"/>
      <c r="O29" s="243">
        <v>2785.608611295</v>
      </c>
    </row>
    <row r="30" spans="1:15" ht="11.25" customHeight="1">
      <c r="A30" s="242" t="s">
        <v>141</v>
      </c>
      <c r="B30" s="240"/>
      <c r="C30" s="243">
        <v>2590</v>
      </c>
      <c r="D30" s="244"/>
      <c r="E30" s="243">
        <v>238.322035425</v>
      </c>
      <c r="F30" s="244"/>
      <c r="G30" s="243">
        <v>116.064341715</v>
      </c>
      <c r="H30" s="244"/>
      <c r="I30" s="243">
        <v>39.67845753</v>
      </c>
      <c r="J30" s="244"/>
      <c r="K30" s="244">
        <v>228.01369227</v>
      </c>
      <c r="L30" s="244"/>
      <c r="M30" s="244">
        <v>37.663599645000005</v>
      </c>
      <c r="N30" s="244"/>
      <c r="O30" s="243">
        <v>3245.27108613</v>
      </c>
    </row>
    <row r="31" spans="1:15" ht="11.25" customHeight="1">
      <c r="A31" s="242" t="s">
        <v>142</v>
      </c>
      <c r="B31" s="240"/>
      <c r="C31" s="243">
        <v>419.309071665</v>
      </c>
      <c r="D31" s="244"/>
      <c r="E31" s="243">
        <v>64.85102691</v>
      </c>
      <c r="F31" s="244"/>
      <c r="G31" s="243">
        <v>10.502480745000002</v>
      </c>
      <c r="H31" s="244"/>
      <c r="I31" s="243">
        <v>0.8926700399999999</v>
      </c>
      <c r="J31" s="244"/>
      <c r="K31" s="245" t="s">
        <v>143</v>
      </c>
      <c r="L31" s="244"/>
      <c r="M31" s="243">
        <v>3.810177</v>
      </c>
      <c r="N31" s="244"/>
      <c r="O31" s="243">
        <v>499.36542635999996</v>
      </c>
    </row>
    <row r="32" spans="1:15" ht="11.25" customHeight="1">
      <c r="A32" s="242" t="s">
        <v>84</v>
      </c>
      <c r="B32" s="240"/>
      <c r="C32" s="243">
        <v>3560</v>
      </c>
      <c r="D32" s="244"/>
      <c r="E32" s="243">
        <v>278.925821655</v>
      </c>
      <c r="F32" s="244"/>
      <c r="G32" s="243">
        <v>113.76825647999999</v>
      </c>
      <c r="H32" s="244"/>
      <c r="I32" s="243">
        <v>301.516542525</v>
      </c>
      <c r="J32" s="244"/>
      <c r="K32" s="245" t="s">
        <v>143</v>
      </c>
      <c r="L32" s="244"/>
      <c r="M32" s="244">
        <v>4.4715148650000005</v>
      </c>
      <c r="N32" s="244"/>
      <c r="O32" s="243">
        <v>4256.741537805</v>
      </c>
    </row>
    <row r="33" spans="1:15" ht="11.25" customHeight="1">
      <c r="A33" s="242" t="s">
        <v>87</v>
      </c>
      <c r="B33" s="240"/>
      <c r="C33" s="243">
        <v>7330</v>
      </c>
      <c r="D33" s="244"/>
      <c r="E33" s="243">
        <v>2620</v>
      </c>
      <c r="F33" s="244"/>
      <c r="G33" s="243">
        <v>351.38813071500005</v>
      </c>
      <c r="H33" s="244"/>
      <c r="I33" s="243">
        <v>375.276126135</v>
      </c>
      <c r="J33" s="244"/>
      <c r="K33" s="244">
        <v>83.8420377</v>
      </c>
      <c r="L33" s="244"/>
      <c r="M33" s="244">
        <v>2.838581865</v>
      </c>
      <c r="N33" s="244"/>
      <c r="O33" s="243">
        <v>10763.843465055</v>
      </c>
    </row>
    <row r="34" spans="1:15" ht="11.25" customHeight="1">
      <c r="A34" s="242" t="s">
        <v>145</v>
      </c>
      <c r="B34" s="240"/>
      <c r="C34" s="243">
        <v>1960</v>
      </c>
      <c r="D34" s="244"/>
      <c r="E34" s="243">
        <v>390.048726675</v>
      </c>
      <c r="F34" s="244"/>
      <c r="G34" s="243">
        <v>178.44056794500003</v>
      </c>
      <c r="H34" s="244"/>
      <c r="I34" s="243">
        <v>114.28263037500001</v>
      </c>
      <c r="J34" s="244"/>
      <c r="K34" s="245">
        <v>40.849633365</v>
      </c>
      <c r="L34" s="244"/>
      <c r="M34" s="244">
        <v>3.3221114700000003</v>
      </c>
      <c r="N34" s="244"/>
      <c r="O34" s="243">
        <v>2690</v>
      </c>
    </row>
    <row r="35" spans="1:15" ht="11.25" customHeight="1">
      <c r="A35" s="242" t="s">
        <v>699</v>
      </c>
      <c r="B35" s="240"/>
      <c r="C35" s="246">
        <v>5220</v>
      </c>
      <c r="D35" s="247"/>
      <c r="E35" s="246">
        <v>985.771714995</v>
      </c>
      <c r="F35" s="247"/>
      <c r="G35" s="246">
        <v>215.689584045</v>
      </c>
      <c r="H35" s="247"/>
      <c r="I35" s="246">
        <v>205.63162395</v>
      </c>
      <c r="J35" s="247"/>
      <c r="K35" s="247">
        <v>43.72813137</v>
      </c>
      <c r="L35" s="247"/>
      <c r="M35" s="247">
        <v>117.18471519</v>
      </c>
      <c r="N35" s="247"/>
      <c r="O35" s="246">
        <v>6790</v>
      </c>
    </row>
    <row r="36" spans="1:15" ht="11.25" customHeight="1">
      <c r="A36" s="248" t="s">
        <v>436</v>
      </c>
      <c r="B36" s="240"/>
      <c r="C36" s="243">
        <v>83800</v>
      </c>
      <c r="D36" s="244"/>
      <c r="E36" s="243">
        <v>16200</v>
      </c>
      <c r="F36" s="244"/>
      <c r="G36" s="243">
        <v>7340</v>
      </c>
      <c r="H36" s="244"/>
      <c r="I36" s="243">
        <v>3820</v>
      </c>
      <c r="J36" s="244"/>
      <c r="K36" s="244">
        <v>2130</v>
      </c>
      <c r="L36" s="244"/>
      <c r="M36" s="244">
        <v>1290</v>
      </c>
      <c r="N36" s="244"/>
      <c r="O36" s="243">
        <v>115000</v>
      </c>
    </row>
    <row r="37" spans="1:15" ht="11.25" customHeight="1">
      <c r="A37" s="242" t="s">
        <v>148</v>
      </c>
      <c r="B37" s="240"/>
      <c r="C37" s="249">
        <v>1090</v>
      </c>
      <c r="D37" s="250"/>
      <c r="E37" s="249">
        <v>173.11992792</v>
      </c>
      <c r="F37" s="250"/>
      <c r="G37" s="249">
        <v>81.070587525</v>
      </c>
      <c r="H37" s="250"/>
      <c r="I37" s="249">
        <v>526.6090990949999</v>
      </c>
      <c r="J37" s="250"/>
      <c r="K37" s="251" t="s">
        <v>143</v>
      </c>
      <c r="L37" s="250"/>
      <c r="M37" s="249" t="s">
        <v>143</v>
      </c>
      <c r="N37" s="250"/>
      <c r="O37" s="249">
        <v>1868.43459726</v>
      </c>
    </row>
    <row r="38" spans="1:15" ht="11.25" customHeight="1">
      <c r="A38" s="252" t="s">
        <v>437</v>
      </c>
      <c r="B38" s="241"/>
      <c r="C38" s="246">
        <v>84900</v>
      </c>
      <c r="D38" s="247"/>
      <c r="E38" s="246">
        <v>16400</v>
      </c>
      <c r="F38" s="247"/>
      <c r="G38" s="246">
        <v>7420</v>
      </c>
      <c r="H38" s="247"/>
      <c r="I38" s="246">
        <v>4349.79059607</v>
      </c>
      <c r="J38" s="247"/>
      <c r="K38" s="246">
        <v>2130</v>
      </c>
      <c r="L38" s="247"/>
      <c r="M38" s="247">
        <v>1290</v>
      </c>
      <c r="N38" s="247"/>
      <c r="O38" s="246">
        <v>116000</v>
      </c>
    </row>
    <row r="39" spans="1:15" ht="11.25" customHeight="1">
      <c r="A39" s="552" t="s">
        <v>213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</row>
    <row r="40" spans="1:15" ht="11.25" customHeight="1">
      <c r="A40" s="553" t="s">
        <v>438</v>
      </c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</row>
    <row r="41" spans="1:15" ht="11.25" customHeight="1">
      <c r="A41" s="554" t="s">
        <v>439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</row>
    <row r="42" spans="1:15" ht="11.25" customHeight="1">
      <c r="A42" s="553" t="s">
        <v>440</v>
      </c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</row>
    <row r="43" spans="1:15" ht="11.25" customHeight="1">
      <c r="A43" s="553" t="s">
        <v>441</v>
      </c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</row>
    <row r="44" spans="1:15" ht="11.25" customHeight="1">
      <c r="A44" s="553" t="s">
        <v>38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</row>
    <row r="45" spans="1:15" ht="11.25" customHeight="1">
      <c r="A45" s="554" t="s">
        <v>632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</row>
    <row r="46" spans="1:15" ht="11.25" customHeight="1">
      <c r="A46" s="553" t="s">
        <v>633</v>
      </c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</row>
    <row r="47" spans="1:15" ht="11.25" customHeight="1">
      <c r="A47" s="553" t="s">
        <v>620</v>
      </c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</row>
    <row r="48" spans="1:15" ht="11.25" customHeight="1">
      <c r="A48" s="553" t="s">
        <v>442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</row>
    <row r="49" spans="1:15" ht="11.25" customHeight="1">
      <c r="A49" s="553" t="s">
        <v>621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</row>
    <row r="50" spans="1:15" ht="11.25" customHeight="1">
      <c r="A50" s="553" t="s">
        <v>443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</row>
    <row r="51" spans="1:15" ht="11.25" customHeight="1">
      <c r="A51" s="553" t="s">
        <v>444</v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</row>
    <row r="52" spans="1:15" ht="11.25" customHeight="1">
      <c r="A52" s="546" t="s">
        <v>702</v>
      </c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</row>
  </sheetData>
  <mergeCells count="19">
    <mergeCell ref="A50:O50"/>
    <mergeCell ref="A51:O51"/>
    <mergeCell ref="A52:O52"/>
    <mergeCell ref="A46:O46"/>
    <mergeCell ref="A47:O47"/>
    <mergeCell ref="A48:O48"/>
    <mergeCell ref="A49:O49"/>
    <mergeCell ref="A42:O42"/>
    <mergeCell ref="A43:O43"/>
    <mergeCell ref="A44:O44"/>
    <mergeCell ref="A45:O45"/>
    <mergeCell ref="A5:O5"/>
    <mergeCell ref="A39:O39"/>
    <mergeCell ref="A40:O40"/>
    <mergeCell ref="A41:O4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"/>
  <cols>
    <col min="1" max="1" width="46.8515625" style="0" customWidth="1"/>
    <col min="2" max="2" width="1.8515625" style="0" customWidth="1"/>
    <col min="3" max="3" width="10.28125" style="0" customWidth="1"/>
    <col min="4" max="4" width="1.8515625" style="0" customWidth="1"/>
    <col min="5" max="5" width="10.28125" style="0" customWidth="1"/>
  </cols>
  <sheetData>
    <row r="1" spans="1:5" ht="11.25" customHeight="1">
      <c r="A1" s="558" t="s">
        <v>417</v>
      </c>
      <c r="B1" s="559"/>
      <c r="C1" s="559"/>
      <c r="D1" s="559"/>
      <c r="E1" s="559"/>
    </row>
    <row r="2" spans="1:5" ht="11.25" customHeight="1">
      <c r="A2" s="558" t="s">
        <v>446</v>
      </c>
      <c r="B2" s="559"/>
      <c r="C2" s="559"/>
      <c r="D2" s="559"/>
      <c r="E2" s="559"/>
    </row>
    <row r="3" spans="1:5" ht="11.25" customHeight="1">
      <c r="A3" s="558" t="s">
        <v>447</v>
      </c>
      <c r="B3" s="559"/>
      <c r="C3" s="559"/>
      <c r="D3" s="559"/>
      <c r="E3" s="559"/>
    </row>
    <row r="4" spans="1:5" ht="11.25" customHeight="1">
      <c r="A4" s="558"/>
      <c r="B4" s="559"/>
      <c r="C4" s="559"/>
      <c r="D4" s="559"/>
      <c r="E4" s="559"/>
    </row>
    <row r="5" spans="1:5" ht="11.25" customHeight="1">
      <c r="A5" s="558" t="s">
        <v>219</v>
      </c>
      <c r="B5" s="559"/>
      <c r="C5" s="559"/>
      <c r="D5" s="559"/>
      <c r="E5" s="559"/>
    </row>
    <row r="6" spans="1:5" ht="11.25" customHeight="1">
      <c r="A6" s="560"/>
      <c r="B6" s="561"/>
      <c r="C6" s="561"/>
      <c r="D6" s="561"/>
      <c r="E6" s="561"/>
    </row>
    <row r="7" spans="1:5" ht="11.25" customHeight="1">
      <c r="A7" s="253" t="s">
        <v>448</v>
      </c>
      <c r="B7" s="253"/>
      <c r="C7" s="254">
        <v>2003</v>
      </c>
      <c r="D7" s="253"/>
      <c r="E7" s="254">
        <v>2004</v>
      </c>
    </row>
    <row r="8" spans="1:5" ht="11.25" customHeight="1">
      <c r="A8" s="255" t="s">
        <v>667</v>
      </c>
      <c r="B8" s="256"/>
      <c r="C8" s="257">
        <v>89500</v>
      </c>
      <c r="D8" s="258"/>
      <c r="E8" s="257">
        <v>91800</v>
      </c>
    </row>
    <row r="9" spans="1:5" ht="11.25" customHeight="1">
      <c r="A9" s="259" t="s">
        <v>449</v>
      </c>
      <c r="B9" s="256"/>
      <c r="C9" s="257">
        <v>3750</v>
      </c>
      <c r="D9" s="258"/>
      <c r="E9" s="257">
        <v>3820</v>
      </c>
    </row>
    <row r="10" spans="1:5" ht="11.25" customHeight="1">
      <c r="A10" s="259" t="s">
        <v>666</v>
      </c>
      <c r="B10" s="256"/>
      <c r="C10" s="257">
        <v>10600</v>
      </c>
      <c r="D10" s="258"/>
      <c r="E10" s="257">
        <v>15800</v>
      </c>
    </row>
    <row r="11" spans="1:5" ht="11.25" customHeight="1">
      <c r="A11" s="259" t="s">
        <v>450</v>
      </c>
      <c r="B11" s="256"/>
      <c r="C11" s="257">
        <v>752</v>
      </c>
      <c r="D11" s="258"/>
      <c r="E11" s="257">
        <v>608.674868565</v>
      </c>
    </row>
    <row r="12" spans="1:5" ht="11.25" customHeight="1">
      <c r="A12" s="259" t="s">
        <v>451</v>
      </c>
      <c r="B12" s="256"/>
      <c r="C12" s="257">
        <v>1090</v>
      </c>
      <c r="D12" s="258"/>
      <c r="E12" s="257">
        <v>1310</v>
      </c>
    </row>
    <row r="13" spans="1:5" ht="11.25" customHeight="1">
      <c r="A13" s="259" t="s">
        <v>669</v>
      </c>
      <c r="B13" s="256"/>
      <c r="C13" s="260">
        <v>985</v>
      </c>
      <c r="D13" s="261"/>
      <c r="E13" s="260">
        <v>1130</v>
      </c>
    </row>
    <row r="14" spans="1:5" ht="11.25" customHeight="1">
      <c r="A14" s="259" t="s">
        <v>452</v>
      </c>
      <c r="B14" s="256"/>
      <c r="C14" s="257"/>
      <c r="D14" s="258"/>
      <c r="E14" s="257"/>
    </row>
    <row r="15" spans="1:5" ht="11.25" customHeight="1">
      <c r="A15" s="262" t="s">
        <v>453</v>
      </c>
      <c r="B15" s="256"/>
      <c r="C15" s="257">
        <v>142</v>
      </c>
      <c r="D15" s="258"/>
      <c r="E15" s="257">
        <v>48.847376325</v>
      </c>
    </row>
    <row r="16" spans="1:5" ht="11.25" customHeight="1">
      <c r="A16" s="262" t="s">
        <v>454</v>
      </c>
      <c r="B16" s="256"/>
      <c r="C16" s="257">
        <v>747</v>
      </c>
      <c r="D16" s="258"/>
      <c r="E16" s="257">
        <v>977.9581305900001</v>
      </c>
    </row>
    <row r="17" spans="1:5" ht="11.25" customHeight="1">
      <c r="A17" s="262" t="s">
        <v>455</v>
      </c>
      <c r="B17" s="256"/>
      <c r="C17" s="257">
        <v>240</v>
      </c>
      <c r="D17" s="258"/>
      <c r="E17" s="257">
        <v>342.561220665</v>
      </c>
    </row>
    <row r="18" spans="1:5" ht="11.25" customHeight="1">
      <c r="A18" s="262" t="s">
        <v>670</v>
      </c>
      <c r="B18" s="256"/>
      <c r="C18" s="263">
        <v>438</v>
      </c>
      <c r="D18" s="264"/>
      <c r="E18" s="263">
        <v>486.030714045</v>
      </c>
    </row>
    <row r="19" spans="1:5" ht="11.25" customHeight="1">
      <c r="A19" s="265" t="s">
        <v>186</v>
      </c>
      <c r="B19" s="256"/>
      <c r="C19" s="257">
        <v>1570</v>
      </c>
      <c r="D19" s="258"/>
      <c r="E19" s="257">
        <v>1860</v>
      </c>
    </row>
    <row r="20" spans="1:5" ht="11.25" customHeight="1">
      <c r="A20" s="259" t="s">
        <v>456</v>
      </c>
      <c r="B20" s="256"/>
      <c r="C20" s="257">
        <v>52</v>
      </c>
      <c r="D20" s="258"/>
      <c r="E20" s="257">
        <v>62.351732235</v>
      </c>
    </row>
    <row r="21" spans="1:5" ht="11.25" customHeight="1">
      <c r="A21" s="259" t="s">
        <v>671</v>
      </c>
      <c r="B21" s="256"/>
      <c r="C21" s="260">
        <v>88</v>
      </c>
      <c r="D21" s="261"/>
      <c r="E21" s="260">
        <v>32.069896935</v>
      </c>
    </row>
    <row r="22" spans="1:5" ht="11.25" customHeight="1">
      <c r="A22" s="266" t="s">
        <v>672</v>
      </c>
      <c r="B22" s="267"/>
      <c r="C22" s="263">
        <v>108000</v>
      </c>
      <c r="D22" s="267"/>
      <c r="E22" s="263">
        <v>116000</v>
      </c>
    </row>
    <row r="23" spans="1:5" ht="11.25" customHeight="1">
      <c r="A23" s="562" t="s">
        <v>457</v>
      </c>
      <c r="B23" s="505"/>
      <c r="C23" s="505"/>
      <c r="D23" s="505"/>
      <c r="E23" s="505"/>
    </row>
    <row r="24" spans="1:5" ht="11.25" customHeight="1">
      <c r="A24" s="557" t="s">
        <v>634</v>
      </c>
      <c r="B24" s="557"/>
      <c r="C24" s="557"/>
      <c r="D24" s="557"/>
      <c r="E24" s="557"/>
    </row>
    <row r="25" spans="1:5" ht="11.25" customHeight="1">
      <c r="A25" s="557" t="s">
        <v>668</v>
      </c>
      <c r="B25" s="557"/>
      <c r="C25" s="557"/>
      <c r="D25" s="557"/>
      <c r="E25" s="557"/>
    </row>
    <row r="26" spans="1:5" ht="11.25" customHeight="1">
      <c r="A26" s="555" t="s">
        <v>673</v>
      </c>
      <c r="B26" s="507"/>
      <c r="C26" s="507"/>
      <c r="D26" s="507"/>
      <c r="E26" s="507"/>
    </row>
    <row r="27" spans="1:5" ht="11.25" customHeight="1">
      <c r="A27" s="555" t="s">
        <v>674</v>
      </c>
      <c r="B27" s="507"/>
      <c r="C27" s="507"/>
      <c r="D27" s="507"/>
      <c r="E27" s="507"/>
    </row>
    <row r="28" spans="1:5" ht="11.25" customHeight="1">
      <c r="A28" s="555" t="s">
        <v>191</v>
      </c>
      <c r="B28" s="507"/>
      <c r="C28" s="507"/>
      <c r="D28" s="507"/>
      <c r="E28" s="507"/>
    </row>
    <row r="29" spans="1:5" ht="11.25" customHeight="1">
      <c r="A29" s="555" t="s">
        <v>675</v>
      </c>
      <c r="B29" s="507"/>
      <c r="C29" s="507"/>
      <c r="D29" s="507"/>
      <c r="E29" s="507"/>
    </row>
    <row r="30" spans="1:5" ht="11.25" customHeight="1">
      <c r="A30" s="555" t="s">
        <v>677</v>
      </c>
      <c r="B30" s="507"/>
      <c r="C30" s="507"/>
      <c r="D30" s="507"/>
      <c r="E30" s="507"/>
    </row>
    <row r="31" spans="1:5" ht="11.25" customHeight="1">
      <c r="A31" s="556" t="s">
        <v>676</v>
      </c>
      <c r="B31" s="507"/>
      <c r="C31" s="507"/>
      <c r="D31" s="507"/>
      <c r="E31" s="507"/>
    </row>
  </sheetData>
  <mergeCells count="15">
    <mergeCell ref="A1:E1"/>
    <mergeCell ref="A2:E2"/>
    <mergeCell ref="A3:E3"/>
    <mergeCell ref="A4:E4"/>
    <mergeCell ref="A5:E5"/>
    <mergeCell ref="A6:E6"/>
    <mergeCell ref="A23:E23"/>
    <mergeCell ref="A24:E24"/>
    <mergeCell ref="A29:E29"/>
    <mergeCell ref="A30:E30"/>
    <mergeCell ref="A31:E31"/>
    <mergeCell ref="A25:E25"/>
    <mergeCell ref="A26:E26"/>
    <mergeCell ref="A27:E27"/>
    <mergeCell ref="A28:E28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J1"/>
    </sheetView>
  </sheetViews>
  <sheetFormatPr defaultColWidth="9.140625" defaultRowHeight="12"/>
  <cols>
    <col min="1" max="1" width="31.00390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6.7109375" style="0" bestFit="1" customWidth="1"/>
    <col min="6" max="6" width="2.421875" style="0" customWidth="1"/>
    <col min="7" max="7" width="1.8515625" style="0" customWidth="1"/>
    <col min="8" max="8" width="7.8515625" style="0" bestFit="1" customWidth="1"/>
    <col min="9" max="9" width="1.8515625" style="0" customWidth="1"/>
    <col min="10" max="10" width="6.7109375" style="0" bestFit="1" customWidth="1"/>
  </cols>
  <sheetData>
    <row r="1" spans="1:10" ht="11.25" customHeight="1">
      <c r="A1" s="565" t="s">
        <v>445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1.25" customHeight="1">
      <c r="A2" s="565" t="s">
        <v>459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11.25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1.25" customHeight="1">
      <c r="A4" s="565" t="s">
        <v>460</v>
      </c>
      <c r="B4" s="565"/>
      <c r="C4" s="565"/>
      <c r="D4" s="565"/>
      <c r="E4" s="565"/>
      <c r="F4" s="565"/>
      <c r="G4" s="565"/>
      <c r="H4" s="565"/>
      <c r="I4" s="565"/>
      <c r="J4" s="565"/>
    </row>
    <row r="5" spans="1:10" ht="11.25" customHeight="1">
      <c r="A5" s="563"/>
      <c r="B5" s="563"/>
      <c r="C5" s="563"/>
      <c r="D5" s="563"/>
      <c r="E5" s="563"/>
      <c r="F5" s="563"/>
      <c r="G5" s="563"/>
      <c r="H5" s="563"/>
      <c r="I5" s="563"/>
      <c r="J5" s="563"/>
    </row>
    <row r="6" spans="1:10" ht="11.25" customHeight="1">
      <c r="A6" s="232"/>
      <c r="B6" s="232"/>
      <c r="C6" s="564">
        <v>2003</v>
      </c>
      <c r="D6" s="564"/>
      <c r="E6" s="564"/>
      <c r="F6" s="564"/>
      <c r="G6" s="232"/>
      <c r="H6" s="564">
        <v>2004</v>
      </c>
      <c r="I6" s="564"/>
      <c r="J6" s="564"/>
    </row>
    <row r="7" spans="1:10" ht="11.25" customHeight="1">
      <c r="A7" s="268" t="s">
        <v>461</v>
      </c>
      <c r="B7" s="269"/>
      <c r="C7" s="268" t="s">
        <v>66</v>
      </c>
      <c r="D7" s="269"/>
      <c r="E7" s="268" t="s">
        <v>362</v>
      </c>
      <c r="F7" s="268"/>
      <c r="G7" s="269"/>
      <c r="H7" s="268" t="s">
        <v>66</v>
      </c>
      <c r="I7" s="269"/>
      <c r="J7" s="268" t="s">
        <v>362</v>
      </c>
    </row>
    <row r="8" spans="1:10" ht="11.25" customHeight="1">
      <c r="A8" s="270" t="s">
        <v>21</v>
      </c>
      <c r="B8" s="271"/>
      <c r="C8" s="272">
        <v>0.955</v>
      </c>
      <c r="D8" s="273"/>
      <c r="E8" s="272">
        <v>228</v>
      </c>
      <c r="F8" s="273"/>
      <c r="G8" s="273"/>
      <c r="H8" s="430" t="s">
        <v>468</v>
      </c>
      <c r="I8" s="273"/>
      <c r="J8" s="272">
        <v>51</v>
      </c>
    </row>
    <row r="9" spans="1:10" ht="11.25" customHeight="1">
      <c r="A9" s="270" t="s">
        <v>22</v>
      </c>
      <c r="B9" s="271"/>
      <c r="C9" s="430" t="s">
        <v>468</v>
      </c>
      <c r="D9" s="273"/>
      <c r="E9" s="272">
        <v>6</v>
      </c>
      <c r="F9" s="273"/>
      <c r="G9" s="273"/>
      <c r="H9" s="274">
        <v>8.917</v>
      </c>
      <c r="I9" s="273"/>
      <c r="J9" s="272">
        <v>425</v>
      </c>
    </row>
    <row r="10" spans="1:10" ht="11.25" customHeight="1">
      <c r="A10" s="270" t="s">
        <v>462</v>
      </c>
      <c r="B10" s="271"/>
      <c r="C10" s="272">
        <v>10.765</v>
      </c>
      <c r="D10" s="273"/>
      <c r="E10" s="272">
        <v>1416</v>
      </c>
      <c r="F10" s="273"/>
      <c r="G10" s="273"/>
      <c r="H10" s="272">
        <v>20.721</v>
      </c>
      <c r="I10" s="273"/>
      <c r="J10" s="272">
        <v>2613</v>
      </c>
    </row>
    <row r="11" spans="1:10" ht="11.25" customHeight="1">
      <c r="A11" s="270" t="s">
        <v>23</v>
      </c>
      <c r="B11" s="271"/>
      <c r="C11" s="272">
        <v>0.514</v>
      </c>
      <c r="D11" s="273"/>
      <c r="E11" s="272">
        <v>23</v>
      </c>
      <c r="F11" s="273"/>
      <c r="G11" s="273"/>
      <c r="H11" s="272" t="s">
        <v>143</v>
      </c>
      <c r="I11" s="273"/>
      <c r="J11" s="272" t="s">
        <v>143</v>
      </c>
    </row>
    <row r="12" spans="1:10" ht="11.25" customHeight="1">
      <c r="A12" s="270" t="s">
        <v>463</v>
      </c>
      <c r="B12" s="271"/>
      <c r="C12" s="272">
        <v>1.341</v>
      </c>
      <c r="D12" s="273"/>
      <c r="E12" s="272">
        <v>108</v>
      </c>
      <c r="F12" s="273"/>
      <c r="G12" s="273"/>
      <c r="H12" s="430" t="s">
        <v>468</v>
      </c>
      <c r="I12" s="273"/>
      <c r="J12" s="272">
        <v>41</v>
      </c>
    </row>
    <row r="13" spans="1:10" ht="11.25" customHeight="1">
      <c r="A13" s="270" t="s">
        <v>464</v>
      </c>
      <c r="B13" s="271"/>
      <c r="C13" s="272">
        <v>719.987</v>
      </c>
      <c r="D13" s="273"/>
      <c r="E13" s="272">
        <v>50291</v>
      </c>
      <c r="F13" s="273"/>
      <c r="G13" s="273"/>
      <c r="H13" s="272">
        <v>638.792</v>
      </c>
      <c r="I13" s="273"/>
      <c r="J13" s="272">
        <v>48034</v>
      </c>
    </row>
    <row r="14" spans="1:10" ht="11.25" customHeight="1">
      <c r="A14" s="270" t="s">
        <v>24</v>
      </c>
      <c r="B14" s="271"/>
      <c r="C14" s="430" t="s">
        <v>468</v>
      </c>
      <c r="D14" s="273"/>
      <c r="E14" s="272">
        <v>72</v>
      </c>
      <c r="F14" s="273"/>
      <c r="G14" s="273"/>
      <c r="H14" s="274">
        <v>0.983</v>
      </c>
      <c r="I14" s="273"/>
      <c r="J14" s="272">
        <v>198</v>
      </c>
    </row>
    <row r="15" spans="1:10" ht="11.25" customHeight="1">
      <c r="A15" s="270" t="s">
        <v>465</v>
      </c>
      <c r="B15" s="271"/>
      <c r="C15" s="272">
        <v>4.097</v>
      </c>
      <c r="D15" s="273"/>
      <c r="E15" s="272">
        <v>251</v>
      </c>
      <c r="F15" s="273"/>
      <c r="G15" s="273"/>
      <c r="H15" s="272">
        <v>5.756</v>
      </c>
      <c r="I15" s="273"/>
      <c r="J15" s="272">
        <v>645</v>
      </c>
    </row>
    <row r="16" spans="1:10" ht="11.25" customHeight="1">
      <c r="A16" s="270" t="s">
        <v>466</v>
      </c>
      <c r="B16" s="271"/>
      <c r="C16" s="272">
        <v>23.867</v>
      </c>
      <c r="D16" s="273"/>
      <c r="E16" s="272">
        <v>1672</v>
      </c>
      <c r="F16" s="273"/>
      <c r="G16" s="273"/>
      <c r="H16" s="272">
        <v>71.002</v>
      </c>
      <c r="I16" s="273"/>
      <c r="J16" s="272">
        <v>2929</v>
      </c>
    </row>
    <row r="17" spans="1:10" ht="11.25" customHeight="1">
      <c r="A17" s="270" t="s">
        <v>467</v>
      </c>
      <c r="B17" s="271"/>
      <c r="C17" s="272">
        <v>1.113</v>
      </c>
      <c r="D17" s="273"/>
      <c r="E17" s="272">
        <v>54</v>
      </c>
      <c r="F17" s="273"/>
      <c r="G17" s="273"/>
      <c r="H17" s="430" t="s">
        <v>468</v>
      </c>
      <c r="I17" s="273"/>
      <c r="J17" s="272">
        <v>9</v>
      </c>
    </row>
    <row r="18" spans="1:10" ht="11.25" customHeight="1">
      <c r="A18" s="270" t="s">
        <v>469</v>
      </c>
      <c r="B18" s="271"/>
      <c r="C18" s="272">
        <v>0.54</v>
      </c>
      <c r="D18" s="273"/>
      <c r="E18" s="272">
        <v>98</v>
      </c>
      <c r="F18" s="273"/>
      <c r="G18" s="273"/>
      <c r="H18" s="430" t="s">
        <v>468</v>
      </c>
      <c r="I18" s="273"/>
      <c r="J18" s="272">
        <v>8</v>
      </c>
    </row>
    <row r="19" spans="1:10" ht="11.25" customHeight="1">
      <c r="A19" s="270" t="s">
        <v>25</v>
      </c>
      <c r="B19" s="271"/>
      <c r="C19" s="272" t="s">
        <v>143</v>
      </c>
      <c r="D19" s="273"/>
      <c r="E19" s="272" t="s">
        <v>143</v>
      </c>
      <c r="F19" s="273"/>
      <c r="G19" s="273"/>
      <c r="H19" s="272">
        <v>1.75</v>
      </c>
      <c r="I19" s="273"/>
      <c r="J19" s="272">
        <v>71</v>
      </c>
    </row>
    <row r="20" spans="1:10" ht="11.25" customHeight="1">
      <c r="A20" s="270" t="s">
        <v>470</v>
      </c>
      <c r="B20" s="271"/>
      <c r="C20" s="272">
        <v>1.637</v>
      </c>
      <c r="D20" s="273"/>
      <c r="E20" s="272">
        <v>75</v>
      </c>
      <c r="F20" s="273"/>
      <c r="G20" s="273"/>
      <c r="H20" s="430" t="s">
        <v>468</v>
      </c>
      <c r="I20" s="273"/>
      <c r="J20" s="272">
        <v>5</v>
      </c>
    </row>
    <row r="21" spans="1:10" ht="11.25" customHeight="1">
      <c r="A21" s="270" t="s">
        <v>471</v>
      </c>
      <c r="B21" s="271"/>
      <c r="C21" s="272">
        <v>0.799</v>
      </c>
      <c r="D21" s="273"/>
      <c r="E21" s="272">
        <v>190</v>
      </c>
      <c r="F21" s="273"/>
      <c r="G21" s="273"/>
      <c r="H21" s="272">
        <v>0.867</v>
      </c>
      <c r="I21" s="273"/>
      <c r="J21" s="272">
        <v>179</v>
      </c>
    </row>
    <row r="22" spans="1:10" ht="11.25" customHeight="1">
      <c r="A22" s="270" t="s">
        <v>26</v>
      </c>
      <c r="B22" s="271"/>
      <c r="C22" s="430" t="s">
        <v>468</v>
      </c>
      <c r="D22" s="273"/>
      <c r="E22" s="272">
        <v>36</v>
      </c>
      <c r="F22" s="273"/>
      <c r="G22" s="273"/>
      <c r="H22" s="272">
        <v>0.733</v>
      </c>
      <c r="I22" s="273"/>
      <c r="J22" s="272">
        <v>27</v>
      </c>
    </row>
    <row r="23" spans="1:10" ht="11.25" customHeight="1">
      <c r="A23" s="270" t="s">
        <v>472</v>
      </c>
      <c r="B23" s="271"/>
      <c r="C23" s="272">
        <v>0.52</v>
      </c>
      <c r="D23" s="273"/>
      <c r="E23" s="272">
        <v>97</v>
      </c>
      <c r="F23" s="273"/>
      <c r="G23" s="273"/>
      <c r="H23" s="272">
        <v>1.749</v>
      </c>
      <c r="I23" s="273"/>
      <c r="J23" s="272">
        <v>157</v>
      </c>
    </row>
    <row r="24" spans="1:10" ht="11.25" customHeight="1">
      <c r="A24" s="270" t="s">
        <v>473</v>
      </c>
      <c r="B24" s="271"/>
      <c r="C24" s="272">
        <v>0.598</v>
      </c>
      <c r="D24" s="273"/>
      <c r="E24" s="272">
        <v>40</v>
      </c>
      <c r="F24" s="273"/>
      <c r="G24" s="273"/>
      <c r="H24" s="430" t="s">
        <v>468</v>
      </c>
      <c r="I24" s="273"/>
      <c r="J24" s="272">
        <v>24</v>
      </c>
    </row>
    <row r="25" spans="1:10" ht="11.25" customHeight="1">
      <c r="A25" s="270" t="s">
        <v>474</v>
      </c>
      <c r="B25" s="275"/>
      <c r="C25" s="430" t="s">
        <v>468</v>
      </c>
      <c r="D25" s="277"/>
      <c r="E25" s="276">
        <v>59</v>
      </c>
      <c r="F25" s="277"/>
      <c r="G25" s="277"/>
      <c r="H25" s="276">
        <v>0.544</v>
      </c>
      <c r="I25" s="277"/>
      <c r="J25" s="276">
        <v>42</v>
      </c>
    </row>
    <row r="26" spans="1:10" ht="11.25" customHeight="1">
      <c r="A26" s="270" t="s">
        <v>475</v>
      </c>
      <c r="B26" s="275"/>
      <c r="C26" s="274">
        <v>1.075</v>
      </c>
      <c r="D26" s="277"/>
      <c r="E26" s="276">
        <v>109</v>
      </c>
      <c r="F26" s="277"/>
      <c r="G26" s="277"/>
      <c r="H26" s="274">
        <v>0.611</v>
      </c>
      <c r="I26" s="277"/>
      <c r="J26" s="276">
        <v>74</v>
      </c>
    </row>
    <row r="27" spans="1:10" ht="11.25" customHeight="1">
      <c r="A27" s="270" t="s">
        <v>476</v>
      </c>
      <c r="B27" s="275"/>
      <c r="C27" s="276">
        <v>2.912</v>
      </c>
      <c r="D27" s="277"/>
      <c r="E27" s="276">
        <v>156</v>
      </c>
      <c r="F27" s="277"/>
      <c r="G27" s="277"/>
      <c r="H27" s="276">
        <v>1.275</v>
      </c>
      <c r="I27" s="277"/>
      <c r="J27" s="276">
        <v>87</v>
      </c>
    </row>
    <row r="28" spans="1:10" ht="11.25" customHeight="1">
      <c r="A28" s="270" t="s">
        <v>477</v>
      </c>
      <c r="B28" s="275"/>
      <c r="C28" s="276">
        <v>34.615</v>
      </c>
      <c r="D28" s="277"/>
      <c r="E28" s="276">
        <v>3817</v>
      </c>
      <c r="F28" s="277"/>
      <c r="G28" s="277"/>
      <c r="H28" s="276">
        <v>40.925</v>
      </c>
      <c r="I28" s="277"/>
      <c r="J28" s="276">
        <v>4699</v>
      </c>
    </row>
    <row r="29" spans="1:10" ht="11.25" customHeight="1">
      <c r="A29" s="270" t="s">
        <v>478</v>
      </c>
      <c r="B29" s="275"/>
      <c r="C29" s="276">
        <v>0.709</v>
      </c>
      <c r="D29" s="277"/>
      <c r="E29" s="276">
        <v>30</v>
      </c>
      <c r="F29" s="277"/>
      <c r="G29" s="277"/>
      <c r="H29" s="276">
        <v>0.569</v>
      </c>
      <c r="I29" s="277"/>
      <c r="J29" s="276">
        <v>24</v>
      </c>
    </row>
    <row r="30" spans="1:10" ht="11.25" customHeight="1">
      <c r="A30" s="270" t="s">
        <v>479</v>
      </c>
      <c r="B30" s="275"/>
      <c r="C30" s="276">
        <v>8.035</v>
      </c>
      <c r="D30" s="277"/>
      <c r="E30" s="276">
        <v>401</v>
      </c>
      <c r="F30" s="277"/>
      <c r="G30" s="277"/>
      <c r="H30" s="276">
        <v>0.6</v>
      </c>
      <c r="I30" s="277"/>
      <c r="J30" s="276">
        <v>81</v>
      </c>
    </row>
    <row r="31" spans="1:10" ht="11.25" customHeight="1">
      <c r="A31" s="270" t="s">
        <v>480</v>
      </c>
      <c r="B31" s="275"/>
      <c r="C31" s="276">
        <v>1.113</v>
      </c>
      <c r="D31" s="277"/>
      <c r="E31" s="276">
        <v>97</v>
      </c>
      <c r="F31" s="277"/>
      <c r="G31" s="277"/>
      <c r="H31" s="276">
        <v>1.176</v>
      </c>
      <c r="I31" s="277"/>
      <c r="J31" s="276">
        <v>85</v>
      </c>
    </row>
    <row r="32" spans="1:10" ht="11.25" customHeight="1">
      <c r="A32" s="270" t="s">
        <v>481</v>
      </c>
      <c r="B32" s="275"/>
      <c r="C32" s="276">
        <v>0.99</v>
      </c>
      <c r="D32" s="277"/>
      <c r="E32" s="276">
        <v>45</v>
      </c>
      <c r="F32" s="277"/>
      <c r="G32" s="277"/>
      <c r="H32" s="430" t="s">
        <v>468</v>
      </c>
      <c r="I32" s="277"/>
      <c r="J32" s="276">
        <v>53</v>
      </c>
    </row>
    <row r="33" spans="1:10" ht="11.25" customHeight="1">
      <c r="A33" s="270" t="s">
        <v>554</v>
      </c>
      <c r="B33" s="275"/>
      <c r="C33" s="276" t="s">
        <v>143</v>
      </c>
      <c r="D33" s="277"/>
      <c r="E33" s="276" t="s">
        <v>143</v>
      </c>
      <c r="F33" s="277"/>
      <c r="G33" s="277"/>
      <c r="H33" s="276">
        <v>1.297</v>
      </c>
      <c r="I33" s="277"/>
      <c r="J33" s="276">
        <v>53</v>
      </c>
    </row>
    <row r="34" spans="1:10" ht="11.25" customHeight="1">
      <c r="A34" s="270" t="s">
        <v>482</v>
      </c>
      <c r="B34" s="275"/>
      <c r="C34" s="274">
        <v>0.676</v>
      </c>
      <c r="D34" s="277"/>
      <c r="E34" s="276">
        <v>34</v>
      </c>
      <c r="F34" s="277"/>
      <c r="G34" s="277"/>
      <c r="H34" s="430" t="s">
        <v>468</v>
      </c>
      <c r="I34" s="277"/>
      <c r="J34" s="276">
        <v>12</v>
      </c>
    </row>
    <row r="35" spans="1:10" ht="11.25" customHeight="1">
      <c r="A35" s="270" t="s">
        <v>483</v>
      </c>
      <c r="B35" s="275"/>
      <c r="C35" s="276">
        <v>0.658</v>
      </c>
      <c r="D35" s="277"/>
      <c r="E35" s="276">
        <v>33</v>
      </c>
      <c r="F35" s="277"/>
      <c r="G35" s="277"/>
      <c r="H35" s="430" t="s">
        <v>468</v>
      </c>
      <c r="I35" s="277"/>
      <c r="J35" s="276">
        <v>24</v>
      </c>
    </row>
    <row r="36" spans="1:10" ht="11.25" customHeight="1">
      <c r="A36" s="270" t="s">
        <v>484</v>
      </c>
      <c r="B36" s="275"/>
      <c r="C36" s="276">
        <v>0.544</v>
      </c>
      <c r="D36" s="277"/>
      <c r="E36" s="276">
        <v>23</v>
      </c>
      <c r="F36" s="277"/>
      <c r="G36" s="277"/>
      <c r="H36" s="430" t="s">
        <v>468</v>
      </c>
      <c r="I36" s="277"/>
      <c r="J36" s="276">
        <v>15</v>
      </c>
    </row>
    <row r="37" spans="1:10" ht="11.25" customHeight="1">
      <c r="A37" s="270" t="s">
        <v>485</v>
      </c>
      <c r="B37" s="275"/>
      <c r="C37" s="276">
        <v>0.729</v>
      </c>
      <c r="D37" s="277"/>
      <c r="E37" s="276">
        <v>99</v>
      </c>
      <c r="F37" s="277"/>
      <c r="G37" s="277"/>
      <c r="H37" s="430" t="s">
        <v>468</v>
      </c>
      <c r="I37" s="277"/>
      <c r="J37" s="276">
        <v>8</v>
      </c>
    </row>
    <row r="38" spans="1:10" ht="11.25" customHeight="1">
      <c r="A38" s="270" t="s">
        <v>517</v>
      </c>
      <c r="B38" s="275"/>
      <c r="C38" s="430" t="s">
        <v>468</v>
      </c>
      <c r="D38" s="277"/>
      <c r="E38" s="276">
        <v>5</v>
      </c>
      <c r="F38" s="277"/>
      <c r="G38" s="277"/>
      <c r="H38" s="276">
        <v>1.181</v>
      </c>
      <c r="I38" s="277"/>
      <c r="J38" s="276">
        <v>74</v>
      </c>
    </row>
    <row r="39" spans="1:10" ht="11.25" customHeight="1">
      <c r="A39" s="270" t="s">
        <v>486</v>
      </c>
      <c r="B39" s="275"/>
      <c r="C39" s="276">
        <v>1.094</v>
      </c>
      <c r="D39" s="277"/>
      <c r="E39" s="276">
        <v>59</v>
      </c>
      <c r="F39" s="277"/>
      <c r="G39" s="277"/>
      <c r="H39" s="430" t="s">
        <v>468</v>
      </c>
      <c r="I39" s="277"/>
      <c r="J39" s="276">
        <v>32</v>
      </c>
    </row>
    <row r="40" spans="1:10" ht="11.25" customHeight="1">
      <c r="A40" s="270" t="s">
        <v>487</v>
      </c>
      <c r="B40" s="275"/>
      <c r="C40" s="276">
        <v>1.886</v>
      </c>
      <c r="D40" s="277"/>
      <c r="E40" s="276">
        <v>158</v>
      </c>
      <c r="F40" s="277"/>
      <c r="G40" s="277"/>
      <c r="H40" s="276">
        <v>2.633</v>
      </c>
      <c r="I40" s="277"/>
      <c r="J40" s="276">
        <v>171</v>
      </c>
    </row>
    <row r="41" spans="1:10" ht="11.25" customHeight="1">
      <c r="A41" s="270" t="s">
        <v>488</v>
      </c>
      <c r="B41" s="275"/>
      <c r="C41" s="276">
        <v>0.508</v>
      </c>
      <c r="D41" s="277"/>
      <c r="E41" s="276">
        <v>22</v>
      </c>
      <c r="F41" s="277"/>
      <c r="G41" s="277"/>
      <c r="H41" s="430" t="s">
        <v>468</v>
      </c>
      <c r="I41" s="277"/>
      <c r="J41" s="276">
        <v>22</v>
      </c>
    </row>
    <row r="42" spans="1:10" ht="11.25" customHeight="1">
      <c r="A42" s="270" t="s">
        <v>489</v>
      </c>
      <c r="B42" s="275"/>
      <c r="C42" s="276">
        <v>0.509</v>
      </c>
      <c r="D42" s="277"/>
      <c r="E42" s="276">
        <v>124</v>
      </c>
      <c r="F42" s="277"/>
      <c r="G42" s="277"/>
      <c r="H42" s="276">
        <v>1.12</v>
      </c>
      <c r="I42" s="277"/>
      <c r="J42" s="276">
        <v>165</v>
      </c>
    </row>
    <row r="43" spans="1:10" ht="11.25" customHeight="1">
      <c r="A43" s="270" t="s">
        <v>41</v>
      </c>
      <c r="B43" s="275"/>
      <c r="C43" s="276">
        <v>5.847</v>
      </c>
      <c r="D43" s="277"/>
      <c r="E43" s="276">
        <v>305</v>
      </c>
      <c r="F43" s="277"/>
      <c r="G43" s="277"/>
      <c r="H43" s="430" t="s">
        <v>468</v>
      </c>
      <c r="I43" s="277"/>
      <c r="J43" s="276">
        <v>44</v>
      </c>
    </row>
    <row r="44" spans="1:10" ht="11.25" customHeight="1">
      <c r="A44" s="270" t="s">
        <v>490</v>
      </c>
      <c r="B44" s="275"/>
      <c r="C44" s="276">
        <v>0.835</v>
      </c>
      <c r="D44" s="277"/>
      <c r="E44" s="276">
        <v>101</v>
      </c>
      <c r="F44" s="277"/>
      <c r="G44" s="277"/>
      <c r="H44" s="276">
        <v>1.135</v>
      </c>
      <c r="I44" s="277"/>
      <c r="J44" s="276">
        <v>80</v>
      </c>
    </row>
    <row r="45" spans="1:10" ht="11.25" customHeight="1">
      <c r="A45" s="270" t="s">
        <v>492</v>
      </c>
      <c r="B45" s="275"/>
      <c r="C45" s="276">
        <v>1.512</v>
      </c>
      <c r="D45" s="277"/>
      <c r="E45" s="276">
        <v>338</v>
      </c>
      <c r="F45" s="277"/>
      <c r="G45" s="277"/>
      <c r="H45" s="276">
        <v>4.891</v>
      </c>
      <c r="I45" s="277"/>
      <c r="J45" s="276">
        <v>275</v>
      </c>
    </row>
    <row r="46" spans="1:10" ht="11.25" customHeight="1">
      <c r="A46" s="278" t="s">
        <v>226</v>
      </c>
      <c r="B46" s="275"/>
      <c r="C46" s="276">
        <v>5</v>
      </c>
      <c r="D46" s="279" t="s">
        <v>72</v>
      </c>
      <c r="E46" s="276">
        <v>920</v>
      </c>
      <c r="F46" s="279" t="s">
        <v>72</v>
      </c>
      <c r="G46" s="279"/>
      <c r="H46" s="276">
        <v>6</v>
      </c>
      <c r="I46" s="277"/>
      <c r="J46" s="276">
        <v>1505</v>
      </c>
    </row>
    <row r="47" spans="1:10" ht="11.25" customHeight="1">
      <c r="A47" s="280" t="s">
        <v>355</v>
      </c>
      <c r="B47" s="281"/>
      <c r="C47" s="282">
        <v>837</v>
      </c>
      <c r="D47" s="283"/>
      <c r="E47" s="282">
        <v>61596</v>
      </c>
      <c r="F47" s="283"/>
      <c r="G47" s="283"/>
      <c r="H47" s="282">
        <v>818</v>
      </c>
      <c r="I47" s="283"/>
      <c r="J47" s="282">
        <v>63041</v>
      </c>
    </row>
    <row r="48" spans="1:10" ht="11.25" customHeight="1">
      <c r="A48" s="566" t="s">
        <v>150</v>
      </c>
      <c r="B48" s="507"/>
      <c r="C48" s="507"/>
      <c r="D48" s="507"/>
      <c r="E48" s="507"/>
      <c r="F48" s="507"/>
      <c r="G48" s="507"/>
      <c r="H48" s="507"/>
      <c r="I48" s="507"/>
      <c r="J48" s="507"/>
    </row>
    <row r="49" spans="1:10" ht="11.25" customHeight="1">
      <c r="A49" s="566" t="s">
        <v>493</v>
      </c>
      <c r="B49" s="507"/>
      <c r="C49" s="507"/>
      <c r="D49" s="507"/>
      <c r="E49" s="507"/>
      <c r="F49" s="507"/>
      <c r="G49" s="507"/>
      <c r="H49" s="507"/>
      <c r="I49" s="507"/>
      <c r="J49" s="507"/>
    </row>
    <row r="50" spans="1:10" ht="11.25" customHeight="1">
      <c r="A50" s="566" t="s">
        <v>494</v>
      </c>
      <c r="B50" s="507"/>
      <c r="C50" s="507"/>
      <c r="D50" s="507"/>
      <c r="E50" s="507"/>
      <c r="F50" s="507"/>
      <c r="G50" s="507"/>
      <c r="H50" s="507"/>
      <c r="I50" s="507"/>
      <c r="J50" s="507"/>
    </row>
    <row r="51" spans="1:10" ht="11.25" customHeight="1">
      <c r="A51" s="567" t="s">
        <v>495</v>
      </c>
      <c r="B51" s="507"/>
      <c r="C51" s="507"/>
      <c r="D51" s="507"/>
      <c r="E51" s="507"/>
      <c r="F51" s="507"/>
      <c r="G51" s="507"/>
      <c r="H51" s="507"/>
      <c r="I51" s="507"/>
      <c r="J51" s="507"/>
    </row>
    <row r="52" spans="1:10" ht="11.25" customHeight="1">
      <c r="A52" s="567" t="s">
        <v>496</v>
      </c>
      <c r="B52" s="507"/>
      <c r="C52" s="507"/>
      <c r="D52" s="507"/>
      <c r="E52" s="507"/>
      <c r="F52" s="507"/>
      <c r="G52" s="507"/>
      <c r="H52" s="507"/>
      <c r="I52" s="507"/>
      <c r="J52" s="507"/>
    </row>
    <row r="53" spans="1:10" ht="11.25" customHeight="1">
      <c r="A53" s="567" t="s">
        <v>497</v>
      </c>
      <c r="B53" s="507"/>
      <c r="C53" s="507"/>
      <c r="D53" s="507"/>
      <c r="E53" s="507"/>
      <c r="F53" s="507"/>
      <c r="G53" s="507"/>
      <c r="H53" s="507"/>
      <c r="I53" s="507"/>
      <c r="J53" s="507"/>
    </row>
    <row r="54" spans="1:10" ht="11.25" customHeight="1">
      <c r="A54" s="566" t="s">
        <v>50</v>
      </c>
      <c r="B54" s="507"/>
      <c r="C54" s="507"/>
      <c r="D54" s="507"/>
      <c r="E54" s="507"/>
      <c r="F54" s="507"/>
      <c r="G54" s="507"/>
      <c r="H54" s="507"/>
      <c r="I54" s="507"/>
      <c r="J54" s="507"/>
    </row>
    <row r="55" spans="1:10" ht="11.25" customHeight="1">
      <c r="A55" s="566" t="s">
        <v>304</v>
      </c>
      <c r="B55" s="507"/>
      <c r="C55" s="507"/>
      <c r="D55" s="507"/>
      <c r="E55" s="507"/>
      <c r="F55" s="507"/>
      <c r="G55" s="507"/>
      <c r="H55" s="507"/>
      <c r="I55" s="507"/>
      <c r="J55" s="507"/>
    </row>
    <row r="56" spans="1:10" ht="11.25" customHeight="1">
      <c r="A56" s="567"/>
      <c r="B56" s="507"/>
      <c r="C56" s="507"/>
      <c r="D56" s="507"/>
      <c r="E56" s="507"/>
      <c r="F56" s="507"/>
      <c r="G56" s="507"/>
      <c r="H56" s="507"/>
      <c r="I56" s="507"/>
      <c r="J56" s="507"/>
    </row>
    <row r="57" spans="1:10" ht="11.25" customHeight="1">
      <c r="A57" s="567" t="s">
        <v>498</v>
      </c>
      <c r="B57" s="507"/>
      <c r="C57" s="507"/>
      <c r="D57" s="507"/>
      <c r="E57" s="507"/>
      <c r="F57" s="507"/>
      <c r="G57" s="507"/>
      <c r="H57" s="507"/>
      <c r="I57" s="507"/>
      <c r="J57" s="507"/>
    </row>
  </sheetData>
  <mergeCells count="17">
    <mergeCell ref="A56:J56"/>
    <mergeCell ref="A57:J57"/>
    <mergeCell ref="A52:J52"/>
    <mergeCell ref="A53:J53"/>
    <mergeCell ref="A54:J54"/>
    <mergeCell ref="A55:J55"/>
    <mergeCell ref="A48:J48"/>
    <mergeCell ref="A49:J49"/>
    <mergeCell ref="A50:J50"/>
    <mergeCell ref="A51:J51"/>
    <mergeCell ref="A5:J5"/>
    <mergeCell ref="C6:F6"/>
    <mergeCell ref="H6:J6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:N1"/>
    </sheetView>
  </sheetViews>
  <sheetFormatPr defaultColWidth="9.140625" defaultRowHeight="12"/>
  <cols>
    <col min="1" max="1" width="19.8515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9.140625" style="0" bestFit="1" customWidth="1"/>
    <col min="8" max="8" width="2.421875" style="0" customWidth="1"/>
    <col min="9" max="9" width="1.8515625" style="0" customWidth="1"/>
    <col min="10" max="10" width="7.8515625" style="0" bestFit="1" customWidth="1"/>
    <col min="11" max="11" width="1.8515625" style="0" customWidth="1"/>
    <col min="12" max="12" width="9.140625" style="0" bestFit="1" customWidth="1"/>
    <col min="13" max="13" width="1.8515625" style="0" customWidth="1"/>
    <col min="14" max="14" width="9.140625" style="0" bestFit="1" customWidth="1"/>
  </cols>
  <sheetData>
    <row r="1" spans="1:14" ht="11.25" customHeight="1">
      <c r="A1" s="568" t="s">
        <v>458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ht="11.25" customHeight="1">
      <c r="A2" s="568" t="s">
        <v>500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spans="1:14" ht="11.25" customHeight="1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</row>
    <row r="4" spans="1:14" ht="11.25" customHeight="1">
      <c r="A4" s="568" t="s">
        <v>460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5" spans="1:14" ht="11.25" customHeight="1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</row>
    <row r="6" spans="1:14" ht="11.25" customHeight="1">
      <c r="A6" s="232"/>
      <c r="B6" s="232"/>
      <c r="C6" s="570">
        <v>2003</v>
      </c>
      <c r="D6" s="570"/>
      <c r="E6" s="570"/>
      <c r="F6" s="570"/>
      <c r="G6" s="570"/>
      <c r="H6" s="570"/>
      <c r="I6" s="232"/>
      <c r="J6" s="570">
        <v>2004</v>
      </c>
      <c r="K6" s="570"/>
      <c r="L6" s="570"/>
      <c r="M6" s="570"/>
      <c r="N6" s="570"/>
    </row>
    <row r="7" spans="1:14" ht="11.25" customHeight="1">
      <c r="A7" s="285"/>
      <c r="B7" s="285"/>
      <c r="C7" s="285"/>
      <c r="D7" s="285"/>
      <c r="E7" s="571" t="s">
        <v>501</v>
      </c>
      <c r="F7" s="571"/>
      <c r="G7" s="571"/>
      <c r="H7" s="571"/>
      <c r="I7" s="285"/>
      <c r="J7" s="285"/>
      <c r="K7" s="285"/>
      <c r="L7" s="571" t="s">
        <v>501</v>
      </c>
      <c r="M7" s="571"/>
      <c r="N7" s="571"/>
    </row>
    <row r="8" spans="1:14" ht="11.25" customHeight="1">
      <c r="A8" s="286" t="s">
        <v>502</v>
      </c>
      <c r="B8" s="287"/>
      <c r="C8" s="284" t="s">
        <v>66</v>
      </c>
      <c r="D8" s="287"/>
      <c r="E8" s="284" t="s">
        <v>503</v>
      </c>
      <c r="F8" s="287"/>
      <c r="G8" s="284" t="s">
        <v>504</v>
      </c>
      <c r="H8" s="287"/>
      <c r="I8" s="287"/>
      <c r="J8" s="284" t="s">
        <v>66</v>
      </c>
      <c r="K8" s="287"/>
      <c r="L8" s="284" t="s">
        <v>503</v>
      </c>
      <c r="M8" s="287"/>
      <c r="N8" s="284" t="s">
        <v>504</v>
      </c>
    </row>
    <row r="9" spans="1:14" ht="11.25" customHeight="1">
      <c r="A9" s="288" t="s">
        <v>532</v>
      </c>
      <c r="B9" s="289"/>
      <c r="C9" s="291">
        <v>5</v>
      </c>
      <c r="D9" s="351"/>
      <c r="E9" s="290">
        <v>574</v>
      </c>
      <c r="F9" s="351"/>
      <c r="G9" s="290">
        <v>826</v>
      </c>
      <c r="H9" s="351"/>
      <c r="I9" s="290"/>
      <c r="J9" s="291">
        <v>6</v>
      </c>
      <c r="K9" s="290"/>
      <c r="L9" s="290">
        <v>850</v>
      </c>
      <c r="M9" s="290"/>
      <c r="N9" s="290">
        <v>1120</v>
      </c>
    </row>
    <row r="10" spans="1:14" ht="11.25" customHeight="1">
      <c r="A10" s="288" t="s">
        <v>463</v>
      </c>
      <c r="B10" s="289"/>
      <c r="C10" s="290">
        <v>266</v>
      </c>
      <c r="D10" s="351"/>
      <c r="E10" s="290">
        <v>8927</v>
      </c>
      <c r="F10" s="351"/>
      <c r="G10" s="290">
        <v>11677</v>
      </c>
      <c r="H10" s="351"/>
      <c r="I10" s="290"/>
      <c r="J10" s="290">
        <v>442</v>
      </c>
      <c r="K10" s="290"/>
      <c r="L10" s="290">
        <v>18206</v>
      </c>
      <c r="M10" s="290"/>
      <c r="N10" s="290">
        <v>22359</v>
      </c>
    </row>
    <row r="11" spans="1:14" ht="11.25" customHeight="1">
      <c r="A11" s="288" t="s">
        <v>505</v>
      </c>
      <c r="B11" s="289"/>
      <c r="C11" s="290">
        <v>151</v>
      </c>
      <c r="D11" s="351"/>
      <c r="E11" s="290">
        <v>6318</v>
      </c>
      <c r="F11" s="351"/>
      <c r="G11" s="290">
        <v>7770</v>
      </c>
      <c r="H11" s="351"/>
      <c r="I11" s="290"/>
      <c r="J11" s="290">
        <v>231</v>
      </c>
      <c r="K11" s="290"/>
      <c r="L11" s="290">
        <v>12478</v>
      </c>
      <c r="M11" s="290"/>
      <c r="N11" s="290">
        <v>15069</v>
      </c>
    </row>
    <row r="12" spans="1:14" ht="11.25" customHeight="1">
      <c r="A12" s="288" t="s">
        <v>464</v>
      </c>
      <c r="B12" s="289"/>
      <c r="C12" s="290">
        <v>6319</v>
      </c>
      <c r="D12" s="370" t="s">
        <v>72</v>
      </c>
      <c r="E12" s="290">
        <v>327191</v>
      </c>
      <c r="F12" s="370" t="s">
        <v>72</v>
      </c>
      <c r="G12" s="290">
        <v>362502</v>
      </c>
      <c r="H12" s="370" t="s">
        <v>72</v>
      </c>
      <c r="I12" s="290"/>
      <c r="J12" s="290">
        <v>5753</v>
      </c>
      <c r="K12" s="290"/>
      <c r="L12" s="290">
        <v>319651</v>
      </c>
      <c r="M12" s="290"/>
      <c r="N12" s="290">
        <v>338988</v>
      </c>
    </row>
    <row r="13" spans="1:14" ht="11.25" customHeight="1">
      <c r="A13" s="288" t="s">
        <v>506</v>
      </c>
      <c r="B13" s="285"/>
      <c r="C13" s="292">
        <v>1823</v>
      </c>
      <c r="D13" s="370"/>
      <c r="E13" s="292">
        <v>58315</v>
      </c>
      <c r="F13" s="370"/>
      <c r="G13" s="292">
        <v>80752</v>
      </c>
      <c r="H13" s="370"/>
      <c r="I13" s="292"/>
      <c r="J13" s="292">
        <v>2145</v>
      </c>
      <c r="K13" s="292"/>
      <c r="L13" s="292">
        <v>73168</v>
      </c>
      <c r="M13" s="292"/>
      <c r="N13" s="292">
        <v>115440</v>
      </c>
    </row>
    <row r="14" spans="1:14" ht="11.25" customHeight="1">
      <c r="A14" s="288" t="s">
        <v>507</v>
      </c>
      <c r="B14" s="285"/>
      <c r="C14" s="292">
        <v>1766</v>
      </c>
      <c r="D14" s="370"/>
      <c r="E14" s="292">
        <v>65167</v>
      </c>
      <c r="F14" s="370"/>
      <c r="G14" s="292">
        <v>85618</v>
      </c>
      <c r="H14" s="370"/>
      <c r="I14" s="292"/>
      <c r="J14" s="292">
        <v>2123</v>
      </c>
      <c r="K14" s="292"/>
      <c r="L14" s="292">
        <v>84173</v>
      </c>
      <c r="M14" s="292"/>
      <c r="N14" s="292">
        <v>116426</v>
      </c>
    </row>
    <row r="15" spans="1:14" ht="11.25" customHeight="1">
      <c r="A15" s="288" t="s">
        <v>508</v>
      </c>
      <c r="B15" s="285"/>
      <c r="C15" s="292">
        <v>36</v>
      </c>
      <c r="D15" s="370"/>
      <c r="E15" s="292">
        <v>6700</v>
      </c>
      <c r="F15" s="370"/>
      <c r="G15" s="292">
        <v>8122</v>
      </c>
      <c r="H15" s="370"/>
      <c r="I15" s="292"/>
      <c r="J15" s="292">
        <v>25</v>
      </c>
      <c r="K15" s="292"/>
      <c r="L15" s="292">
        <v>4668</v>
      </c>
      <c r="M15" s="292"/>
      <c r="N15" s="292">
        <v>5671</v>
      </c>
    </row>
    <row r="16" spans="1:14" ht="11.25" customHeight="1">
      <c r="A16" s="288" t="s">
        <v>509</v>
      </c>
      <c r="B16" s="285"/>
      <c r="C16" s="292">
        <v>433</v>
      </c>
      <c r="D16" s="370"/>
      <c r="E16" s="292">
        <v>19581</v>
      </c>
      <c r="F16" s="370"/>
      <c r="G16" s="292">
        <v>29497</v>
      </c>
      <c r="H16" s="370"/>
      <c r="I16" s="292"/>
      <c r="J16" s="292">
        <v>373</v>
      </c>
      <c r="K16" s="292"/>
      <c r="L16" s="292">
        <v>18319</v>
      </c>
      <c r="M16" s="292"/>
      <c r="N16" s="292">
        <v>30041</v>
      </c>
    </row>
    <row r="17" spans="1:14" ht="11.25" customHeight="1">
      <c r="A17" s="288" t="s">
        <v>467</v>
      </c>
      <c r="B17" s="285"/>
      <c r="C17" s="292">
        <v>58</v>
      </c>
      <c r="D17" s="370"/>
      <c r="E17" s="292">
        <v>2972</v>
      </c>
      <c r="F17" s="370"/>
      <c r="G17" s="292">
        <v>4177</v>
      </c>
      <c r="H17" s="370"/>
      <c r="I17" s="292"/>
      <c r="J17" s="292">
        <v>339</v>
      </c>
      <c r="K17" s="292"/>
      <c r="L17" s="292">
        <v>17147</v>
      </c>
      <c r="M17" s="292"/>
      <c r="N17" s="292">
        <v>26166</v>
      </c>
    </row>
    <row r="18" spans="1:14" ht="11.25" customHeight="1">
      <c r="A18" s="288" t="s">
        <v>510</v>
      </c>
      <c r="B18" s="285"/>
      <c r="C18" s="292">
        <v>90</v>
      </c>
      <c r="D18" s="370"/>
      <c r="E18" s="292">
        <v>9535</v>
      </c>
      <c r="F18" s="370"/>
      <c r="G18" s="292">
        <v>10703</v>
      </c>
      <c r="H18" s="370"/>
      <c r="I18" s="292"/>
      <c r="J18" s="292">
        <v>79</v>
      </c>
      <c r="K18" s="292"/>
      <c r="L18" s="292">
        <v>15163</v>
      </c>
      <c r="M18" s="292"/>
      <c r="N18" s="292">
        <v>17710</v>
      </c>
    </row>
    <row r="19" spans="1:14" ht="11.25" customHeight="1">
      <c r="A19" s="288" t="s">
        <v>471</v>
      </c>
      <c r="B19" s="285"/>
      <c r="C19" s="292">
        <v>1188</v>
      </c>
      <c r="D19" s="370"/>
      <c r="E19" s="292">
        <v>36602</v>
      </c>
      <c r="F19" s="370"/>
      <c r="G19" s="292">
        <v>50550</v>
      </c>
      <c r="H19" s="370"/>
      <c r="I19" s="292"/>
      <c r="J19" s="292">
        <v>2011</v>
      </c>
      <c r="K19" s="292"/>
      <c r="L19" s="292">
        <v>65398</v>
      </c>
      <c r="M19" s="292"/>
      <c r="N19" s="292">
        <v>105253</v>
      </c>
    </row>
    <row r="20" spans="1:14" ht="11.25" customHeight="1">
      <c r="A20" s="288" t="s">
        <v>512</v>
      </c>
      <c r="B20" s="285"/>
      <c r="C20" s="292" t="s">
        <v>143</v>
      </c>
      <c r="D20" s="370"/>
      <c r="E20" s="292" t="s">
        <v>143</v>
      </c>
      <c r="F20" s="370"/>
      <c r="G20" s="292" t="s">
        <v>143</v>
      </c>
      <c r="H20" s="370"/>
      <c r="I20" s="292"/>
      <c r="J20" s="292">
        <v>630</v>
      </c>
      <c r="K20" s="292"/>
      <c r="L20" s="292">
        <v>22490</v>
      </c>
      <c r="M20" s="292"/>
      <c r="N20" s="292">
        <v>41804</v>
      </c>
    </row>
    <row r="21" spans="1:14" ht="11.25" customHeight="1">
      <c r="A21" s="288" t="s">
        <v>476</v>
      </c>
      <c r="B21" s="285"/>
      <c r="C21" s="292">
        <v>1745</v>
      </c>
      <c r="D21" s="370"/>
      <c r="E21" s="292">
        <v>46463</v>
      </c>
      <c r="F21" s="370"/>
      <c r="G21" s="292">
        <v>69511</v>
      </c>
      <c r="H21" s="370"/>
      <c r="I21" s="292"/>
      <c r="J21" s="292">
        <v>1729</v>
      </c>
      <c r="K21" s="292"/>
      <c r="L21" s="292">
        <v>48014</v>
      </c>
      <c r="M21" s="292"/>
      <c r="N21" s="292">
        <v>80415</v>
      </c>
    </row>
    <row r="22" spans="1:14" ht="11.25" customHeight="1">
      <c r="A22" s="288" t="s">
        <v>477</v>
      </c>
      <c r="B22" s="285"/>
      <c r="C22" s="292">
        <v>891</v>
      </c>
      <c r="D22" s="370"/>
      <c r="E22" s="292">
        <v>41950</v>
      </c>
      <c r="F22" s="370"/>
      <c r="G22" s="292">
        <v>53767</v>
      </c>
      <c r="H22" s="370"/>
      <c r="I22" s="292"/>
      <c r="J22" s="292">
        <v>1439</v>
      </c>
      <c r="K22" s="292"/>
      <c r="L22" s="292">
        <v>63552</v>
      </c>
      <c r="M22" s="292"/>
      <c r="N22" s="292">
        <v>82479</v>
      </c>
    </row>
    <row r="23" spans="1:14" ht="11.25" customHeight="1">
      <c r="A23" s="288" t="s">
        <v>514</v>
      </c>
      <c r="B23" s="285"/>
      <c r="C23" s="293">
        <v>5</v>
      </c>
      <c r="D23" s="370"/>
      <c r="E23" s="292">
        <v>3021</v>
      </c>
      <c r="F23" s="370"/>
      <c r="G23" s="292">
        <v>3630</v>
      </c>
      <c r="H23" s="370"/>
      <c r="I23" s="292"/>
      <c r="J23" s="293">
        <v>7</v>
      </c>
      <c r="K23" s="292"/>
      <c r="L23" s="292">
        <v>3338</v>
      </c>
      <c r="M23" s="292"/>
      <c r="N23" s="292">
        <v>4111</v>
      </c>
    </row>
    <row r="24" spans="1:14" ht="11.25" customHeight="1">
      <c r="A24" s="288" t="s">
        <v>515</v>
      </c>
      <c r="B24" s="285"/>
      <c r="C24" s="292">
        <v>471</v>
      </c>
      <c r="D24" s="370"/>
      <c r="E24" s="292">
        <v>20479</v>
      </c>
      <c r="F24" s="370"/>
      <c r="G24" s="292">
        <v>20561</v>
      </c>
      <c r="H24" s="370"/>
      <c r="I24" s="292"/>
      <c r="J24" s="292">
        <v>365</v>
      </c>
      <c r="K24" s="292"/>
      <c r="L24" s="292">
        <v>23388</v>
      </c>
      <c r="M24" s="292"/>
      <c r="N24" s="292">
        <v>25642</v>
      </c>
    </row>
    <row r="25" spans="1:14" ht="11.25" customHeight="1">
      <c r="A25" s="288" t="s">
        <v>481</v>
      </c>
      <c r="B25" s="285"/>
      <c r="C25" s="292">
        <v>459</v>
      </c>
      <c r="D25" s="370"/>
      <c r="E25" s="292">
        <v>14101</v>
      </c>
      <c r="F25" s="370"/>
      <c r="G25" s="292">
        <v>20419</v>
      </c>
      <c r="H25" s="370"/>
      <c r="I25" s="292"/>
      <c r="J25" s="292">
        <v>644</v>
      </c>
      <c r="K25" s="292"/>
      <c r="L25" s="292">
        <v>21335</v>
      </c>
      <c r="M25" s="292"/>
      <c r="N25" s="292">
        <v>35871</v>
      </c>
    </row>
    <row r="26" spans="1:14" ht="11.25" customHeight="1">
      <c r="A26" s="288" t="s">
        <v>516</v>
      </c>
      <c r="B26" s="285"/>
      <c r="C26" s="292">
        <v>206</v>
      </c>
      <c r="D26" s="370"/>
      <c r="E26" s="292">
        <v>5353</v>
      </c>
      <c r="F26" s="370"/>
      <c r="G26" s="292">
        <v>8151</v>
      </c>
      <c r="H26" s="370"/>
      <c r="I26" s="292"/>
      <c r="J26" s="292">
        <v>301</v>
      </c>
      <c r="K26" s="292"/>
      <c r="L26" s="292">
        <v>8360</v>
      </c>
      <c r="M26" s="292"/>
      <c r="N26" s="292">
        <v>13293</v>
      </c>
    </row>
    <row r="27" spans="1:14" ht="11.25" customHeight="1">
      <c r="A27" s="288" t="s">
        <v>485</v>
      </c>
      <c r="B27" s="285"/>
      <c r="C27" s="292">
        <v>355</v>
      </c>
      <c r="D27" s="370"/>
      <c r="E27" s="292">
        <v>17799</v>
      </c>
      <c r="F27" s="370"/>
      <c r="G27" s="292">
        <v>23855</v>
      </c>
      <c r="H27" s="370"/>
      <c r="I27" s="292"/>
      <c r="J27" s="292">
        <v>412</v>
      </c>
      <c r="K27" s="292"/>
      <c r="L27" s="292">
        <v>19699</v>
      </c>
      <c r="M27" s="292"/>
      <c r="N27" s="292">
        <v>28605</v>
      </c>
    </row>
    <row r="28" spans="1:14" ht="11.25" customHeight="1">
      <c r="A28" s="288" t="s">
        <v>536</v>
      </c>
      <c r="B28" s="285"/>
      <c r="C28" s="292">
        <v>8</v>
      </c>
      <c r="D28" s="370"/>
      <c r="E28" s="292">
        <v>273</v>
      </c>
      <c r="F28" s="370"/>
      <c r="G28" s="292">
        <v>274</v>
      </c>
      <c r="H28" s="370"/>
      <c r="I28" s="292"/>
      <c r="J28" s="292" t="s">
        <v>143</v>
      </c>
      <c r="K28" s="292"/>
      <c r="L28" s="292" t="s">
        <v>143</v>
      </c>
      <c r="M28" s="292"/>
      <c r="N28" s="292" t="s">
        <v>143</v>
      </c>
    </row>
    <row r="29" spans="1:14" ht="11.25" customHeight="1">
      <c r="A29" s="288" t="s">
        <v>517</v>
      </c>
      <c r="B29" s="285"/>
      <c r="C29" s="292">
        <v>924</v>
      </c>
      <c r="D29" s="370"/>
      <c r="E29" s="292">
        <v>29521</v>
      </c>
      <c r="F29" s="370"/>
      <c r="G29" s="292">
        <v>38298</v>
      </c>
      <c r="H29" s="370"/>
      <c r="I29" s="292"/>
      <c r="J29" s="292">
        <v>1058</v>
      </c>
      <c r="K29" s="292"/>
      <c r="L29" s="292">
        <v>31483</v>
      </c>
      <c r="M29" s="292"/>
      <c r="N29" s="292">
        <v>55336</v>
      </c>
    </row>
    <row r="30" spans="1:14" ht="11.25" customHeight="1">
      <c r="A30" s="288" t="s">
        <v>39</v>
      </c>
      <c r="B30" s="285"/>
      <c r="C30" s="292">
        <v>29</v>
      </c>
      <c r="D30" s="370"/>
      <c r="E30" s="292">
        <v>839</v>
      </c>
      <c r="F30" s="370"/>
      <c r="G30" s="292">
        <v>1198</v>
      </c>
      <c r="H30" s="370"/>
      <c r="I30" s="292"/>
      <c r="J30" s="292" t="s">
        <v>143</v>
      </c>
      <c r="K30" s="292"/>
      <c r="L30" s="292" t="s">
        <v>143</v>
      </c>
      <c r="M30" s="292"/>
      <c r="N30" s="292" t="s">
        <v>143</v>
      </c>
    </row>
    <row r="31" spans="1:14" ht="11.25" customHeight="1">
      <c r="A31" s="288" t="s">
        <v>487</v>
      </c>
      <c r="B31" s="285"/>
      <c r="C31" s="292">
        <v>395</v>
      </c>
      <c r="D31" s="370"/>
      <c r="E31" s="292">
        <v>14674</v>
      </c>
      <c r="F31" s="370"/>
      <c r="G31" s="292">
        <v>18095</v>
      </c>
      <c r="H31" s="370"/>
      <c r="I31" s="292"/>
      <c r="J31" s="292">
        <v>1068</v>
      </c>
      <c r="K31" s="292"/>
      <c r="L31" s="292">
        <v>42014</v>
      </c>
      <c r="M31" s="292"/>
      <c r="N31" s="292">
        <v>69345</v>
      </c>
    </row>
    <row r="32" spans="1:14" ht="11.25" customHeight="1">
      <c r="A32" s="288" t="s">
        <v>488</v>
      </c>
      <c r="B32" s="285"/>
      <c r="C32" s="292">
        <v>3344</v>
      </c>
      <c r="D32" s="370"/>
      <c r="E32" s="292">
        <v>98199</v>
      </c>
      <c r="F32" s="370"/>
      <c r="G32" s="292">
        <v>149254</v>
      </c>
      <c r="H32" s="370"/>
      <c r="I32" s="292"/>
      <c r="J32" s="292">
        <v>2808</v>
      </c>
      <c r="K32" s="292"/>
      <c r="L32" s="292">
        <v>90620</v>
      </c>
      <c r="M32" s="292"/>
      <c r="N32" s="292">
        <v>148475</v>
      </c>
    </row>
    <row r="33" spans="1:14" ht="11.25" customHeight="1">
      <c r="A33" s="288" t="s">
        <v>518</v>
      </c>
      <c r="B33" s="285"/>
      <c r="C33" s="292">
        <v>1077</v>
      </c>
      <c r="D33" s="370"/>
      <c r="E33" s="292">
        <v>35246</v>
      </c>
      <c r="F33" s="370"/>
      <c r="G33" s="292">
        <v>50672</v>
      </c>
      <c r="H33" s="370"/>
      <c r="I33" s="292"/>
      <c r="J33" s="292">
        <v>771</v>
      </c>
      <c r="K33" s="292"/>
      <c r="L33" s="292">
        <v>26889</v>
      </c>
      <c r="M33" s="292"/>
      <c r="N33" s="292">
        <v>43045</v>
      </c>
    </row>
    <row r="34" spans="1:14" ht="11.25" customHeight="1">
      <c r="A34" s="288" t="s">
        <v>490</v>
      </c>
      <c r="B34" s="285"/>
      <c r="C34" s="292">
        <v>6</v>
      </c>
      <c r="D34" s="370"/>
      <c r="E34" s="292">
        <v>396</v>
      </c>
      <c r="F34" s="370"/>
      <c r="G34" s="292">
        <v>406</v>
      </c>
      <c r="H34" s="370"/>
      <c r="I34" s="292"/>
      <c r="J34" s="292">
        <v>2</v>
      </c>
      <c r="K34" s="292"/>
      <c r="L34" s="292">
        <v>126</v>
      </c>
      <c r="M34" s="292"/>
      <c r="N34" s="292">
        <v>204</v>
      </c>
    </row>
    <row r="35" spans="1:14" ht="11.25" customHeight="1">
      <c r="A35" s="288" t="s">
        <v>491</v>
      </c>
      <c r="B35" s="285"/>
      <c r="C35" s="292">
        <v>13</v>
      </c>
      <c r="D35" s="370"/>
      <c r="E35" s="292">
        <v>4066</v>
      </c>
      <c r="F35" s="370"/>
      <c r="G35" s="292">
        <v>4738</v>
      </c>
      <c r="H35" s="370"/>
      <c r="I35" s="292"/>
      <c r="J35" s="292">
        <v>19</v>
      </c>
      <c r="K35" s="292"/>
      <c r="L35" s="292">
        <v>6097</v>
      </c>
      <c r="M35" s="292"/>
      <c r="N35" s="292">
        <v>6625</v>
      </c>
    </row>
    <row r="36" spans="1:14" ht="11.25" customHeight="1">
      <c r="A36" s="288" t="s">
        <v>492</v>
      </c>
      <c r="B36" s="285"/>
      <c r="C36" s="290">
        <v>1664</v>
      </c>
      <c r="D36" s="370"/>
      <c r="E36" s="290">
        <v>57397</v>
      </c>
      <c r="F36" s="370"/>
      <c r="G36" s="290">
        <v>81472</v>
      </c>
      <c r="H36" s="370"/>
      <c r="I36" s="290"/>
      <c r="J36" s="290">
        <v>2505</v>
      </c>
      <c r="K36" s="290"/>
      <c r="L36" s="290">
        <v>99419</v>
      </c>
      <c r="M36" s="290"/>
      <c r="N36" s="290">
        <v>140571</v>
      </c>
    </row>
    <row r="37" spans="1:14" ht="11.25" customHeight="1">
      <c r="A37" s="294" t="s">
        <v>226</v>
      </c>
      <c r="B37" s="285"/>
      <c r="C37" s="295">
        <v>233</v>
      </c>
      <c r="D37" s="296" t="s">
        <v>72</v>
      </c>
      <c r="E37" s="295">
        <v>8495</v>
      </c>
      <c r="F37" s="296" t="s">
        <v>72</v>
      </c>
      <c r="G37" s="295">
        <v>12574</v>
      </c>
      <c r="H37" s="296" t="s">
        <v>72</v>
      </c>
      <c r="I37" s="296"/>
      <c r="J37" s="295">
        <v>19</v>
      </c>
      <c r="K37" s="295"/>
      <c r="L37" s="295">
        <v>3282</v>
      </c>
      <c r="M37" s="295"/>
      <c r="N37" s="295">
        <v>5364</v>
      </c>
    </row>
    <row r="38" spans="1:14" ht="11.25" customHeight="1">
      <c r="A38" s="297" t="s">
        <v>186</v>
      </c>
      <c r="B38" s="287"/>
      <c r="C38" s="295">
        <v>23959</v>
      </c>
      <c r="D38" s="370" t="s">
        <v>72</v>
      </c>
      <c r="E38" s="295">
        <v>940154</v>
      </c>
      <c r="F38" s="370" t="s">
        <v>72</v>
      </c>
      <c r="G38" s="295">
        <v>1209069</v>
      </c>
      <c r="H38" s="370" t="s">
        <v>72</v>
      </c>
      <c r="I38" s="295"/>
      <c r="J38" s="295">
        <v>27305</v>
      </c>
      <c r="K38" s="295"/>
      <c r="L38" s="295">
        <v>1139328</v>
      </c>
      <c r="M38" s="295"/>
      <c r="N38" s="295">
        <v>1575428</v>
      </c>
    </row>
    <row r="39" spans="1:14" ht="11.25" customHeight="1">
      <c r="A39" s="574" t="s">
        <v>150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</row>
    <row r="40" spans="1:14" ht="11.25" customHeight="1">
      <c r="A40" s="573" t="s">
        <v>519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</row>
    <row r="41" spans="1:14" ht="11.25" customHeight="1">
      <c r="A41" s="573" t="s">
        <v>520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</row>
    <row r="42" spans="1:14" ht="11.25" customHeight="1">
      <c r="A42" s="572" t="s">
        <v>521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</row>
    <row r="43" spans="1:14" ht="11.25" customHeight="1">
      <c r="A43" s="572" t="s">
        <v>522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</row>
    <row r="44" spans="1:14" ht="11.25" customHeight="1">
      <c r="A44" s="573" t="s">
        <v>523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</row>
    <row r="45" spans="1:14" ht="11.25" customHeight="1">
      <c r="A45" s="572" t="s">
        <v>524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</row>
    <row r="46" spans="1:14" ht="11.25" customHeight="1">
      <c r="A46" s="573" t="s">
        <v>525</v>
      </c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</row>
    <row r="47" spans="1:14" ht="11.25" customHeight="1">
      <c r="A47" s="572" t="s">
        <v>526</v>
      </c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</row>
    <row r="48" spans="1:14" ht="11.25" customHeight="1">
      <c r="A48" s="573" t="s">
        <v>40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</row>
    <row r="49" spans="1:14" ht="11.25" customHeight="1">
      <c r="A49" s="573" t="s">
        <v>191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</row>
    <row r="50" spans="1:14" ht="11.25" customHeight="1">
      <c r="A50" s="572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</row>
    <row r="51" spans="1:14" ht="11.25" customHeight="1">
      <c r="A51" s="572" t="s">
        <v>498</v>
      </c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</row>
  </sheetData>
  <mergeCells count="22">
    <mergeCell ref="A47:N47"/>
    <mergeCell ref="A46:N46"/>
    <mergeCell ref="A50:N50"/>
    <mergeCell ref="A51:N51"/>
    <mergeCell ref="A48:N48"/>
    <mergeCell ref="A49:N49"/>
    <mergeCell ref="A43:N43"/>
    <mergeCell ref="A44:N44"/>
    <mergeCell ref="A45:N45"/>
    <mergeCell ref="A39:N39"/>
    <mergeCell ref="A40:N40"/>
    <mergeCell ref="A41:N41"/>
    <mergeCell ref="A42:N42"/>
    <mergeCell ref="A5:N5"/>
    <mergeCell ref="C6:H6"/>
    <mergeCell ref="J6:N6"/>
    <mergeCell ref="E7:H7"/>
    <mergeCell ref="L7:N7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51"/>
  <sheetViews>
    <sheetView workbookViewId="0" topLeftCell="A1">
      <selection activeCell="A1" sqref="A1:N1"/>
    </sheetView>
  </sheetViews>
  <sheetFormatPr defaultColWidth="9.140625" defaultRowHeight="12"/>
  <cols>
    <col min="1" max="1" width="42.00390625" style="0" customWidth="1"/>
    <col min="2" max="2" width="2.00390625" style="0" customWidth="1"/>
    <col min="3" max="3" width="7.8515625" style="0" customWidth="1"/>
    <col min="4" max="4" width="3.421875" style="0" customWidth="1"/>
    <col min="5" max="5" width="8.28125" style="0" customWidth="1"/>
    <col min="6" max="6" width="3.421875" style="0" customWidth="1"/>
    <col min="7" max="7" width="9.140625" style="0" customWidth="1"/>
    <col min="8" max="8" width="2.28125" style="0" customWidth="1"/>
    <col min="9" max="9" width="1.8515625" style="0" customWidth="1"/>
    <col min="10" max="10" width="7.8515625" style="0" customWidth="1"/>
    <col min="11" max="11" width="3.421875" style="0" customWidth="1"/>
    <col min="12" max="12" width="9.140625" style="0" customWidth="1"/>
    <col min="13" max="13" width="3.421875" style="0" customWidth="1"/>
    <col min="14" max="14" width="9.140625" style="0" customWidth="1"/>
  </cols>
  <sheetData>
    <row r="1" spans="1:14" ht="11.25" customHeight="1">
      <c r="A1" s="575" t="s">
        <v>499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ht="11.25" customHeight="1">
      <c r="A2" s="575" t="s">
        <v>528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11.2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</row>
    <row r="4" spans="1:14" ht="11.25" customHeight="1">
      <c r="A4" s="575" t="s">
        <v>460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</row>
    <row r="5" spans="1:14" ht="11.25" customHeight="1">
      <c r="A5" s="576"/>
      <c r="B5" s="576"/>
      <c r="C5" s="577"/>
      <c r="D5" s="577"/>
      <c r="E5" s="577"/>
      <c r="F5" s="577"/>
      <c r="G5" s="577"/>
      <c r="H5" s="577"/>
      <c r="I5" s="576"/>
      <c r="J5" s="576"/>
      <c r="K5" s="576"/>
      <c r="L5" s="576"/>
      <c r="M5" s="576"/>
      <c r="N5" s="576"/>
    </row>
    <row r="6" spans="1:14" ht="11.25" customHeight="1">
      <c r="A6" s="232"/>
      <c r="B6" s="232"/>
      <c r="C6" s="578">
        <v>2003</v>
      </c>
      <c r="D6" s="578"/>
      <c r="E6" s="578"/>
      <c r="F6" s="578"/>
      <c r="G6" s="578"/>
      <c r="H6" s="578"/>
      <c r="I6" s="232"/>
      <c r="J6" s="564">
        <v>2004</v>
      </c>
      <c r="K6" s="564"/>
      <c r="L6" s="564"/>
      <c r="M6" s="564"/>
      <c r="N6" s="564"/>
    </row>
    <row r="7" spans="1:14" ht="11.25" customHeight="1">
      <c r="A7" s="303"/>
      <c r="B7" s="303"/>
      <c r="C7" s="299"/>
      <c r="D7" s="299"/>
      <c r="E7" s="579" t="s">
        <v>501</v>
      </c>
      <c r="F7" s="579"/>
      <c r="G7" s="579"/>
      <c r="H7" s="579"/>
      <c r="I7" s="299"/>
      <c r="J7" s="299"/>
      <c r="K7" s="299"/>
      <c r="L7" s="580" t="s">
        <v>501</v>
      </c>
      <c r="M7" s="580"/>
      <c r="N7" s="580"/>
    </row>
    <row r="8" spans="1:14" ht="11.25" customHeight="1">
      <c r="A8" s="333" t="s">
        <v>529</v>
      </c>
      <c r="B8" s="301"/>
      <c r="C8" s="298" t="s">
        <v>66</v>
      </c>
      <c r="D8" s="301"/>
      <c r="E8" s="300" t="s">
        <v>503</v>
      </c>
      <c r="F8" s="301"/>
      <c r="G8" s="300" t="s">
        <v>504</v>
      </c>
      <c r="H8" s="301"/>
      <c r="I8" s="301"/>
      <c r="J8" s="298" t="s">
        <v>66</v>
      </c>
      <c r="K8" s="301"/>
      <c r="L8" s="300" t="s">
        <v>503</v>
      </c>
      <c r="M8" s="301"/>
      <c r="N8" s="300" t="s">
        <v>504</v>
      </c>
    </row>
    <row r="9" spans="1:14" ht="11.25" customHeight="1">
      <c r="A9" s="371" t="s">
        <v>530</v>
      </c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</row>
    <row r="10" spans="1:14" ht="11.25" customHeight="1">
      <c r="A10" s="374" t="s">
        <v>464</v>
      </c>
      <c r="B10" s="372"/>
      <c r="C10" s="292">
        <v>10</v>
      </c>
      <c r="D10" s="373"/>
      <c r="E10" s="292">
        <v>596</v>
      </c>
      <c r="F10" s="292"/>
      <c r="G10" s="292">
        <v>1149</v>
      </c>
      <c r="H10" s="292"/>
      <c r="I10" s="292"/>
      <c r="J10" s="292">
        <v>11</v>
      </c>
      <c r="K10" s="292"/>
      <c r="L10" s="292">
        <v>731</v>
      </c>
      <c r="M10" s="292"/>
      <c r="N10" s="292">
        <v>1350</v>
      </c>
    </row>
    <row r="11" spans="1:14" ht="11.25" customHeight="1">
      <c r="A11" s="374" t="s">
        <v>476</v>
      </c>
      <c r="B11" s="372"/>
      <c r="C11" s="295">
        <v>132</v>
      </c>
      <c r="D11" s="375"/>
      <c r="E11" s="295">
        <v>3947</v>
      </c>
      <c r="F11" s="295"/>
      <c r="G11" s="295">
        <v>5854</v>
      </c>
      <c r="H11" s="295"/>
      <c r="I11" s="295"/>
      <c r="J11" s="295">
        <v>111</v>
      </c>
      <c r="K11" s="295"/>
      <c r="L11" s="295">
        <v>3280</v>
      </c>
      <c r="M11" s="295"/>
      <c r="N11" s="295">
        <v>5281</v>
      </c>
    </row>
    <row r="12" spans="1:14" ht="11.25" customHeight="1">
      <c r="A12" s="376" t="s">
        <v>355</v>
      </c>
      <c r="B12" s="372"/>
      <c r="C12" s="342">
        <v>142</v>
      </c>
      <c r="D12" s="377"/>
      <c r="E12" s="342">
        <v>4543</v>
      </c>
      <c r="F12" s="342"/>
      <c r="G12" s="342">
        <v>7004</v>
      </c>
      <c r="H12" s="342"/>
      <c r="I12" s="342"/>
      <c r="J12" s="342">
        <v>122</v>
      </c>
      <c r="K12" s="342"/>
      <c r="L12" s="342">
        <v>4011</v>
      </c>
      <c r="M12" s="342"/>
      <c r="N12" s="342">
        <v>6631</v>
      </c>
    </row>
    <row r="13" spans="1:14" ht="11.25" customHeight="1">
      <c r="A13" s="371" t="s">
        <v>531</v>
      </c>
      <c r="B13" s="372"/>
      <c r="C13" s="292"/>
      <c r="D13" s="373"/>
      <c r="E13" s="292"/>
      <c r="F13" s="292"/>
      <c r="G13" s="292"/>
      <c r="H13" s="292"/>
      <c r="I13" s="292"/>
      <c r="J13" s="292"/>
      <c r="K13" s="292"/>
      <c r="L13" s="292"/>
      <c r="M13" s="292"/>
      <c r="N13" s="292"/>
    </row>
    <row r="14" spans="1:14" ht="11.25" customHeight="1">
      <c r="A14" s="374" t="s">
        <v>532</v>
      </c>
      <c r="B14" s="372"/>
      <c r="C14" s="292" t="s">
        <v>143</v>
      </c>
      <c r="D14" s="373"/>
      <c r="E14" s="292" t="s">
        <v>143</v>
      </c>
      <c r="F14" s="292"/>
      <c r="G14" s="292" t="s">
        <v>143</v>
      </c>
      <c r="H14" s="292"/>
      <c r="I14" s="292"/>
      <c r="J14" s="343" t="s">
        <v>311</v>
      </c>
      <c r="K14" s="292"/>
      <c r="L14" s="292">
        <v>7</v>
      </c>
      <c r="M14" s="292"/>
      <c r="N14" s="292">
        <v>11</v>
      </c>
    </row>
    <row r="15" spans="1:14" ht="11.25" customHeight="1">
      <c r="A15" s="374" t="s">
        <v>465</v>
      </c>
      <c r="B15" s="372"/>
      <c r="C15" s="292" t="s">
        <v>143</v>
      </c>
      <c r="D15" s="373"/>
      <c r="E15" s="292" t="s">
        <v>143</v>
      </c>
      <c r="F15" s="292"/>
      <c r="G15" s="292" t="s">
        <v>143</v>
      </c>
      <c r="H15" s="292"/>
      <c r="I15" s="292"/>
      <c r="J15" s="343" t="s">
        <v>311</v>
      </c>
      <c r="K15" s="292"/>
      <c r="L15" s="292">
        <v>5</v>
      </c>
      <c r="M15" s="292"/>
      <c r="N15" s="292">
        <v>5</v>
      </c>
    </row>
    <row r="16" spans="1:14" ht="11.25" customHeight="1">
      <c r="A16" s="374" t="s">
        <v>511</v>
      </c>
      <c r="B16" s="372"/>
      <c r="C16" s="292" t="s">
        <v>143</v>
      </c>
      <c r="D16" s="373"/>
      <c r="E16" s="292" t="s">
        <v>143</v>
      </c>
      <c r="F16" s="292"/>
      <c r="G16" s="292" t="s">
        <v>143</v>
      </c>
      <c r="H16" s="292"/>
      <c r="I16" s="292"/>
      <c r="J16" s="343" t="s">
        <v>311</v>
      </c>
      <c r="K16" s="292"/>
      <c r="L16" s="292">
        <v>6</v>
      </c>
      <c r="M16" s="292"/>
      <c r="N16" s="292">
        <v>7</v>
      </c>
    </row>
    <row r="17" spans="1:14" ht="11.25" customHeight="1">
      <c r="A17" s="374" t="s">
        <v>514</v>
      </c>
      <c r="B17" s="372"/>
      <c r="C17" s="295">
        <v>1</v>
      </c>
      <c r="D17" s="375"/>
      <c r="E17" s="295">
        <v>988</v>
      </c>
      <c r="F17" s="295"/>
      <c r="G17" s="295">
        <v>1129</v>
      </c>
      <c r="H17" s="295"/>
      <c r="I17" s="295"/>
      <c r="J17" s="295">
        <v>1</v>
      </c>
      <c r="K17" s="295"/>
      <c r="L17" s="295">
        <v>215</v>
      </c>
      <c r="M17" s="295"/>
      <c r="N17" s="295">
        <v>232</v>
      </c>
    </row>
    <row r="18" spans="1:14" ht="11.25" customHeight="1">
      <c r="A18" s="376" t="s">
        <v>355</v>
      </c>
      <c r="B18" s="372"/>
      <c r="C18" s="342">
        <v>1</v>
      </c>
      <c r="D18" s="377"/>
      <c r="E18" s="342">
        <v>988</v>
      </c>
      <c r="F18" s="342"/>
      <c r="G18" s="342">
        <v>1129</v>
      </c>
      <c r="H18" s="342"/>
      <c r="I18" s="342"/>
      <c r="J18" s="342">
        <v>1</v>
      </c>
      <c r="K18" s="342"/>
      <c r="L18" s="342">
        <v>233</v>
      </c>
      <c r="M18" s="342"/>
      <c r="N18" s="342">
        <v>256</v>
      </c>
    </row>
    <row r="19" spans="1:14" ht="11.25" customHeight="1">
      <c r="A19" s="371" t="s">
        <v>533</v>
      </c>
      <c r="B19" s="372"/>
      <c r="C19" s="292"/>
      <c r="D19" s="373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1:14" ht="11.25" customHeight="1">
      <c r="A20" s="374" t="s">
        <v>514</v>
      </c>
      <c r="B20" s="372"/>
      <c r="C20" s="343" t="s">
        <v>311</v>
      </c>
      <c r="D20" s="373"/>
      <c r="E20" s="292">
        <v>88</v>
      </c>
      <c r="F20" s="292"/>
      <c r="G20" s="292">
        <v>106</v>
      </c>
      <c r="H20" s="292"/>
      <c r="I20" s="292"/>
      <c r="J20" s="343" t="s">
        <v>311</v>
      </c>
      <c r="K20" s="292"/>
      <c r="L20" s="292">
        <v>83</v>
      </c>
      <c r="M20" s="292"/>
      <c r="N20" s="292">
        <v>102</v>
      </c>
    </row>
    <row r="21" spans="1:14" ht="11.25" customHeight="1">
      <c r="A21" s="374" t="s">
        <v>492</v>
      </c>
      <c r="B21" s="372"/>
      <c r="C21" s="295">
        <v>176</v>
      </c>
      <c r="D21" s="375"/>
      <c r="E21" s="295">
        <v>6148</v>
      </c>
      <c r="F21" s="295"/>
      <c r="G21" s="295">
        <v>8230</v>
      </c>
      <c r="H21" s="295"/>
      <c r="I21" s="295"/>
      <c r="J21" s="295">
        <v>127</v>
      </c>
      <c r="K21" s="295"/>
      <c r="L21" s="295">
        <v>4756</v>
      </c>
      <c r="M21" s="295"/>
      <c r="N21" s="295">
        <v>6634</v>
      </c>
    </row>
    <row r="22" spans="1:14" ht="11.25" customHeight="1">
      <c r="A22" s="376" t="s">
        <v>355</v>
      </c>
      <c r="B22" s="372"/>
      <c r="C22" s="342">
        <v>176</v>
      </c>
      <c r="D22" s="377"/>
      <c r="E22" s="342">
        <v>6237</v>
      </c>
      <c r="F22" s="342"/>
      <c r="G22" s="342">
        <v>8336</v>
      </c>
      <c r="H22" s="342"/>
      <c r="I22" s="342"/>
      <c r="J22" s="342">
        <v>128</v>
      </c>
      <c r="K22" s="342"/>
      <c r="L22" s="342">
        <v>4839</v>
      </c>
      <c r="M22" s="342"/>
      <c r="N22" s="342">
        <v>6737</v>
      </c>
    </row>
    <row r="23" spans="1:14" ht="11.25" customHeight="1">
      <c r="A23" s="371" t="s">
        <v>534</v>
      </c>
      <c r="B23" s="372"/>
      <c r="C23" s="292"/>
      <c r="D23" s="373"/>
      <c r="E23" s="292"/>
      <c r="F23" s="292"/>
      <c r="G23" s="292"/>
      <c r="H23" s="292"/>
      <c r="I23" s="292"/>
      <c r="J23" s="292"/>
      <c r="K23" s="292"/>
      <c r="L23" s="292"/>
      <c r="M23" s="292"/>
      <c r="N23" s="292"/>
    </row>
    <row r="24" spans="1:14" ht="11.25" customHeight="1">
      <c r="A24" s="374" t="s">
        <v>464</v>
      </c>
      <c r="B24" s="372"/>
      <c r="C24" s="292">
        <v>704</v>
      </c>
      <c r="D24" s="373"/>
      <c r="E24" s="292">
        <v>41222</v>
      </c>
      <c r="F24" s="292"/>
      <c r="G24" s="292">
        <v>43558</v>
      </c>
      <c r="H24" s="292"/>
      <c r="I24" s="292"/>
      <c r="J24" s="292">
        <v>796</v>
      </c>
      <c r="K24" s="292"/>
      <c r="L24" s="292">
        <v>46241</v>
      </c>
      <c r="M24" s="292"/>
      <c r="N24" s="292">
        <v>48993</v>
      </c>
    </row>
    <row r="25" spans="1:14" ht="11.25" customHeight="1">
      <c r="A25" s="374" t="s">
        <v>510</v>
      </c>
      <c r="B25" s="372"/>
      <c r="C25" s="343" t="s">
        <v>311</v>
      </c>
      <c r="D25" s="373"/>
      <c r="E25" s="292">
        <v>35</v>
      </c>
      <c r="F25" s="292"/>
      <c r="G25" s="292">
        <v>36</v>
      </c>
      <c r="H25" s="292"/>
      <c r="I25" s="292"/>
      <c r="J25" s="292" t="s">
        <v>143</v>
      </c>
      <c r="K25" s="292"/>
      <c r="L25" s="292" t="s">
        <v>143</v>
      </c>
      <c r="M25" s="292"/>
      <c r="N25" s="292" t="s">
        <v>143</v>
      </c>
    </row>
    <row r="26" spans="1:14" ht="11.25" customHeight="1">
      <c r="A26" s="374" t="s">
        <v>511</v>
      </c>
      <c r="B26" s="372"/>
      <c r="C26" s="292" t="s">
        <v>143</v>
      </c>
      <c r="D26" s="373"/>
      <c r="E26" s="292" t="s">
        <v>143</v>
      </c>
      <c r="F26" s="292"/>
      <c r="G26" s="292" t="s">
        <v>143</v>
      </c>
      <c r="H26" s="292"/>
      <c r="I26" s="292"/>
      <c r="J26" s="343" t="s">
        <v>311</v>
      </c>
      <c r="K26" s="292"/>
      <c r="L26" s="292">
        <v>12</v>
      </c>
      <c r="M26" s="292"/>
      <c r="N26" s="292">
        <v>13</v>
      </c>
    </row>
    <row r="27" spans="1:14" ht="11.25" customHeight="1">
      <c r="A27" s="374" t="s">
        <v>491</v>
      </c>
      <c r="B27" s="372"/>
      <c r="C27" s="295">
        <v>7</v>
      </c>
      <c r="D27" s="375"/>
      <c r="E27" s="295">
        <v>1387</v>
      </c>
      <c r="F27" s="295"/>
      <c r="G27" s="295">
        <v>1574</v>
      </c>
      <c r="H27" s="295"/>
      <c r="I27" s="295"/>
      <c r="J27" s="295">
        <v>12</v>
      </c>
      <c r="K27" s="295"/>
      <c r="L27" s="295">
        <v>2696</v>
      </c>
      <c r="M27" s="295"/>
      <c r="N27" s="295">
        <v>2797</v>
      </c>
    </row>
    <row r="28" spans="1:14" ht="11.25" customHeight="1">
      <c r="A28" s="376" t="s">
        <v>355</v>
      </c>
      <c r="B28" s="372"/>
      <c r="C28" s="342">
        <v>711</v>
      </c>
      <c r="D28" s="377"/>
      <c r="E28" s="342">
        <v>42644</v>
      </c>
      <c r="F28" s="342"/>
      <c r="G28" s="342">
        <v>45168</v>
      </c>
      <c r="H28" s="342"/>
      <c r="I28" s="342"/>
      <c r="J28" s="342">
        <v>808</v>
      </c>
      <c r="K28" s="342"/>
      <c r="L28" s="342">
        <v>48950</v>
      </c>
      <c r="M28" s="342"/>
      <c r="N28" s="342">
        <v>51802</v>
      </c>
    </row>
    <row r="29" spans="1:14" ht="11.25" customHeight="1">
      <c r="A29" s="371" t="s">
        <v>535</v>
      </c>
      <c r="B29" s="372"/>
      <c r="C29" s="292"/>
      <c r="D29" s="373"/>
      <c r="E29" s="292"/>
      <c r="F29" s="292"/>
      <c r="G29" s="292"/>
      <c r="H29" s="292"/>
      <c r="I29" s="292"/>
      <c r="J29" s="292"/>
      <c r="K29" s="292"/>
      <c r="L29" s="292"/>
      <c r="M29" s="292"/>
      <c r="N29" s="292"/>
    </row>
    <row r="30" spans="1:14" ht="11.25" customHeight="1">
      <c r="A30" s="374" t="s">
        <v>465</v>
      </c>
      <c r="B30" s="372"/>
      <c r="C30" s="292">
        <v>8</v>
      </c>
      <c r="D30" s="373"/>
      <c r="E30" s="292">
        <v>761</v>
      </c>
      <c r="F30" s="292"/>
      <c r="G30" s="292">
        <v>1011</v>
      </c>
      <c r="H30" s="292"/>
      <c r="I30" s="292"/>
      <c r="J30" s="292">
        <v>6</v>
      </c>
      <c r="K30" s="292"/>
      <c r="L30" s="292">
        <v>758</v>
      </c>
      <c r="M30" s="292"/>
      <c r="N30" s="292">
        <v>1062</v>
      </c>
    </row>
    <row r="31" spans="1:14" ht="11.25" customHeight="1">
      <c r="A31" s="374" t="s">
        <v>507</v>
      </c>
      <c r="B31" s="372"/>
      <c r="C31" s="292">
        <v>506</v>
      </c>
      <c r="D31" s="373"/>
      <c r="E31" s="292">
        <v>17839</v>
      </c>
      <c r="F31" s="292"/>
      <c r="G31" s="292">
        <v>24721</v>
      </c>
      <c r="H31" s="292"/>
      <c r="I31" s="292"/>
      <c r="J31" s="292">
        <v>293</v>
      </c>
      <c r="K31" s="292"/>
      <c r="L31" s="292">
        <v>11619</v>
      </c>
      <c r="M31" s="292"/>
      <c r="N31" s="292">
        <v>15866</v>
      </c>
    </row>
    <row r="32" spans="1:14" ht="11.25" customHeight="1">
      <c r="A32" s="374" t="s">
        <v>467</v>
      </c>
      <c r="B32" s="372"/>
      <c r="C32" s="292">
        <v>39</v>
      </c>
      <c r="D32" s="373"/>
      <c r="E32" s="292">
        <v>1523</v>
      </c>
      <c r="F32" s="292"/>
      <c r="G32" s="292">
        <v>2120</v>
      </c>
      <c r="H32" s="292"/>
      <c r="I32" s="292"/>
      <c r="J32" s="292" t="s">
        <v>143</v>
      </c>
      <c r="K32" s="292"/>
      <c r="L32" s="292" t="s">
        <v>143</v>
      </c>
      <c r="M32" s="292"/>
      <c r="N32" s="292" t="s">
        <v>143</v>
      </c>
    </row>
    <row r="33" spans="1:14" ht="11.25" customHeight="1">
      <c r="A33" s="374" t="s">
        <v>471</v>
      </c>
      <c r="B33" s="372"/>
      <c r="C33" s="292">
        <v>272</v>
      </c>
      <c r="D33" s="373"/>
      <c r="E33" s="292">
        <v>8586</v>
      </c>
      <c r="F33" s="292"/>
      <c r="G33" s="292">
        <v>12103</v>
      </c>
      <c r="H33" s="292"/>
      <c r="I33" s="292"/>
      <c r="J33" s="292">
        <v>451</v>
      </c>
      <c r="K33" s="292"/>
      <c r="L33" s="292">
        <v>16273</v>
      </c>
      <c r="M33" s="292"/>
      <c r="N33" s="292">
        <v>27461</v>
      </c>
    </row>
    <row r="34" spans="1:14" ht="11.25" customHeight="1">
      <c r="A34" s="374" t="s">
        <v>514</v>
      </c>
      <c r="B34" s="372"/>
      <c r="C34" s="343" t="s">
        <v>311</v>
      </c>
      <c r="D34" s="373"/>
      <c r="E34" s="292">
        <v>32</v>
      </c>
      <c r="F34" s="292"/>
      <c r="G34" s="292">
        <v>40</v>
      </c>
      <c r="H34" s="292"/>
      <c r="I34" s="292"/>
      <c r="J34" s="343" t="s">
        <v>311</v>
      </c>
      <c r="K34" s="292"/>
      <c r="L34" s="292">
        <v>18</v>
      </c>
      <c r="M34" s="292"/>
      <c r="N34" s="292">
        <v>22</v>
      </c>
    </row>
    <row r="35" spans="1:14" ht="11.25" customHeight="1">
      <c r="A35" s="374" t="s">
        <v>485</v>
      </c>
      <c r="B35" s="372"/>
      <c r="C35" s="292">
        <v>7</v>
      </c>
      <c r="D35" s="373"/>
      <c r="E35" s="292">
        <v>223</v>
      </c>
      <c r="F35" s="292"/>
      <c r="G35" s="292">
        <v>524</v>
      </c>
      <c r="H35" s="292"/>
      <c r="I35" s="292"/>
      <c r="J35" s="292">
        <v>46</v>
      </c>
      <c r="K35" s="292"/>
      <c r="L35" s="292">
        <v>391</v>
      </c>
      <c r="M35" s="292"/>
      <c r="N35" s="292">
        <v>1048</v>
      </c>
    </row>
    <row r="36" spans="1:14" ht="11.25" customHeight="1">
      <c r="A36" s="374" t="s">
        <v>536</v>
      </c>
      <c r="B36" s="372"/>
      <c r="C36" s="292">
        <v>8</v>
      </c>
      <c r="D36" s="373"/>
      <c r="E36" s="292">
        <v>273</v>
      </c>
      <c r="F36" s="292"/>
      <c r="G36" s="292">
        <v>274</v>
      </c>
      <c r="H36" s="292"/>
      <c r="I36" s="292"/>
      <c r="J36" s="292" t="s">
        <v>143</v>
      </c>
      <c r="K36" s="292"/>
      <c r="L36" s="292" t="s">
        <v>143</v>
      </c>
      <c r="M36" s="292"/>
      <c r="N36" s="292" t="s">
        <v>143</v>
      </c>
    </row>
    <row r="37" spans="1:14" ht="11.25" customHeight="1">
      <c r="A37" s="374" t="s">
        <v>517</v>
      </c>
      <c r="B37" s="372"/>
      <c r="C37" s="292" t="s">
        <v>143</v>
      </c>
      <c r="D37" s="373"/>
      <c r="E37" s="292" t="s">
        <v>143</v>
      </c>
      <c r="F37" s="292"/>
      <c r="G37" s="292" t="s">
        <v>143</v>
      </c>
      <c r="H37" s="292"/>
      <c r="I37" s="292"/>
      <c r="J37" s="343" t="s">
        <v>311</v>
      </c>
      <c r="K37" s="292"/>
      <c r="L37" s="292">
        <v>58</v>
      </c>
      <c r="M37" s="292"/>
      <c r="N37" s="292">
        <v>68</v>
      </c>
    </row>
    <row r="38" spans="1:14" ht="11.25" customHeight="1">
      <c r="A38" s="374" t="s">
        <v>491</v>
      </c>
      <c r="B38" s="372"/>
      <c r="C38" s="292">
        <v>3</v>
      </c>
      <c r="D38" s="373"/>
      <c r="E38" s="292">
        <v>1144</v>
      </c>
      <c r="F38" s="292"/>
      <c r="G38" s="292">
        <v>1287</v>
      </c>
      <c r="H38" s="292"/>
      <c r="I38" s="292"/>
      <c r="J38" s="292">
        <v>2</v>
      </c>
      <c r="K38" s="292"/>
      <c r="L38" s="292">
        <v>1105</v>
      </c>
      <c r="M38" s="292"/>
      <c r="N38" s="292">
        <v>1126</v>
      </c>
    </row>
    <row r="39" spans="1:14" ht="11.25" customHeight="1">
      <c r="A39" s="374" t="s">
        <v>492</v>
      </c>
      <c r="B39" s="372"/>
      <c r="C39" s="295" t="s">
        <v>143</v>
      </c>
      <c r="D39" s="375"/>
      <c r="E39" s="295" t="s">
        <v>143</v>
      </c>
      <c r="F39" s="295"/>
      <c r="G39" s="295" t="s">
        <v>143</v>
      </c>
      <c r="H39" s="295"/>
      <c r="I39" s="295"/>
      <c r="J39" s="295">
        <v>7</v>
      </c>
      <c r="K39" s="295"/>
      <c r="L39" s="295">
        <v>683</v>
      </c>
      <c r="M39" s="295"/>
      <c r="N39" s="295">
        <v>1132</v>
      </c>
    </row>
    <row r="40" spans="1:14" ht="11.25" customHeight="1">
      <c r="A40" s="376" t="s">
        <v>355</v>
      </c>
      <c r="B40" s="372"/>
      <c r="C40" s="342">
        <v>843</v>
      </c>
      <c r="D40" s="377"/>
      <c r="E40" s="342">
        <v>30381</v>
      </c>
      <c r="F40" s="342"/>
      <c r="G40" s="342">
        <v>42081</v>
      </c>
      <c r="H40" s="342"/>
      <c r="I40" s="342"/>
      <c r="J40" s="342">
        <v>806</v>
      </c>
      <c r="K40" s="342"/>
      <c r="L40" s="342">
        <v>30905</v>
      </c>
      <c r="M40" s="342"/>
      <c r="N40" s="342">
        <v>47785</v>
      </c>
    </row>
    <row r="41" spans="1:14" ht="11.25" customHeight="1">
      <c r="A41" s="371" t="s">
        <v>537</v>
      </c>
      <c r="B41" s="372"/>
      <c r="C41" s="292"/>
      <c r="D41" s="373"/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1:14" ht="11.25" customHeight="1">
      <c r="A42" s="374" t="s">
        <v>464</v>
      </c>
      <c r="B42" s="372"/>
      <c r="C42" s="292">
        <v>35</v>
      </c>
      <c r="D42" s="373"/>
      <c r="E42" s="292">
        <v>1872</v>
      </c>
      <c r="F42" s="292"/>
      <c r="G42" s="292">
        <v>1962</v>
      </c>
      <c r="H42" s="292"/>
      <c r="I42" s="292"/>
      <c r="J42" s="292">
        <v>34</v>
      </c>
      <c r="K42" s="292"/>
      <c r="L42" s="292">
        <v>1833</v>
      </c>
      <c r="M42" s="292"/>
      <c r="N42" s="292">
        <v>1936</v>
      </c>
    </row>
    <row r="43" spans="1:14" ht="11.25" customHeight="1">
      <c r="A43" s="374" t="s">
        <v>475</v>
      </c>
      <c r="B43" s="372"/>
      <c r="C43" s="343" t="s">
        <v>311</v>
      </c>
      <c r="D43" s="373"/>
      <c r="E43" s="292">
        <v>43</v>
      </c>
      <c r="F43" s="292"/>
      <c r="G43" s="292">
        <v>49</v>
      </c>
      <c r="H43" s="292"/>
      <c r="I43" s="292"/>
      <c r="J43" s="343" t="s">
        <v>311</v>
      </c>
      <c r="K43" s="292"/>
      <c r="L43" s="292">
        <v>72</v>
      </c>
      <c r="M43" s="292"/>
      <c r="N43" s="292">
        <v>83</v>
      </c>
    </row>
    <row r="44" spans="1:14" ht="11.25" customHeight="1">
      <c r="A44" s="374" t="s">
        <v>514</v>
      </c>
      <c r="B44" s="372"/>
      <c r="C44" s="295">
        <v>1</v>
      </c>
      <c r="D44" s="375"/>
      <c r="E44" s="295">
        <v>343</v>
      </c>
      <c r="F44" s="295"/>
      <c r="G44" s="295">
        <v>423</v>
      </c>
      <c r="H44" s="295"/>
      <c r="I44" s="295"/>
      <c r="J44" s="295">
        <v>1</v>
      </c>
      <c r="K44" s="295"/>
      <c r="L44" s="295">
        <v>580</v>
      </c>
      <c r="M44" s="295"/>
      <c r="N44" s="295">
        <v>726</v>
      </c>
    </row>
    <row r="45" spans="1:14" ht="11.25" customHeight="1">
      <c r="A45" s="376" t="s">
        <v>355</v>
      </c>
      <c r="B45" s="372"/>
      <c r="C45" s="342">
        <v>37</v>
      </c>
      <c r="D45" s="377"/>
      <c r="E45" s="342">
        <v>2258</v>
      </c>
      <c r="F45" s="342"/>
      <c r="G45" s="342">
        <v>2434</v>
      </c>
      <c r="H45" s="342"/>
      <c r="I45" s="342"/>
      <c r="J45" s="342">
        <v>36</v>
      </c>
      <c r="K45" s="342"/>
      <c r="L45" s="342">
        <v>2485</v>
      </c>
      <c r="M45" s="342"/>
      <c r="N45" s="342">
        <v>2745</v>
      </c>
    </row>
    <row r="46" spans="1:14" ht="11.25" customHeight="1">
      <c r="A46" s="371" t="s">
        <v>538</v>
      </c>
      <c r="B46" s="372"/>
      <c r="C46" s="292"/>
      <c r="D46" s="373"/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ht="11.25" customHeight="1">
      <c r="A47" s="374" t="s">
        <v>464</v>
      </c>
      <c r="B47" s="372"/>
      <c r="C47" s="292">
        <v>697</v>
      </c>
      <c r="D47" s="373"/>
      <c r="E47" s="292">
        <v>36531</v>
      </c>
      <c r="F47" s="292"/>
      <c r="G47" s="292">
        <v>37923</v>
      </c>
      <c r="H47" s="292"/>
      <c r="I47" s="292"/>
      <c r="J47" s="292">
        <v>699</v>
      </c>
      <c r="K47" s="292"/>
      <c r="L47" s="292">
        <v>35946</v>
      </c>
      <c r="M47" s="292"/>
      <c r="N47" s="292">
        <v>37412</v>
      </c>
    </row>
    <row r="48" spans="1:14" ht="11.25" customHeight="1">
      <c r="A48" s="374" t="s">
        <v>477</v>
      </c>
      <c r="B48" s="372"/>
      <c r="C48" s="292" t="s">
        <v>143</v>
      </c>
      <c r="D48" s="373"/>
      <c r="E48" s="292" t="s">
        <v>143</v>
      </c>
      <c r="F48" s="292"/>
      <c r="G48" s="292" t="s">
        <v>143</v>
      </c>
      <c r="H48" s="292"/>
      <c r="I48" s="292"/>
      <c r="J48" s="343" t="s">
        <v>311</v>
      </c>
      <c r="K48" s="292"/>
      <c r="L48" s="292">
        <v>7</v>
      </c>
      <c r="M48" s="292"/>
      <c r="N48" s="292">
        <v>11</v>
      </c>
    </row>
    <row r="49" spans="1:14" ht="11.25" customHeight="1">
      <c r="A49" s="374" t="s">
        <v>514</v>
      </c>
      <c r="B49" s="372"/>
      <c r="C49" s="292" t="s">
        <v>143</v>
      </c>
      <c r="D49" s="373"/>
      <c r="E49" s="292" t="s">
        <v>143</v>
      </c>
      <c r="F49" s="292"/>
      <c r="G49" s="292" t="s">
        <v>143</v>
      </c>
      <c r="H49" s="292"/>
      <c r="I49" s="292"/>
      <c r="J49" s="343" t="s">
        <v>311</v>
      </c>
      <c r="K49" s="292"/>
      <c r="L49" s="292">
        <v>278</v>
      </c>
      <c r="M49" s="292"/>
      <c r="N49" s="292">
        <v>319</v>
      </c>
    </row>
    <row r="50" spans="1:14" ht="11.25" customHeight="1">
      <c r="A50" s="374" t="s">
        <v>491</v>
      </c>
      <c r="B50" s="372"/>
      <c r="C50" s="295">
        <v>1</v>
      </c>
      <c r="D50" s="375"/>
      <c r="E50" s="295">
        <v>248</v>
      </c>
      <c r="F50" s="295"/>
      <c r="G50" s="295">
        <v>319</v>
      </c>
      <c r="H50" s="295"/>
      <c r="I50" s="295"/>
      <c r="J50" s="344" t="s">
        <v>311</v>
      </c>
      <c r="K50" s="295"/>
      <c r="L50" s="295">
        <v>65</v>
      </c>
      <c r="M50" s="295"/>
      <c r="N50" s="295">
        <v>88</v>
      </c>
    </row>
    <row r="51" spans="1:14" ht="11.25" customHeight="1">
      <c r="A51" s="376" t="s">
        <v>355</v>
      </c>
      <c r="B51" s="372"/>
      <c r="C51" s="342">
        <v>698</v>
      </c>
      <c r="D51" s="377"/>
      <c r="E51" s="342">
        <v>36779</v>
      </c>
      <c r="F51" s="342"/>
      <c r="G51" s="342">
        <v>38242</v>
      </c>
      <c r="H51" s="342"/>
      <c r="I51" s="342"/>
      <c r="J51" s="342">
        <v>699</v>
      </c>
      <c r="K51" s="342"/>
      <c r="L51" s="342">
        <v>36295</v>
      </c>
      <c r="M51" s="342"/>
      <c r="N51" s="342">
        <v>37830</v>
      </c>
    </row>
    <row r="52" spans="1:14" ht="11.25" customHeight="1">
      <c r="A52" s="302" t="s">
        <v>539</v>
      </c>
      <c r="B52" s="372"/>
      <c r="C52" s="292"/>
      <c r="D52" s="373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ht="11.25" customHeight="1">
      <c r="A53" s="374" t="s">
        <v>464</v>
      </c>
      <c r="B53" s="372"/>
      <c r="C53" s="292">
        <v>56</v>
      </c>
      <c r="D53" s="373"/>
      <c r="E53" s="292">
        <v>2712</v>
      </c>
      <c r="F53" s="292"/>
      <c r="G53" s="292">
        <v>2854</v>
      </c>
      <c r="H53" s="292"/>
      <c r="I53" s="292"/>
      <c r="J53" s="292">
        <v>128</v>
      </c>
      <c r="K53" s="292"/>
      <c r="L53" s="292">
        <v>6720</v>
      </c>
      <c r="M53" s="292"/>
      <c r="N53" s="292">
        <v>7224</v>
      </c>
    </row>
    <row r="54" spans="1:14" ht="11.25" customHeight="1">
      <c r="A54" s="374" t="s">
        <v>465</v>
      </c>
      <c r="B54" s="372"/>
      <c r="C54" s="292">
        <v>481</v>
      </c>
      <c r="D54" s="373"/>
      <c r="E54" s="292">
        <v>15305</v>
      </c>
      <c r="F54" s="292"/>
      <c r="G54" s="292">
        <v>21222</v>
      </c>
      <c r="H54" s="292"/>
      <c r="I54" s="292"/>
      <c r="J54" s="292">
        <v>506</v>
      </c>
      <c r="K54" s="292"/>
      <c r="L54" s="292">
        <v>16053</v>
      </c>
      <c r="M54" s="292"/>
      <c r="N54" s="292">
        <v>22564</v>
      </c>
    </row>
    <row r="55" spans="1:14" ht="11.25" customHeight="1">
      <c r="A55" s="374" t="s">
        <v>476</v>
      </c>
      <c r="B55" s="372"/>
      <c r="C55" s="295" t="s">
        <v>143</v>
      </c>
      <c r="D55" s="375"/>
      <c r="E55" s="295" t="s">
        <v>143</v>
      </c>
      <c r="F55" s="295"/>
      <c r="G55" s="295" t="s">
        <v>143</v>
      </c>
      <c r="H55" s="295"/>
      <c r="I55" s="295"/>
      <c r="J55" s="295">
        <v>21</v>
      </c>
      <c r="K55" s="295"/>
      <c r="L55" s="295">
        <v>715</v>
      </c>
      <c r="M55" s="295"/>
      <c r="N55" s="295">
        <v>1056</v>
      </c>
    </row>
    <row r="56" spans="1:14" ht="11.25" customHeight="1">
      <c r="A56" s="376" t="s">
        <v>355</v>
      </c>
      <c r="B56" s="372"/>
      <c r="C56" s="342">
        <v>538</v>
      </c>
      <c r="D56" s="377"/>
      <c r="E56" s="342">
        <v>18017</v>
      </c>
      <c r="F56" s="342"/>
      <c r="G56" s="342">
        <v>24075</v>
      </c>
      <c r="H56" s="342"/>
      <c r="I56" s="342"/>
      <c r="J56" s="342">
        <v>656</v>
      </c>
      <c r="K56" s="342"/>
      <c r="L56" s="342">
        <v>23488</v>
      </c>
      <c r="M56" s="342"/>
      <c r="N56" s="342">
        <v>30843</v>
      </c>
    </row>
    <row r="57" spans="1:14" ht="11.25" customHeight="1">
      <c r="A57" s="371" t="s">
        <v>540</v>
      </c>
      <c r="B57" s="372"/>
      <c r="C57" s="292"/>
      <c r="D57" s="373"/>
      <c r="E57" s="292"/>
      <c r="F57" s="292"/>
      <c r="G57" s="292"/>
      <c r="H57" s="292"/>
      <c r="I57" s="292"/>
      <c r="J57" s="292"/>
      <c r="K57" s="292"/>
      <c r="L57" s="292"/>
      <c r="M57" s="292"/>
      <c r="N57" s="292"/>
    </row>
    <row r="58" spans="1:14" ht="11.25" customHeight="1">
      <c r="A58" s="374" t="s">
        <v>463</v>
      </c>
      <c r="B58" s="372"/>
      <c r="C58" s="292">
        <v>50</v>
      </c>
      <c r="D58" s="373"/>
      <c r="E58" s="292">
        <v>2132</v>
      </c>
      <c r="F58" s="292"/>
      <c r="G58" s="292">
        <v>2165</v>
      </c>
      <c r="H58" s="292"/>
      <c r="I58" s="292"/>
      <c r="J58" s="292">
        <v>127</v>
      </c>
      <c r="K58" s="292"/>
      <c r="L58" s="292">
        <v>5454</v>
      </c>
      <c r="M58" s="292"/>
      <c r="N58" s="292">
        <v>5504</v>
      </c>
    </row>
    <row r="59" spans="1:14" ht="11.25" customHeight="1">
      <c r="A59" s="421" t="s">
        <v>464</v>
      </c>
      <c r="B59" s="372"/>
      <c r="C59" s="292">
        <v>1553</v>
      </c>
      <c r="D59" s="373"/>
      <c r="E59" s="292">
        <v>91252</v>
      </c>
      <c r="F59" s="292"/>
      <c r="G59" s="292">
        <v>99513</v>
      </c>
      <c r="H59" s="292"/>
      <c r="I59" s="292"/>
      <c r="J59" s="292">
        <v>1320</v>
      </c>
      <c r="K59" s="292"/>
      <c r="L59" s="292">
        <v>82765</v>
      </c>
      <c r="M59" s="292"/>
      <c r="N59" s="292">
        <v>85106</v>
      </c>
    </row>
    <row r="60" spans="1:14" ht="11.25" customHeight="1">
      <c r="A60" s="374" t="s">
        <v>509</v>
      </c>
      <c r="B60" s="372"/>
      <c r="C60" s="292" t="s">
        <v>143</v>
      </c>
      <c r="D60" s="373"/>
      <c r="E60" s="292" t="s">
        <v>143</v>
      </c>
      <c r="F60" s="292"/>
      <c r="G60" s="292" t="s">
        <v>143</v>
      </c>
      <c r="H60" s="292"/>
      <c r="I60" s="292"/>
      <c r="J60" s="343" t="s">
        <v>311</v>
      </c>
      <c r="K60" s="292"/>
      <c r="L60" s="292">
        <v>5</v>
      </c>
      <c r="M60" s="292"/>
      <c r="N60" s="292">
        <v>5</v>
      </c>
    </row>
    <row r="61" spans="1:14" ht="11.25" customHeight="1">
      <c r="A61" s="581" t="s">
        <v>47</v>
      </c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</row>
    <row r="62" spans="1:14" ht="11.25" customHeight="1">
      <c r="A62" s="577" t="s">
        <v>600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</row>
    <row r="63" spans="1:14" ht="11.25" customHeight="1">
      <c r="A63" s="577" t="s">
        <v>528</v>
      </c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</row>
    <row r="64" spans="1:14" ht="11.25" customHeight="1">
      <c r="A64" s="577"/>
      <c r="B64" s="577"/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</row>
    <row r="65" spans="1:14" ht="11.25" customHeight="1">
      <c r="A65" s="575" t="s">
        <v>460</v>
      </c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</row>
    <row r="66" spans="1:14" ht="11.25" customHeight="1">
      <c r="A66" s="582"/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</row>
    <row r="67" spans="1:14" ht="11.25" customHeight="1">
      <c r="A67" s="232"/>
      <c r="B67" s="232"/>
      <c r="C67" s="578">
        <v>2003</v>
      </c>
      <c r="D67" s="578"/>
      <c r="E67" s="578"/>
      <c r="F67" s="578"/>
      <c r="G67" s="578"/>
      <c r="H67" s="578"/>
      <c r="I67" s="232"/>
      <c r="J67" s="564">
        <v>2004</v>
      </c>
      <c r="K67" s="564"/>
      <c r="L67" s="564"/>
      <c r="M67" s="564"/>
      <c r="N67" s="564"/>
    </row>
    <row r="68" spans="1:14" ht="11.25" customHeight="1">
      <c r="A68" s="303"/>
      <c r="B68" s="303"/>
      <c r="C68" s="299"/>
      <c r="D68" s="299"/>
      <c r="E68" s="583" t="s">
        <v>501</v>
      </c>
      <c r="F68" s="583"/>
      <c r="G68" s="583"/>
      <c r="H68" s="583"/>
      <c r="I68" s="299"/>
      <c r="J68" s="299"/>
      <c r="K68" s="299"/>
      <c r="L68" s="580" t="s">
        <v>501</v>
      </c>
      <c r="M68" s="580"/>
      <c r="N68" s="580"/>
    </row>
    <row r="69" spans="1:14" ht="11.25" customHeight="1">
      <c r="A69" s="300" t="s">
        <v>529</v>
      </c>
      <c r="B69" s="301"/>
      <c r="C69" s="298" t="s">
        <v>66</v>
      </c>
      <c r="D69" s="301"/>
      <c r="E69" s="300" t="s">
        <v>503</v>
      </c>
      <c r="F69" s="301"/>
      <c r="G69" s="300" t="s">
        <v>504</v>
      </c>
      <c r="H69" s="301"/>
      <c r="I69" s="301"/>
      <c r="J69" s="298" t="s">
        <v>66</v>
      </c>
      <c r="K69" s="301"/>
      <c r="L69" s="300" t="s">
        <v>503</v>
      </c>
      <c r="M69" s="301"/>
      <c r="N69" s="300" t="s">
        <v>504</v>
      </c>
    </row>
    <row r="70" ht="11.25" customHeight="1">
      <c r="A70" s="302" t="s">
        <v>48</v>
      </c>
    </row>
    <row r="71" spans="1:14" ht="11.25" customHeight="1">
      <c r="A71" s="374" t="s">
        <v>510</v>
      </c>
      <c r="B71" s="372"/>
      <c r="C71" s="343" t="s">
        <v>311</v>
      </c>
      <c r="D71" s="292"/>
      <c r="E71" s="292">
        <v>3</v>
      </c>
      <c r="F71" s="292"/>
      <c r="G71" s="292">
        <v>3</v>
      </c>
      <c r="H71" s="292"/>
      <c r="I71" s="292"/>
      <c r="J71" s="292" t="s">
        <v>143</v>
      </c>
      <c r="K71" s="292"/>
      <c r="L71" s="292" t="s">
        <v>143</v>
      </c>
      <c r="M71" s="292"/>
      <c r="N71" s="292" t="s">
        <v>143</v>
      </c>
    </row>
    <row r="72" spans="1:14" ht="11.25" customHeight="1">
      <c r="A72" s="378" t="s">
        <v>514</v>
      </c>
      <c r="B72" s="379"/>
      <c r="C72" s="344" t="s">
        <v>311</v>
      </c>
      <c r="D72" s="295"/>
      <c r="E72" s="295">
        <v>19</v>
      </c>
      <c r="F72" s="295"/>
      <c r="G72" s="295">
        <v>24</v>
      </c>
      <c r="H72" s="295"/>
      <c r="I72" s="295"/>
      <c r="J72" s="344" t="s">
        <v>311</v>
      </c>
      <c r="K72" s="295"/>
      <c r="L72" s="295">
        <v>47</v>
      </c>
      <c r="M72" s="295"/>
      <c r="N72" s="295">
        <v>59</v>
      </c>
    </row>
    <row r="73" spans="1:14" ht="11.25" customHeight="1">
      <c r="A73" s="378" t="s">
        <v>515</v>
      </c>
      <c r="B73" s="372"/>
      <c r="C73" s="290">
        <v>23</v>
      </c>
      <c r="D73" s="380"/>
      <c r="E73" s="290">
        <v>910</v>
      </c>
      <c r="F73" s="290"/>
      <c r="G73" s="290">
        <v>920</v>
      </c>
      <c r="H73" s="290"/>
      <c r="I73" s="290"/>
      <c r="J73" s="290" t="s">
        <v>143</v>
      </c>
      <c r="K73" s="290"/>
      <c r="L73" s="290" t="s">
        <v>143</v>
      </c>
      <c r="M73" s="290"/>
      <c r="N73" s="290" t="s">
        <v>143</v>
      </c>
    </row>
    <row r="74" spans="1:14" ht="11.25" customHeight="1">
      <c r="A74" s="381" t="s">
        <v>517</v>
      </c>
      <c r="B74" s="372"/>
      <c r="C74" s="343" t="s">
        <v>311</v>
      </c>
      <c r="D74" s="373"/>
      <c r="E74" s="292">
        <v>5</v>
      </c>
      <c r="F74" s="292"/>
      <c r="G74" s="292">
        <v>9</v>
      </c>
      <c r="H74" s="292"/>
      <c r="I74" s="292"/>
      <c r="J74" s="292" t="s">
        <v>143</v>
      </c>
      <c r="K74" s="292"/>
      <c r="L74" s="292" t="s">
        <v>143</v>
      </c>
      <c r="M74" s="292"/>
      <c r="N74" s="292" t="s">
        <v>143</v>
      </c>
    </row>
    <row r="75" spans="1:14" ht="11.25" customHeight="1">
      <c r="A75" s="374" t="s">
        <v>491</v>
      </c>
      <c r="B75" s="372"/>
      <c r="C75" s="295" t="s">
        <v>143</v>
      </c>
      <c r="D75" s="375"/>
      <c r="E75" s="295" t="s">
        <v>143</v>
      </c>
      <c r="F75" s="295"/>
      <c r="G75" s="295" t="s">
        <v>143</v>
      </c>
      <c r="H75" s="295"/>
      <c r="I75" s="295"/>
      <c r="J75" s="295">
        <v>1</v>
      </c>
      <c r="K75" s="295"/>
      <c r="L75" s="295">
        <v>252</v>
      </c>
      <c r="M75" s="295"/>
      <c r="N75" s="295">
        <v>304</v>
      </c>
    </row>
    <row r="76" spans="1:14" ht="11.25" customHeight="1">
      <c r="A76" s="376" t="s">
        <v>355</v>
      </c>
      <c r="B76" s="372"/>
      <c r="C76" s="290">
        <v>1626</v>
      </c>
      <c r="D76" s="380"/>
      <c r="E76" s="290">
        <v>94321</v>
      </c>
      <c r="F76" s="290"/>
      <c r="G76" s="290">
        <v>102634</v>
      </c>
      <c r="H76" s="290"/>
      <c r="I76" s="290"/>
      <c r="J76" s="290">
        <v>1448</v>
      </c>
      <c r="K76" s="290"/>
      <c r="L76" s="290">
        <v>88523</v>
      </c>
      <c r="M76" s="290"/>
      <c r="N76" s="290">
        <v>90978</v>
      </c>
    </row>
    <row r="77" spans="1:14" ht="11.25" customHeight="1">
      <c r="A77" s="371" t="s">
        <v>541</v>
      </c>
      <c r="B77" s="372"/>
      <c r="C77" s="292">
        <v>189</v>
      </c>
      <c r="D77" s="373"/>
      <c r="E77" s="292">
        <v>8865</v>
      </c>
      <c r="F77" s="292"/>
      <c r="G77" s="292">
        <v>10093</v>
      </c>
      <c r="H77" s="292"/>
      <c r="I77" s="292"/>
      <c r="J77" s="292">
        <v>172</v>
      </c>
      <c r="K77" s="292"/>
      <c r="L77" s="292">
        <v>7854</v>
      </c>
      <c r="M77" s="292"/>
      <c r="N77" s="292">
        <v>8762</v>
      </c>
    </row>
    <row r="78" spans="1:14" ht="11.25" customHeight="1">
      <c r="A78" s="371" t="s">
        <v>542</v>
      </c>
      <c r="B78" s="372"/>
      <c r="C78" s="342">
        <v>189</v>
      </c>
      <c r="D78" s="377"/>
      <c r="E78" s="342">
        <v>10245</v>
      </c>
      <c r="F78" s="342"/>
      <c r="G78" s="342">
        <v>11913</v>
      </c>
      <c r="H78" s="342"/>
      <c r="I78" s="342"/>
      <c r="J78" s="342">
        <v>368</v>
      </c>
      <c r="K78" s="342"/>
      <c r="L78" s="342">
        <v>17004</v>
      </c>
      <c r="M78" s="342"/>
      <c r="N78" s="342">
        <v>20703</v>
      </c>
    </row>
    <row r="79" spans="1:14" ht="11.25" customHeight="1">
      <c r="A79" s="371" t="s">
        <v>543</v>
      </c>
      <c r="B79" s="372"/>
      <c r="C79" s="292"/>
      <c r="D79" s="373"/>
      <c r="E79" s="292"/>
      <c r="F79" s="292"/>
      <c r="G79" s="292"/>
      <c r="H79" s="292"/>
      <c r="I79" s="292"/>
      <c r="J79" s="292"/>
      <c r="K79" s="292"/>
      <c r="L79" s="292"/>
      <c r="M79" s="292"/>
      <c r="N79" s="292"/>
    </row>
    <row r="80" spans="1:14" ht="11.25" customHeight="1">
      <c r="A80" s="374" t="s">
        <v>464</v>
      </c>
      <c r="B80" s="372"/>
      <c r="C80" s="292">
        <v>14</v>
      </c>
      <c r="D80" s="373"/>
      <c r="E80" s="292">
        <v>585</v>
      </c>
      <c r="F80" s="292"/>
      <c r="G80" s="292">
        <v>741</v>
      </c>
      <c r="H80" s="292"/>
      <c r="I80" s="292"/>
      <c r="J80" s="292">
        <v>51</v>
      </c>
      <c r="K80" s="292"/>
      <c r="L80" s="292">
        <v>2528</v>
      </c>
      <c r="M80" s="292"/>
      <c r="N80" s="292">
        <v>2619</v>
      </c>
    </row>
    <row r="81" spans="1:14" ht="11.25" customHeight="1">
      <c r="A81" s="374" t="s">
        <v>510</v>
      </c>
      <c r="B81" s="372"/>
      <c r="C81" s="343" t="s">
        <v>311</v>
      </c>
      <c r="D81" s="373"/>
      <c r="E81" s="292">
        <v>5</v>
      </c>
      <c r="F81" s="292"/>
      <c r="G81" s="292">
        <v>5</v>
      </c>
      <c r="H81" s="292"/>
      <c r="I81" s="292"/>
      <c r="J81" s="292" t="s">
        <v>143</v>
      </c>
      <c r="K81" s="292"/>
      <c r="L81" s="292" t="s">
        <v>143</v>
      </c>
      <c r="M81" s="292"/>
      <c r="N81" s="292" t="s">
        <v>143</v>
      </c>
    </row>
    <row r="82" spans="1:14" ht="11.25" customHeight="1">
      <c r="A82" s="374" t="s">
        <v>475</v>
      </c>
      <c r="B82" s="372"/>
      <c r="C82" s="295" t="s">
        <v>143</v>
      </c>
      <c r="D82" s="375"/>
      <c r="E82" s="295" t="s">
        <v>143</v>
      </c>
      <c r="F82" s="295"/>
      <c r="G82" s="295" t="s">
        <v>143</v>
      </c>
      <c r="H82" s="295"/>
      <c r="I82" s="295"/>
      <c r="J82" s="344" t="s">
        <v>311</v>
      </c>
      <c r="K82" s="295"/>
      <c r="L82" s="295">
        <v>4</v>
      </c>
      <c r="M82" s="295"/>
      <c r="N82" s="295">
        <v>4</v>
      </c>
    </row>
    <row r="83" spans="1:14" ht="11.25" customHeight="1">
      <c r="A83" s="376" t="s">
        <v>355</v>
      </c>
      <c r="B83" s="372"/>
      <c r="C83" s="342">
        <v>14</v>
      </c>
      <c r="D83" s="377"/>
      <c r="E83" s="342">
        <v>590</v>
      </c>
      <c r="F83" s="342"/>
      <c r="G83" s="342">
        <v>746</v>
      </c>
      <c r="H83" s="342"/>
      <c r="I83" s="342"/>
      <c r="J83" s="342">
        <v>51</v>
      </c>
      <c r="K83" s="342"/>
      <c r="L83" s="342">
        <v>2532</v>
      </c>
      <c r="M83" s="342"/>
      <c r="N83" s="342">
        <v>2622</v>
      </c>
    </row>
    <row r="84" spans="1:14" ht="11.25" customHeight="1">
      <c r="A84" s="371" t="s">
        <v>544</v>
      </c>
      <c r="B84" s="372"/>
      <c r="C84" s="292"/>
      <c r="D84" s="373"/>
      <c r="E84" s="292"/>
      <c r="F84" s="292"/>
      <c r="G84" s="292"/>
      <c r="H84" s="292"/>
      <c r="I84" s="292"/>
      <c r="J84" s="292"/>
      <c r="K84" s="292"/>
      <c r="L84" s="292"/>
      <c r="M84" s="292"/>
      <c r="N84" s="292"/>
    </row>
    <row r="85" spans="1:14" ht="11.25" customHeight="1">
      <c r="A85" s="374" t="s">
        <v>465</v>
      </c>
      <c r="B85" s="372"/>
      <c r="C85" s="292">
        <v>32</v>
      </c>
      <c r="D85" s="373"/>
      <c r="E85" s="292">
        <v>835</v>
      </c>
      <c r="F85" s="292"/>
      <c r="G85" s="292">
        <v>1206</v>
      </c>
      <c r="H85" s="292"/>
      <c r="I85" s="292"/>
      <c r="J85" s="292">
        <v>55</v>
      </c>
      <c r="K85" s="292"/>
      <c r="L85" s="292">
        <v>1757</v>
      </c>
      <c r="M85" s="292"/>
      <c r="N85" s="292">
        <v>3257</v>
      </c>
    </row>
    <row r="86" spans="1:14" ht="11.25" customHeight="1">
      <c r="A86" s="374" t="s">
        <v>476</v>
      </c>
      <c r="B86" s="372"/>
      <c r="C86" s="292" t="s">
        <v>143</v>
      </c>
      <c r="D86" s="373"/>
      <c r="E86" s="292" t="s">
        <v>143</v>
      </c>
      <c r="F86" s="292"/>
      <c r="G86" s="292" t="s">
        <v>143</v>
      </c>
      <c r="H86" s="292"/>
      <c r="I86" s="292"/>
      <c r="J86" s="292">
        <v>21</v>
      </c>
      <c r="K86" s="292"/>
      <c r="L86" s="292">
        <v>609</v>
      </c>
      <c r="M86" s="292"/>
      <c r="N86" s="292">
        <v>1449</v>
      </c>
    </row>
    <row r="87" spans="1:14" ht="11.25" customHeight="1">
      <c r="A87" s="374" t="s">
        <v>516</v>
      </c>
      <c r="B87" s="372"/>
      <c r="C87" s="292">
        <v>206</v>
      </c>
      <c r="D87" s="373"/>
      <c r="E87" s="292">
        <v>5353</v>
      </c>
      <c r="F87" s="292"/>
      <c r="G87" s="292">
        <v>8151</v>
      </c>
      <c r="H87" s="292"/>
      <c r="I87" s="292"/>
      <c r="J87" s="292">
        <v>301</v>
      </c>
      <c r="K87" s="292"/>
      <c r="L87" s="292">
        <v>8360</v>
      </c>
      <c r="M87" s="292"/>
      <c r="N87" s="292">
        <v>13293</v>
      </c>
    </row>
    <row r="88" spans="1:14" ht="11.25" customHeight="1">
      <c r="A88" s="374" t="s">
        <v>488</v>
      </c>
      <c r="B88" s="372"/>
      <c r="C88" s="295">
        <v>77</v>
      </c>
      <c r="D88" s="375"/>
      <c r="E88" s="295">
        <v>2097</v>
      </c>
      <c r="F88" s="295"/>
      <c r="G88" s="295">
        <v>3498</v>
      </c>
      <c r="H88" s="295"/>
      <c r="I88" s="295"/>
      <c r="J88" s="295">
        <v>40</v>
      </c>
      <c r="K88" s="295"/>
      <c r="L88" s="295">
        <v>1080</v>
      </c>
      <c r="M88" s="295"/>
      <c r="N88" s="295">
        <v>1794</v>
      </c>
    </row>
    <row r="89" spans="1:14" ht="11.25" customHeight="1">
      <c r="A89" s="376" t="s">
        <v>355</v>
      </c>
      <c r="B89" s="372"/>
      <c r="C89" s="342">
        <v>314</v>
      </c>
      <c r="D89" s="377"/>
      <c r="E89" s="342">
        <v>8285</v>
      </c>
      <c r="F89" s="342"/>
      <c r="G89" s="342">
        <v>12856</v>
      </c>
      <c r="H89" s="342"/>
      <c r="I89" s="342"/>
      <c r="J89" s="342">
        <v>417</v>
      </c>
      <c r="K89" s="342"/>
      <c r="L89" s="342">
        <v>11806</v>
      </c>
      <c r="M89" s="342"/>
      <c r="N89" s="342">
        <v>19793</v>
      </c>
    </row>
    <row r="90" spans="1:14" ht="11.25" customHeight="1">
      <c r="A90" s="302" t="s">
        <v>545</v>
      </c>
      <c r="B90" s="372"/>
      <c r="C90" s="292"/>
      <c r="D90" s="373"/>
      <c r="E90" s="292"/>
      <c r="F90" s="292"/>
      <c r="G90" s="292"/>
      <c r="H90" s="292"/>
      <c r="I90" s="292"/>
      <c r="J90" s="292"/>
      <c r="K90" s="292"/>
      <c r="L90" s="292"/>
      <c r="M90" s="292"/>
      <c r="N90" s="292"/>
    </row>
    <row r="91" spans="1:14" ht="11.25" customHeight="1">
      <c r="A91" s="374" t="s">
        <v>532</v>
      </c>
      <c r="B91" s="372"/>
      <c r="C91" s="343" t="s">
        <v>311</v>
      </c>
      <c r="D91" s="373"/>
      <c r="E91" s="292">
        <v>9</v>
      </c>
      <c r="F91" s="292"/>
      <c r="G91" s="292">
        <v>12</v>
      </c>
      <c r="H91" s="292"/>
      <c r="I91" s="292"/>
      <c r="J91" s="292" t="s">
        <v>143</v>
      </c>
      <c r="K91" s="292"/>
      <c r="L91" s="292" t="s">
        <v>143</v>
      </c>
      <c r="M91" s="292"/>
      <c r="N91" s="292" t="s">
        <v>143</v>
      </c>
    </row>
    <row r="92" spans="1:14" ht="11.25" customHeight="1">
      <c r="A92" s="374" t="s">
        <v>463</v>
      </c>
      <c r="B92" s="372"/>
      <c r="C92" s="292">
        <v>3</v>
      </c>
      <c r="D92" s="373"/>
      <c r="E92" s="292">
        <v>369</v>
      </c>
      <c r="F92" s="292"/>
      <c r="G92" s="292">
        <v>394</v>
      </c>
      <c r="H92" s="292"/>
      <c r="I92" s="292"/>
      <c r="J92" s="292" t="s">
        <v>143</v>
      </c>
      <c r="K92" s="292"/>
      <c r="L92" s="292" t="s">
        <v>143</v>
      </c>
      <c r="M92" s="292"/>
      <c r="N92" s="292" t="s">
        <v>143</v>
      </c>
    </row>
    <row r="93" spans="1:14" ht="11.25" customHeight="1">
      <c r="A93" s="374" t="s">
        <v>546</v>
      </c>
      <c r="B93" s="372"/>
      <c r="C93" s="292" t="s">
        <v>143</v>
      </c>
      <c r="D93" s="373"/>
      <c r="E93" s="292" t="s">
        <v>143</v>
      </c>
      <c r="F93" s="292"/>
      <c r="G93" s="292" t="s">
        <v>143</v>
      </c>
      <c r="H93" s="292"/>
      <c r="I93" s="292"/>
      <c r="J93" s="343" t="s">
        <v>311</v>
      </c>
      <c r="K93" s="292"/>
      <c r="L93" s="292">
        <v>29</v>
      </c>
      <c r="M93" s="292"/>
      <c r="N93" s="292">
        <v>35</v>
      </c>
    </row>
    <row r="94" spans="1:14" ht="11.25" customHeight="1">
      <c r="A94" s="374" t="s">
        <v>507</v>
      </c>
      <c r="B94" s="372"/>
      <c r="C94" s="292">
        <v>140</v>
      </c>
      <c r="D94" s="373"/>
      <c r="E94" s="292">
        <v>6844</v>
      </c>
      <c r="F94" s="292"/>
      <c r="G94" s="292">
        <v>9289</v>
      </c>
      <c r="H94" s="292"/>
      <c r="I94" s="292"/>
      <c r="J94" s="292">
        <v>119</v>
      </c>
      <c r="K94" s="292"/>
      <c r="L94" s="292">
        <v>7511</v>
      </c>
      <c r="M94" s="292"/>
      <c r="N94" s="292">
        <v>7944</v>
      </c>
    </row>
    <row r="95" spans="1:14" ht="11.25" customHeight="1">
      <c r="A95" s="374" t="s">
        <v>467</v>
      </c>
      <c r="B95" s="372"/>
      <c r="C95" s="292">
        <v>19</v>
      </c>
      <c r="D95" s="373"/>
      <c r="E95" s="292">
        <v>1447</v>
      </c>
      <c r="F95" s="292"/>
      <c r="G95" s="292">
        <v>2053</v>
      </c>
      <c r="H95" s="292"/>
      <c r="I95" s="292"/>
      <c r="J95" s="292">
        <v>29</v>
      </c>
      <c r="K95" s="292"/>
      <c r="L95" s="292">
        <v>2282</v>
      </c>
      <c r="M95" s="292"/>
      <c r="N95" s="292">
        <v>2971</v>
      </c>
    </row>
    <row r="96" spans="1:14" ht="11.25" customHeight="1">
      <c r="A96" s="374" t="s">
        <v>510</v>
      </c>
      <c r="B96" s="372"/>
      <c r="C96" s="343" t="s">
        <v>311</v>
      </c>
      <c r="D96" s="373"/>
      <c r="E96" s="292">
        <v>121</v>
      </c>
      <c r="F96" s="292"/>
      <c r="G96" s="292">
        <v>149</v>
      </c>
      <c r="H96" s="292"/>
      <c r="I96" s="292"/>
      <c r="J96" s="343" t="s">
        <v>311</v>
      </c>
      <c r="K96" s="292"/>
      <c r="L96" s="292">
        <v>84</v>
      </c>
      <c r="M96" s="292"/>
      <c r="N96" s="292">
        <v>94</v>
      </c>
    </row>
    <row r="97" spans="1:14" ht="11.25" customHeight="1">
      <c r="A97" s="374" t="s">
        <v>511</v>
      </c>
      <c r="B97" s="372"/>
      <c r="C97" s="343" t="s">
        <v>311</v>
      </c>
      <c r="D97" s="373"/>
      <c r="E97" s="292">
        <v>146</v>
      </c>
      <c r="F97" s="292"/>
      <c r="G97" s="292">
        <v>182</v>
      </c>
      <c r="H97" s="292"/>
      <c r="I97" s="292"/>
      <c r="J97" s="343" t="s">
        <v>311</v>
      </c>
      <c r="K97" s="292"/>
      <c r="L97" s="292">
        <v>90</v>
      </c>
      <c r="M97" s="292"/>
      <c r="N97" s="292">
        <v>110</v>
      </c>
    </row>
    <row r="98" spans="1:14" ht="11.25" customHeight="1">
      <c r="A98" s="374" t="s">
        <v>471</v>
      </c>
      <c r="B98" s="372"/>
      <c r="C98" s="292" t="s">
        <v>143</v>
      </c>
      <c r="D98" s="373"/>
      <c r="E98" s="292" t="s">
        <v>143</v>
      </c>
      <c r="F98" s="292"/>
      <c r="G98" s="292" t="s">
        <v>143</v>
      </c>
      <c r="H98" s="292"/>
      <c r="I98" s="292"/>
      <c r="J98" s="292">
        <v>206</v>
      </c>
      <c r="K98" s="292"/>
      <c r="L98" s="292">
        <v>6266</v>
      </c>
      <c r="M98" s="292"/>
      <c r="N98" s="292">
        <v>9252</v>
      </c>
    </row>
    <row r="99" spans="1:14" ht="11.25" customHeight="1">
      <c r="A99" s="374" t="s">
        <v>476</v>
      </c>
      <c r="B99" s="372"/>
      <c r="C99" s="292">
        <v>1393</v>
      </c>
      <c r="D99" s="373"/>
      <c r="E99" s="292">
        <v>37139</v>
      </c>
      <c r="F99" s="292"/>
      <c r="G99" s="292">
        <v>54894</v>
      </c>
      <c r="H99" s="292"/>
      <c r="I99" s="292"/>
      <c r="J99" s="292">
        <v>1138</v>
      </c>
      <c r="K99" s="292"/>
      <c r="L99" s="292">
        <v>31751</v>
      </c>
      <c r="M99" s="292"/>
      <c r="N99" s="292">
        <v>49999</v>
      </c>
    </row>
    <row r="100" spans="1:14" ht="11.25" customHeight="1">
      <c r="A100" s="374" t="s">
        <v>481</v>
      </c>
      <c r="B100" s="372"/>
      <c r="C100" s="292">
        <v>312</v>
      </c>
      <c r="D100" s="373"/>
      <c r="E100" s="292">
        <v>10843</v>
      </c>
      <c r="F100" s="292"/>
      <c r="G100" s="292">
        <v>15293</v>
      </c>
      <c r="H100" s="292"/>
      <c r="I100" s="292"/>
      <c r="J100" s="292">
        <v>31</v>
      </c>
      <c r="K100" s="292"/>
      <c r="L100" s="292">
        <v>1141</v>
      </c>
      <c r="M100" s="292"/>
      <c r="N100" s="292">
        <v>1576</v>
      </c>
    </row>
    <row r="101" spans="1:14" ht="11.25" customHeight="1">
      <c r="A101" s="374" t="s">
        <v>488</v>
      </c>
      <c r="B101" s="372"/>
      <c r="C101" s="292">
        <v>79</v>
      </c>
      <c r="D101" s="373"/>
      <c r="E101" s="292">
        <v>3154</v>
      </c>
      <c r="F101" s="292"/>
      <c r="G101" s="292">
        <v>4114</v>
      </c>
      <c r="H101" s="292"/>
      <c r="I101" s="292"/>
      <c r="J101" s="292" t="s">
        <v>143</v>
      </c>
      <c r="K101" s="292"/>
      <c r="L101" s="292" t="s">
        <v>143</v>
      </c>
      <c r="M101" s="292"/>
      <c r="N101" s="292" t="s">
        <v>143</v>
      </c>
    </row>
    <row r="102" spans="1:14" ht="11.25" customHeight="1">
      <c r="A102" s="374" t="s">
        <v>518</v>
      </c>
      <c r="B102" s="372"/>
      <c r="C102" s="292" t="s">
        <v>143</v>
      </c>
      <c r="D102" s="373"/>
      <c r="E102" s="292" t="s">
        <v>143</v>
      </c>
      <c r="F102" s="292"/>
      <c r="G102" s="292" t="s">
        <v>143</v>
      </c>
      <c r="H102" s="292"/>
      <c r="I102" s="292"/>
      <c r="J102" s="292">
        <v>69</v>
      </c>
      <c r="K102" s="292"/>
      <c r="L102" s="292">
        <v>2158</v>
      </c>
      <c r="M102" s="292"/>
      <c r="N102" s="292">
        <v>3360</v>
      </c>
    </row>
    <row r="103" spans="1:14" ht="11.25" customHeight="1">
      <c r="A103" s="374" t="s">
        <v>490</v>
      </c>
      <c r="B103" s="372"/>
      <c r="C103" s="292">
        <v>6</v>
      </c>
      <c r="D103" s="373"/>
      <c r="E103" s="292">
        <v>396</v>
      </c>
      <c r="F103" s="292"/>
      <c r="G103" s="292">
        <v>406</v>
      </c>
      <c r="H103" s="292"/>
      <c r="I103" s="292"/>
      <c r="J103" s="292" t="s">
        <v>143</v>
      </c>
      <c r="K103" s="292"/>
      <c r="L103" s="292" t="s">
        <v>143</v>
      </c>
      <c r="M103" s="292"/>
      <c r="N103" s="292" t="s">
        <v>143</v>
      </c>
    </row>
    <row r="104" spans="1:14" ht="11.25" customHeight="1">
      <c r="A104" s="374" t="s">
        <v>491</v>
      </c>
      <c r="B104" s="372"/>
      <c r="C104" s="347" t="s">
        <v>311</v>
      </c>
      <c r="D104" s="380"/>
      <c r="E104" s="290">
        <v>198</v>
      </c>
      <c r="F104" s="290"/>
      <c r="G104" s="290">
        <v>247</v>
      </c>
      <c r="H104" s="290"/>
      <c r="I104" s="290"/>
      <c r="J104" s="347" t="s">
        <v>311</v>
      </c>
      <c r="K104" s="290"/>
      <c r="L104" s="290">
        <v>158</v>
      </c>
      <c r="M104" s="290"/>
      <c r="N104" s="290">
        <v>190</v>
      </c>
    </row>
    <row r="105" spans="1:14" ht="11.25" customHeight="1">
      <c r="A105" s="374" t="s">
        <v>492</v>
      </c>
      <c r="B105" s="372"/>
      <c r="C105" s="295">
        <v>73</v>
      </c>
      <c r="D105" s="375"/>
      <c r="E105" s="295">
        <v>2557</v>
      </c>
      <c r="F105" s="295"/>
      <c r="G105" s="295">
        <v>3570</v>
      </c>
      <c r="H105" s="295"/>
      <c r="I105" s="295"/>
      <c r="J105" s="295">
        <v>375</v>
      </c>
      <c r="K105" s="295"/>
      <c r="L105" s="295">
        <v>16464</v>
      </c>
      <c r="M105" s="295"/>
      <c r="N105" s="295">
        <v>22446</v>
      </c>
    </row>
    <row r="106" spans="1:14" ht="11.25" customHeight="1">
      <c r="A106" s="376" t="s">
        <v>355</v>
      </c>
      <c r="B106" s="372"/>
      <c r="C106" s="290">
        <v>2026</v>
      </c>
      <c r="D106" s="380"/>
      <c r="E106" s="290">
        <v>63223</v>
      </c>
      <c r="F106" s="290"/>
      <c r="G106" s="290">
        <v>90602</v>
      </c>
      <c r="H106" s="290"/>
      <c r="I106" s="290"/>
      <c r="J106" s="290">
        <v>1969</v>
      </c>
      <c r="K106" s="290"/>
      <c r="L106" s="290">
        <v>67934</v>
      </c>
      <c r="M106" s="290"/>
      <c r="N106" s="290">
        <v>97977</v>
      </c>
    </row>
    <row r="107" spans="1:14" ht="11.25" customHeight="1">
      <c r="A107" s="371" t="s">
        <v>33</v>
      </c>
      <c r="B107" s="372"/>
      <c r="C107" s="342">
        <v>124</v>
      </c>
      <c r="D107" s="377"/>
      <c r="E107" s="342">
        <v>13840</v>
      </c>
      <c r="F107" s="342"/>
      <c r="G107" s="342">
        <v>14580</v>
      </c>
      <c r="H107" s="342"/>
      <c r="I107" s="342"/>
      <c r="J107" s="342">
        <v>158</v>
      </c>
      <c r="K107" s="342"/>
      <c r="L107" s="342">
        <v>18052</v>
      </c>
      <c r="M107" s="342"/>
      <c r="N107" s="342">
        <v>18989</v>
      </c>
    </row>
    <row r="108" spans="1:14" ht="11.25" customHeight="1">
      <c r="A108" s="371" t="s">
        <v>547</v>
      </c>
      <c r="B108" s="372"/>
      <c r="C108" s="292"/>
      <c r="D108" s="373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</row>
    <row r="109" spans="1:14" ht="11.25" customHeight="1">
      <c r="A109" s="374" t="s">
        <v>465</v>
      </c>
      <c r="B109" s="372"/>
      <c r="C109" s="292">
        <v>709</v>
      </c>
      <c r="D109" s="373"/>
      <c r="E109" s="292">
        <v>22708</v>
      </c>
      <c r="F109" s="292"/>
      <c r="G109" s="292">
        <v>30636</v>
      </c>
      <c r="H109" s="292"/>
      <c r="I109" s="292"/>
      <c r="J109" s="292">
        <v>1196</v>
      </c>
      <c r="K109" s="292"/>
      <c r="L109" s="292">
        <v>42085</v>
      </c>
      <c r="M109" s="292"/>
      <c r="N109" s="292">
        <v>64956</v>
      </c>
    </row>
    <row r="110" spans="1:14" ht="11.25" customHeight="1">
      <c r="A110" s="374" t="s">
        <v>507</v>
      </c>
      <c r="B110" s="372"/>
      <c r="C110" s="292">
        <v>2</v>
      </c>
      <c r="D110" s="373"/>
      <c r="E110" s="292">
        <v>208</v>
      </c>
      <c r="F110" s="292"/>
      <c r="G110" s="292">
        <v>301</v>
      </c>
      <c r="H110" s="292"/>
      <c r="I110" s="292"/>
      <c r="J110" s="292">
        <v>2</v>
      </c>
      <c r="K110" s="292"/>
      <c r="L110" s="292">
        <v>176</v>
      </c>
      <c r="M110" s="292"/>
      <c r="N110" s="292">
        <v>257</v>
      </c>
    </row>
    <row r="111" spans="1:14" ht="11.25" customHeight="1">
      <c r="A111" s="374" t="s">
        <v>467</v>
      </c>
      <c r="B111" s="372"/>
      <c r="C111" s="343" t="s">
        <v>311</v>
      </c>
      <c r="D111" s="373"/>
      <c r="E111" s="292">
        <v>3</v>
      </c>
      <c r="F111" s="292"/>
      <c r="G111" s="292">
        <v>4</v>
      </c>
      <c r="H111" s="292"/>
      <c r="I111" s="292"/>
      <c r="J111" s="292">
        <v>2</v>
      </c>
      <c r="K111" s="292"/>
      <c r="L111" s="292">
        <v>150</v>
      </c>
      <c r="M111" s="292"/>
      <c r="N111" s="292">
        <v>245</v>
      </c>
    </row>
    <row r="112" spans="1:14" ht="11.25" customHeight="1">
      <c r="A112" s="374" t="s">
        <v>512</v>
      </c>
      <c r="B112" s="372"/>
      <c r="C112" s="292" t="s">
        <v>143</v>
      </c>
      <c r="D112" s="373"/>
      <c r="E112" s="292" t="s">
        <v>143</v>
      </c>
      <c r="F112" s="292"/>
      <c r="G112" s="292" t="s">
        <v>143</v>
      </c>
      <c r="H112" s="292"/>
      <c r="I112" s="292"/>
      <c r="J112" s="292">
        <v>78</v>
      </c>
      <c r="K112" s="292"/>
      <c r="L112" s="292">
        <v>5857</v>
      </c>
      <c r="M112" s="292"/>
      <c r="N112" s="292">
        <v>8775</v>
      </c>
    </row>
    <row r="113" spans="1:14" ht="11.25" customHeight="1">
      <c r="A113" s="374" t="s">
        <v>513</v>
      </c>
      <c r="B113" s="372"/>
      <c r="C113" s="343" t="s">
        <v>311</v>
      </c>
      <c r="D113" s="373"/>
      <c r="E113" s="292">
        <v>25</v>
      </c>
      <c r="F113" s="292"/>
      <c r="G113" s="292">
        <v>26</v>
      </c>
      <c r="H113" s="292"/>
      <c r="I113" s="292"/>
      <c r="J113" s="292" t="s">
        <v>143</v>
      </c>
      <c r="K113" s="292"/>
      <c r="L113" s="292" t="s">
        <v>143</v>
      </c>
      <c r="M113" s="292"/>
      <c r="N113" s="292" t="s">
        <v>143</v>
      </c>
    </row>
    <row r="114" spans="1:14" ht="11.25" customHeight="1">
      <c r="A114" s="374" t="s">
        <v>475</v>
      </c>
      <c r="B114" s="372"/>
      <c r="C114" s="292">
        <v>223</v>
      </c>
      <c r="D114" s="373"/>
      <c r="E114" s="292">
        <v>7059</v>
      </c>
      <c r="F114" s="292"/>
      <c r="G114" s="292">
        <v>9759</v>
      </c>
      <c r="H114" s="292"/>
      <c r="I114" s="292"/>
      <c r="J114" s="343" t="s">
        <v>311</v>
      </c>
      <c r="K114" s="292"/>
      <c r="L114" s="292">
        <v>142</v>
      </c>
      <c r="M114" s="292"/>
      <c r="N114" s="292">
        <v>233</v>
      </c>
    </row>
    <row r="115" spans="1:14" ht="11.25" customHeight="1">
      <c r="A115" s="374" t="s">
        <v>481</v>
      </c>
      <c r="B115" s="372"/>
      <c r="C115" s="292" t="s">
        <v>143</v>
      </c>
      <c r="D115" s="373"/>
      <c r="E115" s="292" t="s">
        <v>143</v>
      </c>
      <c r="F115" s="292"/>
      <c r="G115" s="292" t="s">
        <v>143</v>
      </c>
      <c r="H115" s="292"/>
      <c r="I115" s="292"/>
      <c r="J115" s="292">
        <v>1</v>
      </c>
      <c r="K115" s="292"/>
      <c r="L115" s="292">
        <v>86</v>
      </c>
      <c r="M115" s="292"/>
      <c r="N115" s="292">
        <v>128</v>
      </c>
    </row>
    <row r="116" spans="1:14" ht="11.25" customHeight="1">
      <c r="A116" s="374" t="s">
        <v>487</v>
      </c>
      <c r="B116" s="372"/>
      <c r="C116" s="292">
        <v>395</v>
      </c>
      <c r="D116" s="373"/>
      <c r="E116" s="292">
        <v>14674</v>
      </c>
      <c r="F116" s="292"/>
      <c r="G116" s="292">
        <v>18095</v>
      </c>
      <c r="H116" s="292"/>
      <c r="I116" s="292"/>
      <c r="J116" s="292">
        <v>260</v>
      </c>
      <c r="K116" s="292"/>
      <c r="L116" s="292">
        <v>10487</v>
      </c>
      <c r="M116" s="292"/>
      <c r="N116" s="292">
        <v>14904</v>
      </c>
    </row>
    <row r="117" spans="1:14" ht="11.25" customHeight="1">
      <c r="A117" s="374" t="s">
        <v>488</v>
      </c>
      <c r="B117" s="372"/>
      <c r="C117" s="292">
        <v>646</v>
      </c>
      <c r="D117" s="373"/>
      <c r="E117" s="292">
        <v>19304</v>
      </c>
      <c r="F117" s="292"/>
      <c r="G117" s="292">
        <v>29278</v>
      </c>
      <c r="H117" s="292"/>
      <c r="I117" s="292"/>
      <c r="J117" s="292">
        <v>974</v>
      </c>
      <c r="K117" s="292"/>
      <c r="L117" s="292">
        <v>36655</v>
      </c>
      <c r="M117" s="292"/>
      <c r="N117" s="292">
        <v>62244</v>
      </c>
    </row>
    <row r="118" spans="1:14" ht="11.25" customHeight="1">
      <c r="A118" s="374" t="s">
        <v>490</v>
      </c>
      <c r="B118" s="372"/>
      <c r="C118" s="290" t="s">
        <v>143</v>
      </c>
      <c r="D118" s="380"/>
      <c r="E118" s="290" t="s">
        <v>143</v>
      </c>
      <c r="F118" s="290"/>
      <c r="G118" s="290" t="s">
        <v>143</v>
      </c>
      <c r="H118" s="290"/>
      <c r="I118" s="290"/>
      <c r="J118" s="290">
        <v>1</v>
      </c>
      <c r="K118" s="290"/>
      <c r="L118" s="290">
        <v>79</v>
      </c>
      <c r="M118" s="290"/>
      <c r="N118" s="290">
        <v>114</v>
      </c>
    </row>
    <row r="119" spans="1:14" ht="11.25" customHeight="1">
      <c r="A119" s="374" t="s">
        <v>491</v>
      </c>
      <c r="B119" s="372"/>
      <c r="C119" s="344" t="s">
        <v>311</v>
      </c>
      <c r="D119" s="375"/>
      <c r="E119" s="295">
        <v>58</v>
      </c>
      <c r="F119" s="295"/>
      <c r="G119" s="295">
        <v>73</v>
      </c>
      <c r="H119" s="295"/>
      <c r="I119" s="295"/>
      <c r="J119" s="295">
        <v>1</v>
      </c>
      <c r="K119" s="295"/>
      <c r="L119" s="295">
        <v>172</v>
      </c>
      <c r="M119" s="295"/>
      <c r="N119" s="295">
        <v>172</v>
      </c>
    </row>
    <row r="120" spans="1:14" ht="11.25" customHeight="1">
      <c r="A120" s="382" t="s">
        <v>355</v>
      </c>
      <c r="B120" s="379"/>
      <c r="C120" s="295">
        <v>1976</v>
      </c>
      <c r="D120" s="375"/>
      <c r="E120" s="295">
        <v>64039</v>
      </c>
      <c r="F120" s="295"/>
      <c r="G120" s="295">
        <v>88172</v>
      </c>
      <c r="H120" s="295"/>
      <c r="I120" s="295"/>
      <c r="J120" s="295">
        <v>2513</v>
      </c>
      <c r="K120" s="295"/>
      <c r="L120" s="295">
        <v>95889</v>
      </c>
      <c r="M120" s="295"/>
      <c r="N120" s="295">
        <v>152028</v>
      </c>
    </row>
    <row r="121" spans="1:14" ht="11.25" customHeight="1">
      <c r="A121" s="584" t="s">
        <v>47</v>
      </c>
      <c r="B121" s="584"/>
      <c r="C121" s="584"/>
      <c r="D121" s="584"/>
      <c r="E121" s="584"/>
      <c r="F121" s="584"/>
      <c r="G121" s="584"/>
      <c r="H121" s="584"/>
      <c r="I121" s="584"/>
      <c r="J121" s="584"/>
      <c r="K121" s="584"/>
      <c r="L121" s="584"/>
      <c r="M121" s="584"/>
      <c r="N121" s="584"/>
    </row>
    <row r="122" spans="1:14" ht="11.25" customHeight="1">
      <c r="A122" s="585"/>
      <c r="B122" s="585"/>
      <c r="C122" s="585"/>
      <c r="D122" s="585"/>
      <c r="E122" s="585"/>
      <c r="F122" s="585"/>
      <c r="G122" s="585"/>
      <c r="H122" s="585"/>
      <c r="I122" s="585"/>
      <c r="J122" s="585"/>
      <c r="K122" s="585"/>
      <c r="L122" s="585"/>
      <c r="M122" s="585"/>
      <c r="N122" s="585"/>
    </row>
    <row r="123" spans="1:14" ht="11.25" customHeight="1">
      <c r="A123" s="577" t="s">
        <v>600</v>
      </c>
      <c r="B123" s="577"/>
      <c r="C123" s="577"/>
      <c r="D123" s="577"/>
      <c r="E123" s="577"/>
      <c r="F123" s="577"/>
      <c r="G123" s="577"/>
      <c r="H123" s="577"/>
      <c r="I123" s="577"/>
      <c r="J123" s="577"/>
      <c r="K123" s="577"/>
      <c r="L123" s="577"/>
      <c r="M123" s="577"/>
      <c r="N123" s="577"/>
    </row>
    <row r="124" spans="1:14" ht="11.25" customHeight="1">
      <c r="A124" s="575" t="s">
        <v>528</v>
      </c>
      <c r="B124" s="575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</row>
    <row r="125" spans="1:14" ht="11.25" customHeight="1">
      <c r="A125" s="575"/>
      <c r="B125" s="575"/>
      <c r="C125" s="575"/>
      <c r="D125" s="575"/>
      <c r="E125" s="575"/>
      <c r="F125" s="575"/>
      <c r="G125" s="575"/>
      <c r="H125" s="575"/>
      <c r="I125" s="575"/>
      <c r="J125" s="575"/>
      <c r="K125" s="575"/>
      <c r="L125" s="575"/>
      <c r="M125" s="575"/>
      <c r="N125" s="575"/>
    </row>
    <row r="126" spans="1:14" ht="11.25" customHeight="1">
      <c r="A126" s="575" t="s">
        <v>460</v>
      </c>
      <c r="B126" s="575"/>
      <c r="C126" s="575"/>
      <c r="D126" s="575"/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</row>
    <row r="127" spans="1:14" ht="11.25" customHeight="1">
      <c r="A127" s="576"/>
      <c r="B127" s="576"/>
      <c r="C127" s="577"/>
      <c r="D127" s="577"/>
      <c r="E127" s="577"/>
      <c r="F127" s="577"/>
      <c r="G127" s="577"/>
      <c r="H127" s="577"/>
      <c r="I127" s="576"/>
      <c r="J127" s="576"/>
      <c r="K127" s="576"/>
      <c r="L127" s="576"/>
      <c r="M127" s="576"/>
      <c r="N127" s="576"/>
    </row>
    <row r="128" spans="1:14" ht="11.25" customHeight="1">
      <c r="A128" s="232"/>
      <c r="B128" s="232"/>
      <c r="C128" s="578">
        <v>2003</v>
      </c>
      <c r="D128" s="578"/>
      <c r="E128" s="578"/>
      <c r="F128" s="578"/>
      <c r="G128" s="578"/>
      <c r="H128" s="578"/>
      <c r="I128" s="232"/>
      <c r="J128" s="564">
        <v>2004</v>
      </c>
      <c r="K128" s="564"/>
      <c r="L128" s="564"/>
      <c r="M128" s="564"/>
      <c r="N128" s="564"/>
    </row>
    <row r="129" spans="1:14" ht="11.25" customHeight="1">
      <c r="A129" s="303"/>
      <c r="B129" s="303"/>
      <c r="C129" s="299"/>
      <c r="D129" s="299"/>
      <c r="E129" s="579" t="s">
        <v>501</v>
      </c>
      <c r="F129" s="579"/>
      <c r="G129" s="579"/>
      <c r="H129" s="579"/>
      <c r="I129" s="299"/>
      <c r="J129" s="299"/>
      <c r="K129" s="299"/>
      <c r="L129" s="580" t="s">
        <v>501</v>
      </c>
      <c r="M129" s="580"/>
      <c r="N129" s="580"/>
    </row>
    <row r="130" spans="1:14" ht="11.25" customHeight="1">
      <c r="A130" s="300" t="s">
        <v>529</v>
      </c>
      <c r="B130" s="301"/>
      <c r="C130" s="298" t="s">
        <v>66</v>
      </c>
      <c r="D130" s="301"/>
      <c r="E130" s="300" t="s">
        <v>503</v>
      </c>
      <c r="F130" s="301"/>
      <c r="G130" s="300" t="s">
        <v>504</v>
      </c>
      <c r="H130" s="301"/>
      <c r="I130" s="301"/>
      <c r="J130" s="298" t="s">
        <v>66</v>
      </c>
      <c r="K130" s="301"/>
      <c r="L130" s="300" t="s">
        <v>503</v>
      </c>
      <c r="M130" s="301"/>
      <c r="N130" s="300" t="s">
        <v>504</v>
      </c>
    </row>
    <row r="131" spans="1:14" ht="11.25" customHeight="1">
      <c r="A131" s="371" t="s">
        <v>549</v>
      </c>
      <c r="B131" s="372"/>
      <c r="C131" s="292"/>
      <c r="D131" s="373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</row>
    <row r="132" spans="1:14" ht="11.25" customHeight="1">
      <c r="A132" s="374" t="s">
        <v>532</v>
      </c>
      <c r="B132" s="372"/>
      <c r="C132" s="292">
        <v>2</v>
      </c>
      <c r="D132" s="373"/>
      <c r="E132" s="292">
        <v>315</v>
      </c>
      <c r="F132" s="292"/>
      <c r="G132" s="292">
        <v>334</v>
      </c>
      <c r="H132" s="292"/>
      <c r="I132" s="292"/>
      <c r="J132" s="292">
        <v>2</v>
      </c>
      <c r="K132" s="292"/>
      <c r="L132" s="292">
        <v>596</v>
      </c>
      <c r="M132" s="292"/>
      <c r="N132" s="292">
        <v>630</v>
      </c>
    </row>
    <row r="133" spans="1:14" ht="11.25" customHeight="1">
      <c r="A133" s="374" t="s">
        <v>463</v>
      </c>
      <c r="B133" s="372"/>
      <c r="C133" s="292" t="s">
        <v>143</v>
      </c>
      <c r="D133" s="373"/>
      <c r="E133" s="292" t="s">
        <v>143</v>
      </c>
      <c r="F133" s="292"/>
      <c r="G133" s="292" t="s">
        <v>143</v>
      </c>
      <c r="H133" s="292"/>
      <c r="I133" s="292"/>
      <c r="J133" s="343" t="s">
        <v>311</v>
      </c>
      <c r="K133" s="292"/>
      <c r="L133" s="292">
        <v>6</v>
      </c>
      <c r="M133" s="292"/>
      <c r="N133" s="292">
        <v>9</v>
      </c>
    </row>
    <row r="134" spans="1:14" ht="11.25" customHeight="1">
      <c r="A134" s="374" t="s">
        <v>507</v>
      </c>
      <c r="B134" s="372"/>
      <c r="C134" s="292">
        <v>32</v>
      </c>
      <c r="D134" s="373"/>
      <c r="E134" s="292">
        <v>1673</v>
      </c>
      <c r="F134" s="292"/>
      <c r="G134" s="292">
        <v>2245</v>
      </c>
      <c r="H134" s="292"/>
      <c r="I134" s="292"/>
      <c r="J134" s="292">
        <v>30</v>
      </c>
      <c r="K134" s="292"/>
      <c r="L134" s="292">
        <v>1800</v>
      </c>
      <c r="M134" s="292"/>
      <c r="N134" s="292">
        <v>2798</v>
      </c>
    </row>
    <row r="135" spans="1:14" ht="11.25" customHeight="1">
      <c r="A135" s="374" t="s">
        <v>509</v>
      </c>
      <c r="B135" s="372"/>
      <c r="C135" s="292">
        <v>17</v>
      </c>
      <c r="D135" s="373"/>
      <c r="E135" s="292">
        <v>539</v>
      </c>
      <c r="F135" s="292"/>
      <c r="G135" s="292">
        <v>706</v>
      </c>
      <c r="H135" s="292"/>
      <c r="I135" s="292"/>
      <c r="J135" s="292">
        <v>4</v>
      </c>
      <c r="K135" s="292"/>
      <c r="L135" s="292">
        <v>862</v>
      </c>
      <c r="M135" s="292"/>
      <c r="N135" s="292">
        <v>1369</v>
      </c>
    </row>
    <row r="136" spans="1:14" ht="11.25" customHeight="1">
      <c r="A136" s="374" t="s">
        <v>467</v>
      </c>
      <c r="B136" s="372"/>
      <c r="C136" s="292" t="s">
        <v>143</v>
      </c>
      <c r="D136" s="373"/>
      <c r="E136" s="292" t="s">
        <v>143</v>
      </c>
      <c r="F136" s="292"/>
      <c r="G136" s="292" t="s">
        <v>143</v>
      </c>
      <c r="H136" s="292"/>
      <c r="I136" s="292"/>
      <c r="J136" s="292">
        <v>14</v>
      </c>
      <c r="K136" s="292"/>
      <c r="L136" s="292">
        <v>546</v>
      </c>
      <c r="M136" s="292"/>
      <c r="N136" s="292">
        <v>847</v>
      </c>
    </row>
    <row r="137" spans="1:14" ht="11.25" customHeight="1">
      <c r="A137" s="374" t="s">
        <v>511</v>
      </c>
      <c r="B137" s="372"/>
      <c r="C137" s="343" t="s">
        <v>311</v>
      </c>
      <c r="D137" s="292"/>
      <c r="E137" s="292">
        <v>11</v>
      </c>
      <c r="F137" s="292"/>
      <c r="G137" s="292">
        <v>14</v>
      </c>
      <c r="H137" s="292"/>
      <c r="I137" s="292"/>
      <c r="J137" s="343" t="s">
        <v>311</v>
      </c>
      <c r="K137" s="292"/>
      <c r="L137" s="292">
        <v>25</v>
      </c>
      <c r="M137" s="292"/>
      <c r="N137" s="292">
        <v>29</v>
      </c>
    </row>
    <row r="138" spans="1:14" ht="11.25" customHeight="1">
      <c r="A138" s="374" t="s">
        <v>471</v>
      </c>
      <c r="B138" s="372"/>
      <c r="C138" s="292">
        <v>318</v>
      </c>
      <c r="D138" s="373"/>
      <c r="E138" s="292">
        <v>9599</v>
      </c>
      <c r="F138" s="292"/>
      <c r="G138" s="292">
        <v>12567</v>
      </c>
      <c r="H138" s="292"/>
      <c r="I138" s="292"/>
      <c r="J138" s="292">
        <v>485</v>
      </c>
      <c r="K138" s="292"/>
      <c r="L138" s="292">
        <v>14784</v>
      </c>
      <c r="M138" s="292"/>
      <c r="N138" s="292">
        <v>21498</v>
      </c>
    </row>
    <row r="139" spans="1:14" ht="11.25" customHeight="1">
      <c r="A139" s="374" t="s">
        <v>28</v>
      </c>
      <c r="B139" s="372"/>
      <c r="C139" s="292" t="s">
        <v>143</v>
      </c>
      <c r="D139" s="373"/>
      <c r="E139" s="292" t="s">
        <v>143</v>
      </c>
      <c r="F139" s="292"/>
      <c r="G139" s="292" t="s">
        <v>143</v>
      </c>
      <c r="H139" s="292"/>
      <c r="I139" s="292"/>
      <c r="J139" s="292">
        <v>1</v>
      </c>
      <c r="K139" s="292"/>
      <c r="L139" s="292">
        <v>384</v>
      </c>
      <c r="M139" s="292"/>
      <c r="N139" s="292">
        <v>387</v>
      </c>
    </row>
    <row r="140" spans="1:14" ht="11.25" customHeight="1">
      <c r="A140" s="374" t="s">
        <v>550</v>
      </c>
      <c r="B140" s="372"/>
      <c r="C140" s="343" t="s">
        <v>311</v>
      </c>
      <c r="D140" s="373"/>
      <c r="E140" s="292">
        <v>10</v>
      </c>
      <c r="F140" s="292"/>
      <c r="G140" s="292">
        <v>14</v>
      </c>
      <c r="H140" s="292"/>
      <c r="I140" s="292"/>
      <c r="J140" s="292" t="s">
        <v>143</v>
      </c>
      <c r="K140" s="292"/>
      <c r="L140" s="292" t="s">
        <v>143</v>
      </c>
      <c r="M140" s="292"/>
      <c r="N140" s="292" t="s">
        <v>143</v>
      </c>
    </row>
    <row r="141" spans="1:14" ht="11.25" customHeight="1">
      <c r="A141" s="374" t="s">
        <v>474</v>
      </c>
      <c r="B141" s="372"/>
      <c r="C141" s="343" t="s">
        <v>311</v>
      </c>
      <c r="D141" s="373"/>
      <c r="E141" s="292">
        <v>3</v>
      </c>
      <c r="F141" s="292"/>
      <c r="G141" s="292">
        <v>3</v>
      </c>
      <c r="H141" s="292"/>
      <c r="I141" s="292"/>
      <c r="J141" s="292" t="s">
        <v>143</v>
      </c>
      <c r="K141" s="292"/>
      <c r="L141" s="292" t="s">
        <v>143</v>
      </c>
      <c r="M141" s="292"/>
      <c r="N141" s="292" t="s">
        <v>143</v>
      </c>
    </row>
    <row r="142" spans="1:14" ht="11.25" customHeight="1">
      <c r="A142" s="374" t="s">
        <v>481</v>
      </c>
      <c r="B142" s="372"/>
      <c r="C142" s="292" t="s">
        <v>143</v>
      </c>
      <c r="D142" s="373"/>
      <c r="E142" s="292" t="s">
        <v>143</v>
      </c>
      <c r="F142" s="292"/>
      <c r="G142" s="292" t="s">
        <v>143</v>
      </c>
      <c r="H142" s="292"/>
      <c r="I142" s="292"/>
      <c r="J142" s="343" t="s">
        <v>311</v>
      </c>
      <c r="K142" s="292"/>
      <c r="L142" s="292">
        <v>10</v>
      </c>
      <c r="M142" s="292"/>
      <c r="N142" s="292">
        <v>15</v>
      </c>
    </row>
    <row r="143" spans="1:14" ht="11.25" customHeight="1">
      <c r="A143" s="374" t="s">
        <v>485</v>
      </c>
      <c r="B143" s="372"/>
      <c r="C143" s="292">
        <v>326</v>
      </c>
      <c r="D143" s="373"/>
      <c r="E143" s="292">
        <v>16878</v>
      </c>
      <c r="F143" s="292"/>
      <c r="G143" s="292">
        <v>22370</v>
      </c>
      <c r="H143" s="292"/>
      <c r="I143" s="292"/>
      <c r="J143" s="292">
        <v>346</v>
      </c>
      <c r="K143" s="292"/>
      <c r="L143" s="292">
        <v>18593</v>
      </c>
      <c r="M143" s="292"/>
      <c r="N143" s="292">
        <v>26575</v>
      </c>
    </row>
    <row r="144" spans="1:14" ht="11.25" customHeight="1">
      <c r="A144" s="374" t="s">
        <v>517</v>
      </c>
      <c r="B144" s="372"/>
      <c r="C144" s="292">
        <v>913</v>
      </c>
      <c r="D144" s="373"/>
      <c r="E144" s="292">
        <v>28133</v>
      </c>
      <c r="F144" s="292"/>
      <c r="G144" s="292">
        <v>36632</v>
      </c>
      <c r="H144" s="292"/>
      <c r="I144" s="292"/>
      <c r="J144" s="292">
        <v>1055</v>
      </c>
      <c r="K144" s="292"/>
      <c r="L144" s="292">
        <v>28737</v>
      </c>
      <c r="M144" s="292"/>
      <c r="N144" s="292">
        <v>52156</v>
      </c>
    </row>
    <row r="145" spans="1:14" ht="11.25" customHeight="1">
      <c r="A145" s="374" t="s">
        <v>518</v>
      </c>
      <c r="B145" s="372"/>
      <c r="C145" s="292">
        <v>388</v>
      </c>
      <c r="D145" s="373"/>
      <c r="E145" s="292">
        <v>11123</v>
      </c>
      <c r="F145" s="292"/>
      <c r="G145" s="292">
        <v>15043</v>
      </c>
      <c r="H145" s="292"/>
      <c r="I145" s="292"/>
      <c r="J145" s="292">
        <v>248</v>
      </c>
      <c r="K145" s="292"/>
      <c r="L145" s="292">
        <v>7546</v>
      </c>
      <c r="M145" s="292"/>
      <c r="N145" s="292">
        <v>10905</v>
      </c>
    </row>
    <row r="146" spans="1:14" ht="11.25" customHeight="1">
      <c r="A146" s="374" t="s">
        <v>491</v>
      </c>
      <c r="B146" s="372"/>
      <c r="C146" s="292">
        <v>1</v>
      </c>
      <c r="D146" s="373"/>
      <c r="E146" s="292">
        <v>125</v>
      </c>
      <c r="F146" s="292"/>
      <c r="G146" s="292">
        <v>162</v>
      </c>
      <c r="H146" s="292"/>
      <c r="I146" s="292"/>
      <c r="J146" s="343" t="s">
        <v>311</v>
      </c>
      <c r="K146" s="292"/>
      <c r="L146" s="292">
        <v>125</v>
      </c>
      <c r="M146" s="292"/>
      <c r="N146" s="292">
        <v>158</v>
      </c>
    </row>
    <row r="147" spans="1:14" ht="11.25" customHeight="1">
      <c r="A147" s="374" t="s">
        <v>492</v>
      </c>
      <c r="B147" s="372"/>
      <c r="C147" s="295">
        <v>71</v>
      </c>
      <c r="D147" s="375"/>
      <c r="E147" s="295">
        <v>2557</v>
      </c>
      <c r="F147" s="295"/>
      <c r="G147" s="295">
        <v>3742</v>
      </c>
      <c r="H147" s="295"/>
      <c r="I147" s="295"/>
      <c r="J147" s="295">
        <v>109</v>
      </c>
      <c r="K147" s="295"/>
      <c r="L147" s="295">
        <v>5473</v>
      </c>
      <c r="M147" s="295"/>
      <c r="N147" s="295">
        <v>7786</v>
      </c>
    </row>
    <row r="148" spans="1:14" ht="11.25" customHeight="1">
      <c r="A148" s="376" t="s">
        <v>355</v>
      </c>
      <c r="B148" s="372"/>
      <c r="C148" s="290">
        <v>2067</v>
      </c>
      <c r="D148" s="380"/>
      <c r="E148" s="290">
        <v>70967</v>
      </c>
      <c r="F148" s="290"/>
      <c r="G148" s="290">
        <v>93833</v>
      </c>
      <c r="H148" s="290"/>
      <c r="I148" s="290"/>
      <c r="J148" s="290">
        <v>2294</v>
      </c>
      <c r="K148" s="290"/>
      <c r="L148" s="290">
        <v>79488</v>
      </c>
      <c r="M148" s="290"/>
      <c r="N148" s="290">
        <v>125161</v>
      </c>
    </row>
    <row r="149" spans="1:14" ht="11.25" customHeight="1">
      <c r="A149" s="371" t="s">
        <v>34</v>
      </c>
      <c r="B149" s="372"/>
      <c r="C149" s="342">
        <v>270</v>
      </c>
      <c r="D149" s="377"/>
      <c r="E149" s="342">
        <v>14605</v>
      </c>
      <c r="F149" s="342"/>
      <c r="G149" s="342">
        <v>14988</v>
      </c>
      <c r="H149" s="342"/>
      <c r="I149" s="342"/>
      <c r="J149" s="342">
        <v>278</v>
      </c>
      <c r="K149" s="342"/>
      <c r="L149" s="342">
        <v>14090</v>
      </c>
      <c r="M149" s="342"/>
      <c r="N149" s="342">
        <v>14365</v>
      </c>
    </row>
    <row r="150" spans="1:14" ht="11.25" customHeight="1">
      <c r="A150" s="371" t="s">
        <v>551</v>
      </c>
      <c r="B150" s="372"/>
      <c r="C150" s="292"/>
      <c r="D150" s="373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</row>
    <row r="151" spans="1:14" ht="11.25" customHeight="1">
      <c r="A151" s="374" t="s">
        <v>507</v>
      </c>
      <c r="B151" s="372"/>
      <c r="C151" s="292">
        <v>53</v>
      </c>
      <c r="D151" s="373"/>
      <c r="E151" s="292">
        <v>1681</v>
      </c>
      <c r="F151" s="292"/>
      <c r="G151" s="292">
        <v>2180</v>
      </c>
      <c r="H151" s="292"/>
      <c r="I151" s="292"/>
      <c r="J151" s="292">
        <v>231</v>
      </c>
      <c r="K151" s="292"/>
      <c r="L151" s="292">
        <v>7761</v>
      </c>
      <c r="M151" s="292"/>
      <c r="N151" s="292">
        <v>13351</v>
      </c>
    </row>
    <row r="152" spans="1:14" ht="11.25" customHeight="1">
      <c r="A152" s="374" t="s">
        <v>481</v>
      </c>
      <c r="B152" s="372"/>
      <c r="C152" s="292" t="s">
        <v>143</v>
      </c>
      <c r="D152" s="373"/>
      <c r="E152" s="292" t="s">
        <v>143</v>
      </c>
      <c r="F152" s="292"/>
      <c r="G152" s="292" t="s">
        <v>143</v>
      </c>
      <c r="H152" s="292"/>
      <c r="I152" s="292"/>
      <c r="J152" s="292">
        <v>61</v>
      </c>
      <c r="K152" s="292"/>
      <c r="L152" s="292">
        <v>1858</v>
      </c>
      <c r="M152" s="292"/>
      <c r="N152" s="292">
        <v>3902</v>
      </c>
    </row>
    <row r="153" spans="1:14" ht="11.25" customHeight="1">
      <c r="A153" s="374" t="s">
        <v>488</v>
      </c>
      <c r="B153" s="372"/>
      <c r="C153" s="292">
        <v>287</v>
      </c>
      <c r="D153" s="373"/>
      <c r="E153" s="292">
        <v>6846</v>
      </c>
      <c r="F153" s="292"/>
      <c r="G153" s="292">
        <v>11182</v>
      </c>
      <c r="H153" s="292"/>
      <c r="I153" s="292"/>
      <c r="J153" s="292">
        <v>97</v>
      </c>
      <c r="K153" s="292"/>
      <c r="L153" s="292">
        <v>2288</v>
      </c>
      <c r="M153" s="292"/>
      <c r="N153" s="292">
        <v>3763</v>
      </c>
    </row>
    <row r="154" spans="1:14" ht="11.25" customHeight="1">
      <c r="A154" s="374" t="s">
        <v>518</v>
      </c>
      <c r="B154" s="372"/>
      <c r="C154" s="292" t="s">
        <v>143</v>
      </c>
      <c r="D154" s="373"/>
      <c r="E154" s="292" t="s">
        <v>143</v>
      </c>
      <c r="F154" s="292"/>
      <c r="G154" s="292" t="s">
        <v>143</v>
      </c>
      <c r="H154" s="292"/>
      <c r="I154" s="292"/>
      <c r="J154" s="292">
        <v>12</v>
      </c>
      <c r="K154" s="292"/>
      <c r="L154" s="292">
        <v>351</v>
      </c>
      <c r="M154" s="292"/>
      <c r="N154" s="292">
        <v>626</v>
      </c>
    </row>
    <row r="155" spans="1:14" ht="11.25" customHeight="1">
      <c r="A155" s="374" t="s">
        <v>491</v>
      </c>
      <c r="B155" s="372"/>
      <c r="C155" s="343" t="s">
        <v>311</v>
      </c>
      <c r="D155" s="373"/>
      <c r="E155" s="292">
        <v>25</v>
      </c>
      <c r="F155" s="292"/>
      <c r="G155" s="292">
        <v>43</v>
      </c>
      <c r="H155" s="292"/>
      <c r="I155" s="292"/>
      <c r="J155" s="343" t="s">
        <v>311</v>
      </c>
      <c r="K155" s="292"/>
      <c r="L155" s="292">
        <v>45</v>
      </c>
      <c r="M155" s="292"/>
      <c r="N155" s="292">
        <v>62</v>
      </c>
    </row>
    <row r="156" spans="1:14" ht="11.25" customHeight="1">
      <c r="A156" s="374" t="s">
        <v>492</v>
      </c>
      <c r="B156" s="372"/>
      <c r="C156" s="295">
        <v>27</v>
      </c>
      <c r="D156" s="375"/>
      <c r="E156" s="295">
        <v>800</v>
      </c>
      <c r="F156" s="295"/>
      <c r="G156" s="295">
        <v>1126</v>
      </c>
      <c r="H156" s="295"/>
      <c r="I156" s="295"/>
      <c r="J156" s="295">
        <v>128</v>
      </c>
      <c r="K156" s="295"/>
      <c r="L156" s="295">
        <v>5512</v>
      </c>
      <c r="M156" s="295"/>
      <c r="N156" s="295">
        <v>7602</v>
      </c>
    </row>
    <row r="157" spans="1:14" ht="11.25" customHeight="1">
      <c r="A157" s="376" t="s">
        <v>355</v>
      </c>
      <c r="B157" s="372"/>
      <c r="C157" s="342">
        <v>368</v>
      </c>
      <c r="D157" s="377"/>
      <c r="E157" s="342">
        <v>9352</v>
      </c>
      <c r="F157" s="342"/>
      <c r="G157" s="342">
        <v>14530</v>
      </c>
      <c r="H157" s="342"/>
      <c r="I157" s="342"/>
      <c r="J157" s="342">
        <v>529</v>
      </c>
      <c r="K157" s="342"/>
      <c r="L157" s="342">
        <v>17815</v>
      </c>
      <c r="M157" s="342"/>
      <c r="N157" s="342">
        <v>29307</v>
      </c>
    </row>
    <row r="158" spans="1:14" ht="11.25" customHeight="1">
      <c r="A158" s="371" t="s">
        <v>552</v>
      </c>
      <c r="B158" s="372"/>
      <c r="C158" s="292"/>
      <c r="D158" s="373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</row>
    <row r="159" spans="1:14" ht="11.25" customHeight="1">
      <c r="A159" s="374" t="s">
        <v>465</v>
      </c>
      <c r="B159" s="372"/>
      <c r="C159" s="292">
        <v>16</v>
      </c>
      <c r="D159" s="373"/>
      <c r="E159" s="292">
        <v>1374</v>
      </c>
      <c r="F159" s="292"/>
      <c r="G159" s="292">
        <v>1672</v>
      </c>
      <c r="H159" s="292"/>
      <c r="I159" s="292"/>
      <c r="J159" s="292">
        <v>5</v>
      </c>
      <c r="K159" s="292"/>
      <c r="L159" s="292">
        <v>542</v>
      </c>
      <c r="M159" s="292"/>
      <c r="N159" s="292">
        <v>760</v>
      </c>
    </row>
    <row r="160" spans="1:14" ht="11.25" customHeight="1">
      <c r="A160" s="374" t="s">
        <v>507</v>
      </c>
      <c r="B160" s="372"/>
      <c r="C160" s="292">
        <v>22</v>
      </c>
      <c r="D160" s="373"/>
      <c r="E160" s="292">
        <v>773</v>
      </c>
      <c r="F160" s="292"/>
      <c r="G160" s="292">
        <v>1055</v>
      </c>
      <c r="H160" s="292"/>
      <c r="I160" s="292"/>
      <c r="J160" s="292">
        <v>213</v>
      </c>
      <c r="K160" s="292"/>
      <c r="L160" s="292">
        <v>6865</v>
      </c>
      <c r="M160" s="292"/>
      <c r="N160" s="292">
        <v>9068</v>
      </c>
    </row>
    <row r="161" spans="1:14" ht="11.25" customHeight="1">
      <c r="A161" s="374" t="s">
        <v>508</v>
      </c>
      <c r="B161" s="372"/>
      <c r="C161" s="292">
        <v>35</v>
      </c>
      <c r="D161" s="373"/>
      <c r="E161" s="292">
        <v>6551</v>
      </c>
      <c r="F161" s="292"/>
      <c r="G161" s="292">
        <v>7955</v>
      </c>
      <c r="H161" s="292"/>
      <c r="I161" s="292"/>
      <c r="J161" s="292">
        <v>25</v>
      </c>
      <c r="K161" s="292"/>
      <c r="L161" s="292">
        <v>4663</v>
      </c>
      <c r="M161" s="292"/>
      <c r="N161" s="292">
        <v>5666</v>
      </c>
    </row>
    <row r="162" spans="1:14" ht="11.25" customHeight="1">
      <c r="A162" s="374" t="s">
        <v>467</v>
      </c>
      <c r="B162" s="372"/>
      <c r="C162" s="292" t="s">
        <v>143</v>
      </c>
      <c r="D162" s="373"/>
      <c r="E162" s="292" t="s">
        <v>143</v>
      </c>
      <c r="F162" s="292"/>
      <c r="G162" s="292" t="s">
        <v>143</v>
      </c>
      <c r="H162" s="292"/>
      <c r="I162" s="292"/>
      <c r="J162" s="292">
        <v>268</v>
      </c>
      <c r="K162" s="292"/>
      <c r="L162" s="292">
        <v>13102</v>
      </c>
      <c r="M162" s="292"/>
      <c r="N162" s="292">
        <v>20069</v>
      </c>
    </row>
    <row r="163" spans="1:14" ht="11.25" customHeight="1">
      <c r="A163" s="374" t="s">
        <v>471</v>
      </c>
      <c r="B163" s="372"/>
      <c r="C163" s="292">
        <v>104</v>
      </c>
      <c r="D163" s="373"/>
      <c r="E163" s="292">
        <v>3114</v>
      </c>
      <c r="F163" s="292"/>
      <c r="G163" s="292">
        <v>4474</v>
      </c>
      <c r="H163" s="292"/>
      <c r="I163" s="292"/>
      <c r="J163" s="292">
        <v>370</v>
      </c>
      <c r="K163" s="292"/>
      <c r="L163" s="292">
        <v>11530</v>
      </c>
      <c r="M163" s="292"/>
      <c r="N163" s="292">
        <v>19002</v>
      </c>
    </row>
    <row r="164" spans="1:14" ht="11.25" customHeight="1">
      <c r="A164" s="374" t="s">
        <v>476</v>
      </c>
      <c r="B164" s="372"/>
      <c r="C164" s="292">
        <v>220</v>
      </c>
      <c r="D164" s="373"/>
      <c r="E164" s="292">
        <v>5377</v>
      </c>
      <c r="F164" s="292"/>
      <c r="G164" s="292">
        <v>8762</v>
      </c>
      <c r="H164" s="292"/>
      <c r="I164" s="292"/>
      <c r="J164" s="292">
        <v>437</v>
      </c>
      <c r="K164" s="292"/>
      <c r="L164" s="292">
        <v>11659</v>
      </c>
      <c r="M164" s="292"/>
      <c r="N164" s="292">
        <v>22630</v>
      </c>
    </row>
    <row r="165" spans="1:14" ht="11.25" customHeight="1">
      <c r="A165" s="374" t="s">
        <v>514</v>
      </c>
      <c r="B165" s="372"/>
      <c r="C165" s="343" t="s">
        <v>311</v>
      </c>
      <c r="D165" s="373"/>
      <c r="E165" s="292">
        <v>23</v>
      </c>
      <c r="F165" s="292"/>
      <c r="G165" s="292">
        <v>27</v>
      </c>
      <c r="H165" s="292"/>
      <c r="I165" s="292"/>
      <c r="J165" s="343" t="s">
        <v>311</v>
      </c>
      <c r="K165" s="292"/>
      <c r="L165" s="292">
        <v>58</v>
      </c>
      <c r="M165" s="292"/>
      <c r="N165" s="292">
        <v>72</v>
      </c>
    </row>
    <row r="166" spans="1:14" ht="11.25" customHeight="1">
      <c r="A166" s="374" t="s">
        <v>515</v>
      </c>
      <c r="B166" s="372"/>
      <c r="C166" s="292" t="s">
        <v>143</v>
      </c>
      <c r="D166" s="373"/>
      <c r="E166" s="292" t="s">
        <v>143</v>
      </c>
      <c r="F166" s="292"/>
      <c r="G166" s="292" t="s">
        <v>143</v>
      </c>
      <c r="H166" s="292"/>
      <c r="I166" s="292"/>
      <c r="J166" s="292">
        <v>29</v>
      </c>
      <c r="K166" s="292"/>
      <c r="L166" s="292">
        <v>2875</v>
      </c>
      <c r="M166" s="292"/>
      <c r="N166" s="292">
        <v>5129</v>
      </c>
    </row>
    <row r="167" spans="1:14" ht="11.25" customHeight="1">
      <c r="A167" s="374" t="s">
        <v>481</v>
      </c>
      <c r="B167" s="372"/>
      <c r="C167" s="292">
        <v>116</v>
      </c>
      <c r="D167" s="373"/>
      <c r="E167" s="292">
        <v>2312</v>
      </c>
      <c r="F167" s="292"/>
      <c r="G167" s="292">
        <v>3746</v>
      </c>
      <c r="H167" s="292"/>
      <c r="I167" s="292"/>
      <c r="J167" s="292">
        <v>550</v>
      </c>
      <c r="K167" s="292"/>
      <c r="L167" s="292">
        <v>18240</v>
      </c>
      <c r="M167" s="292"/>
      <c r="N167" s="292">
        <v>30249</v>
      </c>
    </row>
    <row r="168" spans="1:14" ht="11.25" customHeight="1">
      <c r="A168" s="374" t="s">
        <v>488</v>
      </c>
      <c r="B168" s="372"/>
      <c r="C168" s="292">
        <v>768</v>
      </c>
      <c r="D168" s="373"/>
      <c r="E168" s="292">
        <v>21401</v>
      </c>
      <c r="F168" s="292"/>
      <c r="G168" s="292">
        <v>36558</v>
      </c>
      <c r="H168" s="292"/>
      <c r="I168" s="292"/>
      <c r="J168" s="292">
        <v>464</v>
      </c>
      <c r="K168" s="292"/>
      <c r="L168" s="292">
        <v>12887</v>
      </c>
      <c r="M168" s="292"/>
      <c r="N168" s="292">
        <v>25976</v>
      </c>
    </row>
    <row r="169" spans="1:14" ht="11.25" customHeight="1">
      <c r="A169" s="374" t="s">
        <v>518</v>
      </c>
      <c r="B169" s="372"/>
      <c r="C169" s="292">
        <v>242</v>
      </c>
      <c r="D169" s="373"/>
      <c r="E169" s="292">
        <v>11771</v>
      </c>
      <c r="F169" s="292"/>
      <c r="G169" s="292">
        <v>16336</v>
      </c>
      <c r="H169" s="292"/>
      <c r="I169" s="292"/>
      <c r="J169" s="292">
        <v>137</v>
      </c>
      <c r="K169" s="292"/>
      <c r="L169" s="292">
        <v>7526</v>
      </c>
      <c r="M169" s="292"/>
      <c r="N169" s="292">
        <v>13006</v>
      </c>
    </row>
    <row r="170" spans="1:14" ht="11.25" customHeight="1">
      <c r="A170" s="374" t="s">
        <v>491</v>
      </c>
      <c r="B170" s="372"/>
      <c r="C170" s="343" t="s">
        <v>311</v>
      </c>
      <c r="D170" s="373"/>
      <c r="E170" s="292">
        <v>46</v>
      </c>
      <c r="F170" s="292"/>
      <c r="G170" s="292">
        <v>61</v>
      </c>
      <c r="H170" s="292"/>
      <c r="I170" s="292"/>
      <c r="J170" s="343" t="s">
        <v>311</v>
      </c>
      <c r="K170" s="292"/>
      <c r="L170" s="292">
        <v>6</v>
      </c>
      <c r="M170" s="292"/>
      <c r="N170" s="292">
        <v>7</v>
      </c>
    </row>
    <row r="171" spans="1:14" ht="11.25" customHeight="1">
      <c r="A171" s="374" t="s">
        <v>492</v>
      </c>
      <c r="B171" s="372"/>
      <c r="C171" s="295" t="s">
        <v>143</v>
      </c>
      <c r="D171" s="375"/>
      <c r="E171" s="295" t="s">
        <v>143</v>
      </c>
      <c r="F171" s="295"/>
      <c r="G171" s="295" t="s">
        <v>143</v>
      </c>
      <c r="H171" s="295"/>
      <c r="I171" s="295"/>
      <c r="J171" s="295">
        <v>52</v>
      </c>
      <c r="K171" s="295"/>
      <c r="L171" s="295">
        <v>2303</v>
      </c>
      <c r="M171" s="295"/>
      <c r="N171" s="295">
        <v>3387</v>
      </c>
    </row>
    <row r="172" spans="1:14" ht="11.25" customHeight="1">
      <c r="A172" s="376" t="s">
        <v>355</v>
      </c>
      <c r="B172" s="372"/>
      <c r="C172" s="342">
        <v>1523</v>
      </c>
      <c r="D172" s="377"/>
      <c r="E172" s="342">
        <v>52742</v>
      </c>
      <c r="F172" s="342"/>
      <c r="G172" s="342">
        <v>80646</v>
      </c>
      <c r="H172" s="342"/>
      <c r="I172" s="342"/>
      <c r="J172" s="342">
        <v>2551</v>
      </c>
      <c r="K172" s="342"/>
      <c r="L172" s="342">
        <v>92255</v>
      </c>
      <c r="M172" s="342"/>
      <c r="N172" s="342">
        <v>155023</v>
      </c>
    </row>
    <row r="173" spans="1:14" ht="11.25" customHeight="1">
      <c r="A173" s="371" t="s">
        <v>553</v>
      </c>
      <c r="B173" s="372"/>
      <c r="C173" s="292"/>
      <c r="D173" s="373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</row>
    <row r="174" spans="1:14" ht="11.25" customHeight="1">
      <c r="A174" s="374" t="s">
        <v>463</v>
      </c>
      <c r="B174" s="372"/>
      <c r="C174" s="343" t="s">
        <v>311</v>
      </c>
      <c r="D174" s="373"/>
      <c r="E174" s="292">
        <v>17</v>
      </c>
      <c r="F174" s="292"/>
      <c r="G174" s="292">
        <v>20</v>
      </c>
      <c r="H174" s="292"/>
      <c r="I174" s="292"/>
      <c r="J174" s="292" t="s">
        <v>143</v>
      </c>
      <c r="K174" s="292"/>
      <c r="L174" s="292" t="s">
        <v>143</v>
      </c>
      <c r="M174" s="292"/>
      <c r="N174" s="292" t="s">
        <v>143</v>
      </c>
    </row>
    <row r="175" spans="1:14" ht="11.25" customHeight="1">
      <c r="A175" s="374" t="s">
        <v>507</v>
      </c>
      <c r="B175" s="372"/>
      <c r="C175" s="343" t="s">
        <v>311</v>
      </c>
      <c r="D175" s="373"/>
      <c r="E175" s="292">
        <v>30</v>
      </c>
      <c r="F175" s="292"/>
      <c r="G175" s="292">
        <v>51</v>
      </c>
      <c r="H175" s="292"/>
      <c r="I175" s="292"/>
      <c r="J175" s="292">
        <v>1</v>
      </c>
      <c r="K175" s="292"/>
      <c r="L175" s="292">
        <v>90</v>
      </c>
      <c r="M175" s="292"/>
      <c r="N175" s="292">
        <v>155</v>
      </c>
    </row>
    <row r="176" spans="1:14" ht="11.25" customHeight="1">
      <c r="A176" s="374" t="s">
        <v>508</v>
      </c>
      <c r="B176" s="372"/>
      <c r="C176" s="343" t="s">
        <v>311</v>
      </c>
      <c r="D176" s="373"/>
      <c r="E176" s="292">
        <v>149</v>
      </c>
      <c r="F176" s="292"/>
      <c r="G176" s="292">
        <v>167</v>
      </c>
      <c r="H176" s="292"/>
      <c r="I176" s="292"/>
      <c r="J176" s="343" t="s">
        <v>311</v>
      </c>
      <c r="K176" s="292"/>
      <c r="L176" s="292">
        <v>5</v>
      </c>
      <c r="M176" s="292"/>
      <c r="N176" s="292">
        <v>5</v>
      </c>
    </row>
    <row r="177" spans="1:14" ht="11.25" customHeight="1">
      <c r="A177" s="374" t="s">
        <v>510</v>
      </c>
      <c r="B177" s="372"/>
      <c r="C177" s="343" t="s">
        <v>311</v>
      </c>
      <c r="D177" s="373"/>
      <c r="E177" s="292">
        <v>2</v>
      </c>
      <c r="F177" s="292"/>
      <c r="G177" s="292">
        <v>2</v>
      </c>
      <c r="H177" s="292"/>
      <c r="I177" s="292"/>
      <c r="J177" s="292" t="s">
        <v>143</v>
      </c>
      <c r="K177" s="292"/>
      <c r="L177" s="292" t="s">
        <v>143</v>
      </c>
      <c r="M177" s="292"/>
      <c r="N177" s="292" t="s">
        <v>143</v>
      </c>
    </row>
    <row r="178" spans="1:14" ht="11.25" customHeight="1">
      <c r="A178" s="374" t="s">
        <v>511</v>
      </c>
      <c r="B178" s="372"/>
      <c r="C178" s="343" t="s">
        <v>311</v>
      </c>
      <c r="D178" s="373"/>
      <c r="E178" s="292">
        <v>10</v>
      </c>
      <c r="F178" s="292"/>
      <c r="G178" s="292">
        <v>12</v>
      </c>
      <c r="H178" s="292"/>
      <c r="I178" s="292"/>
      <c r="J178" s="292">
        <v>11</v>
      </c>
      <c r="K178" s="292"/>
      <c r="L178" s="292">
        <v>1040</v>
      </c>
      <c r="M178" s="292"/>
      <c r="N178" s="292">
        <v>1232</v>
      </c>
    </row>
    <row r="179" spans="1:14" ht="11.25" customHeight="1">
      <c r="A179" s="374" t="s">
        <v>471</v>
      </c>
      <c r="B179" s="372"/>
      <c r="C179" s="292">
        <v>274</v>
      </c>
      <c r="D179" s="373"/>
      <c r="E179" s="292">
        <v>8414</v>
      </c>
      <c r="F179" s="292"/>
      <c r="G179" s="292">
        <v>11853</v>
      </c>
      <c r="H179" s="292"/>
      <c r="I179" s="292"/>
      <c r="J179" s="292">
        <v>255</v>
      </c>
      <c r="K179" s="292"/>
      <c r="L179" s="292">
        <v>7910</v>
      </c>
      <c r="M179" s="292"/>
      <c r="N179" s="292">
        <v>14699</v>
      </c>
    </row>
    <row r="180" spans="1:14" ht="11.25" customHeight="1">
      <c r="A180" s="374" t="s">
        <v>513</v>
      </c>
      <c r="B180" s="372"/>
      <c r="C180" s="343" t="s">
        <v>311</v>
      </c>
      <c r="D180" s="373"/>
      <c r="E180" s="292">
        <v>5</v>
      </c>
      <c r="F180" s="292"/>
      <c r="G180" s="292">
        <v>5</v>
      </c>
      <c r="H180" s="292"/>
      <c r="I180" s="292"/>
      <c r="J180" s="292" t="s">
        <v>143</v>
      </c>
      <c r="K180" s="292"/>
      <c r="L180" s="292" t="s">
        <v>143</v>
      </c>
      <c r="M180" s="292"/>
      <c r="N180" s="292" t="s">
        <v>143</v>
      </c>
    </row>
    <row r="181" spans="1:14" ht="11.25" customHeight="1">
      <c r="A181" s="421" t="s">
        <v>514</v>
      </c>
      <c r="B181" s="372"/>
      <c r="C181" s="292">
        <v>1</v>
      </c>
      <c r="D181" s="373"/>
      <c r="E181" s="292">
        <v>774</v>
      </c>
      <c r="F181" s="292"/>
      <c r="G181" s="292">
        <v>945</v>
      </c>
      <c r="H181" s="292"/>
      <c r="I181" s="292"/>
      <c r="J181" s="343" t="s">
        <v>311</v>
      </c>
      <c r="K181" s="292"/>
      <c r="L181" s="292">
        <v>102</v>
      </c>
      <c r="M181" s="292"/>
      <c r="N181" s="292">
        <v>123</v>
      </c>
    </row>
    <row r="182" spans="1:14" ht="11.25" customHeight="1">
      <c r="A182" s="581" t="s">
        <v>47</v>
      </c>
      <c r="B182" s="581"/>
      <c r="C182" s="581"/>
      <c r="D182" s="581"/>
      <c r="E182" s="581"/>
      <c r="F182" s="581"/>
      <c r="G182" s="581"/>
      <c r="H182" s="581"/>
      <c r="I182" s="581"/>
      <c r="J182" s="581"/>
      <c r="K182" s="581"/>
      <c r="L182" s="581"/>
      <c r="M182" s="581"/>
      <c r="N182" s="581"/>
    </row>
    <row r="183" spans="1:14" ht="11.25" customHeight="1">
      <c r="A183" s="585"/>
      <c r="B183" s="585"/>
      <c r="C183" s="585"/>
      <c r="D183" s="585"/>
      <c r="E183" s="585"/>
      <c r="F183" s="585"/>
      <c r="G183" s="585"/>
      <c r="H183" s="585"/>
      <c r="I183" s="585"/>
      <c r="J183" s="585"/>
      <c r="K183" s="585"/>
      <c r="L183" s="585"/>
      <c r="M183" s="585"/>
      <c r="N183" s="585"/>
    </row>
    <row r="184" spans="1:14" ht="11.25" customHeight="1">
      <c r="A184" s="577" t="s">
        <v>600</v>
      </c>
      <c r="B184" s="577"/>
      <c r="C184" s="577"/>
      <c r="D184" s="577"/>
      <c r="E184" s="577"/>
      <c r="F184" s="577"/>
      <c r="G184" s="577"/>
      <c r="H184" s="577"/>
      <c r="I184" s="577"/>
      <c r="J184" s="577"/>
      <c r="K184" s="577"/>
      <c r="L184" s="577"/>
      <c r="M184" s="577"/>
      <c r="N184" s="577"/>
    </row>
    <row r="185" spans="1:14" ht="11.25" customHeight="1">
      <c r="A185" s="575" t="s">
        <v>528</v>
      </c>
      <c r="B185" s="575"/>
      <c r="C185" s="575"/>
      <c r="D185" s="575"/>
      <c r="E185" s="575"/>
      <c r="F185" s="575"/>
      <c r="G185" s="575"/>
      <c r="H185" s="575"/>
      <c r="I185" s="575"/>
      <c r="J185" s="575"/>
      <c r="K185" s="575"/>
      <c r="L185" s="575"/>
      <c r="M185" s="575"/>
      <c r="N185" s="575"/>
    </row>
    <row r="186" spans="1:14" ht="11.25" customHeight="1">
      <c r="A186" s="575"/>
      <c r="B186" s="575"/>
      <c r="C186" s="575"/>
      <c r="D186" s="575"/>
      <c r="E186" s="575"/>
      <c r="F186" s="575"/>
      <c r="G186" s="575"/>
      <c r="H186" s="575"/>
      <c r="I186" s="575"/>
      <c r="J186" s="575"/>
      <c r="K186" s="575"/>
      <c r="L186" s="575"/>
      <c r="M186" s="575"/>
      <c r="N186" s="575"/>
    </row>
    <row r="187" spans="1:14" ht="11.25" customHeight="1">
      <c r="A187" s="575" t="s">
        <v>460</v>
      </c>
      <c r="B187" s="575"/>
      <c r="C187" s="575"/>
      <c r="D187" s="575"/>
      <c r="E187" s="575"/>
      <c r="F187" s="575"/>
      <c r="G187" s="575"/>
      <c r="H187" s="575"/>
      <c r="I187" s="575"/>
      <c r="J187" s="575"/>
      <c r="K187" s="575"/>
      <c r="L187" s="575"/>
      <c r="M187" s="575"/>
      <c r="N187" s="575"/>
    </row>
    <row r="188" spans="1:14" ht="11.25" customHeight="1">
      <c r="A188" s="576"/>
      <c r="B188" s="576"/>
      <c r="C188" s="577"/>
      <c r="D188" s="577"/>
      <c r="E188" s="577"/>
      <c r="F188" s="577"/>
      <c r="G188" s="577"/>
      <c r="H188" s="577"/>
      <c r="I188" s="576"/>
      <c r="J188" s="576"/>
      <c r="K188" s="576"/>
      <c r="L188" s="576"/>
      <c r="M188" s="576"/>
      <c r="N188" s="576"/>
    </row>
    <row r="189" spans="1:14" ht="11.25" customHeight="1">
      <c r="A189" s="232"/>
      <c r="B189" s="232"/>
      <c r="C189" s="578">
        <v>2003</v>
      </c>
      <c r="D189" s="578"/>
      <c r="E189" s="578"/>
      <c r="F189" s="578"/>
      <c r="G189" s="578"/>
      <c r="H189" s="578"/>
      <c r="I189" s="232"/>
      <c r="J189" s="564">
        <v>2004</v>
      </c>
      <c r="K189" s="564"/>
      <c r="L189" s="564"/>
      <c r="M189" s="564"/>
      <c r="N189" s="564"/>
    </row>
    <row r="190" spans="1:14" ht="11.25" customHeight="1">
      <c r="A190" s="303"/>
      <c r="B190" s="303"/>
      <c r="C190" s="299"/>
      <c r="D190" s="299"/>
      <c r="E190" s="579" t="s">
        <v>501</v>
      </c>
      <c r="F190" s="579"/>
      <c r="G190" s="579"/>
      <c r="H190" s="579"/>
      <c r="I190" s="299"/>
      <c r="J190" s="299"/>
      <c r="K190" s="299"/>
      <c r="L190" s="580" t="s">
        <v>501</v>
      </c>
      <c r="M190" s="580"/>
      <c r="N190" s="580"/>
    </row>
    <row r="191" spans="1:14" ht="11.25" customHeight="1">
      <c r="A191" s="300" t="s">
        <v>529</v>
      </c>
      <c r="B191" s="301"/>
      <c r="C191" s="298" t="s">
        <v>66</v>
      </c>
      <c r="D191" s="301"/>
      <c r="E191" s="300" t="s">
        <v>503</v>
      </c>
      <c r="F191" s="301"/>
      <c r="G191" s="300" t="s">
        <v>504</v>
      </c>
      <c r="H191" s="301"/>
      <c r="I191" s="301"/>
      <c r="J191" s="298" t="s">
        <v>66</v>
      </c>
      <c r="K191" s="301"/>
      <c r="L191" s="300" t="s">
        <v>503</v>
      </c>
      <c r="M191" s="301"/>
      <c r="N191" s="300" t="s">
        <v>504</v>
      </c>
    </row>
    <row r="192" spans="1:14" ht="11.25" customHeight="1">
      <c r="A192" s="302" t="s">
        <v>49</v>
      </c>
      <c r="B192" s="372"/>
      <c r="C192" s="292"/>
      <c r="D192" s="373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</row>
    <row r="193" spans="1:14" ht="11.25" customHeight="1">
      <c r="A193" s="374" t="s">
        <v>515</v>
      </c>
      <c r="B193" s="372"/>
      <c r="C193" s="292">
        <v>448</v>
      </c>
      <c r="D193" s="373"/>
      <c r="E193" s="292">
        <v>19568</v>
      </c>
      <c r="F193" s="292"/>
      <c r="G193" s="292">
        <v>19641</v>
      </c>
      <c r="H193" s="292"/>
      <c r="I193" s="292"/>
      <c r="J193" s="292">
        <v>336</v>
      </c>
      <c r="K193" s="292"/>
      <c r="L193" s="292">
        <v>20513</v>
      </c>
      <c r="M193" s="292"/>
      <c r="N193" s="292">
        <v>20513</v>
      </c>
    </row>
    <row r="194" spans="1:14" ht="11.25" customHeight="1">
      <c r="A194" s="374" t="s">
        <v>554</v>
      </c>
      <c r="B194" s="372"/>
      <c r="C194" s="292">
        <v>3</v>
      </c>
      <c r="D194" s="373"/>
      <c r="E194" s="292">
        <v>65</v>
      </c>
      <c r="F194" s="292"/>
      <c r="G194" s="292">
        <v>69</v>
      </c>
      <c r="H194" s="292"/>
      <c r="I194" s="292"/>
      <c r="J194" s="343" t="s">
        <v>311</v>
      </c>
      <c r="K194" s="292"/>
      <c r="L194" s="292">
        <v>85</v>
      </c>
      <c r="M194" s="292"/>
      <c r="N194" s="292">
        <v>90</v>
      </c>
    </row>
    <row r="195" spans="1:14" ht="11.25" customHeight="1">
      <c r="A195" s="374" t="s">
        <v>517</v>
      </c>
      <c r="B195" s="372"/>
      <c r="C195" s="292">
        <v>1</v>
      </c>
      <c r="D195" s="373"/>
      <c r="E195" s="292">
        <v>1052</v>
      </c>
      <c r="F195" s="292"/>
      <c r="G195" s="292">
        <v>1239</v>
      </c>
      <c r="H195" s="292"/>
      <c r="I195" s="292"/>
      <c r="J195" s="292">
        <v>3</v>
      </c>
      <c r="K195" s="292"/>
      <c r="L195" s="292">
        <v>2273</v>
      </c>
      <c r="M195" s="292"/>
      <c r="N195" s="292">
        <v>2652</v>
      </c>
    </row>
    <row r="196" spans="1:14" ht="11.25" customHeight="1">
      <c r="A196" s="374" t="s">
        <v>486</v>
      </c>
      <c r="B196" s="379"/>
      <c r="C196" s="344" t="s">
        <v>311</v>
      </c>
      <c r="D196" s="375"/>
      <c r="E196" s="295">
        <v>6</v>
      </c>
      <c r="F196" s="295"/>
      <c r="G196" s="295">
        <v>6</v>
      </c>
      <c r="H196" s="295"/>
      <c r="I196" s="295"/>
      <c r="J196" s="295" t="s">
        <v>143</v>
      </c>
      <c r="K196" s="295"/>
      <c r="L196" s="295" t="s">
        <v>143</v>
      </c>
      <c r="M196" s="295"/>
      <c r="N196" s="295" t="s">
        <v>143</v>
      </c>
    </row>
    <row r="197" spans="1:14" ht="11.25" customHeight="1">
      <c r="A197" s="378" t="s">
        <v>488</v>
      </c>
      <c r="B197" s="372"/>
      <c r="C197" s="290" t="s">
        <v>143</v>
      </c>
      <c r="D197" s="380"/>
      <c r="E197" s="290" t="s">
        <v>143</v>
      </c>
      <c r="F197" s="290"/>
      <c r="G197" s="290" t="s">
        <v>143</v>
      </c>
      <c r="H197" s="290"/>
      <c r="I197" s="290"/>
      <c r="J197" s="290">
        <v>10</v>
      </c>
      <c r="K197" s="290"/>
      <c r="L197" s="290">
        <v>230</v>
      </c>
      <c r="M197" s="290"/>
      <c r="N197" s="290">
        <v>250</v>
      </c>
    </row>
    <row r="198" spans="1:14" ht="11.25" customHeight="1">
      <c r="A198" s="374" t="s">
        <v>518</v>
      </c>
      <c r="B198" s="372"/>
      <c r="C198" s="292">
        <v>190</v>
      </c>
      <c r="D198" s="373"/>
      <c r="E198" s="292">
        <v>4765</v>
      </c>
      <c r="F198" s="292"/>
      <c r="G198" s="292">
        <v>8214</v>
      </c>
      <c r="H198" s="292"/>
      <c r="I198" s="292"/>
      <c r="J198" s="292">
        <v>31</v>
      </c>
      <c r="K198" s="292"/>
      <c r="L198" s="292">
        <v>1054</v>
      </c>
      <c r="M198" s="292"/>
      <c r="N198" s="292">
        <v>2018</v>
      </c>
    </row>
    <row r="199" spans="1:14" ht="11.25" customHeight="1">
      <c r="A199" s="374" t="s">
        <v>491</v>
      </c>
      <c r="B199" s="372"/>
      <c r="C199" s="292">
        <v>1</v>
      </c>
      <c r="D199" s="373"/>
      <c r="E199" s="292">
        <v>729</v>
      </c>
      <c r="F199" s="292"/>
      <c r="G199" s="292">
        <v>819</v>
      </c>
      <c r="H199" s="292"/>
      <c r="I199" s="292"/>
      <c r="J199" s="292">
        <v>2</v>
      </c>
      <c r="K199" s="292"/>
      <c r="L199" s="292">
        <v>952</v>
      </c>
      <c r="M199" s="292"/>
      <c r="N199" s="292">
        <v>1055</v>
      </c>
    </row>
    <row r="200" spans="1:14" ht="11.25" customHeight="1">
      <c r="A200" s="374" t="s">
        <v>492</v>
      </c>
      <c r="B200" s="372"/>
      <c r="C200" s="290">
        <v>20</v>
      </c>
      <c r="D200" s="380"/>
      <c r="E200" s="290">
        <v>715</v>
      </c>
      <c r="F200" s="290"/>
      <c r="G200" s="290">
        <v>1052</v>
      </c>
      <c r="H200" s="290"/>
      <c r="I200" s="290"/>
      <c r="J200" s="290">
        <v>190</v>
      </c>
      <c r="K200" s="290"/>
      <c r="L200" s="290">
        <v>7317</v>
      </c>
      <c r="M200" s="290"/>
      <c r="N200" s="290">
        <v>10642</v>
      </c>
    </row>
    <row r="201" spans="1:14" ht="11.25" customHeight="1">
      <c r="A201" s="376" t="s">
        <v>355</v>
      </c>
      <c r="B201" s="372"/>
      <c r="C201" s="346">
        <v>941</v>
      </c>
      <c r="D201" s="383"/>
      <c r="E201" s="346">
        <v>36301</v>
      </c>
      <c r="F201" s="346"/>
      <c r="G201" s="346">
        <v>44094</v>
      </c>
      <c r="H201" s="346"/>
      <c r="I201" s="346"/>
      <c r="J201" s="346">
        <v>839</v>
      </c>
      <c r="K201" s="346"/>
      <c r="L201" s="346">
        <v>41571</v>
      </c>
      <c r="M201" s="346"/>
      <c r="N201" s="346">
        <v>53435</v>
      </c>
    </row>
    <row r="202" spans="1:14" ht="11.25" customHeight="1">
      <c r="A202" s="371" t="s">
        <v>555</v>
      </c>
      <c r="B202" s="372"/>
      <c r="C202" s="292"/>
      <c r="D202" s="373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</row>
    <row r="203" spans="1:14" ht="11.25" customHeight="1">
      <c r="A203" s="374" t="s">
        <v>548</v>
      </c>
      <c r="B203" s="372"/>
      <c r="C203" s="343" t="s">
        <v>311</v>
      </c>
      <c r="D203" s="373"/>
      <c r="E203" s="292">
        <v>6</v>
      </c>
      <c r="F203" s="292"/>
      <c r="G203" s="292">
        <v>8</v>
      </c>
      <c r="H203" s="292"/>
      <c r="I203" s="292"/>
      <c r="J203" s="292" t="s">
        <v>143</v>
      </c>
      <c r="K203" s="292"/>
      <c r="L203" s="292" t="s">
        <v>143</v>
      </c>
      <c r="M203" s="292"/>
      <c r="N203" s="292" t="s">
        <v>143</v>
      </c>
    </row>
    <row r="204" spans="1:14" ht="11.25" customHeight="1">
      <c r="A204" s="374" t="s">
        <v>511</v>
      </c>
      <c r="B204" s="372"/>
      <c r="C204" s="343" t="s">
        <v>311</v>
      </c>
      <c r="D204" s="373"/>
      <c r="E204" s="292">
        <v>6</v>
      </c>
      <c r="F204" s="292"/>
      <c r="G204" s="292">
        <v>6</v>
      </c>
      <c r="H204" s="292"/>
      <c r="I204" s="292"/>
      <c r="J204" s="292" t="s">
        <v>143</v>
      </c>
      <c r="K204" s="292"/>
      <c r="L204" s="292" t="s">
        <v>143</v>
      </c>
      <c r="M204" s="292"/>
      <c r="N204" s="292" t="s">
        <v>143</v>
      </c>
    </row>
    <row r="205" spans="1:14" ht="11.25" customHeight="1">
      <c r="A205" s="374" t="s">
        <v>477</v>
      </c>
      <c r="B205" s="372"/>
      <c r="C205" s="292">
        <v>571</v>
      </c>
      <c r="D205" s="373"/>
      <c r="E205" s="292">
        <v>17081</v>
      </c>
      <c r="F205" s="292"/>
      <c r="G205" s="292">
        <v>26343</v>
      </c>
      <c r="H205" s="292"/>
      <c r="I205" s="292"/>
      <c r="J205" s="292">
        <v>847</v>
      </c>
      <c r="K205" s="292"/>
      <c r="L205" s="292">
        <v>25276</v>
      </c>
      <c r="M205" s="292"/>
      <c r="N205" s="292">
        <v>39130</v>
      </c>
    </row>
    <row r="206" spans="1:14" ht="11.25" customHeight="1">
      <c r="A206" s="374" t="s">
        <v>514</v>
      </c>
      <c r="B206" s="372"/>
      <c r="C206" s="429" t="s">
        <v>311</v>
      </c>
      <c r="D206" s="375"/>
      <c r="E206" s="295">
        <v>9</v>
      </c>
      <c r="F206" s="295"/>
      <c r="G206" s="295">
        <v>14</v>
      </c>
      <c r="H206" s="295"/>
      <c r="I206" s="295"/>
      <c r="J206" s="295" t="s">
        <v>143</v>
      </c>
      <c r="K206" s="295"/>
      <c r="L206" s="295" t="s">
        <v>143</v>
      </c>
      <c r="M206" s="295"/>
      <c r="N206" s="295" t="s">
        <v>143</v>
      </c>
    </row>
    <row r="207" spans="1:14" ht="11.25" customHeight="1">
      <c r="A207" s="376" t="s">
        <v>355</v>
      </c>
      <c r="B207" s="372"/>
      <c r="C207" s="342">
        <v>572</v>
      </c>
      <c r="D207" s="377"/>
      <c r="E207" s="342">
        <v>17102</v>
      </c>
      <c r="F207" s="342"/>
      <c r="G207" s="342">
        <v>26371</v>
      </c>
      <c r="H207" s="342"/>
      <c r="I207" s="342"/>
      <c r="J207" s="342">
        <v>847</v>
      </c>
      <c r="K207" s="342"/>
      <c r="L207" s="342">
        <v>25276</v>
      </c>
      <c r="M207" s="342"/>
      <c r="N207" s="342">
        <v>39130</v>
      </c>
    </row>
    <row r="208" spans="1:14" ht="11.25" customHeight="1">
      <c r="A208" s="371" t="s">
        <v>556</v>
      </c>
      <c r="B208" s="372"/>
      <c r="C208" s="292"/>
      <c r="D208" s="373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</row>
    <row r="209" spans="1:14" ht="11.25" customHeight="1">
      <c r="A209" s="374" t="s">
        <v>505</v>
      </c>
      <c r="B209" s="372"/>
      <c r="C209" s="292">
        <v>151</v>
      </c>
      <c r="D209" s="373"/>
      <c r="E209" s="292">
        <v>6318</v>
      </c>
      <c r="F209" s="292"/>
      <c r="G209" s="292">
        <v>7770</v>
      </c>
      <c r="H209" s="292"/>
      <c r="I209" s="292"/>
      <c r="J209" s="292">
        <v>231</v>
      </c>
      <c r="K209" s="292"/>
      <c r="L209" s="292">
        <v>12478</v>
      </c>
      <c r="M209" s="292"/>
      <c r="N209" s="292">
        <v>15069</v>
      </c>
    </row>
    <row r="210" spans="1:14" ht="11.25" customHeight="1">
      <c r="A210" s="374" t="s">
        <v>464</v>
      </c>
      <c r="B210" s="372"/>
      <c r="C210" s="292">
        <v>78</v>
      </c>
      <c r="D210" s="373"/>
      <c r="E210" s="292">
        <v>2536</v>
      </c>
      <c r="F210" s="292"/>
      <c r="G210" s="292">
        <v>2909</v>
      </c>
      <c r="H210" s="292"/>
      <c r="I210" s="292"/>
      <c r="J210" s="292">
        <v>10</v>
      </c>
      <c r="K210" s="292"/>
      <c r="L210" s="292">
        <v>322</v>
      </c>
      <c r="M210" s="292"/>
      <c r="N210" s="292">
        <v>538</v>
      </c>
    </row>
    <row r="211" spans="1:14" ht="11.25" customHeight="1">
      <c r="A211" s="374" t="s">
        <v>507</v>
      </c>
      <c r="B211" s="372"/>
      <c r="C211" s="292">
        <v>131</v>
      </c>
      <c r="D211" s="373"/>
      <c r="E211" s="292">
        <v>4264</v>
      </c>
      <c r="F211" s="292"/>
      <c r="G211" s="292">
        <v>5288</v>
      </c>
      <c r="H211" s="292"/>
      <c r="I211" s="292"/>
      <c r="J211" s="292">
        <v>163</v>
      </c>
      <c r="K211" s="292"/>
      <c r="L211" s="292">
        <v>5549</v>
      </c>
      <c r="M211" s="292"/>
      <c r="N211" s="292">
        <v>7948</v>
      </c>
    </row>
    <row r="212" spans="1:14" ht="11.25" customHeight="1">
      <c r="A212" s="374" t="s">
        <v>510</v>
      </c>
      <c r="B212" s="372"/>
      <c r="C212" s="292">
        <v>90</v>
      </c>
      <c r="D212" s="373"/>
      <c r="E212" s="292">
        <v>9369</v>
      </c>
      <c r="F212" s="292"/>
      <c r="G212" s="292">
        <v>10508</v>
      </c>
      <c r="H212" s="292"/>
      <c r="I212" s="292"/>
      <c r="J212" s="292">
        <v>79</v>
      </c>
      <c r="K212" s="292"/>
      <c r="L212" s="292">
        <v>15080</v>
      </c>
      <c r="M212" s="292"/>
      <c r="N212" s="292">
        <v>17616</v>
      </c>
    </row>
    <row r="213" spans="1:14" ht="11.25" customHeight="1">
      <c r="A213" s="374" t="s">
        <v>511</v>
      </c>
      <c r="B213" s="372"/>
      <c r="C213" s="343" t="s">
        <v>311</v>
      </c>
      <c r="D213" s="373"/>
      <c r="E213" s="292">
        <v>11</v>
      </c>
      <c r="F213" s="292"/>
      <c r="G213" s="292">
        <v>13</v>
      </c>
      <c r="H213" s="292"/>
      <c r="I213" s="292"/>
      <c r="J213" s="343" t="s">
        <v>311</v>
      </c>
      <c r="K213" s="292"/>
      <c r="L213" s="292">
        <v>32</v>
      </c>
      <c r="M213" s="292"/>
      <c r="N213" s="292">
        <v>37</v>
      </c>
    </row>
    <row r="214" spans="1:14" ht="11.25" customHeight="1">
      <c r="A214" s="374" t="s">
        <v>514</v>
      </c>
      <c r="B214" s="372"/>
      <c r="C214" s="292">
        <v>1</v>
      </c>
      <c r="D214" s="373"/>
      <c r="E214" s="292">
        <v>437</v>
      </c>
      <c r="F214" s="292"/>
      <c r="G214" s="292">
        <v>542</v>
      </c>
      <c r="H214" s="292"/>
      <c r="I214" s="292"/>
      <c r="J214" s="343" t="s">
        <v>311</v>
      </c>
      <c r="K214" s="292"/>
      <c r="L214" s="292">
        <v>166</v>
      </c>
      <c r="M214" s="292"/>
      <c r="N214" s="292">
        <v>212</v>
      </c>
    </row>
    <row r="215" spans="1:14" ht="11.25" customHeight="1">
      <c r="A215" s="374" t="s">
        <v>517</v>
      </c>
      <c r="B215" s="372"/>
      <c r="C215" s="292" t="s">
        <v>143</v>
      </c>
      <c r="D215" s="373"/>
      <c r="E215" s="292" t="s">
        <v>143</v>
      </c>
      <c r="F215" s="292"/>
      <c r="G215" s="292" t="s">
        <v>143</v>
      </c>
      <c r="H215" s="292"/>
      <c r="I215" s="292"/>
      <c r="J215" s="292">
        <v>1</v>
      </c>
      <c r="K215" s="292"/>
      <c r="L215" s="292">
        <v>415</v>
      </c>
      <c r="M215" s="292"/>
      <c r="N215" s="292">
        <v>460</v>
      </c>
    </row>
    <row r="216" spans="1:14" ht="11.25" customHeight="1">
      <c r="A216" s="374" t="s">
        <v>491</v>
      </c>
      <c r="B216" s="372"/>
      <c r="C216" s="343" t="s">
        <v>311</v>
      </c>
      <c r="D216" s="373"/>
      <c r="E216" s="292">
        <v>18</v>
      </c>
      <c r="F216" s="292"/>
      <c r="G216" s="292">
        <v>23</v>
      </c>
      <c r="H216" s="292"/>
      <c r="I216" s="292"/>
      <c r="J216" s="343" t="s">
        <v>311</v>
      </c>
      <c r="K216" s="292"/>
      <c r="L216" s="292">
        <v>191</v>
      </c>
      <c r="M216" s="292"/>
      <c r="N216" s="292">
        <v>216</v>
      </c>
    </row>
    <row r="217" spans="1:14" ht="11.25" customHeight="1">
      <c r="A217" s="374" t="s">
        <v>492</v>
      </c>
      <c r="B217" s="372"/>
      <c r="C217" s="295">
        <v>69</v>
      </c>
      <c r="D217" s="375"/>
      <c r="E217" s="295">
        <v>2771</v>
      </c>
      <c r="F217" s="295"/>
      <c r="G217" s="295">
        <v>3590</v>
      </c>
      <c r="H217" s="295"/>
      <c r="I217" s="295"/>
      <c r="J217" s="295">
        <v>26</v>
      </c>
      <c r="K217" s="295"/>
      <c r="L217" s="295">
        <v>915</v>
      </c>
      <c r="M217" s="295"/>
      <c r="N217" s="295">
        <v>1370</v>
      </c>
    </row>
    <row r="218" spans="1:14" ht="11.25" customHeight="1">
      <c r="A218" s="376" t="s">
        <v>355</v>
      </c>
      <c r="B218" s="372"/>
      <c r="C218" s="345">
        <v>520</v>
      </c>
      <c r="D218" s="384"/>
      <c r="E218" s="345">
        <v>25723</v>
      </c>
      <c r="F218" s="345"/>
      <c r="G218" s="345">
        <v>30643</v>
      </c>
      <c r="H218" s="345"/>
      <c r="I218" s="345"/>
      <c r="J218" s="345">
        <v>511</v>
      </c>
      <c r="K218" s="345"/>
      <c r="L218" s="345">
        <v>35149</v>
      </c>
      <c r="M218" s="345"/>
      <c r="N218" s="345">
        <v>43467</v>
      </c>
    </row>
    <row r="219" spans="1:14" ht="11.25" customHeight="1">
      <c r="A219" s="371" t="s">
        <v>557</v>
      </c>
      <c r="B219" s="372"/>
      <c r="C219" s="292"/>
      <c r="D219" s="373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</row>
    <row r="220" spans="1:14" ht="11.25" customHeight="1">
      <c r="A220" s="374" t="s">
        <v>464</v>
      </c>
      <c r="B220" s="372"/>
      <c r="C220" s="292">
        <v>361</v>
      </c>
      <c r="D220" s="373"/>
      <c r="E220" s="292">
        <v>20276</v>
      </c>
      <c r="F220" s="292"/>
      <c r="G220" s="292">
        <v>20840</v>
      </c>
      <c r="H220" s="292"/>
      <c r="I220" s="292"/>
      <c r="J220" s="292">
        <v>384</v>
      </c>
      <c r="K220" s="292"/>
      <c r="L220" s="292">
        <v>26212</v>
      </c>
      <c r="M220" s="292"/>
      <c r="N220" s="292">
        <v>26654</v>
      </c>
    </row>
    <row r="221" spans="1:14" ht="11.25" customHeight="1">
      <c r="A221" s="374" t="s">
        <v>511</v>
      </c>
      <c r="B221" s="372"/>
      <c r="C221" s="292" t="s">
        <v>143</v>
      </c>
      <c r="D221" s="373"/>
      <c r="E221" s="292" t="s">
        <v>143</v>
      </c>
      <c r="F221" s="292"/>
      <c r="G221" s="292" t="s">
        <v>143</v>
      </c>
      <c r="H221" s="292"/>
      <c r="I221" s="292"/>
      <c r="J221" s="343" t="s">
        <v>311</v>
      </c>
      <c r="K221" s="292"/>
      <c r="L221" s="292">
        <v>4</v>
      </c>
      <c r="M221" s="292"/>
      <c r="N221" s="292">
        <v>4</v>
      </c>
    </row>
    <row r="222" spans="1:14" ht="11.25" customHeight="1">
      <c r="A222" s="374" t="s">
        <v>514</v>
      </c>
      <c r="B222" s="372"/>
      <c r="C222" s="343" t="s">
        <v>311</v>
      </c>
      <c r="D222" s="373"/>
      <c r="E222" s="292">
        <v>12</v>
      </c>
      <c r="F222" s="292"/>
      <c r="G222" s="292">
        <v>12</v>
      </c>
      <c r="H222" s="292"/>
      <c r="I222" s="292"/>
      <c r="J222" s="292" t="s">
        <v>143</v>
      </c>
      <c r="K222" s="292"/>
      <c r="L222" s="292" t="s">
        <v>143</v>
      </c>
      <c r="M222" s="292"/>
      <c r="N222" s="292" t="s">
        <v>143</v>
      </c>
    </row>
    <row r="223" spans="1:14" ht="11.25" customHeight="1">
      <c r="A223" s="374" t="s">
        <v>491</v>
      </c>
      <c r="B223" s="372"/>
      <c r="C223" s="295" t="s">
        <v>143</v>
      </c>
      <c r="D223" s="375"/>
      <c r="E223" s="295" t="s">
        <v>143</v>
      </c>
      <c r="F223" s="295"/>
      <c r="G223" s="295" t="s">
        <v>143</v>
      </c>
      <c r="H223" s="295"/>
      <c r="I223" s="295"/>
      <c r="J223" s="429" t="s">
        <v>311</v>
      </c>
      <c r="K223" s="295"/>
      <c r="L223" s="295">
        <v>2</v>
      </c>
      <c r="M223" s="295"/>
      <c r="N223" s="295">
        <v>2</v>
      </c>
    </row>
    <row r="224" spans="1:14" ht="11.25" customHeight="1">
      <c r="A224" s="376" t="s">
        <v>355</v>
      </c>
      <c r="B224" s="372"/>
      <c r="C224" s="290">
        <v>361</v>
      </c>
      <c r="D224" s="380"/>
      <c r="E224" s="290">
        <v>20288</v>
      </c>
      <c r="F224" s="290"/>
      <c r="G224" s="290">
        <v>20853</v>
      </c>
      <c r="H224" s="290"/>
      <c r="I224" s="290"/>
      <c r="J224" s="290">
        <v>384</v>
      </c>
      <c r="K224" s="290"/>
      <c r="L224" s="290">
        <v>26219</v>
      </c>
      <c r="M224" s="290"/>
      <c r="N224" s="290">
        <v>26661</v>
      </c>
    </row>
    <row r="225" spans="1:14" ht="11.25" customHeight="1">
      <c r="A225" s="371" t="s">
        <v>558</v>
      </c>
      <c r="B225" s="372"/>
      <c r="C225" s="342">
        <v>239</v>
      </c>
      <c r="D225" s="377"/>
      <c r="E225" s="342">
        <v>9823</v>
      </c>
      <c r="F225" s="342"/>
      <c r="G225" s="342">
        <v>18480</v>
      </c>
      <c r="H225" s="342"/>
      <c r="I225" s="342"/>
      <c r="J225" s="342">
        <v>181</v>
      </c>
      <c r="K225" s="342"/>
      <c r="L225" s="342">
        <v>8799</v>
      </c>
      <c r="M225" s="342"/>
      <c r="N225" s="342">
        <v>9570</v>
      </c>
    </row>
    <row r="226" spans="1:14" ht="11.25" customHeight="1">
      <c r="A226" s="371" t="s">
        <v>559</v>
      </c>
      <c r="B226" s="372"/>
      <c r="C226" s="292"/>
      <c r="D226" s="373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</row>
    <row r="227" spans="1:14" ht="11.25" customHeight="1">
      <c r="A227" s="374" t="s">
        <v>532</v>
      </c>
      <c r="B227" s="372"/>
      <c r="C227" s="343" t="s">
        <v>311</v>
      </c>
      <c r="D227" s="373"/>
      <c r="E227" s="292">
        <v>3</v>
      </c>
      <c r="F227" s="292"/>
      <c r="G227" s="292">
        <v>3</v>
      </c>
      <c r="H227" s="292"/>
      <c r="I227" s="292"/>
      <c r="J227" s="343" t="s">
        <v>311</v>
      </c>
      <c r="K227" s="292"/>
      <c r="L227" s="292">
        <v>21</v>
      </c>
      <c r="M227" s="292"/>
      <c r="N227" s="292">
        <v>24</v>
      </c>
    </row>
    <row r="228" spans="1:14" ht="11.25" customHeight="1">
      <c r="A228" s="374" t="s">
        <v>465</v>
      </c>
      <c r="B228" s="372"/>
      <c r="C228" s="292" t="s">
        <v>143</v>
      </c>
      <c r="D228" s="373"/>
      <c r="E228" s="292" t="s">
        <v>143</v>
      </c>
      <c r="F228" s="292"/>
      <c r="G228" s="292" t="s">
        <v>143</v>
      </c>
      <c r="H228" s="292"/>
      <c r="I228" s="292"/>
      <c r="J228" s="343" t="s">
        <v>311</v>
      </c>
      <c r="K228" s="292"/>
      <c r="L228" s="292">
        <v>13</v>
      </c>
      <c r="M228" s="292"/>
      <c r="N228" s="292">
        <v>17</v>
      </c>
    </row>
    <row r="229" spans="1:14" ht="11.25" customHeight="1">
      <c r="A229" s="374" t="s">
        <v>511</v>
      </c>
      <c r="B229" s="372"/>
      <c r="C229" s="292">
        <v>3</v>
      </c>
      <c r="D229" s="373"/>
      <c r="E229" s="292">
        <v>787</v>
      </c>
      <c r="F229" s="292"/>
      <c r="G229" s="292">
        <v>1953</v>
      </c>
      <c r="H229" s="292"/>
      <c r="I229" s="292"/>
      <c r="J229" s="292">
        <v>3</v>
      </c>
      <c r="K229" s="292"/>
      <c r="L229" s="292">
        <v>694</v>
      </c>
      <c r="M229" s="292"/>
      <c r="N229" s="292">
        <v>2195</v>
      </c>
    </row>
    <row r="230" spans="1:14" ht="11.25" customHeight="1">
      <c r="A230" s="374" t="s">
        <v>514</v>
      </c>
      <c r="B230" s="372"/>
      <c r="C230" s="343" t="s">
        <v>311</v>
      </c>
      <c r="D230" s="373"/>
      <c r="E230" s="292">
        <v>267</v>
      </c>
      <c r="F230" s="292"/>
      <c r="G230" s="292">
        <v>331</v>
      </c>
      <c r="H230" s="292"/>
      <c r="I230" s="292"/>
      <c r="J230" s="292">
        <v>3</v>
      </c>
      <c r="K230" s="292"/>
      <c r="L230" s="292">
        <v>1355</v>
      </c>
      <c r="M230" s="292"/>
      <c r="N230" s="292">
        <v>1719</v>
      </c>
    </row>
    <row r="231" spans="1:14" ht="11.25" customHeight="1">
      <c r="A231" s="374" t="s">
        <v>517</v>
      </c>
      <c r="B231" s="372"/>
      <c r="C231" s="343" t="s">
        <v>311</v>
      </c>
      <c r="D231" s="373"/>
      <c r="E231" s="292">
        <v>88</v>
      </c>
      <c r="F231" s="292"/>
      <c r="G231" s="292">
        <v>115</v>
      </c>
      <c r="H231" s="292"/>
      <c r="I231" s="292"/>
      <c r="J231" s="292" t="s">
        <v>143</v>
      </c>
      <c r="K231" s="292"/>
      <c r="L231" s="292" t="s">
        <v>143</v>
      </c>
      <c r="M231" s="292"/>
      <c r="N231" s="292" t="s">
        <v>143</v>
      </c>
    </row>
    <row r="232" spans="1:14" ht="11.25" customHeight="1">
      <c r="A232" s="374" t="s">
        <v>488</v>
      </c>
      <c r="B232" s="372"/>
      <c r="C232" s="295">
        <v>235</v>
      </c>
      <c r="D232" s="375"/>
      <c r="E232" s="295">
        <v>5411</v>
      </c>
      <c r="F232" s="295"/>
      <c r="G232" s="295">
        <v>6276</v>
      </c>
      <c r="H232" s="295"/>
      <c r="I232" s="295"/>
      <c r="J232" s="295">
        <v>404</v>
      </c>
      <c r="K232" s="295"/>
      <c r="L232" s="295">
        <v>9673</v>
      </c>
      <c r="M232" s="295"/>
      <c r="N232" s="295">
        <v>10826</v>
      </c>
    </row>
    <row r="233" spans="1:14" ht="11.25" customHeight="1">
      <c r="A233" s="376" t="s">
        <v>355</v>
      </c>
      <c r="B233" s="372"/>
      <c r="C233" s="345">
        <v>239</v>
      </c>
      <c r="D233" s="384"/>
      <c r="E233" s="345">
        <v>6556</v>
      </c>
      <c r="F233" s="345"/>
      <c r="G233" s="345">
        <v>8678</v>
      </c>
      <c r="H233" s="345"/>
      <c r="I233" s="345"/>
      <c r="J233" s="345">
        <v>410</v>
      </c>
      <c r="K233" s="345"/>
      <c r="L233" s="345">
        <v>11755</v>
      </c>
      <c r="M233" s="345"/>
      <c r="N233" s="345">
        <v>14780</v>
      </c>
    </row>
    <row r="234" spans="1:14" ht="11.25" customHeight="1">
      <c r="A234" s="371" t="s">
        <v>30</v>
      </c>
      <c r="B234" s="372"/>
      <c r="C234" s="292"/>
      <c r="D234" s="373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</row>
    <row r="235" spans="1:14" ht="11.25" customHeight="1">
      <c r="A235" s="374" t="s">
        <v>464</v>
      </c>
      <c r="B235" s="372"/>
      <c r="C235" s="292">
        <v>92</v>
      </c>
      <c r="D235" s="373"/>
      <c r="E235" s="292">
        <v>8796</v>
      </c>
      <c r="F235" s="292"/>
      <c r="G235" s="292">
        <v>8805</v>
      </c>
      <c r="H235" s="292"/>
      <c r="I235" s="292"/>
      <c r="J235" s="292">
        <v>98</v>
      </c>
      <c r="K235" s="292"/>
      <c r="L235" s="292">
        <v>9624</v>
      </c>
      <c r="M235" s="292"/>
      <c r="N235" s="292">
        <v>9653</v>
      </c>
    </row>
    <row r="236" spans="1:14" ht="11.25" customHeight="1">
      <c r="A236" s="374" t="s">
        <v>492</v>
      </c>
      <c r="B236" s="372"/>
      <c r="C236" s="295" t="s">
        <v>143</v>
      </c>
      <c r="D236" s="375"/>
      <c r="E236" s="295" t="s">
        <v>143</v>
      </c>
      <c r="F236" s="295"/>
      <c r="G236" s="295" t="s">
        <v>143</v>
      </c>
      <c r="H236" s="295"/>
      <c r="I236" s="295"/>
      <c r="J236" s="295">
        <v>31</v>
      </c>
      <c r="K236" s="295"/>
      <c r="L236" s="295">
        <v>1667</v>
      </c>
      <c r="M236" s="295"/>
      <c r="N236" s="295">
        <v>1677</v>
      </c>
    </row>
    <row r="237" spans="1:14" ht="11.25" customHeight="1">
      <c r="A237" s="376" t="s">
        <v>355</v>
      </c>
      <c r="B237" s="372"/>
      <c r="C237" s="342">
        <v>92</v>
      </c>
      <c r="D237" s="377"/>
      <c r="E237" s="342">
        <v>8796</v>
      </c>
      <c r="F237" s="342"/>
      <c r="G237" s="342">
        <v>8805</v>
      </c>
      <c r="H237" s="342"/>
      <c r="I237" s="342"/>
      <c r="J237" s="342">
        <v>129</v>
      </c>
      <c r="K237" s="342"/>
      <c r="L237" s="342">
        <v>11291</v>
      </c>
      <c r="M237" s="342"/>
      <c r="N237" s="342">
        <v>11330</v>
      </c>
    </row>
    <row r="238" spans="1:14" ht="11.25" customHeight="1">
      <c r="A238" s="371" t="s">
        <v>560</v>
      </c>
      <c r="B238" s="372"/>
      <c r="C238" s="292"/>
      <c r="D238" s="373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</row>
    <row r="239" spans="1:14" ht="11.25" customHeight="1">
      <c r="A239" s="374" t="s">
        <v>518</v>
      </c>
      <c r="B239" s="372"/>
      <c r="C239" s="292">
        <v>115</v>
      </c>
      <c r="D239" s="373"/>
      <c r="E239" s="292">
        <v>3352</v>
      </c>
      <c r="F239" s="292"/>
      <c r="G239" s="292">
        <v>4959</v>
      </c>
      <c r="H239" s="292"/>
      <c r="I239" s="292"/>
      <c r="J239" s="292" t="s">
        <v>143</v>
      </c>
      <c r="K239" s="292"/>
      <c r="L239" s="292" t="s">
        <v>143</v>
      </c>
      <c r="M239" s="292"/>
      <c r="N239" s="292" t="s">
        <v>143</v>
      </c>
    </row>
    <row r="240" spans="1:14" ht="11.25" customHeight="1">
      <c r="A240" s="374" t="s">
        <v>492</v>
      </c>
      <c r="B240" s="372"/>
      <c r="C240" s="295">
        <v>486</v>
      </c>
      <c r="D240" s="375"/>
      <c r="E240" s="295">
        <v>17271</v>
      </c>
      <c r="F240" s="295"/>
      <c r="G240" s="295">
        <v>24696</v>
      </c>
      <c r="H240" s="295"/>
      <c r="I240" s="295"/>
      <c r="J240" s="295">
        <v>648</v>
      </c>
      <c r="K240" s="295"/>
      <c r="L240" s="295">
        <v>22773</v>
      </c>
      <c r="M240" s="295"/>
      <c r="N240" s="295">
        <v>33043</v>
      </c>
    </row>
    <row r="241" spans="1:14" ht="11.25" customHeight="1">
      <c r="A241" s="422" t="s">
        <v>355</v>
      </c>
      <c r="B241" s="372"/>
      <c r="C241" s="423">
        <v>601</v>
      </c>
      <c r="D241" s="424"/>
      <c r="E241" s="423">
        <v>20623</v>
      </c>
      <c r="F241" s="423"/>
      <c r="G241" s="423">
        <v>29654</v>
      </c>
      <c r="H241" s="423"/>
      <c r="I241" s="423"/>
      <c r="J241" s="423">
        <v>648</v>
      </c>
      <c r="K241" s="423"/>
      <c r="L241" s="423">
        <v>22773</v>
      </c>
      <c r="M241" s="423"/>
      <c r="N241" s="423">
        <v>33043</v>
      </c>
    </row>
    <row r="242" spans="1:14" ht="11.25" customHeight="1">
      <c r="A242" s="581" t="s">
        <v>47</v>
      </c>
      <c r="B242" s="581"/>
      <c r="C242" s="581"/>
      <c r="D242" s="581"/>
      <c r="E242" s="581"/>
      <c r="F242" s="581"/>
      <c r="G242" s="581"/>
      <c r="H242" s="581"/>
      <c r="I242" s="581"/>
      <c r="J242" s="581"/>
      <c r="K242" s="581"/>
      <c r="L242" s="581"/>
      <c r="M242" s="581"/>
      <c r="N242" s="581"/>
    </row>
    <row r="243" spans="1:14" ht="11.25" customHeight="1">
      <c r="A243" s="586"/>
      <c r="B243" s="586"/>
      <c r="C243" s="586"/>
      <c r="D243" s="586"/>
      <c r="E243" s="586"/>
      <c r="F243" s="586"/>
      <c r="G243" s="586"/>
      <c r="H243" s="586"/>
      <c r="I243" s="586"/>
      <c r="J243" s="586"/>
      <c r="K243" s="586"/>
      <c r="L243" s="586"/>
      <c r="M243" s="586"/>
      <c r="N243" s="586"/>
    </row>
    <row r="244" spans="1:14" ht="11.25" customHeight="1">
      <c r="A244" s="586"/>
      <c r="B244" s="586"/>
      <c r="C244" s="586"/>
      <c r="D244" s="586"/>
      <c r="E244" s="586"/>
      <c r="F244" s="586"/>
      <c r="G244" s="586"/>
      <c r="H244" s="586"/>
      <c r="I244" s="586"/>
      <c r="J244" s="586"/>
      <c r="K244" s="586"/>
      <c r="L244" s="586"/>
      <c r="M244" s="586"/>
      <c r="N244" s="586"/>
    </row>
    <row r="245" spans="1:14" ht="11.25" customHeight="1">
      <c r="A245" s="577" t="s">
        <v>600</v>
      </c>
      <c r="B245" s="577"/>
      <c r="C245" s="577"/>
      <c r="D245" s="577"/>
      <c r="E245" s="577"/>
      <c r="F245" s="577"/>
      <c r="G245" s="577"/>
      <c r="H245" s="577"/>
      <c r="I245" s="577"/>
      <c r="J245" s="577"/>
      <c r="K245" s="577"/>
      <c r="L245" s="577"/>
      <c r="M245" s="577"/>
      <c r="N245" s="577"/>
    </row>
    <row r="246" spans="1:14" ht="11.25" customHeight="1">
      <c r="A246" s="575" t="s">
        <v>528</v>
      </c>
      <c r="B246" s="575"/>
      <c r="C246" s="575"/>
      <c r="D246" s="575"/>
      <c r="E246" s="575"/>
      <c r="F246" s="575"/>
      <c r="G246" s="575"/>
      <c r="H246" s="575"/>
      <c r="I246" s="575"/>
      <c r="J246" s="575"/>
      <c r="K246" s="575"/>
      <c r="L246" s="575"/>
      <c r="M246" s="575"/>
      <c r="N246" s="575"/>
    </row>
    <row r="247" spans="1:14" ht="11.25" customHeight="1">
      <c r="A247" s="575"/>
      <c r="B247" s="575"/>
      <c r="C247" s="575"/>
      <c r="D247" s="575"/>
      <c r="E247" s="575"/>
      <c r="F247" s="575"/>
      <c r="G247" s="575"/>
      <c r="H247" s="575"/>
      <c r="I247" s="575"/>
      <c r="J247" s="575"/>
      <c r="K247" s="575"/>
      <c r="L247" s="575"/>
      <c r="M247" s="575"/>
      <c r="N247" s="575"/>
    </row>
    <row r="248" spans="1:14" ht="11.25" customHeight="1">
      <c r="A248" s="575" t="s">
        <v>460</v>
      </c>
      <c r="B248" s="575"/>
      <c r="C248" s="575"/>
      <c r="D248" s="575"/>
      <c r="E248" s="575"/>
      <c r="F248" s="575"/>
      <c r="G248" s="575"/>
      <c r="H248" s="575"/>
      <c r="I248" s="575"/>
      <c r="J248" s="575"/>
      <c r="K248" s="575"/>
      <c r="L248" s="575"/>
      <c r="M248" s="575"/>
      <c r="N248" s="575"/>
    </row>
    <row r="249" spans="1:14" ht="11.25" customHeight="1">
      <c r="A249" s="576"/>
      <c r="B249" s="576"/>
      <c r="C249" s="577"/>
      <c r="D249" s="577"/>
      <c r="E249" s="577"/>
      <c r="F249" s="577"/>
      <c r="G249" s="577"/>
      <c r="H249" s="577"/>
      <c r="I249" s="576"/>
      <c r="J249" s="576"/>
      <c r="K249" s="576"/>
      <c r="L249" s="576"/>
      <c r="M249" s="576"/>
      <c r="N249" s="576"/>
    </row>
    <row r="250" spans="1:14" ht="11.25" customHeight="1">
      <c r="A250" s="232"/>
      <c r="B250" s="232"/>
      <c r="C250" s="578">
        <v>2003</v>
      </c>
      <c r="D250" s="578"/>
      <c r="E250" s="578"/>
      <c r="F250" s="578"/>
      <c r="G250" s="578"/>
      <c r="H250" s="578"/>
      <c r="I250" s="232"/>
      <c r="J250" s="564">
        <v>2004</v>
      </c>
      <c r="K250" s="564"/>
      <c r="L250" s="564"/>
      <c r="M250" s="564"/>
      <c r="N250" s="564"/>
    </row>
    <row r="251" spans="1:14" ht="11.25" customHeight="1">
      <c r="A251" s="303"/>
      <c r="B251" s="303"/>
      <c r="C251" s="299"/>
      <c r="D251" s="299"/>
      <c r="E251" s="579" t="s">
        <v>501</v>
      </c>
      <c r="F251" s="579"/>
      <c r="G251" s="579"/>
      <c r="H251" s="579"/>
      <c r="I251" s="299"/>
      <c r="J251" s="299"/>
      <c r="K251" s="299"/>
      <c r="L251" s="580" t="s">
        <v>501</v>
      </c>
      <c r="M251" s="580"/>
      <c r="N251" s="580"/>
    </row>
    <row r="252" spans="1:14" ht="11.25" customHeight="1">
      <c r="A252" s="300" t="s">
        <v>529</v>
      </c>
      <c r="B252" s="301"/>
      <c r="C252" s="298" t="s">
        <v>66</v>
      </c>
      <c r="D252" s="301"/>
      <c r="E252" s="300" t="s">
        <v>503</v>
      </c>
      <c r="F252" s="301"/>
      <c r="G252" s="300" t="s">
        <v>504</v>
      </c>
      <c r="H252" s="301"/>
      <c r="I252" s="301"/>
      <c r="J252" s="298" t="s">
        <v>66</v>
      </c>
      <c r="K252" s="301"/>
      <c r="L252" s="300" t="s">
        <v>503</v>
      </c>
      <c r="M252" s="301"/>
      <c r="N252" s="300" t="s">
        <v>504</v>
      </c>
    </row>
    <row r="253" spans="1:14" ht="11.25" customHeight="1">
      <c r="A253" s="371" t="s">
        <v>31</v>
      </c>
      <c r="B253" s="372"/>
      <c r="C253" s="292"/>
      <c r="D253" s="373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</row>
    <row r="254" spans="1:14" ht="11.25" customHeight="1">
      <c r="A254" s="374" t="s">
        <v>477</v>
      </c>
      <c r="B254" s="372"/>
      <c r="C254" s="292" t="s">
        <v>143</v>
      </c>
      <c r="D254" s="373"/>
      <c r="E254" s="292" t="s">
        <v>143</v>
      </c>
      <c r="F254" s="292"/>
      <c r="G254" s="292" t="s">
        <v>143</v>
      </c>
      <c r="H254" s="292"/>
      <c r="I254" s="292"/>
      <c r="J254" s="292">
        <v>58</v>
      </c>
      <c r="K254" s="292"/>
      <c r="L254" s="292">
        <v>2181</v>
      </c>
      <c r="M254" s="292"/>
      <c r="N254" s="292">
        <v>2234</v>
      </c>
    </row>
    <row r="255" spans="1:14" ht="11.25" customHeight="1">
      <c r="A255" s="374" t="s">
        <v>487</v>
      </c>
      <c r="B255" s="372"/>
      <c r="C255" s="292" t="s">
        <v>143</v>
      </c>
      <c r="D255" s="373"/>
      <c r="E255" s="292" t="s">
        <v>143</v>
      </c>
      <c r="F255" s="292"/>
      <c r="G255" s="292" t="s">
        <v>143</v>
      </c>
      <c r="H255" s="292"/>
      <c r="I255" s="292"/>
      <c r="J255" s="292">
        <v>545</v>
      </c>
      <c r="K255" s="292"/>
      <c r="L255" s="292">
        <v>22464</v>
      </c>
      <c r="M255" s="292"/>
      <c r="N255" s="292">
        <v>31726</v>
      </c>
    </row>
    <row r="256" spans="1:14" ht="11.25" customHeight="1">
      <c r="A256" s="374" t="s">
        <v>488</v>
      </c>
      <c r="B256" s="372"/>
      <c r="C256" s="295">
        <v>466</v>
      </c>
      <c r="D256" s="385" t="s">
        <v>72</v>
      </c>
      <c r="E256" s="295">
        <v>17785</v>
      </c>
      <c r="F256" s="295"/>
      <c r="G256" s="295">
        <v>23343</v>
      </c>
      <c r="H256" s="295"/>
      <c r="I256" s="295"/>
      <c r="J256" s="295">
        <v>76</v>
      </c>
      <c r="K256" s="295"/>
      <c r="L256" s="295">
        <v>2955</v>
      </c>
      <c r="M256" s="295"/>
      <c r="N256" s="295">
        <v>3932</v>
      </c>
    </row>
    <row r="257" spans="1:14" ht="11.25" customHeight="1">
      <c r="A257" s="382" t="s">
        <v>355</v>
      </c>
      <c r="B257" s="372"/>
      <c r="C257" s="290">
        <v>466</v>
      </c>
      <c r="D257" s="389"/>
      <c r="E257" s="290">
        <v>17785</v>
      </c>
      <c r="F257" s="290"/>
      <c r="G257" s="290">
        <v>23343</v>
      </c>
      <c r="H257" s="290"/>
      <c r="I257" s="290"/>
      <c r="J257" s="290">
        <v>679</v>
      </c>
      <c r="K257" s="290"/>
      <c r="L257" s="290">
        <v>27600</v>
      </c>
      <c r="M257" s="290"/>
      <c r="N257" s="290">
        <v>37892</v>
      </c>
    </row>
    <row r="258" spans="1:14" ht="11.25" customHeight="1">
      <c r="A258" s="386" t="s">
        <v>561</v>
      </c>
      <c r="B258" s="372"/>
      <c r="C258" s="425"/>
      <c r="D258" s="426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</row>
    <row r="259" spans="1:14" ht="11.25" customHeight="1">
      <c r="A259" s="374" t="s">
        <v>465</v>
      </c>
      <c r="B259" s="372"/>
      <c r="C259" s="292">
        <v>478</v>
      </c>
      <c r="D259" s="373"/>
      <c r="E259" s="292">
        <v>14695</v>
      </c>
      <c r="F259" s="292"/>
      <c r="G259" s="292">
        <v>20642</v>
      </c>
      <c r="H259" s="292"/>
      <c r="I259" s="292"/>
      <c r="J259" s="292">
        <v>351</v>
      </c>
      <c r="K259" s="292"/>
      <c r="L259" s="292">
        <v>11424</v>
      </c>
      <c r="M259" s="292"/>
      <c r="N259" s="292">
        <v>21572</v>
      </c>
    </row>
    <row r="260" spans="1:14" ht="11.25" customHeight="1">
      <c r="A260" s="374" t="s">
        <v>509</v>
      </c>
      <c r="B260" s="372"/>
      <c r="C260" s="292" t="s">
        <v>143</v>
      </c>
      <c r="D260" s="373"/>
      <c r="E260" s="292" t="s">
        <v>143</v>
      </c>
      <c r="F260" s="292"/>
      <c r="G260" s="292" t="s">
        <v>143</v>
      </c>
      <c r="H260" s="292"/>
      <c r="I260" s="292"/>
      <c r="J260" s="343" t="s">
        <v>311</v>
      </c>
      <c r="K260" s="292"/>
      <c r="L260" s="292">
        <v>13</v>
      </c>
      <c r="M260" s="292"/>
      <c r="N260" s="292">
        <v>14</v>
      </c>
    </row>
    <row r="261" spans="1:14" ht="11.25" customHeight="1">
      <c r="A261" s="374" t="s">
        <v>512</v>
      </c>
      <c r="B261" s="372"/>
      <c r="C261" s="292" t="s">
        <v>143</v>
      </c>
      <c r="D261" s="373"/>
      <c r="E261" s="292" t="s">
        <v>143</v>
      </c>
      <c r="F261" s="292"/>
      <c r="G261" s="292" t="s">
        <v>143</v>
      </c>
      <c r="H261" s="292"/>
      <c r="I261" s="292"/>
      <c r="J261" s="292">
        <v>553</v>
      </c>
      <c r="K261" s="292"/>
      <c r="L261" s="292">
        <v>16634</v>
      </c>
      <c r="M261" s="292"/>
      <c r="N261" s="292">
        <v>33029</v>
      </c>
    </row>
    <row r="262" spans="1:14" ht="11.25" customHeight="1">
      <c r="A262" s="374" t="s">
        <v>487</v>
      </c>
      <c r="B262" s="372"/>
      <c r="C262" s="292" t="s">
        <v>143</v>
      </c>
      <c r="D262" s="373"/>
      <c r="E262" s="292" t="s">
        <v>143</v>
      </c>
      <c r="F262" s="292"/>
      <c r="G262" s="292" t="s">
        <v>143</v>
      </c>
      <c r="H262" s="292"/>
      <c r="I262" s="292"/>
      <c r="J262" s="292">
        <v>263</v>
      </c>
      <c r="K262" s="292"/>
      <c r="L262" s="292">
        <v>9063</v>
      </c>
      <c r="M262" s="292"/>
      <c r="N262" s="292">
        <v>22716</v>
      </c>
    </row>
    <row r="263" spans="1:14" ht="11.25" customHeight="1">
      <c r="A263" s="374" t="s">
        <v>488</v>
      </c>
      <c r="B263" s="372"/>
      <c r="C263" s="292">
        <v>554</v>
      </c>
      <c r="D263" s="373"/>
      <c r="E263" s="292">
        <v>15911</v>
      </c>
      <c r="F263" s="292"/>
      <c r="G263" s="292">
        <v>25118</v>
      </c>
      <c r="H263" s="292"/>
      <c r="I263" s="292"/>
      <c r="J263" s="292">
        <v>561</v>
      </c>
      <c r="K263" s="292"/>
      <c r="L263" s="292">
        <v>19696</v>
      </c>
      <c r="M263" s="292"/>
      <c r="N263" s="292">
        <v>31386</v>
      </c>
    </row>
    <row r="264" spans="1:14" ht="11.25" customHeight="1">
      <c r="A264" s="374" t="s">
        <v>490</v>
      </c>
      <c r="B264" s="372"/>
      <c r="C264" s="292" t="s">
        <v>143</v>
      </c>
      <c r="D264" s="373"/>
      <c r="E264" s="292" t="s">
        <v>143</v>
      </c>
      <c r="F264" s="292"/>
      <c r="G264" s="292" t="s">
        <v>143</v>
      </c>
      <c r="H264" s="292"/>
      <c r="I264" s="292"/>
      <c r="J264" s="292">
        <v>1</v>
      </c>
      <c r="K264" s="292"/>
      <c r="L264" s="292">
        <v>47</v>
      </c>
      <c r="M264" s="292"/>
      <c r="N264" s="292">
        <v>89</v>
      </c>
    </row>
    <row r="265" spans="1:14" ht="11.25" customHeight="1">
      <c r="A265" s="374" t="s">
        <v>491</v>
      </c>
      <c r="B265" s="372"/>
      <c r="C265" s="290" t="s">
        <v>143</v>
      </c>
      <c r="D265" s="380"/>
      <c r="E265" s="290" t="s">
        <v>143</v>
      </c>
      <c r="F265" s="290"/>
      <c r="G265" s="290" t="s">
        <v>143</v>
      </c>
      <c r="H265" s="290"/>
      <c r="I265" s="290"/>
      <c r="J265" s="343" t="s">
        <v>311</v>
      </c>
      <c r="K265" s="290"/>
      <c r="L265" s="290">
        <v>78</v>
      </c>
      <c r="M265" s="290"/>
      <c r="N265" s="290">
        <v>92</v>
      </c>
    </row>
    <row r="266" spans="1:14" ht="11.25" customHeight="1">
      <c r="A266" s="376" t="s">
        <v>355</v>
      </c>
      <c r="B266" s="372"/>
      <c r="C266" s="346">
        <v>1033</v>
      </c>
      <c r="D266" s="383"/>
      <c r="E266" s="346">
        <v>30607</v>
      </c>
      <c r="F266" s="346"/>
      <c r="G266" s="346">
        <v>45760</v>
      </c>
      <c r="H266" s="346"/>
      <c r="I266" s="346"/>
      <c r="J266" s="346">
        <v>1729</v>
      </c>
      <c r="K266" s="346"/>
      <c r="L266" s="346">
        <v>56955</v>
      </c>
      <c r="M266" s="346"/>
      <c r="N266" s="346">
        <v>108898</v>
      </c>
    </row>
    <row r="267" spans="1:14" ht="11.25" customHeight="1">
      <c r="A267" s="371" t="s">
        <v>562</v>
      </c>
      <c r="B267" s="372"/>
      <c r="C267" s="292"/>
      <c r="D267" s="373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</row>
    <row r="268" spans="1:14" ht="11.25" customHeight="1">
      <c r="A268" s="374" t="s">
        <v>532</v>
      </c>
      <c r="B268" s="372"/>
      <c r="C268" s="292">
        <v>4</v>
      </c>
      <c r="D268" s="373"/>
      <c r="E268" s="292">
        <v>247</v>
      </c>
      <c r="F268" s="292"/>
      <c r="G268" s="292">
        <v>477</v>
      </c>
      <c r="H268" s="292"/>
      <c r="I268" s="292"/>
      <c r="J268" s="292">
        <v>3</v>
      </c>
      <c r="K268" s="292"/>
      <c r="L268" s="292">
        <v>226</v>
      </c>
      <c r="M268" s="292"/>
      <c r="N268" s="292">
        <v>456</v>
      </c>
    </row>
    <row r="269" spans="1:14" ht="11.25" customHeight="1">
      <c r="A269" s="374" t="s">
        <v>465</v>
      </c>
      <c r="B269" s="372"/>
      <c r="C269" s="292">
        <v>99</v>
      </c>
      <c r="D269" s="373"/>
      <c r="E269" s="292">
        <v>2637</v>
      </c>
      <c r="F269" s="292"/>
      <c r="G269" s="292">
        <v>4362</v>
      </c>
      <c r="H269" s="292"/>
      <c r="I269" s="292"/>
      <c r="J269" s="292">
        <v>25</v>
      </c>
      <c r="K269" s="292"/>
      <c r="L269" s="292">
        <v>523</v>
      </c>
      <c r="M269" s="292"/>
      <c r="N269" s="292">
        <v>1231</v>
      </c>
    </row>
    <row r="270" spans="1:14" ht="11.25" customHeight="1">
      <c r="A270" s="374" t="s">
        <v>507</v>
      </c>
      <c r="B270" s="372"/>
      <c r="C270" s="292">
        <v>20</v>
      </c>
      <c r="D270" s="373"/>
      <c r="E270" s="292">
        <v>757</v>
      </c>
      <c r="F270" s="292"/>
      <c r="G270" s="292">
        <v>1030</v>
      </c>
      <c r="H270" s="292"/>
      <c r="I270" s="292"/>
      <c r="J270" s="292">
        <v>3</v>
      </c>
      <c r="K270" s="292"/>
      <c r="L270" s="292">
        <v>238</v>
      </c>
      <c r="M270" s="292"/>
      <c r="N270" s="292">
        <v>319</v>
      </c>
    </row>
    <row r="271" spans="1:14" ht="11.25" customHeight="1">
      <c r="A271" s="374" t="s">
        <v>563</v>
      </c>
      <c r="B271" s="372"/>
      <c r="C271" s="343" t="s">
        <v>311</v>
      </c>
      <c r="D271" s="373"/>
      <c r="E271" s="292">
        <v>5</v>
      </c>
      <c r="F271" s="292"/>
      <c r="G271" s="292">
        <v>7</v>
      </c>
      <c r="H271" s="292"/>
      <c r="I271" s="292"/>
      <c r="J271" s="343" t="s">
        <v>311</v>
      </c>
      <c r="K271" s="292"/>
      <c r="L271" s="292">
        <v>38</v>
      </c>
      <c r="M271" s="292"/>
      <c r="N271" s="292">
        <v>41</v>
      </c>
    </row>
    <row r="272" spans="1:14" ht="11.25" customHeight="1">
      <c r="A272" s="374" t="s">
        <v>509</v>
      </c>
      <c r="B272" s="372"/>
      <c r="C272" s="292">
        <v>277</v>
      </c>
      <c r="D272" s="373"/>
      <c r="E272" s="292">
        <v>8955</v>
      </c>
      <c r="F272" s="292"/>
      <c r="G272" s="292">
        <v>14141</v>
      </c>
      <c r="H272" s="292"/>
      <c r="I272" s="292"/>
      <c r="J272" s="292">
        <v>217</v>
      </c>
      <c r="K272" s="292"/>
      <c r="L272" s="292">
        <v>6638</v>
      </c>
      <c r="M272" s="292"/>
      <c r="N272" s="292">
        <v>13255</v>
      </c>
    </row>
    <row r="273" spans="1:14" ht="11.25" customHeight="1">
      <c r="A273" s="374" t="s">
        <v>466</v>
      </c>
      <c r="B273" s="372"/>
      <c r="C273" s="292" t="s">
        <v>143</v>
      </c>
      <c r="D273" s="373"/>
      <c r="E273" s="292" t="s">
        <v>143</v>
      </c>
      <c r="F273" s="292"/>
      <c r="G273" s="292" t="s">
        <v>143</v>
      </c>
      <c r="H273" s="292"/>
      <c r="I273" s="292"/>
      <c r="J273" s="343" t="s">
        <v>311</v>
      </c>
      <c r="K273" s="292"/>
      <c r="L273" s="292">
        <v>11</v>
      </c>
      <c r="M273" s="292"/>
      <c r="N273" s="292">
        <v>11</v>
      </c>
    </row>
    <row r="274" spans="1:14" ht="11.25" customHeight="1">
      <c r="A274" s="374" t="s">
        <v>477</v>
      </c>
      <c r="B274" s="372"/>
      <c r="C274" s="292">
        <v>7</v>
      </c>
      <c r="D274" s="373"/>
      <c r="E274" s="292">
        <v>784</v>
      </c>
      <c r="F274" s="292"/>
      <c r="G274" s="292">
        <v>931</v>
      </c>
      <c r="H274" s="292"/>
      <c r="I274" s="292"/>
      <c r="J274" s="292">
        <v>10</v>
      </c>
      <c r="K274" s="292"/>
      <c r="L274" s="292">
        <v>1032</v>
      </c>
      <c r="M274" s="292"/>
      <c r="N274" s="292">
        <v>1412</v>
      </c>
    </row>
    <row r="275" spans="1:14" ht="11.25" customHeight="1">
      <c r="A275" s="374" t="s">
        <v>480</v>
      </c>
      <c r="B275" s="372"/>
      <c r="C275" s="292">
        <v>1</v>
      </c>
      <c r="D275" s="373"/>
      <c r="E275" s="292">
        <v>15</v>
      </c>
      <c r="F275" s="292"/>
      <c r="G275" s="292">
        <v>17</v>
      </c>
      <c r="H275" s="292"/>
      <c r="I275" s="292"/>
      <c r="J275" s="343" t="s">
        <v>311</v>
      </c>
      <c r="K275" s="292"/>
      <c r="L275" s="292">
        <v>15</v>
      </c>
      <c r="M275" s="292"/>
      <c r="N275" s="292">
        <v>17</v>
      </c>
    </row>
    <row r="276" spans="1:14" ht="11.25" customHeight="1">
      <c r="A276" s="374" t="s">
        <v>485</v>
      </c>
      <c r="B276" s="372"/>
      <c r="C276" s="343" t="s">
        <v>311</v>
      </c>
      <c r="D276" s="373"/>
      <c r="E276" s="292">
        <v>6</v>
      </c>
      <c r="F276" s="292"/>
      <c r="G276" s="292">
        <v>7</v>
      </c>
      <c r="H276" s="292"/>
      <c r="I276" s="292"/>
      <c r="J276" s="292">
        <v>4</v>
      </c>
      <c r="K276" s="292"/>
      <c r="L276" s="292">
        <v>222</v>
      </c>
      <c r="M276" s="292"/>
      <c r="N276" s="292">
        <v>226</v>
      </c>
    </row>
    <row r="277" spans="1:14" ht="11.25" customHeight="1">
      <c r="A277" s="374" t="s">
        <v>518</v>
      </c>
      <c r="B277" s="372"/>
      <c r="C277" s="292" t="s">
        <v>143</v>
      </c>
      <c r="D277" s="373"/>
      <c r="E277" s="292" t="s">
        <v>143</v>
      </c>
      <c r="F277" s="292"/>
      <c r="G277" s="292" t="s">
        <v>143</v>
      </c>
      <c r="H277" s="292"/>
      <c r="I277" s="292"/>
      <c r="J277" s="292">
        <v>16</v>
      </c>
      <c r="K277" s="292"/>
      <c r="L277" s="292">
        <v>288</v>
      </c>
      <c r="M277" s="292"/>
      <c r="N277" s="292">
        <v>308</v>
      </c>
    </row>
    <row r="278" spans="1:14" ht="11.25" customHeight="1">
      <c r="A278" s="374" t="s">
        <v>492</v>
      </c>
      <c r="B278" s="372"/>
      <c r="C278" s="290">
        <v>12</v>
      </c>
      <c r="D278" s="380"/>
      <c r="E278" s="290">
        <v>376</v>
      </c>
      <c r="F278" s="290"/>
      <c r="G278" s="290">
        <v>514</v>
      </c>
      <c r="H278" s="290"/>
      <c r="I278" s="290"/>
      <c r="J278" s="290" t="s">
        <v>143</v>
      </c>
      <c r="K278" s="290"/>
      <c r="L278" s="290" t="s">
        <v>143</v>
      </c>
      <c r="M278" s="290"/>
      <c r="N278" s="290" t="s">
        <v>143</v>
      </c>
    </row>
    <row r="279" spans="1:14" ht="11.25" customHeight="1">
      <c r="A279" s="376" t="s">
        <v>355</v>
      </c>
      <c r="B279" s="372"/>
      <c r="C279" s="346">
        <v>419</v>
      </c>
      <c r="D279" s="383"/>
      <c r="E279" s="346">
        <v>13782</v>
      </c>
      <c r="F279" s="346"/>
      <c r="G279" s="346">
        <v>21486</v>
      </c>
      <c r="H279" s="346"/>
      <c r="I279" s="346"/>
      <c r="J279" s="346">
        <v>279</v>
      </c>
      <c r="K279" s="346"/>
      <c r="L279" s="346">
        <v>9230</v>
      </c>
      <c r="M279" s="346"/>
      <c r="N279" s="346">
        <v>17274</v>
      </c>
    </row>
    <row r="280" spans="1:14" ht="11.25" customHeight="1">
      <c r="A280" s="371" t="s">
        <v>564</v>
      </c>
      <c r="B280" s="372"/>
      <c r="C280" s="292"/>
      <c r="D280" s="373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</row>
    <row r="281" spans="1:14" ht="11.25" customHeight="1">
      <c r="A281" s="374" t="s">
        <v>463</v>
      </c>
      <c r="B281" s="372"/>
      <c r="C281" s="343" t="s">
        <v>311</v>
      </c>
      <c r="D281" s="373"/>
      <c r="E281" s="292">
        <v>26</v>
      </c>
      <c r="F281" s="292"/>
      <c r="G281" s="292">
        <v>55</v>
      </c>
      <c r="H281" s="292"/>
      <c r="I281" s="292"/>
      <c r="J281" s="292" t="s">
        <v>143</v>
      </c>
      <c r="K281" s="292"/>
      <c r="L281" s="292" t="s">
        <v>143</v>
      </c>
      <c r="M281" s="292"/>
      <c r="N281" s="292" t="s">
        <v>143</v>
      </c>
    </row>
    <row r="282" spans="1:14" ht="11.25" customHeight="1">
      <c r="A282" s="374" t="s">
        <v>507</v>
      </c>
      <c r="B282" s="372"/>
      <c r="C282" s="292">
        <v>1</v>
      </c>
      <c r="D282" s="373"/>
      <c r="E282" s="292">
        <v>166</v>
      </c>
      <c r="F282" s="292"/>
      <c r="G282" s="292">
        <v>224</v>
      </c>
      <c r="H282" s="292"/>
      <c r="I282" s="292"/>
      <c r="J282" s="292">
        <v>3</v>
      </c>
      <c r="K282" s="292"/>
      <c r="L282" s="292">
        <v>263</v>
      </c>
      <c r="M282" s="292"/>
      <c r="N282" s="292">
        <v>385</v>
      </c>
    </row>
    <row r="283" spans="1:14" ht="11.25" customHeight="1">
      <c r="A283" s="374" t="s">
        <v>511</v>
      </c>
      <c r="B283" s="372"/>
      <c r="C283" s="292" t="s">
        <v>143</v>
      </c>
      <c r="D283" s="373"/>
      <c r="E283" s="292" t="s">
        <v>143</v>
      </c>
      <c r="F283" s="292"/>
      <c r="G283" s="292" t="s">
        <v>143</v>
      </c>
      <c r="H283" s="292"/>
      <c r="I283" s="292"/>
      <c r="J283" s="343" t="s">
        <v>311</v>
      </c>
      <c r="K283" s="292"/>
      <c r="L283" s="292">
        <v>127</v>
      </c>
      <c r="M283" s="292"/>
      <c r="N283" s="292">
        <v>152</v>
      </c>
    </row>
    <row r="284" spans="1:14" ht="11.25" customHeight="1">
      <c r="A284" s="374" t="s">
        <v>514</v>
      </c>
      <c r="B284" s="372"/>
      <c r="C284" s="343" t="s">
        <v>311</v>
      </c>
      <c r="D284" s="292"/>
      <c r="E284" s="292">
        <v>29</v>
      </c>
      <c r="F284" s="292"/>
      <c r="G284" s="292">
        <v>36</v>
      </c>
      <c r="H284" s="292"/>
      <c r="I284" s="292"/>
      <c r="J284" s="343" t="s">
        <v>311</v>
      </c>
      <c r="K284" s="292"/>
      <c r="L284" s="292">
        <v>143</v>
      </c>
      <c r="M284" s="292"/>
      <c r="N284" s="292">
        <v>168</v>
      </c>
    </row>
    <row r="285" spans="1:14" ht="11.25" customHeight="1">
      <c r="A285" s="374" t="s">
        <v>29</v>
      </c>
      <c r="B285" s="372"/>
      <c r="C285" s="292" t="s">
        <v>143</v>
      </c>
      <c r="D285" s="373"/>
      <c r="E285" s="292" t="s">
        <v>143</v>
      </c>
      <c r="F285" s="292"/>
      <c r="G285" s="292" t="s">
        <v>143</v>
      </c>
      <c r="H285" s="292"/>
      <c r="I285" s="292"/>
      <c r="J285" s="343" t="s">
        <v>311</v>
      </c>
      <c r="K285" s="292"/>
      <c r="L285" s="292">
        <v>3</v>
      </c>
      <c r="M285" s="292"/>
      <c r="N285" s="292">
        <v>3</v>
      </c>
    </row>
    <row r="286" spans="1:14" ht="11.25" customHeight="1">
      <c r="A286" s="374" t="s">
        <v>491</v>
      </c>
      <c r="B286" s="372"/>
      <c r="C286" s="343" t="s">
        <v>311</v>
      </c>
      <c r="D286" s="373"/>
      <c r="E286" s="292">
        <v>75</v>
      </c>
      <c r="F286" s="292"/>
      <c r="G286" s="292">
        <v>116</v>
      </c>
      <c r="H286" s="292"/>
      <c r="I286" s="292"/>
      <c r="J286" s="292">
        <v>1</v>
      </c>
      <c r="K286" s="292"/>
      <c r="L286" s="292">
        <v>248</v>
      </c>
      <c r="M286" s="292"/>
      <c r="N286" s="292">
        <v>357</v>
      </c>
    </row>
    <row r="287" spans="1:14" ht="11.25" customHeight="1">
      <c r="A287" s="374" t="s">
        <v>492</v>
      </c>
      <c r="B287" s="372"/>
      <c r="C287" s="290">
        <v>29</v>
      </c>
      <c r="D287" s="380"/>
      <c r="E287" s="290">
        <v>860</v>
      </c>
      <c r="F287" s="290"/>
      <c r="G287" s="290">
        <v>1130</v>
      </c>
      <c r="H287" s="290"/>
      <c r="I287" s="290"/>
      <c r="J287" s="290" t="s">
        <v>143</v>
      </c>
      <c r="K287" s="290"/>
      <c r="L287" s="290" t="s">
        <v>143</v>
      </c>
      <c r="M287" s="290"/>
      <c r="N287" s="290" t="s">
        <v>143</v>
      </c>
    </row>
    <row r="288" spans="1:14" ht="11.25" customHeight="1">
      <c r="A288" s="376" t="s">
        <v>355</v>
      </c>
      <c r="B288" s="372"/>
      <c r="C288" s="346">
        <v>32</v>
      </c>
      <c r="D288" s="383"/>
      <c r="E288" s="346">
        <v>1157</v>
      </c>
      <c r="F288" s="346"/>
      <c r="G288" s="346">
        <v>1562</v>
      </c>
      <c r="H288" s="346"/>
      <c r="I288" s="346"/>
      <c r="J288" s="346">
        <v>4</v>
      </c>
      <c r="K288" s="346"/>
      <c r="L288" s="346">
        <v>783</v>
      </c>
      <c r="M288" s="346"/>
      <c r="N288" s="346">
        <v>1065</v>
      </c>
    </row>
    <row r="289" spans="1:14" ht="11.25" customHeight="1">
      <c r="A289" s="371" t="s">
        <v>565</v>
      </c>
      <c r="B289" s="372"/>
      <c r="C289" s="292"/>
      <c r="D289" s="387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</row>
    <row r="290" spans="1:14" ht="11.25" customHeight="1">
      <c r="A290" s="374" t="s">
        <v>464</v>
      </c>
      <c r="B290" s="372"/>
      <c r="C290" s="292">
        <v>1905</v>
      </c>
      <c r="D290" s="387" t="s">
        <v>72</v>
      </c>
      <c r="E290" s="292">
        <v>78301</v>
      </c>
      <c r="F290" s="388" t="s">
        <v>72</v>
      </c>
      <c r="G290" s="292">
        <v>89039</v>
      </c>
      <c r="H290" s="388" t="s">
        <v>72</v>
      </c>
      <c r="I290" s="292"/>
      <c r="J290" s="292">
        <v>1469</v>
      </c>
      <c r="K290" s="292"/>
      <c r="L290" s="292">
        <v>64454</v>
      </c>
      <c r="M290" s="292"/>
      <c r="N290" s="292">
        <v>73179</v>
      </c>
    </row>
    <row r="291" spans="1:14" ht="11.25" customHeight="1">
      <c r="A291" s="374" t="s">
        <v>475</v>
      </c>
      <c r="B291" s="372"/>
      <c r="C291" s="292">
        <v>1</v>
      </c>
      <c r="D291" s="387"/>
      <c r="E291" s="292">
        <v>176</v>
      </c>
      <c r="F291" s="388"/>
      <c r="G291" s="292">
        <v>277</v>
      </c>
      <c r="H291" s="388"/>
      <c r="I291" s="292"/>
      <c r="J291" s="292">
        <v>1</v>
      </c>
      <c r="K291" s="292"/>
      <c r="L291" s="292">
        <v>374</v>
      </c>
      <c r="M291" s="292"/>
      <c r="N291" s="292">
        <v>548</v>
      </c>
    </row>
    <row r="292" spans="1:14" ht="11.25" customHeight="1">
      <c r="A292" s="374" t="s">
        <v>514</v>
      </c>
      <c r="B292" s="372"/>
      <c r="C292" s="292" t="s">
        <v>143</v>
      </c>
      <c r="D292" s="387"/>
      <c r="E292" s="292" t="s">
        <v>143</v>
      </c>
      <c r="F292" s="388"/>
      <c r="G292" s="292" t="s">
        <v>143</v>
      </c>
      <c r="H292" s="388"/>
      <c r="I292" s="292"/>
      <c r="J292" s="343" t="s">
        <v>311</v>
      </c>
      <c r="K292" s="292"/>
      <c r="L292" s="292">
        <v>11</v>
      </c>
      <c r="M292" s="292"/>
      <c r="N292" s="292">
        <v>12</v>
      </c>
    </row>
    <row r="293" spans="1:14" ht="11.25" customHeight="1">
      <c r="A293" s="374" t="s">
        <v>488</v>
      </c>
      <c r="B293" s="372"/>
      <c r="C293" s="290">
        <v>147</v>
      </c>
      <c r="D293" s="389"/>
      <c r="E293" s="290">
        <v>3968</v>
      </c>
      <c r="F293" s="370"/>
      <c r="G293" s="290">
        <v>6189</v>
      </c>
      <c r="H293" s="370"/>
      <c r="I293" s="290"/>
      <c r="J293" s="290">
        <v>184</v>
      </c>
      <c r="K293" s="290"/>
      <c r="L293" s="290">
        <v>5157</v>
      </c>
      <c r="M293" s="290"/>
      <c r="N293" s="290">
        <v>8304</v>
      </c>
    </row>
    <row r="294" spans="1:14" ht="11.25" customHeight="1">
      <c r="A294" s="376" t="s">
        <v>355</v>
      </c>
      <c r="B294" s="372"/>
      <c r="C294" s="346">
        <v>2053</v>
      </c>
      <c r="D294" s="390" t="s">
        <v>72</v>
      </c>
      <c r="E294" s="346">
        <v>82445</v>
      </c>
      <c r="F294" s="391" t="s">
        <v>72</v>
      </c>
      <c r="G294" s="346">
        <v>95505</v>
      </c>
      <c r="H294" s="391" t="s">
        <v>72</v>
      </c>
      <c r="I294" s="346"/>
      <c r="J294" s="346">
        <v>1654</v>
      </c>
      <c r="K294" s="346"/>
      <c r="L294" s="346">
        <v>69996</v>
      </c>
      <c r="M294" s="346"/>
      <c r="N294" s="346">
        <v>82043</v>
      </c>
    </row>
    <row r="295" spans="1:14" ht="11.25" customHeight="1">
      <c r="A295" s="371" t="s">
        <v>700</v>
      </c>
      <c r="B295" s="372"/>
      <c r="C295" s="292"/>
      <c r="D295" s="373"/>
      <c r="E295" s="292"/>
      <c r="F295" s="292"/>
      <c r="G295" s="292"/>
      <c r="H295" s="388"/>
      <c r="I295" s="292"/>
      <c r="J295" s="292"/>
      <c r="K295" s="292"/>
      <c r="L295" s="292"/>
      <c r="M295" s="292"/>
      <c r="N295" s="292"/>
    </row>
    <row r="296" spans="1:14" ht="11.25" customHeight="1">
      <c r="A296" s="374" t="s">
        <v>464</v>
      </c>
      <c r="B296" s="372"/>
      <c r="C296" s="292">
        <v>115</v>
      </c>
      <c r="D296" s="373"/>
      <c r="E296" s="292">
        <v>9134</v>
      </c>
      <c r="F296" s="292"/>
      <c r="G296" s="292">
        <v>9534</v>
      </c>
      <c r="H296" s="292"/>
      <c r="I296" s="292"/>
      <c r="J296" s="292">
        <v>123</v>
      </c>
      <c r="K296" s="292"/>
      <c r="L296" s="292">
        <v>11532</v>
      </c>
      <c r="M296" s="292"/>
      <c r="N296" s="292">
        <v>11628</v>
      </c>
    </row>
    <row r="297" spans="1:14" ht="11.25" customHeight="1">
      <c r="A297" s="374" t="s">
        <v>491</v>
      </c>
      <c r="B297" s="372"/>
      <c r="C297" s="343" t="s">
        <v>311</v>
      </c>
      <c r="D297" s="380"/>
      <c r="E297" s="290">
        <v>13</v>
      </c>
      <c r="F297" s="290"/>
      <c r="G297" s="290">
        <v>15</v>
      </c>
      <c r="H297" s="290"/>
      <c r="I297" s="290"/>
      <c r="J297" s="290" t="s">
        <v>143</v>
      </c>
      <c r="K297" s="290"/>
      <c r="L297" s="290" t="s">
        <v>143</v>
      </c>
      <c r="M297" s="290"/>
      <c r="N297" s="290" t="s">
        <v>143</v>
      </c>
    </row>
    <row r="298" spans="1:14" ht="11.25" customHeight="1">
      <c r="A298" s="376" t="s">
        <v>355</v>
      </c>
      <c r="B298" s="372"/>
      <c r="C298" s="346">
        <v>115</v>
      </c>
      <c r="D298" s="383"/>
      <c r="E298" s="346">
        <v>9146</v>
      </c>
      <c r="F298" s="346"/>
      <c r="G298" s="346">
        <v>9549</v>
      </c>
      <c r="H298" s="346"/>
      <c r="I298" s="346"/>
      <c r="J298" s="346">
        <v>123</v>
      </c>
      <c r="K298" s="346"/>
      <c r="L298" s="346">
        <v>11532</v>
      </c>
      <c r="M298" s="346"/>
      <c r="N298" s="346">
        <v>11628</v>
      </c>
    </row>
    <row r="299" spans="1:14" ht="11.25" customHeight="1">
      <c r="A299" s="371" t="s">
        <v>32</v>
      </c>
      <c r="B299" s="372"/>
      <c r="C299" s="292"/>
      <c r="D299" s="373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</row>
    <row r="300" spans="1:14" ht="11.25" customHeight="1">
      <c r="A300" s="374" t="s">
        <v>465</v>
      </c>
      <c r="B300" s="372"/>
      <c r="C300" s="292" t="s">
        <v>143</v>
      </c>
      <c r="D300" s="373"/>
      <c r="E300" s="292" t="s">
        <v>143</v>
      </c>
      <c r="F300" s="292"/>
      <c r="G300" s="292" t="s">
        <v>143</v>
      </c>
      <c r="H300" s="292"/>
      <c r="I300" s="292"/>
      <c r="J300" s="343" t="s">
        <v>311</v>
      </c>
      <c r="K300" s="292"/>
      <c r="L300" s="292">
        <v>6</v>
      </c>
      <c r="M300" s="292"/>
      <c r="N300" s="292">
        <v>10</v>
      </c>
    </row>
    <row r="301" spans="1:14" ht="11.25" customHeight="1">
      <c r="A301" s="374" t="s">
        <v>514</v>
      </c>
      <c r="B301" s="372"/>
      <c r="C301" s="290" t="s">
        <v>143</v>
      </c>
      <c r="D301" s="380"/>
      <c r="E301" s="290" t="s">
        <v>143</v>
      </c>
      <c r="F301" s="290"/>
      <c r="G301" s="290" t="s">
        <v>143</v>
      </c>
      <c r="H301" s="290"/>
      <c r="I301" s="290"/>
      <c r="J301" s="343" t="s">
        <v>311</v>
      </c>
      <c r="K301" s="290"/>
      <c r="L301" s="290">
        <v>284</v>
      </c>
      <c r="M301" s="290"/>
      <c r="N301" s="290">
        <v>344</v>
      </c>
    </row>
    <row r="302" spans="1:14" ht="11.25" customHeight="1">
      <c r="A302" s="422" t="s">
        <v>355</v>
      </c>
      <c r="B302" s="372"/>
      <c r="C302" s="427" t="s">
        <v>143</v>
      </c>
      <c r="D302" s="428"/>
      <c r="E302" s="427" t="s">
        <v>143</v>
      </c>
      <c r="F302" s="427"/>
      <c r="G302" s="427" t="s">
        <v>143</v>
      </c>
      <c r="H302" s="427"/>
      <c r="I302" s="427"/>
      <c r="J302" s="427">
        <v>1</v>
      </c>
      <c r="K302" s="427"/>
      <c r="L302" s="427">
        <v>290</v>
      </c>
      <c r="M302" s="427"/>
      <c r="N302" s="427">
        <v>353</v>
      </c>
    </row>
    <row r="303" spans="1:14" ht="11.25" customHeight="1">
      <c r="A303" s="581" t="s">
        <v>47</v>
      </c>
      <c r="B303" s="581"/>
      <c r="C303" s="581"/>
      <c r="D303" s="581"/>
      <c r="E303" s="581"/>
      <c r="F303" s="581"/>
      <c r="G303" s="581"/>
      <c r="H303" s="581"/>
      <c r="I303" s="581"/>
      <c r="J303" s="581"/>
      <c r="K303" s="581"/>
      <c r="L303" s="581"/>
      <c r="M303" s="581"/>
      <c r="N303" s="581"/>
    </row>
    <row r="304" spans="1:14" ht="11.25" customHeight="1">
      <c r="A304" s="586"/>
      <c r="B304" s="586"/>
      <c r="C304" s="586"/>
      <c r="D304" s="586"/>
      <c r="E304" s="586"/>
      <c r="F304" s="586"/>
      <c r="G304" s="586"/>
      <c r="H304" s="586"/>
      <c r="I304" s="586"/>
      <c r="J304" s="586"/>
      <c r="K304" s="586"/>
      <c r="L304" s="586"/>
      <c r="M304" s="586"/>
      <c r="N304" s="586"/>
    </row>
    <row r="305" spans="1:14" ht="11.25" customHeight="1">
      <c r="A305" s="586"/>
      <c r="B305" s="586"/>
      <c r="C305" s="586"/>
      <c r="D305" s="586"/>
      <c r="E305" s="586"/>
      <c r="F305" s="586"/>
      <c r="G305" s="586"/>
      <c r="H305" s="586"/>
      <c r="I305" s="586"/>
      <c r="J305" s="586"/>
      <c r="K305" s="586"/>
      <c r="L305" s="586"/>
      <c r="M305" s="586"/>
      <c r="N305" s="586"/>
    </row>
    <row r="306" spans="1:14" ht="11.25" customHeight="1">
      <c r="A306" s="577" t="s">
        <v>600</v>
      </c>
      <c r="B306" s="577"/>
      <c r="C306" s="577"/>
      <c r="D306" s="577"/>
      <c r="E306" s="577"/>
      <c r="F306" s="577"/>
      <c r="G306" s="577"/>
      <c r="H306" s="577"/>
      <c r="I306" s="577"/>
      <c r="J306" s="577"/>
      <c r="K306" s="577"/>
      <c r="L306" s="577"/>
      <c r="M306" s="577"/>
      <c r="N306" s="577"/>
    </row>
    <row r="307" spans="1:14" ht="11.25" customHeight="1">
      <c r="A307" s="575" t="s">
        <v>528</v>
      </c>
      <c r="B307" s="575"/>
      <c r="C307" s="575"/>
      <c r="D307" s="575"/>
      <c r="E307" s="575"/>
      <c r="F307" s="575"/>
      <c r="G307" s="575"/>
      <c r="H307" s="575"/>
      <c r="I307" s="575"/>
      <c r="J307" s="575"/>
      <c r="K307" s="575"/>
      <c r="L307" s="575"/>
      <c r="M307" s="575"/>
      <c r="N307" s="575"/>
    </row>
    <row r="308" spans="1:14" ht="11.25" customHeight="1">
      <c r="A308" s="575"/>
      <c r="B308" s="575"/>
      <c r="C308" s="575"/>
      <c r="D308" s="575"/>
      <c r="E308" s="575"/>
      <c r="F308" s="575"/>
      <c r="G308" s="575"/>
      <c r="H308" s="575"/>
      <c r="I308" s="575"/>
      <c r="J308" s="575"/>
      <c r="K308" s="575"/>
      <c r="L308" s="575"/>
      <c r="M308" s="575"/>
      <c r="N308" s="575"/>
    </row>
    <row r="309" spans="1:14" ht="11.25" customHeight="1">
      <c r="A309" s="575" t="s">
        <v>460</v>
      </c>
      <c r="B309" s="575"/>
      <c r="C309" s="575"/>
      <c r="D309" s="575"/>
      <c r="E309" s="575"/>
      <c r="F309" s="575"/>
      <c r="G309" s="575"/>
      <c r="H309" s="575"/>
      <c r="I309" s="575"/>
      <c r="J309" s="575"/>
      <c r="K309" s="575"/>
      <c r="L309" s="575"/>
      <c r="M309" s="575"/>
      <c r="N309" s="575"/>
    </row>
    <row r="310" spans="1:14" ht="11.25" customHeight="1">
      <c r="A310" s="576"/>
      <c r="B310" s="576"/>
      <c r="C310" s="577"/>
      <c r="D310" s="577"/>
      <c r="E310" s="577"/>
      <c r="F310" s="577"/>
      <c r="G310" s="577"/>
      <c r="H310" s="577"/>
      <c r="I310" s="576"/>
      <c r="J310" s="576"/>
      <c r="K310" s="576"/>
      <c r="L310" s="576"/>
      <c r="M310" s="576"/>
      <c r="N310" s="576"/>
    </row>
    <row r="311" spans="1:14" ht="11.25" customHeight="1">
      <c r="A311" s="232"/>
      <c r="B311" s="232"/>
      <c r="C311" s="578">
        <v>2003</v>
      </c>
      <c r="D311" s="578"/>
      <c r="E311" s="578"/>
      <c r="F311" s="578"/>
      <c r="G311" s="578"/>
      <c r="H311" s="578"/>
      <c r="I311" s="232"/>
      <c r="J311" s="564">
        <v>2004</v>
      </c>
      <c r="K311" s="564"/>
      <c r="L311" s="564"/>
      <c r="M311" s="564"/>
      <c r="N311" s="564"/>
    </row>
    <row r="312" spans="1:14" ht="11.25" customHeight="1">
      <c r="A312" s="303"/>
      <c r="B312" s="303"/>
      <c r="C312" s="299"/>
      <c r="D312" s="299"/>
      <c r="E312" s="579" t="s">
        <v>501</v>
      </c>
      <c r="F312" s="579"/>
      <c r="G312" s="579"/>
      <c r="H312" s="579"/>
      <c r="I312" s="299"/>
      <c r="J312" s="299"/>
      <c r="K312" s="299"/>
      <c r="L312" s="580" t="s">
        <v>501</v>
      </c>
      <c r="M312" s="580"/>
      <c r="N312" s="580"/>
    </row>
    <row r="313" spans="1:14" ht="11.25" customHeight="1">
      <c r="A313" s="300" t="s">
        <v>529</v>
      </c>
      <c r="B313" s="301"/>
      <c r="C313" s="298" t="s">
        <v>66</v>
      </c>
      <c r="D313" s="301"/>
      <c r="E313" s="300" t="s">
        <v>503</v>
      </c>
      <c r="F313" s="301"/>
      <c r="G313" s="300" t="s">
        <v>504</v>
      </c>
      <c r="H313" s="301"/>
      <c r="I313" s="301"/>
      <c r="J313" s="298" t="s">
        <v>66</v>
      </c>
      <c r="K313" s="301"/>
      <c r="L313" s="300" t="s">
        <v>503</v>
      </c>
      <c r="M313" s="301"/>
      <c r="N313" s="300" t="s">
        <v>504</v>
      </c>
    </row>
    <row r="314" spans="1:14" ht="11.25" customHeight="1">
      <c r="A314" s="371" t="s">
        <v>566</v>
      </c>
      <c r="B314" s="372"/>
      <c r="C314" s="292"/>
      <c r="D314" s="373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</row>
    <row r="315" spans="1:14" ht="11.25" customHeight="1">
      <c r="A315" s="374" t="s">
        <v>463</v>
      </c>
      <c r="B315" s="372"/>
      <c r="C315" s="292">
        <v>213</v>
      </c>
      <c r="D315" s="373"/>
      <c r="E315" s="292">
        <v>6383</v>
      </c>
      <c r="F315" s="292"/>
      <c r="G315" s="292">
        <v>9043</v>
      </c>
      <c r="H315" s="292"/>
      <c r="I315" s="292"/>
      <c r="J315" s="292">
        <v>315</v>
      </c>
      <c r="K315" s="292"/>
      <c r="L315" s="292">
        <v>12745</v>
      </c>
      <c r="M315" s="292"/>
      <c r="N315" s="292">
        <v>16846</v>
      </c>
    </row>
    <row r="316" spans="1:14" ht="11.25" customHeight="1">
      <c r="A316" s="374" t="s">
        <v>464</v>
      </c>
      <c r="B316" s="372"/>
      <c r="C316" s="292">
        <v>3</v>
      </c>
      <c r="D316" s="373"/>
      <c r="E316" s="292">
        <v>85</v>
      </c>
      <c r="F316" s="292"/>
      <c r="G316" s="292">
        <v>113</v>
      </c>
      <c r="H316" s="292"/>
      <c r="I316" s="292"/>
      <c r="J316" s="292" t="s">
        <v>143</v>
      </c>
      <c r="K316" s="292"/>
      <c r="L316" s="292" t="s">
        <v>143</v>
      </c>
      <c r="M316" s="292"/>
      <c r="N316" s="292" t="s">
        <v>143</v>
      </c>
    </row>
    <row r="317" spans="1:14" ht="11.25" customHeight="1">
      <c r="A317" s="374" t="s">
        <v>465</v>
      </c>
      <c r="B317" s="372"/>
      <c r="C317" s="292" t="s">
        <v>143</v>
      </c>
      <c r="D317" s="373"/>
      <c r="E317" s="292" t="s">
        <v>143</v>
      </c>
      <c r="F317" s="292"/>
      <c r="G317" s="292" t="s">
        <v>143</v>
      </c>
      <c r="H317" s="292"/>
      <c r="I317" s="292"/>
      <c r="J317" s="343" t="s">
        <v>311</v>
      </c>
      <c r="K317" s="292"/>
      <c r="L317" s="292">
        <v>2</v>
      </c>
      <c r="M317" s="292"/>
      <c r="N317" s="292">
        <v>6</v>
      </c>
    </row>
    <row r="318" spans="1:14" ht="11.25" customHeight="1">
      <c r="A318" s="374" t="s">
        <v>507</v>
      </c>
      <c r="B318" s="372"/>
      <c r="C318" s="292">
        <v>803</v>
      </c>
      <c r="D318" s="373"/>
      <c r="E318" s="292">
        <v>29077</v>
      </c>
      <c r="F318" s="292"/>
      <c r="G318" s="292">
        <v>36594</v>
      </c>
      <c r="H318" s="292"/>
      <c r="I318" s="292"/>
      <c r="J318" s="292">
        <v>932</v>
      </c>
      <c r="K318" s="292"/>
      <c r="L318" s="292">
        <v>37284</v>
      </c>
      <c r="M318" s="292"/>
      <c r="N318" s="292">
        <v>51443</v>
      </c>
    </row>
    <row r="319" spans="1:14" ht="11.25" customHeight="1">
      <c r="A319" s="374" t="s">
        <v>509</v>
      </c>
      <c r="B319" s="372"/>
      <c r="C319" s="292">
        <v>139</v>
      </c>
      <c r="D319" s="373"/>
      <c r="E319" s="292">
        <v>10087</v>
      </c>
      <c r="F319" s="292"/>
      <c r="G319" s="292">
        <v>14650</v>
      </c>
      <c r="H319" s="292"/>
      <c r="I319" s="292"/>
      <c r="J319" s="292">
        <v>152</v>
      </c>
      <c r="K319" s="292"/>
      <c r="L319" s="292">
        <v>10801</v>
      </c>
      <c r="M319" s="292"/>
      <c r="N319" s="292">
        <v>15398</v>
      </c>
    </row>
    <row r="320" spans="1:14" ht="11.25" customHeight="1">
      <c r="A320" s="374" t="s">
        <v>467</v>
      </c>
      <c r="B320" s="372"/>
      <c r="C320" s="292" t="s">
        <v>143</v>
      </c>
      <c r="D320" s="373"/>
      <c r="E320" s="292" t="s">
        <v>143</v>
      </c>
      <c r="F320" s="292"/>
      <c r="G320" s="292" t="s">
        <v>143</v>
      </c>
      <c r="H320" s="292"/>
      <c r="I320" s="292"/>
      <c r="J320" s="292">
        <v>27</v>
      </c>
      <c r="K320" s="292"/>
      <c r="L320" s="292">
        <v>1066</v>
      </c>
      <c r="M320" s="292"/>
      <c r="N320" s="292">
        <v>2034</v>
      </c>
    </row>
    <row r="321" spans="1:14" ht="11.25" customHeight="1">
      <c r="A321" s="374" t="s">
        <v>471</v>
      </c>
      <c r="B321" s="379"/>
      <c r="C321" s="295">
        <v>220</v>
      </c>
      <c r="D321" s="375"/>
      <c r="E321" s="295">
        <v>6888</v>
      </c>
      <c r="F321" s="295"/>
      <c r="G321" s="295">
        <v>9554</v>
      </c>
      <c r="H321" s="295"/>
      <c r="I321" s="295"/>
      <c r="J321" s="295">
        <v>244</v>
      </c>
      <c r="K321" s="295"/>
      <c r="L321" s="295">
        <v>8635</v>
      </c>
      <c r="M321" s="295"/>
      <c r="N321" s="295">
        <v>13340</v>
      </c>
    </row>
    <row r="322" spans="1:14" ht="11.25" customHeight="1">
      <c r="A322" s="374" t="s">
        <v>481</v>
      </c>
      <c r="B322" s="372"/>
      <c r="C322" s="292">
        <v>31</v>
      </c>
      <c r="D322" s="373"/>
      <c r="E322" s="292">
        <v>946</v>
      </c>
      <c r="F322" s="292"/>
      <c r="G322" s="292">
        <v>1381</v>
      </c>
      <c r="H322" s="292"/>
      <c r="I322" s="292"/>
      <c r="J322" s="292" t="s">
        <v>143</v>
      </c>
      <c r="K322" s="292"/>
      <c r="L322" s="292" t="s">
        <v>143</v>
      </c>
      <c r="M322" s="292"/>
      <c r="N322" s="292" t="s">
        <v>143</v>
      </c>
    </row>
    <row r="323" spans="1:14" ht="11.25" customHeight="1">
      <c r="A323" s="378" t="s">
        <v>485</v>
      </c>
      <c r="B323" s="372"/>
      <c r="C323" s="290">
        <v>19</v>
      </c>
      <c r="D323" s="380"/>
      <c r="E323" s="290">
        <v>578</v>
      </c>
      <c r="F323" s="290"/>
      <c r="G323" s="290">
        <v>793</v>
      </c>
      <c r="H323" s="290"/>
      <c r="I323" s="290"/>
      <c r="J323" s="290">
        <v>16</v>
      </c>
      <c r="K323" s="290"/>
      <c r="L323" s="290">
        <v>493</v>
      </c>
      <c r="M323" s="290"/>
      <c r="N323" s="290">
        <v>756</v>
      </c>
    </row>
    <row r="324" spans="1:14" ht="11.25" customHeight="1">
      <c r="A324" s="378" t="s">
        <v>517</v>
      </c>
      <c r="B324" s="372"/>
      <c r="C324" s="290">
        <v>9</v>
      </c>
      <c r="D324" s="380"/>
      <c r="E324" s="290">
        <v>242</v>
      </c>
      <c r="F324" s="290"/>
      <c r="G324" s="290">
        <v>304</v>
      </c>
      <c r="H324" s="290"/>
      <c r="I324" s="290"/>
      <c r="J324" s="290" t="s">
        <v>143</v>
      </c>
      <c r="K324" s="290"/>
      <c r="L324" s="290" t="s">
        <v>143</v>
      </c>
      <c r="M324" s="290"/>
      <c r="N324" s="290" t="s">
        <v>143</v>
      </c>
    </row>
    <row r="325" spans="1:14" ht="11.25" customHeight="1">
      <c r="A325" s="374" t="s">
        <v>486</v>
      </c>
      <c r="B325" s="372"/>
      <c r="C325" s="292">
        <v>29</v>
      </c>
      <c r="D325" s="373"/>
      <c r="E325" s="292">
        <v>833</v>
      </c>
      <c r="F325" s="292"/>
      <c r="G325" s="292">
        <v>1192</v>
      </c>
      <c r="H325" s="292"/>
      <c r="I325" s="292"/>
      <c r="J325" s="292" t="s">
        <v>143</v>
      </c>
      <c r="K325" s="292"/>
      <c r="L325" s="292" t="s">
        <v>143</v>
      </c>
      <c r="M325" s="292"/>
      <c r="N325" s="292" t="s">
        <v>143</v>
      </c>
    </row>
    <row r="326" spans="1:14" ht="11.25" customHeight="1">
      <c r="A326" s="374" t="s">
        <v>488</v>
      </c>
      <c r="B326" s="372"/>
      <c r="C326" s="292">
        <v>86</v>
      </c>
      <c r="D326" s="373"/>
      <c r="E326" s="292">
        <v>2322</v>
      </c>
      <c r="F326" s="292"/>
      <c r="G326" s="292">
        <v>3698</v>
      </c>
      <c r="H326" s="292"/>
      <c r="I326" s="292"/>
      <c r="J326" s="292" t="s">
        <v>143</v>
      </c>
      <c r="K326" s="292"/>
      <c r="L326" s="292" t="s">
        <v>143</v>
      </c>
      <c r="M326" s="292"/>
      <c r="N326" s="292" t="s">
        <v>143</v>
      </c>
    </row>
    <row r="327" spans="1:14" ht="11.25" customHeight="1">
      <c r="A327" s="374" t="s">
        <v>518</v>
      </c>
      <c r="B327" s="372"/>
      <c r="C327" s="292">
        <v>142</v>
      </c>
      <c r="D327" s="373"/>
      <c r="E327" s="292">
        <v>4236</v>
      </c>
      <c r="F327" s="292"/>
      <c r="G327" s="292">
        <v>6120</v>
      </c>
      <c r="H327" s="292"/>
      <c r="I327" s="292"/>
      <c r="J327" s="292">
        <v>258</v>
      </c>
      <c r="K327" s="292"/>
      <c r="L327" s="292">
        <v>7967</v>
      </c>
      <c r="M327" s="292"/>
      <c r="N327" s="292">
        <v>12821</v>
      </c>
    </row>
    <row r="328" spans="1:14" ht="11.25" customHeight="1">
      <c r="A328" s="374" t="s">
        <v>492</v>
      </c>
      <c r="B328" s="372"/>
      <c r="C328" s="290">
        <v>651</v>
      </c>
      <c r="D328" s="380"/>
      <c r="E328" s="290">
        <v>21370</v>
      </c>
      <c r="F328" s="290"/>
      <c r="G328" s="290">
        <v>30938</v>
      </c>
      <c r="H328" s="290"/>
      <c r="I328" s="290"/>
      <c r="J328" s="290">
        <v>652</v>
      </c>
      <c r="K328" s="290"/>
      <c r="L328" s="290">
        <v>25004</v>
      </c>
      <c r="M328" s="290"/>
      <c r="N328" s="290">
        <v>35194</v>
      </c>
    </row>
    <row r="329" spans="1:14" ht="11.25" customHeight="1">
      <c r="A329" s="376" t="s">
        <v>355</v>
      </c>
      <c r="B329" s="372"/>
      <c r="C329" s="346">
        <v>2344</v>
      </c>
      <c r="D329" s="383"/>
      <c r="E329" s="346">
        <v>83049</v>
      </c>
      <c r="F329" s="346"/>
      <c r="G329" s="346">
        <v>114379</v>
      </c>
      <c r="H329" s="346"/>
      <c r="I329" s="346"/>
      <c r="J329" s="346">
        <v>2595</v>
      </c>
      <c r="K329" s="346"/>
      <c r="L329" s="346">
        <v>103997</v>
      </c>
      <c r="M329" s="346"/>
      <c r="N329" s="346">
        <v>147839</v>
      </c>
    </row>
    <row r="330" spans="1:14" ht="11.25" customHeight="1">
      <c r="A330" s="302" t="s">
        <v>567</v>
      </c>
      <c r="B330" s="372"/>
      <c r="C330" s="292"/>
      <c r="D330" s="373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</row>
    <row r="331" spans="1:14" ht="11.25" customHeight="1">
      <c r="A331" s="374" t="s">
        <v>568</v>
      </c>
      <c r="B331" s="372"/>
      <c r="C331" s="292">
        <v>1</v>
      </c>
      <c r="D331" s="373"/>
      <c r="E331" s="292">
        <v>62</v>
      </c>
      <c r="F331" s="292"/>
      <c r="G331" s="292">
        <v>87</v>
      </c>
      <c r="H331" s="292"/>
      <c r="I331" s="292"/>
      <c r="J331" s="292">
        <v>2</v>
      </c>
      <c r="K331" s="292"/>
      <c r="L331" s="292">
        <v>95</v>
      </c>
      <c r="M331" s="292"/>
      <c r="N331" s="292">
        <v>134</v>
      </c>
    </row>
    <row r="332" spans="1:14" ht="11.25" customHeight="1">
      <c r="A332" s="374" t="s">
        <v>569</v>
      </c>
      <c r="B332" s="372"/>
      <c r="C332" s="292">
        <v>1</v>
      </c>
      <c r="D332" s="373"/>
      <c r="E332" s="292">
        <v>48</v>
      </c>
      <c r="F332" s="292"/>
      <c r="G332" s="292">
        <v>67</v>
      </c>
      <c r="H332" s="292"/>
      <c r="I332" s="292"/>
      <c r="J332" s="292" t="s">
        <v>143</v>
      </c>
      <c r="K332" s="292"/>
      <c r="L332" s="292" t="s">
        <v>143</v>
      </c>
      <c r="M332" s="292"/>
      <c r="N332" s="292" t="s">
        <v>143</v>
      </c>
    </row>
    <row r="333" spans="1:14" ht="11.25" customHeight="1">
      <c r="A333" s="374" t="s">
        <v>485</v>
      </c>
      <c r="B333" s="372"/>
      <c r="C333" s="292">
        <v>2</v>
      </c>
      <c r="D333" s="373"/>
      <c r="E333" s="292">
        <v>114</v>
      </c>
      <c r="F333" s="292"/>
      <c r="G333" s="292">
        <v>160</v>
      </c>
      <c r="H333" s="292"/>
      <c r="I333" s="292"/>
      <c r="J333" s="292" t="s">
        <v>143</v>
      </c>
      <c r="K333" s="292"/>
      <c r="L333" s="292" t="s">
        <v>143</v>
      </c>
      <c r="M333" s="292"/>
      <c r="N333" s="292" t="s">
        <v>143</v>
      </c>
    </row>
    <row r="334" spans="1:14" ht="11.25" customHeight="1">
      <c r="A334" s="374" t="s">
        <v>27</v>
      </c>
      <c r="B334" s="372"/>
      <c r="C334" s="343" t="s">
        <v>311</v>
      </c>
      <c r="D334" s="373"/>
      <c r="E334" s="292">
        <v>4</v>
      </c>
      <c r="F334" s="292"/>
      <c r="G334" s="292">
        <v>4</v>
      </c>
      <c r="H334" s="292"/>
      <c r="I334" s="292"/>
      <c r="J334" s="292" t="s">
        <v>143</v>
      </c>
      <c r="K334" s="292"/>
      <c r="L334" s="292" t="s">
        <v>143</v>
      </c>
      <c r="M334" s="292"/>
      <c r="N334" s="292" t="s">
        <v>143</v>
      </c>
    </row>
    <row r="335" spans="1:14" ht="11.25" customHeight="1">
      <c r="A335" s="374" t="s">
        <v>492</v>
      </c>
      <c r="B335" s="372"/>
      <c r="C335" s="290">
        <v>44</v>
      </c>
      <c r="D335" s="380"/>
      <c r="E335" s="290">
        <v>1682</v>
      </c>
      <c r="F335" s="290"/>
      <c r="G335" s="290">
        <v>2478</v>
      </c>
      <c r="H335" s="290"/>
      <c r="I335" s="290"/>
      <c r="J335" s="290">
        <v>79</v>
      </c>
      <c r="K335" s="290"/>
      <c r="L335" s="290">
        <v>3063</v>
      </c>
      <c r="M335" s="290"/>
      <c r="N335" s="290">
        <v>4274</v>
      </c>
    </row>
    <row r="336" spans="1:14" ht="11.25" customHeight="1">
      <c r="A336" s="376" t="s">
        <v>355</v>
      </c>
      <c r="B336" s="372"/>
      <c r="C336" s="346">
        <v>48</v>
      </c>
      <c r="D336" s="383"/>
      <c r="E336" s="346">
        <v>1909</v>
      </c>
      <c r="F336" s="346"/>
      <c r="G336" s="346">
        <v>2796</v>
      </c>
      <c r="H336" s="346"/>
      <c r="I336" s="346"/>
      <c r="J336" s="346">
        <v>81</v>
      </c>
      <c r="K336" s="346"/>
      <c r="L336" s="346">
        <v>3158</v>
      </c>
      <c r="M336" s="346"/>
      <c r="N336" s="346">
        <v>4408</v>
      </c>
    </row>
    <row r="337" spans="1:14" ht="11.25" customHeight="1">
      <c r="A337" s="371" t="s">
        <v>570</v>
      </c>
      <c r="B337" s="372"/>
      <c r="C337" s="292"/>
      <c r="D337" s="373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</row>
    <row r="338" spans="1:14" ht="11.25" customHeight="1">
      <c r="A338" s="374" t="s">
        <v>507</v>
      </c>
      <c r="B338" s="372"/>
      <c r="C338" s="292">
        <v>56</v>
      </c>
      <c r="D338" s="373"/>
      <c r="E338" s="292">
        <v>1854</v>
      </c>
      <c r="F338" s="292"/>
      <c r="G338" s="292">
        <v>2640</v>
      </c>
      <c r="H338" s="292"/>
      <c r="I338" s="292"/>
      <c r="J338" s="292">
        <v>134</v>
      </c>
      <c r="K338" s="292"/>
      <c r="L338" s="292">
        <v>5017</v>
      </c>
      <c r="M338" s="292"/>
      <c r="N338" s="292">
        <v>6891</v>
      </c>
    </row>
    <row r="339" spans="1:14" ht="11.25" customHeight="1">
      <c r="A339" s="374" t="s">
        <v>492</v>
      </c>
      <c r="B339" s="372"/>
      <c r="C339" s="295">
        <v>7</v>
      </c>
      <c r="D339" s="375"/>
      <c r="E339" s="295">
        <v>290</v>
      </c>
      <c r="F339" s="295"/>
      <c r="G339" s="295">
        <v>407</v>
      </c>
      <c r="H339" s="295"/>
      <c r="I339" s="295"/>
      <c r="J339" s="295">
        <v>83</v>
      </c>
      <c r="K339" s="295"/>
      <c r="L339" s="295">
        <v>3490</v>
      </c>
      <c r="M339" s="295"/>
      <c r="N339" s="295">
        <v>5384</v>
      </c>
    </row>
    <row r="340" spans="1:14" ht="11.25" customHeight="1">
      <c r="A340" s="376" t="s">
        <v>355</v>
      </c>
      <c r="B340" s="372"/>
      <c r="C340" s="342">
        <v>63</v>
      </c>
      <c r="D340" s="377"/>
      <c r="E340" s="342">
        <v>2143</v>
      </c>
      <c r="F340" s="342"/>
      <c r="G340" s="342">
        <v>3047</v>
      </c>
      <c r="H340" s="342"/>
      <c r="I340" s="342"/>
      <c r="J340" s="342">
        <v>217</v>
      </c>
      <c r="K340" s="342"/>
      <c r="L340" s="342">
        <v>8506</v>
      </c>
      <c r="M340" s="342"/>
      <c r="N340" s="342">
        <v>12275</v>
      </c>
    </row>
    <row r="341" spans="1:14" ht="11.25" customHeight="1">
      <c r="A341" s="341" t="s">
        <v>571</v>
      </c>
      <c r="B341" s="379"/>
      <c r="C341" s="295">
        <v>23959</v>
      </c>
      <c r="D341" s="385" t="s">
        <v>72</v>
      </c>
      <c r="E341" s="295">
        <v>940154</v>
      </c>
      <c r="F341" s="296" t="s">
        <v>72</v>
      </c>
      <c r="G341" s="295">
        <v>1209069</v>
      </c>
      <c r="H341" s="296" t="s">
        <v>72</v>
      </c>
      <c r="I341" s="295"/>
      <c r="J341" s="295">
        <v>27305</v>
      </c>
      <c r="K341" s="295"/>
      <c r="L341" s="295">
        <v>1139328</v>
      </c>
      <c r="M341" s="295"/>
      <c r="N341" s="295">
        <v>1575428</v>
      </c>
    </row>
    <row r="342" spans="1:14" ht="11.25" customHeight="1">
      <c r="A342" s="587" t="s">
        <v>150</v>
      </c>
      <c r="B342" s="588"/>
      <c r="C342" s="588"/>
      <c r="D342" s="588"/>
      <c r="E342" s="588"/>
      <c r="F342" s="588"/>
      <c r="G342" s="588"/>
      <c r="H342" s="588"/>
      <c r="I342" s="588"/>
      <c r="J342" s="588"/>
      <c r="K342" s="588"/>
      <c r="L342" s="588"/>
      <c r="M342" s="588"/>
      <c r="N342" s="588"/>
    </row>
    <row r="343" spans="1:14" ht="11.25" customHeight="1">
      <c r="A343" s="589" t="s">
        <v>572</v>
      </c>
      <c r="B343" s="507"/>
      <c r="C343" s="507"/>
      <c r="D343" s="507"/>
      <c r="E343" s="507"/>
      <c r="F343" s="507"/>
      <c r="G343" s="507"/>
      <c r="H343" s="507"/>
      <c r="I343" s="507"/>
      <c r="J343" s="507"/>
      <c r="K343" s="507"/>
      <c r="L343" s="507"/>
      <c r="M343" s="507"/>
      <c r="N343" s="507"/>
    </row>
    <row r="344" spans="1:14" ht="11.25" customHeight="1">
      <c r="A344" s="589" t="s">
        <v>852</v>
      </c>
      <c r="B344" s="507"/>
      <c r="C344" s="507"/>
      <c r="D344" s="507"/>
      <c r="E344" s="507"/>
      <c r="F344" s="507"/>
      <c r="G344" s="507"/>
      <c r="H344" s="507"/>
      <c r="I344" s="507"/>
      <c r="J344" s="507"/>
      <c r="K344" s="507"/>
      <c r="L344" s="507"/>
      <c r="M344" s="507"/>
      <c r="N344" s="507"/>
    </row>
    <row r="345" spans="1:14" ht="11.25" customHeight="1">
      <c r="A345" s="590" t="s">
        <v>853</v>
      </c>
      <c r="B345" s="507"/>
      <c r="C345" s="507"/>
      <c r="D345" s="507"/>
      <c r="E345" s="507"/>
      <c r="F345" s="507"/>
      <c r="G345" s="507"/>
      <c r="H345" s="507"/>
      <c r="I345" s="507"/>
      <c r="J345" s="507"/>
      <c r="K345" s="507"/>
      <c r="L345" s="507"/>
      <c r="M345" s="507"/>
      <c r="N345" s="507"/>
    </row>
    <row r="346" spans="1:14" ht="11.25" customHeight="1">
      <c r="A346" s="589" t="s">
        <v>19</v>
      </c>
      <c r="B346" s="507"/>
      <c r="C346" s="507"/>
      <c r="D346" s="507"/>
      <c r="E346" s="507"/>
      <c r="F346" s="507"/>
      <c r="G346" s="507"/>
      <c r="H346" s="507"/>
      <c r="I346" s="507"/>
      <c r="J346" s="507"/>
      <c r="K346" s="507"/>
      <c r="L346" s="507"/>
      <c r="M346" s="507"/>
      <c r="N346" s="507"/>
    </row>
    <row r="347" spans="1:14" ht="11.25" customHeight="1">
      <c r="A347" s="590" t="s">
        <v>20</v>
      </c>
      <c r="B347" s="507"/>
      <c r="C347" s="507"/>
      <c r="D347" s="507"/>
      <c r="E347" s="507"/>
      <c r="F347" s="507"/>
      <c r="G347" s="507"/>
      <c r="H347" s="507"/>
      <c r="I347" s="507"/>
      <c r="J347" s="507"/>
      <c r="K347" s="507"/>
      <c r="L347" s="507"/>
      <c r="M347" s="507"/>
      <c r="N347" s="507"/>
    </row>
    <row r="348" spans="1:14" ht="11.25" customHeight="1">
      <c r="A348" s="589" t="s">
        <v>304</v>
      </c>
      <c r="B348" s="507"/>
      <c r="C348" s="507"/>
      <c r="D348" s="507"/>
      <c r="E348" s="507"/>
      <c r="F348" s="507"/>
      <c r="G348" s="507"/>
      <c r="H348" s="507"/>
      <c r="I348" s="507"/>
      <c r="J348" s="507"/>
      <c r="K348" s="507"/>
      <c r="L348" s="507"/>
      <c r="M348" s="507"/>
      <c r="N348" s="507"/>
    </row>
    <row r="349" spans="1:14" ht="11.25" customHeight="1">
      <c r="A349" s="589" t="s">
        <v>340</v>
      </c>
      <c r="B349" s="507"/>
      <c r="C349" s="507"/>
      <c r="D349" s="507"/>
      <c r="E349" s="507"/>
      <c r="F349" s="507"/>
      <c r="G349" s="507"/>
      <c r="H349" s="507"/>
      <c r="I349" s="507"/>
      <c r="J349" s="507"/>
      <c r="K349" s="507"/>
      <c r="L349" s="507"/>
      <c r="M349" s="507"/>
      <c r="N349" s="507"/>
    </row>
    <row r="350" spans="1:14" ht="11.25" customHeight="1">
      <c r="A350" s="589"/>
      <c r="B350" s="507"/>
      <c r="C350" s="507"/>
      <c r="D350" s="507"/>
      <c r="E350" s="507"/>
      <c r="F350" s="507"/>
      <c r="G350" s="507"/>
      <c r="H350" s="507"/>
      <c r="I350" s="507"/>
      <c r="J350" s="507"/>
      <c r="K350" s="507"/>
      <c r="L350" s="507"/>
      <c r="M350" s="507"/>
      <c r="N350" s="507"/>
    </row>
    <row r="351" spans="1:14" ht="11.25" customHeight="1">
      <c r="A351" s="590" t="s">
        <v>498</v>
      </c>
      <c r="B351" s="507"/>
      <c r="C351" s="507"/>
      <c r="D351" s="507"/>
      <c r="E351" s="507"/>
      <c r="F351" s="507"/>
      <c r="G351" s="507"/>
      <c r="H351" s="507"/>
      <c r="I351" s="507"/>
      <c r="J351" s="507"/>
      <c r="K351" s="507"/>
      <c r="L351" s="507"/>
      <c r="M351" s="507"/>
      <c r="N351" s="507"/>
    </row>
  </sheetData>
  <mergeCells count="75">
    <mergeCell ref="A348:N348"/>
    <mergeCell ref="A349:N349"/>
    <mergeCell ref="A350:N350"/>
    <mergeCell ref="A351:N351"/>
    <mergeCell ref="A344:N344"/>
    <mergeCell ref="A345:N345"/>
    <mergeCell ref="A346:N346"/>
    <mergeCell ref="A347:N347"/>
    <mergeCell ref="E312:H312"/>
    <mergeCell ref="L312:N312"/>
    <mergeCell ref="A342:N342"/>
    <mergeCell ref="A343:N343"/>
    <mergeCell ref="A309:N309"/>
    <mergeCell ref="A310:N310"/>
    <mergeCell ref="C311:H311"/>
    <mergeCell ref="J311:N311"/>
    <mergeCell ref="A305:N305"/>
    <mergeCell ref="A306:N306"/>
    <mergeCell ref="A307:N307"/>
    <mergeCell ref="A308:N308"/>
    <mergeCell ref="E251:H251"/>
    <mergeCell ref="L251:N251"/>
    <mergeCell ref="A303:N303"/>
    <mergeCell ref="A304:N304"/>
    <mergeCell ref="A248:N248"/>
    <mergeCell ref="A249:N249"/>
    <mergeCell ref="C250:H250"/>
    <mergeCell ref="J250:N250"/>
    <mergeCell ref="A244:N244"/>
    <mergeCell ref="A245:N245"/>
    <mergeCell ref="A246:N246"/>
    <mergeCell ref="A247:N247"/>
    <mergeCell ref="E190:H190"/>
    <mergeCell ref="L190:N190"/>
    <mergeCell ref="A242:N242"/>
    <mergeCell ref="A243:N243"/>
    <mergeCell ref="A186:N186"/>
    <mergeCell ref="A187:N187"/>
    <mergeCell ref="A188:N188"/>
    <mergeCell ref="C189:H189"/>
    <mergeCell ref="J189:N189"/>
    <mergeCell ref="A182:N182"/>
    <mergeCell ref="A183:N183"/>
    <mergeCell ref="A184:N184"/>
    <mergeCell ref="A185:N185"/>
    <mergeCell ref="A127:N127"/>
    <mergeCell ref="C128:H128"/>
    <mergeCell ref="J128:N128"/>
    <mergeCell ref="E129:H129"/>
    <mergeCell ref="L129:N129"/>
    <mergeCell ref="A123:N123"/>
    <mergeCell ref="A124:N124"/>
    <mergeCell ref="A125:N125"/>
    <mergeCell ref="A126:N126"/>
    <mergeCell ref="E68:H68"/>
    <mergeCell ref="L68:N68"/>
    <mergeCell ref="A121:N121"/>
    <mergeCell ref="A122:N122"/>
    <mergeCell ref="A65:N65"/>
    <mergeCell ref="A66:N66"/>
    <mergeCell ref="C67:H67"/>
    <mergeCell ref="J67:N67"/>
    <mergeCell ref="A61:N61"/>
    <mergeCell ref="A62:N62"/>
    <mergeCell ref="A63:N63"/>
    <mergeCell ref="A64:N64"/>
    <mergeCell ref="A5:N5"/>
    <mergeCell ref="C6:H6"/>
    <mergeCell ref="J6:N6"/>
    <mergeCell ref="E7:H7"/>
    <mergeCell ref="L7:N7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1"/>
    </sheetView>
  </sheetViews>
  <sheetFormatPr defaultColWidth="9.140625" defaultRowHeight="12"/>
  <cols>
    <col min="1" max="1" width="1.8515625" style="0" customWidth="1"/>
    <col min="2" max="2" width="37.28125" style="0" customWidth="1"/>
    <col min="3" max="4" width="1.8515625" style="0" customWidth="1"/>
    <col min="5" max="5" width="12.28125" style="0" customWidth="1"/>
    <col min="6" max="6" width="1.8515625" style="0" customWidth="1"/>
    <col min="7" max="7" width="12.28125" style="0" customWidth="1"/>
    <col min="8" max="8" width="1.8515625" style="0" customWidth="1"/>
    <col min="9" max="9" width="12.2812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28125" style="0" customWidth="1"/>
  </cols>
  <sheetData>
    <row r="1" spans="1:13" ht="11.25" customHeight="1">
      <c r="A1" s="500" t="s">
        <v>59</v>
      </c>
      <c r="B1" s="500"/>
      <c r="C1" s="500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11.25" customHeight="1">
      <c r="A2" s="500" t="s">
        <v>60</v>
      </c>
      <c r="B2" s="500"/>
      <c r="C2" s="500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3" ht="11.25" customHeight="1">
      <c r="A3" s="500"/>
      <c r="B3" s="500"/>
      <c r="C3" s="500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1:13" ht="11.25" customHeight="1">
      <c r="A4" s="500" t="s">
        <v>855</v>
      </c>
      <c r="B4" s="500"/>
      <c r="C4" s="500"/>
      <c r="D4" s="501"/>
      <c r="E4" s="501"/>
      <c r="F4" s="501"/>
      <c r="G4" s="501"/>
      <c r="H4" s="501"/>
      <c r="I4" s="501"/>
      <c r="J4" s="501"/>
      <c r="K4" s="501"/>
      <c r="L4" s="501"/>
      <c r="M4" s="501"/>
    </row>
    <row r="5" spans="1:13" ht="11.25" customHeight="1">
      <c r="A5" s="502"/>
      <c r="B5" s="502"/>
      <c r="C5" s="502"/>
      <c r="D5" s="503"/>
      <c r="E5" s="503"/>
      <c r="F5" s="503"/>
      <c r="G5" s="503"/>
      <c r="H5" s="503"/>
      <c r="I5" s="503"/>
      <c r="J5" s="503"/>
      <c r="K5" s="503"/>
      <c r="L5" s="503"/>
      <c r="M5" s="503"/>
    </row>
    <row r="6" spans="1:13" ht="11.25" customHeight="1">
      <c r="A6" s="1"/>
      <c r="B6" s="1"/>
      <c r="C6" s="1"/>
      <c r="D6" s="1"/>
      <c r="E6" s="2">
        <v>2000</v>
      </c>
      <c r="F6" s="3"/>
      <c r="G6" s="2">
        <v>2001</v>
      </c>
      <c r="H6" s="3"/>
      <c r="I6" s="2">
        <v>2002</v>
      </c>
      <c r="J6" s="3"/>
      <c r="K6" s="2">
        <v>2003</v>
      </c>
      <c r="L6" s="3"/>
      <c r="M6" s="2">
        <v>2004</v>
      </c>
    </row>
    <row r="7" spans="1:13" ht="11.25" customHeight="1">
      <c r="A7" s="4" t="s">
        <v>61</v>
      </c>
      <c r="B7" s="1"/>
      <c r="C7" s="1"/>
      <c r="D7" s="5"/>
      <c r="E7" s="5"/>
      <c r="F7" s="5"/>
      <c r="G7" s="5"/>
      <c r="H7" s="5"/>
      <c r="I7" s="5"/>
      <c r="J7" s="5"/>
      <c r="K7" s="6"/>
      <c r="L7" s="5"/>
      <c r="M7" s="6"/>
    </row>
    <row r="8" spans="1:13" ht="11.25" customHeight="1">
      <c r="A8" s="7" t="s">
        <v>62</v>
      </c>
      <c r="B8" s="7"/>
      <c r="C8" s="7"/>
      <c r="D8" s="5"/>
      <c r="E8" s="8"/>
      <c r="F8" s="8"/>
      <c r="G8" s="8"/>
      <c r="H8" s="8"/>
      <c r="I8" s="8"/>
      <c r="J8" s="8"/>
      <c r="K8" s="8"/>
      <c r="L8" s="8"/>
      <c r="M8" s="8"/>
    </row>
    <row r="9" spans="1:13" ht="11.25" customHeight="1">
      <c r="A9" s="9" t="s">
        <v>63</v>
      </c>
      <c r="B9" s="9"/>
      <c r="C9" s="9"/>
      <c r="D9" s="5"/>
      <c r="E9" s="10">
        <v>87846</v>
      </c>
      <c r="F9" s="5"/>
      <c r="G9" s="10">
        <v>88900</v>
      </c>
      <c r="H9" s="5"/>
      <c r="I9" s="10">
        <v>89732</v>
      </c>
      <c r="J9" s="5"/>
      <c r="K9" s="11">
        <v>92843</v>
      </c>
      <c r="L9" s="5"/>
      <c r="M9" s="11">
        <v>97434</v>
      </c>
    </row>
    <row r="10" spans="1:13" ht="11.25" customHeight="1">
      <c r="A10" s="9" t="s">
        <v>64</v>
      </c>
      <c r="B10" s="9"/>
      <c r="C10" s="9"/>
      <c r="D10" s="5"/>
      <c r="E10" s="10">
        <v>78138</v>
      </c>
      <c r="F10" s="5"/>
      <c r="G10" s="10">
        <v>78451</v>
      </c>
      <c r="H10" s="5"/>
      <c r="I10" s="10">
        <v>81517</v>
      </c>
      <c r="J10" s="5"/>
      <c r="K10" s="11">
        <v>81882</v>
      </c>
      <c r="L10" s="5"/>
      <c r="M10" s="11">
        <v>86658</v>
      </c>
    </row>
    <row r="11" spans="1:13" ht="11.25" customHeight="1">
      <c r="A11" s="7" t="s">
        <v>65</v>
      </c>
      <c r="B11" s="7"/>
      <c r="C11" s="7"/>
      <c r="D11" s="5"/>
      <c r="E11" s="8"/>
      <c r="F11" s="8"/>
      <c r="G11" s="8"/>
      <c r="H11" s="8"/>
      <c r="I11" s="8"/>
      <c r="J11" s="8"/>
      <c r="K11" s="8"/>
      <c r="L11" s="8"/>
      <c r="M11" s="8"/>
    </row>
    <row r="12" spans="1:13" ht="11.25" customHeight="1">
      <c r="A12" s="9" t="s">
        <v>66</v>
      </c>
      <c r="B12" s="9"/>
      <c r="C12" s="9"/>
      <c r="D12" s="5"/>
      <c r="E12" s="10">
        <v>105557</v>
      </c>
      <c r="F12" s="5"/>
      <c r="G12" s="10">
        <v>112510</v>
      </c>
      <c r="H12" s="5"/>
      <c r="I12" s="10">
        <v>108500</v>
      </c>
      <c r="J12" s="5"/>
      <c r="K12" s="11">
        <v>111000</v>
      </c>
      <c r="L12" s="5"/>
      <c r="M12" s="11">
        <v>120000</v>
      </c>
    </row>
    <row r="13" spans="1:13" ht="11.25" customHeight="1">
      <c r="A13" s="9" t="s">
        <v>67</v>
      </c>
      <c r="B13" s="9"/>
      <c r="C13" s="12"/>
      <c r="D13" s="5"/>
      <c r="E13" s="10">
        <v>8292625</v>
      </c>
      <c r="F13" s="13">
        <v>7</v>
      </c>
      <c r="G13" s="10">
        <v>8600000</v>
      </c>
      <c r="H13" s="13"/>
      <c r="I13" s="10">
        <v>8250000</v>
      </c>
      <c r="J13" s="14"/>
      <c r="K13" s="11">
        <v>8340000</v>
      </c>
      <c r="L13" s="14"/>
      <c r="M13" s="11">
        <v>9540000</v>
      </c>
    </row>
    <row r="14" spans="1:13" ht="11.25" customHeight="1">
      <c r="A14" s="9" t="s">
        <v>68</v>
      </c>
      <c r="B14" s="9"/>
      <c r="C14" s="12" t="s">
        <v>69</v>
      </c>
      <c r="D14" s="5"/>
      <c r="E14" s="357">
        <v>78.56</v>
      </c>
      <c r="F14" s="13"/>
      <c r="G14" s="357">
        <v>76.5</v>
      </c>
      <c r="H14" s="13"/>
      <c r="I14" s="357">
        <v>76</v>
      </c>
      <c r="J14" s="14"/>
      <c r="K14" s="358">
        <v>75</v>
      </c>
      <c r="L14" s="14"/>
      <c r="M14" s="358">
        <v>79.5</v>
      </c>
    </row>
    <row r="15" spans="1:13" ht="11.25" customHeight="1">
      <c r="A15" s="7" t="s">
        <v>70</v>
      </c>
      <c r="B15" s="7"/>
      <c r="C15" s="7"/>
      <c r="D15" s="5"/>
      <c r="E15" s="10">
        <v>7566</v>
      </c>
      <c r="F15" s="5"/>
      <c r="G15" s="10">
        <v>6600</v>
      </c>
      <c r="H15" s="5"/>
      <c r="I15" s="10">
        <v>7680</v>
      </c>
      <c r="J15" s="5"/>
      <c r="K15" s="11">
        <v>6610</v>
      </c>
      <c r="L15" s="5"/>
      <c r="M15" s="11">
        <v>6710</v>
      </c>
    </row>
    <row r="16" spans="1:13" ht="11.25" customHeight="1">
      <c r="A16" s="7" t="s">
        <v>678</v>
      </c>
      <c r="B16" s="7"/>
      <c r="C16" s="7"/>
      <c r="D16" s="5"/>
      <c r="E16" s="15">
        <v>738</v>
      </c>
      <c r="F16" s="16"/>
      <c r="G16" s="15">
        <v>746</v>
      </c>
      <c r="H16" s="16"/>
      <c r="I16" s="15">
        <v>834</v>
      </c>
      <c r="J16" s="16"/>
      <c r="K16" s="17">
        <v>837</v>
      </c>
      <c r="L16" s="16"/>
      <c r="M16" s="17">
        <v>818</v>
      </c>
    </row>
    <row r="17" spans="1:13" ht="11.25" customHeight="1">
      <c r="A17" s="7" t="s">
        <v>71</v>
      </c>
      <c r="B17" s="7"/>
      <c r="C17" s="7"/>
      <c r="D17" s="5"/>
      <c r="E17" s="10"/>
      <c r="F17" s="5"/>
      <c r="G17" s="10"/>
      <c r="H17" s="5"/>
      <c r="I17" s="10"/>
      <c r="J17" s="5"/>
      <c r="K17" s="11"/>
      <c r="L17" s="5"/>
      <c r="M17" s="11"/>
    </row>
    <row r="18" spans="1:13" ht="11.25" customHeight="1">
      <c r="A18" s="9" t="s">
        <v>682</v>
      </c>
      <c r="B18" s="9"/>
      <c r="C18" s="9"/>
      <c r="D18" s="5"/>
      <c r="E18" s="10">
        <v>24561</v>
      </c>
      <c r="F18" s="5"/>
      <c r="G18" s="10">
        <v>23694</v>
      </c>
      <c r="H18" s="5"/>
      <c r="I18" s="10">
        <v>22198</v>
      </c>
      <c r="J18" s="18"/>
      <c r="K18" s="11">
        <v>21015</v>
      </c>
      <c r="L18" s="18"/>
      <c r="M18" s="11">
        <v>25396</v>
      </c>
    </row>
    <row r="19" spans="1:13" ht="11.25" customHeight="1">
      <c r="A19" s="9" t="s">
        <v>64</v>
      </c>
      <c r="B19" s="9"/>
      <c r="C19" s="9"/>
      <c r="D19" s="5"/>
      <c r="E19" s="19">
        <v>3673</v>
      </c>
      <c r="F19" s="20"/>
      <c r="G19" s="19">
        <v>1782</v>
      </c>
      <c r="H19" s="20"/>
      <c r="I19" s="19">
        <v>1603</v>
      </c>
      <c r="J19" s="21"/>
      <c r="K19" s="22">
        <v>1808</v>
      </c>
      <c r="L19" s="21"/>
      <c r="M19" s="22">
        <v>1630</v>
      </c>
    </row>
    <row r="20" spans="1:13" ht="11.25" customHeight="1">
      <c r="A20" s="23" t="s">
        <v>245</v>
      </c>
      <c r="B20" s="23"/>
      <c r="C20" s="23"/>
      <c r="D20" s="5"/>
      <c r="E20" s="10">
        <v>28234</v>
      </c>
      <c r="F20" s="5"/>
      <c r="G20" s="10">
        <v>25474</v>
      </c>
      <c r="H20" s="5"/>
      <c r="I20" s="10">
        <v>23801</v>
      </c>
      <c r="J20" s="18"/>
      <c r="K20" s="11">
        <v>22823</v>
      </c>
      <c r="L20" s="18"/>
      <c r="M20" s="11">
        <v>27026</v>
      </c>
    </row>
    <row r="21" spans="1:13" ht="11.25" customHeight="1">
      <c r="A21" s="7" t="s">
        <v>683</v>
      </c>
      <c r="B21" s="7"/>
      <c r="C21" s="7"/>
      <c r="D21" s="5"/>
      <c r="E21" s="10">
        <v>110470</v>
      </c>
      <c r="F21" s="5"/>
      <c r="G21" s="10">
        <v>112810</v>
      </c>
      <c r="H21" s="5"/>
      <c r="I21" s="10">
        <v>110020</v>
      </c>
      <c r="J21" s="18"/>
      <c r="K21" s="11">
        <v>114090</v>
      </c>
      <c r="L21" s="18"/>
      <c r="M21" s="11">
        <v>121910</v>
      </c>
    </row>
    <row r="22" spans="1:13" ht="11.25" customHeight="1">
      <c r="A22" s="24" t="s">
        <v>684</v>
      </c>
      <c r="B22" s="20"/>
      <c r="C22" s="1"/>
      <c r="D22" s="20"/>
      <c r="E22" s="19">
        <v>1660000</v>
      </c>
      <c r="F22" s="25"/>
      <c r="G22" s="19">
        <v>1750000</v>
      </c>
      <c r="H22" s="25" t="s">
        <v>72</v>
      </c>
      <c r="I22" s="19">
        <v>1850000</v>
      </c>
      <c r="J22" s="25" t="s">
        <v>72</v>
      </c>
      <c r="K22" s="19">
        <v>2020000</v>
      </c>
      <c r="L22" s="25" t="s">
        <v>72</v>
      </c>
      <c r="M22" s="19">
        <v>2130000</v>
      </c>
    </row>
    <row r="23" spans="1:13" ht="11.25" customHeight="1">
      <c r="A23" s="504" t="s">
        <v>73</v>
      </c>
      <c r="B23" s="504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</row>
    <row r="24" spans="1:13" ht="11.25" customHeight="1">
      <c r="A24" s="506" t="s">
        <v>56</v>
      </c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</row>
    <row r="25" spans="1:13" ht="11.25" customHeight="1">
      <c r="A25" s="508" t="s">
        <v>57</v>
      </c>
      <c r="B25" s="508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</row>
    <row r="26" spans="1:13" ht="11.25" customHeight="1">
      <c r="A26" s="506" t="s">
        <v>74</v>
      </c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</row>
    <row r="27" spans="1:13" ht="11.25" customHeight="1">
      <c r="A27" s="506" t="s">
        <v>75</v>
      </c>
      <c r="B27" s="506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</row>
    <row r="28" spans="1:13" ht="11.25" customHeight="1">
      <c r="A28" s="506" t="s">
        <v>76</v>
      </c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</row>
    <row r="29" spans="1:13" ht="11.25" customHeight="1">
      <c r="A29" s="506" t="s">
        <v>854</v>
      </c>
      <c r="B29" s="506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</row>
    <row r="30" spans="1:13" ht="11.25" customHeight="1">
      <c r="A30" s="508" t="s">
        <v>638</v>
      </c>
      <c r="B30" s="508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</row>
    <row r="31" spans="1:13" ht="11.25" customHeight="1">
      <c r="A31" s="506" t="s">
        <v>77</v>
      </c>
      <c r="B31" s="506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</row>
    <row r="32" spans="1:13" ht="11.25" customHeight="1">
      <c r="A32" s="506" t="s">
        <v>78</v>
      </c>
      <c r="B32" s="506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</row>
    <row r="33" spans="1:13" ht="11.25" customHeight="1">
      <c r="A33" s="506" t="s">
        <v>79</v>
      </c>
      <c r="B33" s="506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</row>
    <row r="34" spans="1:13" ht="11.25" customHeight="1">
      <c r="A34" s="506" t="s">
        <v>679</v>
      </c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1.25" customHeight="1">
      <c r="A35" s="506" t="s">
        <v>159</v>
      </c>
      <c r="B35" s="506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</row>
    <row r="36" spans="1:13" ht="11.25" customHeight="1">
      <c r="A36" s="506" t="s">
        <v>680</v>
      </c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</row>
    <row r="37" spans="1:13" ht="11.25" customHeight="1">
      <c r="A37" s="508" t="s">
        <v>58</v>
      </c>
      <c r="B37" s="508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</row>
    <row r="38" spans="1:13" ht="11.25" customHeight="1">
      <c r="A38" s="506" t="s">
        <v>681</v>
      </c>
      <c r="B38" s="506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</row>
  </sheetData>
  <mergeCells count="21">
    <mergeCell ref="A37:M37"/>
    <mergeCell ref="A38:M38"/>
    <mergeCell ref="A34:M34"/>
    <mergeCell ref="A35:M35"/>
    <mergeCell ref="A36:M36"/>
    <mergeCell ref="A30:M30"/>
    <mergeCell ref="A31:M31"/>
    <mergeCell ref="A32:M32"/>
    <mergeCell ref="A33:M33"/>
    <mergeCell ref="A26:M26"/>
    <mergeCell ref="A27:M27"/>
    <mergeCell ref="A28:M28"/>
    <mergeCell ref="A29:M29"/>
    <mergeCell ref="A5:M5"/>
    <mergeCell ref="A23:M23"/>
    <mergeCell ref="A24:M24"/>
    <mergeCell ref="A25:M25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N1"/>
    </sheetView>
  </sheetViews>
  <sheetFormatPr defaultColWidth="9.140625" defaultRowHeight="12"/>
  <cols>
    <col min="1" max="1" width="19.281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9.00390625" style="0" bestFit="1" customWidth="1"/>
    <col min="6" max="6" width="1.8515625" style="0" customWidth="1"/>
    <col min="7" max="7" width="9.00390625" style="0" bestFit="1" customWidth="1"/>
    <col min="8" max="8" width="2.140625" style="0" customWidth="1"/>
    <col min="9" max="9" width="2.00390625" style="0" customWidth="1"/>
    <col min="10" max="10" width="7.8515625" style="0" bestFit="1" customWidth="1"/>
    <col min="11" max="11" width="1.8515625" style="0" customWidth="1"/>
    <col min="12" max="12" width="9.00390625" style="0" bestFit="1" customWidth="1"/>
    <col min="13" max="13" width="1.8515625" style="0" customWidth="1"/>
    <col min="14" max="14" width="9.00390625" style="0" bestFit="1" customWidth="1"/>
  </cols>
  <sheetData>
    <row r="1" spans="1:14" ht="11.25" customHeight="1">
      <c r="A1" s="591" t="s">
        <v>527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1.25" customHeight="1">
      <c r="A2" s="591" t="s">
        <v>574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</row>
    <row r="3" spans="1:14" ht="11.25" customHeigh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1:14" ht="11.25" customHeight="1">
      <c r="A4" s="591" t="s">
        <v>460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5" spans="1:14" ht="11.25" customHeight="1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</row>
    <row r="6" spans="1:14" ht="11.25" customHeight="1">
      <c r="A6" s="232"/>
      <c r="B6" s="232"/>
      <c r="C6" s="564">
        <v>2003</v>
      </c>
      <c r="D6" s="564"/>
      <c r="E6" s="564"/>
      <c r="F6" s="564"/>
      <c r="G6" s="564"/>
      <c r="H6" s="564"/>
      <c r="I6" s="232"/>
      <c r="J6" s="564">
        <v>2004</v>
      </c>
      <c r="K6" s="564"/>
      <c r="L6" s="564"/>
      <c r="M6" s="564"/>
      <c r="N6" s="564"/>
    </row>
    <row r="7" spans="1:14" ht="11.25" customHeight="1">
      <c r="A7" s="299"/>
      <c r="B7" s="299"/>
      <c r="C7" s="299"/>
      <c r="D7" s="299"/>
      <c r="E7" s="580" t="s">
        <v>501</v>
      </c>
      <c r="F7" s="580"/>
      <c r="G7" s="580"/>
      <c r="H7" s="580"/>
      <c r="I7" s="299"/>
      <c r="J7" s="299"/>
      <c r="K7" s="299"/>
      <c r="L7" s="580" t="s">
        <v>501</v>
      </c>
      <c r="M7" s="580"/>
      <c r="N7" s="580"/>
    </row>
    <row r="8" spans="1:14" ht="11.25" customHeight="1">
      <c r="A8" s="300" t="s">
        <v>575</v>
      </c>
      <c r="B8" s="301"/>
      <c r="C8" s="298" t="s">
        <v>66</v>
      </c>
      <c r="D8" s="301"/>
      <c r="E8" s="300" t="s">
        <v>503</v>
      </c>
      <c r="F8" s="301"/>
      <c r="G8" s="300" t="s">
        <v>504</v>
      </c>
      <c r="H8" s="301"/>
      <c r="I8" s="301"/>
      <c r="J8" s="298" t="s">
        <v>66</v>
      </c>
      <c r="K8" s="301"/>
      <c r="L8" s="300" t="s">
        <v>503</v>
      </c>
      <c r="M8" s="301"/>
      <c r="N8" s="300" t="s">
        <v>504</v>
      </c>
    </row>
    <row r="9" spans="1:14" ht="11.25" customHeight="1">
      <c r="A9" s="304" t="s">
        <v>463</v>
      </c>
      <c r="B9" s="305"/>
      <c r="C9" s="311">
        <v>213</v>
      </c>
      <c r="D9" s="311"/>
      <c r="E9" s="311">
        <v>6413</v>
      </c>
      <c r="F9" s="311"/>
      <c r="G9" s="311">
        <v>9078</v>
      </c>
      <c r="H9" s="311"/>
      <c r="I9" s="311"/>
      <c r="J9" s="311">
        <v>315</v>
      </c>
      <c r="K9" s="311"/>
      <c r="L9" s="311">
        <v>12745</v>
      </c>
      <c r="M9" s="311"/>
      <c r="N9" s="311">
        <v>16846</v>
      </c>
    </row>
    <row r="10" spans="1:14" ht="11.25" customHeight="1">
      <c r="A10" s="306" t="s">
        <v>505</v>
      </c>
      <c r="B10" s="305"/>
      <c r="C10" s="311">
        <v>151</v>
      </c>
      <c r="D10" s="311"/>
      <c r="E10" s="311">
        <v>6318</v>
      </c>
      <c r="F10" s="311"/>
      <c r="G10" s="311">
        <v>7770</v>
      </c>
      <c r="H10" s="311"/>
      <c r="I10" s="311"/>
      <c r="J10" s="311">
        <v>231</v>
      </c>
      <c r="K10" s="311"/>
      <c r="L10" s="311">
        <v>12478</v>
      </c>
      <c r="M10" s="311"/>
      <c r="N10" s="311">
        <v>15069</v>
      </c>
    </row>
    <row r="11" spans="1:14" ht="11.25" customHeight="1">
      <c r="A11" s="306" t="s">
        <v>464</v>
      </c>
      <c r="B11" s="305"/>
      <c r="C11" s="311">
        <v>5038</v>
      </c>
      <c r="D11" s="392" t="s">
        <v>72</v>
      </c>
      <c r="E11" s="311">
        <v>244919</v>
      </c>
      <c r="F11" s="392" t="s">
        <v>72</v>
      </c>
      <c r="G11" s="311">
        <v>272187</v>
      </c>
      <c r="H11" s="392" t="s">
        <v>72</v>
      </c>
      <c r="I11" s="392"/>
      <c r="J11" s="311">
        <v>4744</v>
      </c>
      <c r="K11" s="311"/>
      <c r="L11" s="311">
        <v>247821</v>
      </c>
      <c r="M11" s="311"/>
      <c r="N11" s="311">
        <v>264773</v>
      </c>
    </row>
    <row r="12" spans="1:14" ht="11.25" customHeight="1">
      <c r="A12" s="306" t="s">
        <v>506</v>
      </c>
      <c r="B12" s="305"/>
      <c r="C12" s="311">
        <v>1768</v>
      </c>
      <c r="D12" s="392" t="s">
        <v>72</v>
      </c>
      <c r="E12" s="311">
        <v>55255</v>
      </c>
      <c r="F12" s="392" t="s">
        <v>72</v>
      </c>
      <c r="G12" s="311">
        <v>76734</v>
      </c>
      <c r="H12" s="392" t="s">
        <v>72</v>
      </c>
      <c r="I12" s="392"/>
      <c r="J12" s="311">
        <v>2077</v>
      </c>
      <c r="K12" s="311"/>
      <c r="L12" s="311">
        <v>70001</v>
      </c>
      <c r="M12" s="311"/>
      <c r="N12" s="311">
        <v>111033</v>
      </c>
    </row>
    <row r="13" spans="1:14" ht="11.25" customHeight="1">
      <c r="A13" s="306" t="s">
        <v>507</v>
      </c>
      <c r="B13" s="305"/>
      <c r="C13" s="311">
        <v>1660</v>
      </c>
      <c r="D13" s="311"/>
      <c r="E13" s="311">
        <v>60531</v>
      </c>
      <c r="F13" s="311"/>
      <c r="G13" s="311">
        <v>78882</v>
      </c>
      <c r="H13" s="311"/>
      <c r="I13" s="311"/>
      <c r="J13" s="311">
        <v>1874</v>
      </c>
      <c r="K13" s="311"/>
      <c r="L13" s="311">
        <v>71964</v>
      </c>
      <c r="M13" s="311"/>
      <c r="N13" s="311">
        <v>100591</v>
      </c>
    </row>
    <row r="14" spans="1:14" ht="11.25" customHeight="1">
      <c r="A14" s="306" t="s">
        <v>509</v>
      </c>
      <c r="B14" s="305"/>
      <c r="C14" s="311">
        <v>283</v>
      </c>
      <c r="D14" s="311"/>
      <c r="E14" s="311">
        <v>8323</v>
      </c>
      <c r="F14" s="311"/>
      <c r="G14" s="311">
        <v>13604</v>
      </c>
      <c r="H14" s="311"/>
      <c r="I14" s="311"/>
      <c r="J14" s="311">
        <v>218</v>
      </c>
      <c r="K14" s="311"/>
      <c r="L14" s="311">
        <v>5717</v>
      </c>
      <c r="M14" s="311"/>
      <c r="N14" s="311">
        <v>12539</v>
      </c>
    </row>
    <row r="15" spans="1:14" ht="11.25" customHeight="1">
      <c r="A15" s="306" t="s">
        <v>467</v>
      </c>
      <c r="B15" s="305"/>
      <c r="C15" s="311">
        <v>39</v>
      </c>
      <c r="D15" s="311"/>
      <c r="E15" s="311">
        <v>1523</v>
      </c>
      <c r="F15" s="311"/>
      <c r="G15" s="311">
        <v>2120</v>
      </c>
      <c r="H15" s="311"/>
      <c r="I15" s="311"/>
      <c r="J15" s="311">
        <v>291</v>
      </c>
      <c r="K15" s="311"/>
      <c r="L15" s="311">
        <v>13359</v>
      </c>
      <c r="M15" s="311"/>
      <c r="N15" s="311">
        <v>20841</v>
      </c>
    </row>
    <row r="16" spans="1:14" ht="11.25" customHeight="1">
      <c r="A16" s="306" t="s">
        <v>471</v>
      </c>
      <c r="B16" s="305"/>
      <c r="C16" s="311">
        <v>992</v>
      </c>
      <c r="D16" s="311"/>
      <c r="E16" s="311">
        <v>30453</v>
      </c>
      <c r="F16" s="311"/>
      <c r="G16" s="311">
        <v>42148</v>
      </c>
      <c r="H16" s="311"/>
      <c r="I16" s="311"/>
      <c r="J16" s="311">
        <v>2007</v>
      </c>
      <c r="K16" s="311"/>
      <c r="L16" s="311">
        <v>64313</v>
      </c>
      <c r="M16" s="311"/>
      <c r="N16" s="311">
        <v>104168</v>
      </c>
    </row>
    <row r="17" spans="1:14" ht="11.25" customHeight="1">
      <c r="A17" s="306" t="s">
        <v>512</v>
      </c>
      <c r="B17" s="305"/>
      <c r="C17" s="311" t="s">
        <v>143</v>
      </c>
      <c r="D17" s="311"/>
      <c r="E17" s="311" t="s">
        <v>143</v>
      </c>
      <c r="F17" s="311"/>
      <c r="G17" s="311" t="s">
        <v>143</v>
      </c>
      <c r="H17" s="311"/>
      <c r="I17" s="311"/>
      <c r="J17" s="311">
        <v>630</v>
      </c>
      <c r="K17" s="311"/>
      <c r="L17" s="311">
        <v>22490</v>
      </c>
      <c r="M17" s="311"/>
      <c r="N17" s="311">
        <v>41804</v>
      </c>
    </row>
    <row r="18" spans="1:14" ht="11.25" customHeight="1">
      <c r="A18" s="306" t="s">
        <v>476</v>
      </c>
      <c r="B18" s="305"/>
      <c r="C18" s="311">
        <v>1745</v>
      </c>
      <c r="D18" s="311"/>
      <c r="E18" s="311">
        <v>46463</v>
      </c>
      <c r="F18" s="311"/>
      <c r="G18" s="311">
        <v>69511</v>
      </c>
      <c r="H18" s="311"/>
      <c r="I18" s="311"/>
      <c r="J18" s="311">
        <v>1729</v>
      </c>
      <c r="K18" s="311"/>
      <c r="L18" s="311">
        <v>48014</v>
      </c>
      <c r="M18" s="311"/>
      <c r="N18" s="311">
        <v>80415</v>
      </c>
    </row>
    <row r="19" spans="1:14" ht="11.25" customHeight="1">
      <c r="A19" s="306" t="s">
        <v>477</v>
      </c>
      <c r="B19" s="305"/>
      <c r="C19" s="311">
        <v>694</v>
      </c>
      <c r="D19" s="311"/>
      <c r="E19" s="311">
        <v>20534</v>
      </c>
      <c r="F19" s="311"/>
      <c r="G19" s="311">
        <v>30844</v>
      </c>
      <c r="H19" s="311"/>
      <c r="I19" s="311"/>
      <c r="J19" s="311">
        <v>1193</v>
      </c>
      <c r="K19" s="311"/>
      <c r="L19" s="311">
        <v>35662</v>
      </c>
      <c r="M19" s="311"/>
      <c r="N19" s="311">
        <v>52577</v>
      </c>
    </row>
    <row r="20" spans="1:14" ht="11.25" customHeight="1">
      <c r="A20" s="306" t="s">
        <v>515</v>
      </c>
      <c r="B20" s="305"/>
      <c r="C20" s="311">
        <v>422</v>
      </c>
      <c r="D20" s="311"/>
      <c r="E20" s="311">
        <v>17334</v>
      </c>
      <c r="F20" s="311"/>
      <c r="G20" s="311">
        <v>17380</v>
      </c>
      <c r="H20" s="311"/>
      <c r="I20" s="311"/>
      <c r="J20" s="311">
        <v>304</v>
      </c>
      <c r="K20" s="311"/>
      <c r="L20" s="311">
        <v>17006</v>
      </c>
      <c r="M20" s="311"/>
      <c r="N20" s="311">
        <v>17006</v>
      </c>
    </row>
    <row r="21" spans="1:14" ht="11.25" customHeight="1">
      <c r="A21" s="306" t="s">
        <v>481</v>
      </c>
      <c r="B21" s="305"/>
      <c r="C21" s="311">
        <v>312</v>
      </c>
      <c r="D21" s="311"/>
      <c r="E21" s="311">
        <v>10843</v>
      </c>
      <c r="F21" s="311"/>
      <c r="G21" s="311">
        <v>15293</v>
      </c>
      <c r="H21" s="311"/>
      <c r="I21" s="311"/>
      <c r="J21" s="311">
        <v>543</v>
      </c>
      <c r="K21" s="311"/>
      <c r="L21" s="311">
        <v>19040</v>
      </c>
      <c r="M21" s="311"/>
      <c r="N21" s="311">
        <v>31578</v>
      </c>
    </row>
    <row r="22" spans="1:14" ht="11.25" customHeight="1">
      <c r="A22" s="306" t="s">
        <v>516</v>
      </c>
      <c r="B22" s="305"/>
      <c r="C22" s="311">
        <v>90</v>
      </c>
      <c r="D22" s="392" t="s">
        <v>72</v>
      </c>
      <c r="E22" s="311">
        <v>2350</v>
      </c>
      <c r="F22" s="392" t="s">
        <v>72</v>
      </c>
      <c r="G22" s="311">
        <v>4039</v>
      </c>
      <c r="H22" s="392" t="s">
        <v>72</v>
      </c>
      <c r="I22" s="392"/>
      <c r="J22" s="311">
        <v>263</v>
      </c>
      <c r="K22" s="311"/>
      <c r="L22" s="311">
        <v>7331</v>
      </c>
      <c r="M22" s="311"/>
      <c r="N22" s="311">
        <v>11860</v>
      </c>
    </row>
    <row r="23" spans="1:14" ht="11.25" customHeight="1">
      <c r="A23" s="306" t="s">
        <v>485</v>
      </c>
      <c r="B23" s="305"/>
      <c r="C23" s="311">
        <v>217</v>
      </c>
      <c r="D23" s="311"/>
      <c r="E23" s="311">
        <v>6487</v>
      </c>
      <c r="F23" s="311"/>
      <c r="G23" s="311">
        <v>9025</v>
      </c>
      <c r="H23" s="311"/>
      <c r="I23" s="311"/>
      <c r="J23" s="311">
        <v>257</v>
      </c>
      <c r="K23" s="311"/>
      <c r="L23" s="311">
        <v>6836</v>
      </c>
      <c r="M23" s="311"/>
      <c r="N23" s="311">
        <v>10449</v>
      </c>
    </row>
    <row r="24" spans="1:14" ht="11.25" customHeight="1">
      <c r="A24" s="306" t="s">
        <v>517</v>
      </c>
      <c r="B24" s="305"/>
      <c r="C24" s="311">
        <v>922</v>
      </c>
      <c r="D24" s="311"/>
      <c r="E24" s="311">
        <v>28381</v>
      </c>
      <c r="F24" s="311"/>
      <c r="G24" s="311">
        <v>36945</v>
      </c>
      <c r="H24" s="311"/>
      <c r="I24" s="311"/>
      <c r="J24" s="311">
        <v>1055</v>
      </c>
      <c r="K24" s="311"/>
      <c r="L24" s="311">
        <v>28737</v>
      </c>
      <c r="M24" s="311"/>
      <c r="N24" s="311">
        <v>52156</v>
      </c>
    </row>
    <row r="25" spans="1:14" ht="11.25" customHeight="1">
      <c r="A25" s="306" t="s">
        <v>487</v>
      </c>
      <c r="B25" s="305"/>
      <c r="C25" s="311">
        <v>395</v>
      </c>
      <c r="D25" s="311"/>
      <c r="E25" s="311">
        <v>14674</v>
      </c>
      <c r="F25" s="311"/>
      <c r="G25" s="311">
        <v>18095</v>
      </c>
      <c r="H25" s="311"/>
      <c r="I25" s="311"/>
      <c r="J25" s="311">
        <v>1068</v>
      </c>
      <c r="K25" s="311"/>
      <c r="L25" s="311">
        <v>42014</v>
      </c>
      <c r="M25" s="311"/>
      <c r="N25" s="311">
        <v>69345</v>
      </c>
    </row>
    <row r="26" spans="1:14" ht="11.25" customHeight="1">
      <c r="A26" s="306" t="s">
        <v>488</v>
      </c>
      <c r="B26" s="305"/>
      <c r="C26" s="311">
        <v>3162</v>
      </c>
      <c r="D26" s="311"/>
      <c r="E26" s="311">
        <v>91450</v>
      </c>
      <c r="F26" s="311"/>
      <c r="G26" s="311">
        <v>139885</v>
      </c>
      <c r="H26" s="311"/>
      <c r="I26" s="311"/>
      <c r="J26" s="311">
        <v>2726</v>
      </c>
      <c r="K26" s="311"/>
      <c r="L26" s="311">
        <v>86160</v>
      </c>
      <c r="M26" s="311"/>
      <c r="N26" s="311">
        <v>140787</v>
      </c>
    </row>
    <row r="27" spans="1:14" ht="11.25" customHeight="1">
      <c r="A27" s="306" t="s">
        <v>518</v>
      </c>
      <c r="B27" s="305"/>
      <c r="C27" s="311">
        <v>1042</v>
      </c>
      <c r="D27" s="311"/>
      <c r="E27" s="311">
        <v>32999</v>
      </c>
      <c r="F27" s="311"/>
      <c r="G27" s="311">
        <v>46880</v>
      </c>
      <c r="H27" s="311"/>
      <c r="I27" s="311"/>
      <c r="J27" s="311">
        <v>687</v>
      </c>
      <c r="K27" s="311"/>
      <c r="L27" s="311">
        <v>21349</v>
      </c>
      <c r="M27" s="311"/>
      <c r="N27" s="311">
        <v>33635</v>
      </c>
    </row>
    <row r="28" spans="1:14" ht="11.25" customHeight="1">
      <c r="A28" s="306" t="s">
        <v>492</v>
      </c>
      <c r="B28" s="305"/>
      <c r="C28" s="311">
        <v>1557</v>
      </c>
      <c r="D28" s="311"/>
      <c r="E28" s="311">
        <v>53565</v>
      </c>
      <c r="F28" s="311"/>
      <c r="G28" s="311">
        <v>76531</v>
      </c>
      <c r="H28" s="311"/>
      <c r="I28" s="311"/>
      <c r="J28" s="311">
        <v>1953</v>
      </c>
      <c r="K28" s="311"/>
      <c r="L28" s="311">
        <v>74662</v>
      </c>
      <c r="M28" s="311"/>
      <c r="N28" s="311">
        <v>106281</v>
      </c>
    </row>
    <row r="29" spans="1:14" ht="11.25" customHeight="1">
      <c r="A29" s="306" t="s">
        <v>226</v>
      </c>
      <c r="B29" s="305"/>
      <c r="C29" s="319">
        <v>236</v>
      </c>
      <c r="D29" s="393" t="s">
        <v>72</v>
      </c>
      <c r="E29" s="319">
        <v>7469</v>
      </c>
      <c r="F29" s="393" t="s">
        <v>72</v>
      </c>
      <c r="G29" s="319">
        <v>10187</v>
      </c>
      <c r="H29" s="393" t="s">
        <v>72</v>
      </c>
      <c r="I29" s="393"/>
      <c r="J29" s="319">
        <v>13</v>
      </c>
      <c r="K29" s="319"/>
      <c r="L29" s="319">
        <v>1210</v>
      </c>
      <c r="M29" s="319"/>
      <c r="N29" s="319">
        <v>1418</v>
      </c>
    </row>
    <row r="30" spans="1:14" ht="11.25" customHeight="1">
      <c r="A30" s="307" t="s">
        <v>342</v>
      </c>
      <c r="B30" s="308"/>
      <c r="C30" s="311">
        <v>20939</v>
      </c>
      <c r="D30" s="392" t="s">
        <v>72</v>
      </c>
      <c r="E30" s="311">
        <v>746283</v>
      </c>
      <c r="F30" s="392" t="s">
        <v>72</v>
      </c>
      <c r="G30" s="311">
        <v>977137</v>
      </c>
      <c r="H30" s="392" t="s">
        <v>72</v>
      </c>
      <c r="I30" s="392"/>
      <c r="J30" s="311">
        <v>24180</v>
      </c>
      <c r="K30" s="311"/>
      <c r="L30" s="311">
        <v>908910</v>
      </c>
      <c r="M30" s="311"/>
      <c r="N30" s="311">
        <v>1295172</v>
      </c>
    </row>
    <row r="31" spans="1:14" ht="11.25" customHeight="1">
      <c r="A31" s="593" t="s">
        <v>150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</row>
    <row r="32" spans="1:14" ht="11.25" customHeight="1">
      <c r="A32" s="594" t="s">
        <v>576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</row>
    <row r="33" spans="1:14" ht="11.25" customHeight="1">
      <c r="A33" s="594" t="s">
        <v>577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</row>
    <row r="34" spans="1:14" ht="11.25" customHeight="1">
      <c r="A34" s="595" t="s">
        <v>578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</row>
    <row r="35" spans="1:14" ht="11.25" customHeight="1">
      <c r="A35" s="595" t="s">
        <v>579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</row>
    <row r="36" spans="1:14" ht="11.25" customHeight="1">
      <c r="A36" s="594" t="s">
        <v>523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</row>
    <row r="37" spans="1:14" ht="11.25" customHeight="1">
      <c r="A37" s="595" t="s">
        <v>524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</row>
    <row r="38" spans="1:14" ht="11.25" customHeight="1">
      <c r="A38" s="594" t="s">
        <v>580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</row>
    <row r="39" spans="1:14" ht="11.25" customHeight="1">
      <c r="A39" s="595" t="s">
        <v>526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</row>
    <row r="40" spans="1:14" ht="11.25" customHeight="1">
      <c r="A40" s="594" t="s">
        <v>343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</row>
    <row r="41" spans="1:14" ht="11.25" customHeight="1">
      <c r="A41" s="595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</row>
    <row r="42" spans="1:14" ht="11.25" customHeight="1">
      <c r="A42" s="595" t="s">
        <v>498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</row>
  </sheetData>
  <mergeCells count="21">
    <mergeCell ref="A42:N42"/>
    <mergeCell ref="A39:N39"/>
    <mergeCell ref="A40:N40"/>
    <mergeCell ref="A41:N41"/>
    <mergeCell ref="A35:N35"/>
    <mergeCell ref="A36:N36"/>
    <mergeCell ref="A37:N37"/>
    <mergeCell ref="A38:N38"/>
    <mergeCell ref="A31:N31"/>
    <mergeCell ref="A32:N32"/>
    <mergeCell ref="A33:N33"/>
    <mergeCell ref="A34:N34"/>
    <mergeCell ref="A5:N5"/>
    <mergeCell ref="J6:N6"/>
    <mergeCell ref="L7:N7"/>
    <mergeCell ref="C6:H6"/>
    <mergeCell ref="E7:H7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140625" defaultRowHeight="12"/>
  <cols>
    <col min="1" max="1" width="20.281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7.00390625" style="0" bestFit="1" customWidth="1"/>
    <col min="8" max="8" width="1.8515625" style="0" customWidth="1"/>
    <col min="9" max="9" width="7.8515625" style="0" bestFit="1" customWidth="1"/>
    <col min="10" max="10" width="1.8515625" style="0" customWidth="1"/>
    <col min="11" max="11" width="8.28125" style="0" bestFit="1" customWidth="1"/>
    <col min="12" max="12" width="1.8515625" style="0" customWidth="1"/>
    <col min="13" max="13" width="7.7109375" style="0" bestFit="1" customWidth="1"/>
  </cols>
  <sheetData>
    <row r="1" spans="1:13" ht="11.25" customHeight="1">
      <c r="A1" s="596" t="s">
        <v>573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1:13" ht="11.25" customHeight="1">
      <c r="A2" s="596" t="s">
        <v>582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ht="11.25" customHeight="1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11.25" customHeight="1">
      <c r="A4" s="596" t="s">
        <v>460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</row>
    <row r="5" spans="1:13" ht="11.25" customHeight="1">
      <c r="A5" s="598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</row>
    <row r="6" spans="1:13" ht="11.25" customHeight="1">
      <c r="A6" s="232"/>
      <c r="B6" s="232"/>
      <c r="C6" s="564">
        <v>2003</v>
      </c>
      <c r="D6" s="564"/>
      <c r="E6" s="564"/>
      <c r="F6" s="564"/>
      <c r="G6" s="564"/>
      <c r="H6" s="232"/>
      <c r="I6" s="564">
        <v>2004</v>
      </c>
      <c r="J6" s="564"/>
      <c r="K6" s="564"/>
      <c r="L6" s="564"/>
      <c r="M6" s="564"/>
    </row>
    <row r="7" spans="1:13" ht="11.25" customHeight="1">
      <c r="A7" s="299"/>
      <c r="B7" s="299"/>
      <c r="C7" s="299"/>
      <c r="D7" s="299"/>
      <c r="E7" s="580" t="s">
        <v>501</v>
      </c>
      <c r="F7" s="580"/>
      <c r="G7" s="580"/>
      <c r="H7" s="299"/>
      <c r="I7" s="299"/>
      <c r="J7" s="299"/>
      <c r="K7" s="580" t="s">
        <v>501</v>
      </c>
      <c r="L7" s="580"/>
      <c r="M7" s="580"/>
    </row>
    <row r="8" spans="1:13" ht="11.25" customHeight="1">
      <c r="A8" s="300" t="s">
        <v>575</v>
      </c>
      <c r="B8" s="301"/>
      <c r="C8" s="298" t="s">
        <v>66</v>
      </c>
      <c r="D8" s="301"/>
      <c r="E8" s="300" t="s">
        <v>503</v>
      </c>
      <c r="F8" s="301"/>
      <c r="G8" s="300" t="s">
        <v>583</v>
      </c>
      <c r="H8" s="301"/>
      <c r="I8" s="298" t="s">
        <v>66</v>
      </c>
      <c r="J8" s="301"/>
      <c r="K8" s="300" t="s">
        <v>503</v>
      </c>
      <c r="L8" s="301"/>
      <c r="M8" s="300" t="s">
        <v>583</v>
      </c>
    </row>
    <row r="9" spans="1:13" ht="11.25" customHeight="1">
      <c r="A9" s="309" t="s">
        <v>532</v>
      </c>
      <c r="B9" s="310"/>
      <c r="C9" s="311">
        <v>5</v>
      </c>
      <c r="D9" s="312"/>
      <c r="E9" s="311">
        <v>562</v>
      </c>
      <c r="F9" s="312"/>
      <c r="G9" s="311">
        <v>811</v>
      </c>
      <c r="H9" s="312"/>
      <c r="I9" s="311">
        <v>6</v>
      </c>
      <c r="J9" s="312"/>
      <c r="K9" s="311">
        <v>829</v>
      </c>
      <c r="L9" s="312"/>
      <c r="M9" s="311">
        <v>1097</v>
      </c>
    </row>
    <row r="10" spans="1:13" ht="11.25" customHeight="1">
      <c r="A10" s="309" t="s">
        <v>463</v>
      </c>
      <c r="B10" s="310"/>
      <c r="C10" s="313">
        <v>3</v>
      </c>
      <c r="D10" s="312"/>
      <c r="E10" s="313">
        <v>395</v>
      </c>
      <c r="F10" s="312"/>
      <c r="G10" s="313">
        <v>449</v>
      </c>
      <c r="H10" s="312"/>
      <c r="I10" s="420" t="s">
        <v>311</v>
      </c>
      <c r="J10" s="312"/>
      <c r="K10" s="311">
        <v>6</v>
      </c>
      <c r="L10" s="312"/>
      <c r="M10" s="311">
        <v>9</v>
      </c>
    </row>
    <row r="11" spans="1:13" ht="11.25" customHeight="1">
      <c r="A11" s="309" t="s">
        <v>464</v>
      </c>
      <c r="B11" s="310"/>
      <c r="C11" s="311">
        <v>243</v>
      </c>
      <c r="D11" s="312"/>
      <c r="E11" s="311">
        <v>29850</v>
      </c>
      <c r="F11" s="312"/>
      <c r="G11" s="311">
        <v>30982</v>
      </c>
      <c r="H11" s="312"/>
      <c r="I11" s="311">
        <v>308</v>
      </c>
      <c r="J11" s="312"/>
      <c r="K11" s="311">
        <v>35247</v>
      </c>
      <c r="L11" s="312"/>
      <c r="M11" s="311">
        <v>36802</v>
      </c>
    </row>
    <row r="12" spans="1:13" ht="11.25" customHeight="1">
      <c r="A12" s="309" t="s">
        <v>546</v>
      </c>
      <c r="B12" s="310"/>
      <c r="C12" s="313" t="s">
        <v>143</v>
      </c>
      <c r="D12" s="312"/>
      <c r="E12" s="313" t="s">
        <v>143</v>
      </c>
      <c r="F12" s="312"/>
      <c r="G12" s="313" t="s">
        <v>143</v>
      </c>
      <c r="H12" s="312"/>
      <c r="I12" s="420" t="s">
        <v>311</v>
      </c>
      <c r="J12" s="312"/>
      <c r="K12" s="311">
        <v>29</v>
      </c>
      <c r="L12" s="312"/>
      <c r="M12" s="311">
        <v>35</v>
      </c>
    </row>
    <row r="13" spans="1:13" ht="11.25" customHeight="1">
      <c r="A13" s="309" t="s">
        <v>507</v>
      </c>
      <c r="B13" s="310"/>
      <c r="C13" s="311">
        <v>20</v>
      </c>
      <c r="D13" s="312"/>
      <c r="E13" s="311">
        <v>2012</v>
      </c>
      <c r="F13" s="312"/>
      <c r="G13" s="311">
        <v>2588</v>
      </c>
      <c r="H13" s="312"/>
      <c r="I13" s="311">
        <v>30</v>
      </c>
      <c r="J13" s="312"/>
      <c r="K13" s="311">
        <v>2972</v>
      </c>
      <c r="L13" s="312"/>
      <c r="M13" s="311">
        <v>3852</v>
      </c>
    </row>
    <row r="14" spans="1:13" ht="11.25" customHeight="1">
      <c r="A14" s="309" t="s">
        <v>563</v>
      </c>
      <c r="B14" s="310"/>
      <c r="C14" s="420" t="s">
        <v>311</v>
      </c>
      <c r="D14" s="312"/>
      <c r="E14" s="311">
        <v>5</v>
      </c>
      <c r="F14" s="312"/>
      <c r="G14" s="311">
        <v>7</v>
      </c>
      <c r="H14" s="312"/>
      <c r="I14" s="313" t="s">
        <v>143</v>
      </c>
      <c r="J14" s="312"/>
      <c r="K14" s="313" t="s">
        <v>143</v>
      </c>
      <c r="L14" s="312"/>
      <c r="M14" s="313" t="s">
        <v>143</v>
      </c>
    </row>
    <row r="15" spans="1:13" ht="11.25" customHeight="1">
      <c r="A15" s="309" t="s">
        <v>509</v>
      </c>
      <c r="B15" s="310"/>
      <c r="C15" s="311">
        <v>149</v>
      </c>
      <c r="D15" s="312"/>
      <c r="E15" s="311">
        <v>11258</v>
      </c>
      <c r="F15" s="312"/>
      <c r="G15" s="311">
        <v>15894</v>
      </c>
      <c r="H15" s="312"/>
      <c r="I15" s="311">
        <v>155</v>
      </c>
      <c r="J15" s="312"/>
      <c r="K15" s="311">
        <v>12589</v>
      </c>
      <c r="L15" s="312"/>
      <c r="M15" s="311">
        <v>17489</v>
      </c>
    </row>
    <row r="16" spans="1:13" ht="11.25" customHeight="1">
      <c r="A16" s="309" t="s">
        <v>467</v>
      </c>
      <c r="B16" s="310"/>
      <c r="C16" s="311">
        <v>19</v>
      </c>
      <c r="D16" s="312"/>
      <c r="E16" s="311">
        <v>1450</v>
      </c>
      <c r="F16" s="312"/>
      <c r="G16" s="311">
        <v>2057</v>
      </c>
      <c r="H16" s="312"/>
      <c r="I16" s="311">
        <v>48</v>
      </c>
      <c r="J16" s="312"/>
      <c r="K16" s="311">
        <v>3788</v>
      </c>
      <c r="L16" s="312"/>
      <c r="M16" s="311">
        <v>5325</v>
      </c>
    </row>
    <row r="17" spans="1:13" ht="11.25" customHeight="1">
      <c r="A17" s="309" t="s">
        <v>511</v>
      </c>
      <c r="B17" s="310"/>
      <c r="C17" s="313" t="s">
        <v>143</v>
      </c>
      <c r="D17" s="312"/>
      <c r="E17" s="313" t="s">
        <v>143</v>
      </c>
      <c r="F17" s="312"/>
      <c r="G17" s="313" t="s">
        <v>143</v>
      </c>
      <c r="H17" s="312"/>
      <c r="I17" s="420" t="s">
        <v>311</v>
      </c>
      <c r="J17" s="312"/>
      <c r="K17" s="311">
        <v>23</v>
      </c>
      <c r="L17" s="312"/>
      <c r="M17" s="311">
        <v>27</v>
      </c>
    </row>
    <row r="18" spans="1:13" ht="11.25" customHeight="1">
      <c r="A18" s="309" t="s">
        <v>471</v>
      </c>
      <c r="B18" s="310"/>
      <c r="C18" s="313" t="s">
        <v>143</v>
      </c>
      <c r="D18" s="312"/>
      <c r="E18" s="313" t="s">
        <v>143</v>
      </c>
      <c r="F18" s="312"/>
      <c r="G18" s="313" t="s">
        <v>143</v>
      </c>
      <c r="H18" s="312"/>
      <c r="I18" s="311">
        <v>3</v>
      </c>
      <c r="J18" s="312"/>
      <c r="K18" s="311">
        <v>1085</v>
      </c>
      <c r="L18" s="312"/>
      <c r="M18" s="311">
        <v>1085</v>
      </c>
    </row>
    <row r="19" spans="1:13" ht="11.25" customHeight="1">
      <c r="A19" s="309" t="s">
        <v>513</v>
      </c>
      <c r="B19" s="310"/>
      <c r="C19" s="420" t="s">
        <v>311</v>
      </c>
      <c r="D19" s="312"/>
      <c r="E19" s="311">
        <v>25</v>
      </c>
      <c r="F19" s="312"/>
      <c r="G19" s="311">
        <v>26</v>
      </c>
      <c r="H19" s="312"/>
      <c r="I19" s="313" t="s">
        <v>143</v>
      </c>
      <c r="J19" s="312"/>
      <c r="K19" s="313" t="s">
        <v>143</v>
      </c>
      <c r="L19" s="312"/>
      <c r="M19" s="313" t="s">
        <v>143</v>
      </c>
    </row>
    <row r="20" spans="1:13" ht="11.25" customHeight="1">
      <c r="A20" s="309" t="s">
        <v>474</v>
      </c>
      <c r="B20" s="310"/>
      <c r="C20" s="420" t="s">
        <v>311</v>
      </c>
      <c r="D20" s="312"/>
      <c r="E20" s="311">
        <v>3</v>
      </c>
      <c r="F20" s="312"/>
      <c r="G20" s="311">
        <v>3</v>
      </c>
      <c r="H20" s="312"/>
      <c r="I20" s="313" t="s">
        <v>143</v>
      </c>
      <c r="J20" s="312"/>
      <c r="K20" s="313" t="s">
        <v>143</v>
      </c>
      <c r="L20" s="312"/>
      <c r="M20" s="313" t="s">
        <v>143</v>
      </c>
    </row>
    <row r="21" spans="1:13" ht="11.25" customHeight="1">
      <c r="A21" s="309" t="s">
        <v>477</v>
      </c>
      <c r="B21" s="310"/>
      <c r="C21" s="311">
        <v>150</v>
      </c>
      <c r="D21" s="312"/>
      <c r="E21" s="311">
        <v>17477</v>
      </c>
      <c r="F21" s="312"/>
      <c r="G21" s="311">
        <v>18516</v>
      </c>
      <c r="H21" s="312"/>
      <c r="I21" s="311">
        <v>196</v>
      </c>
      <c r="J21" s="312"/>
      <c r="K21" s="311">
        <v>23449</v>
      </c>
      <c r="L21" s="312"/>
      <c r="M21" s="311">
        <v>24981</v>
      </c>
    </row>
    <row r="22" spans="1:13" ht="11.25" customHeight="1">
      <c r="A22" s="309" t="s">
        <v>514</v>
      </c>
      <c r="B22" s="310"/>
      <c r="C22" s="420" t="s">
        <v>311</v>
      </c>
      <c r="D22" s="312"/>
      <c r="E22" s="311">
        <v>504</v>
      </c>
      <c r="F22" s="312"/>
      <c r="G22" s="311">
        <v>534</v>
      </c>
      <c r="H22" s="312"/>
      <c r="I22" s="311">
        <v>1</v>
      </c>
      <c r="J22" s="312"/>
      <c r="K22" s="311">
        <v>173</v>
      </c>
      <c r="L22" s="312"/>
      <c r="M22" s="311">
        <v>181</v>
      </c>
    </row>
    <row r="23" spans="1:13" ht="11.25" customHeight="1">
      <c r="A23" s="314" t="s">
        <v>515</v>
      </c>
      <c r="B23" s="310"/>
      <c r="C23" s="311">
        <v>26</v>
      </c>
      <c r="D23" s="312"/>
      <c r="E23" s="311">
        <v>2235</v>
      </c>
      <c r="F23" s="312"/>
      <c r="G23" s="311">
        <v>2261</v>
      </c>
      <c r="H23" s="312"/>
      <c r="I23" s="313">
        <v>61</v>
      </c>
      <c r="J23" s="312"/>
      <c r="K23" s="313">
        <v>6382</v>
      </c>
      <c r="L23" s="312"/>
      <c r="M23" s="313">
        <v>8636</v>
      </c>
    </row>
    <row r="24" spans="1:13" ht="11.25" customHeight="1">
      <c r="A24" s="309" t="s">
        <v>481</v>
      </c>
      <c r="B24" s="310"/>
      <c r="C24" s="313" t="s">
        <v>143</v>
      </c>
      <c r="D24" s="312"/>
      <c r="E24" s="313" t="s">
        <v>143</v>
      </c>
      <c r="F24" s="312"/>
      <c r="G24" s="313" t="s">
        <v>143</v>
      </c>
      <c r="H24" s="315"/>
      <c r="I24" s="311">
        <v>1</v>
      </c>
      <c r="J24" s="312"/>
      <c r="K24" s="311">
        <v>96</v>
      </c>
      <c r="L24" s="312"/>
      <c r="M24" s="311">
        <v>143</v>
      </c>
    </row>
    <row r="25" spans="1:13" ht="11.25" customHeight="1">
      <c r="A25" s="309" t="s">
        <v>485</v>
      </c>
      <c r="B25" s="310"/>
      <c r="C25" s="311">
        <v>138</v>
      </c>
      <c r="D25" s="312"/>
      <c r="E25" s="311">
        <v>11312</v>
      </c>
      <c r="F25" s="312"/>
      <c r="G25" s="311">
        <v>14830</v>
      </c>
      <c r="H25" s="316"/>
      <c r="I25" s="311">
        <v>155</v>
      </c>
      <c r="J25" s="312"/>
      <c r="K25" s="311">
        <v>12863</v>
      </c>
      <c r="L25" s="312"/>
      <c r="M25" s="311">
        <v>18157</v>
      </c>
    </row>
    <row r="26" spans="1:13" ht="11.25" customHeight="1">
      <c r="A26" s="309" t="s">
        <v>486</v>
      </c>
      <c r="B26" s="310"/>
      <c r="C26" s="420" t="s">
        <v>311</v>
      </c>
      <c r="D26" s="312"/>
      <c r="E26" s="311">
        <v>6</v>
      </c>
      <c r="F26" s="312"/>
      <c r="G26" s="311">
        <v>6</v>
      </c>
      <c r="H26" s="315"/>
      <c r="I26" s="313" t="s">
        <v>143</v>
      </c>
      <c r="J26" s="312"/>
      <c r="K26" s="313" t="s">
        <v>143</v>
      </c>
      <c r="L26" s="312"/>
      <c r="M26" s="313" t="s">
        <v>143</v>
      </c>
    </row>
    <row r="27" spans="1:13" ht="11.25" customHeight="1">
      <c r="A27" s="309" t="s">
        <v>488</v>
      </c>
      <c r="B27" s="310"/>
      <c r="C27" s="311">
        <v>34</v>
      </c>
      <c r="D27" s="312"/>
      <c r="E27" s="311">
        <v>3512</v>
      </c>
      <c r="F27" s="312"/>
      <c r="G27" s="311">
        <v>3777</v>
      </c>
      <c r="H27" s="317"/>
      <c r="I27" s="311">
        <v>23</v>
      </c>
      <c r="J27" s="312"/>
      <c r="K27" s="311">
        <v>2939</v>
      </c>
      <c r="L27" s="312"/>
      <c r="M27" s="311">
        <v>4354</v>
      </c>
    </row>
    <row r="28" spans="1:13" ht="11.25" customHeight="1">
      <c r="A28" s="309" t="s">
        <v>518</v>
      </c>
      <c r="B28" s="310"/>
      <c r="C28" s="311">
        <v>36</v>
      </c>
      <c r="D28" s="312"/>
      <c r="E28" s="311">
        <v>2248</v>
      </c>
      <c r="F28" s="312"/>
      <c r="G28" s="311">
        <v>3791</v>
      </c>
      <c r="H28" s="315"/>
      <c r="I28" s="311">
        <v>84</v>
      </c>
      <c r="J28" s="312"/>
      <c r="K28" s="311">
        <v>5532</v>
      </c>
      <c r="L28" s="312"/>
      <c r="M28" s="311">
        <v>9401</v>
      </c>
    </row>
    <row r="29" spans="1:13" ht="11.25" customHeight="1">
      <c r="A29" s="309" t="s">
        <v>490</v>
      </c>
      <c r="B29" s="310"/>
      <c r="C29" s="313">
        <v>6</v>
      </c>
      <c r="D29" s="312"/>
      <c r="E29" s="313">
        <v>396</v>
      </c>
      <c r="F29" s="312"/>
      <c r="G29" s="313">
        <v>406</v>
      </c>
      <c r="H29" s="315"/>
      <c r="I29" s="311">
        <v>2</v>
      </c>
      <c r="J29" s="312"/>
      <c r="K29" s="311">
        <v>126</v>
      </c>
      <c r="L29" s="312"/>
      <c r="M29" s="311">
        <v>204</v>
      </c>
    </row>
    <row r="30" spans="1:13" ht="11.25" customHeight="1">
      <c r="A30" s="309" t="s">
        <v>491</v>
      </c>
      <c r="B30" s="310"/>
      <c r="C30" s="420" t="s">
        <v>311</v>
      </c>
      <c r="D30" s="312"/>
      <c r="E30" s="311">
        <v>13</v>
      </c>
      <c r="F30" s="312"/>
      <c r="G30" s="311">
        <v>15</v>
      </c>
      <c r="H30" s="316"/>
      <c r="I30" s="313" t="s">
        <v>143</v>
      </c>
      <c r="J30" s="312"/>
      <c r="K30" s="313" t="s">
        <v>143</v>
      </c>
      <c r="L30" s="312"/>
      <c r="M30" s="313" t="s">
        <v>143</v>
      </c>
    </row>
    <row r="31" spans="1:13" ht="11.25" customHeight="1">
      <c r="A31" s="309" t="s">
        <v>492</v>
      </c>
      <c r="B31" s="310"/>
      <c r="C31" s="313">
        <v>17</v>
      </c>
      <c r="D31" s="318"/>
      <c r="E31" s="319">
        <v>655</v>
      </c>
      <c r="F31" s="318"/>
      <c r="G31" s="319">
        <v>955</v>
      </c>
      <c r="H31" s="318"/>
      <c r="I31" s="348">
        <v>125</v>
      </c>
      <c r="J31" s="318"/>
      <c r="K31" s="320">
        <v>5774</v>
      </c>
      <c r="L31" s="318"/>
      <c r="M31" s="320">
        <v>8914</v>
      </c>
    </row>
    <row r="32" spans="1:13" ht="11.25" customHeight="1">
      <c r="A32" s="307" t="s">
        <v>186</v>
      </c>
      <c r="B32" s="321"/>
      <c r="C32" s="322">
        <v>848</v>
      </c>
      <c r="D32" s="318"/>
      <c r="E32" s="319">
        <v>83914</v>
      </c>
      <c r="F32" s="318"/>
      <c r="G32" s="319">
        <v>97909</v>
      </c>
      <c r="H32" s="318"/>
      <c r="I32" s="319">
        <v>1197</v>
      </c>
      <c r="J32" s="318"/>
      <c r="K32" s="319">
        <v>113904</v>
      </c>
      <c r="L32" s="318"/>
      <c r="M32" s="319">
        <v>140691</v>
      </c>
    </row>
    <row r="33" spans="1:13" ht="11.25" customHeight="1">
      <c r="A33" s="600" t="s">
        <v>213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</row>
    <row r="34" spans="1:13" ht="11.25" customHeight="1">
      <c r="A34" s="601" t="s">
        <v>576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1.25" customHeight="1">
      <c r="A35" s="601" t="s">
        <v>584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</row>
    <row r="36" spans="1:13" ht="11.25" customHeight="1">
      <c r="A36" s="602" t="s">
        <v>635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</row>
    <row r="37" spans="1:13" ht="11.25" customHeight="1">
      <c r="A37" s="602" t="s">
        <v>585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</row>
    <row r="38" spans="1:13" ht="11.25" customHeight="1">
      <c r="A38" s="601" t="s">
        <v>586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</row>
    <row r="39" spans="1:13" ht="11.25" customHeight="1">
      <c r="A39" s="602" t="s">
        <v>587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</row>
    <row r="40" spans="1:13" ht="11.25" customHeight="1">
      <c r="A40" s="601" t="s">
        <v>588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</row>
    <row r="41" spans="1:13" ht="11.25" customHeight="1">
      <c r="A41" s="602" t="s">
        <v>589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</row>
    <row r="42" spans="1:13" ht="11.25" customHeight="1">
      <c r="A42" s="602" t="s">
        <v>590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</row>
    <row r="43" spans="1:13" ht="11.25" customHeight="1">
      <c r="A43" s="602" t="s">
        <v>591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</row>
    <row r="44" spans="1:13" ht="11.25" customHeight="1">
      <c r="A44" s="601" t="s">
        <v>340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</row>
    <row r="45" spans="1:13" ht="11.25" customHeight="1">
      <c r="A45" s="601" t="s">
        <v>191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</row>
    <row r="46" spans="1:13" ht="11.25" customHeight="1">
      <c r="A46" s="602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</row>
    <row r="47" spans="1:13" ht="11.25" customHeight="1">
      <c r="A47" s="602" t="s">
        <v>498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</row>
  </sheetData>
  <mergeCells count="24">
    <mergeCell ref="A45:M45"/>
    <mergeCell ref="A46:M46"/>
    <mergeCell ref="A47:M47"/>
    <mergeCell ref="A41:M41"/>
    <mergeCell ref="A42:M42"/>
    <mergeCell ref="A43:M43"/>
    <mergeCell ref="A44:M44"/>
    <mergeCell ref="A37:M37"/>
    <mergeCell ref="A38:M38"/>
    <mergeCell ref="A39:M39"/>
    <mergeCell ref="A40:M40"/>
    <mergeCell ref="A33:M33"/>
    <mergeCell ref="A34:M34"/>
    <mergeCell ref="A35:M35"/>
    <mergeCell ref="A36:M36"/>
    <mergeCell ref="A5:M5"/>
    <mergeCell ref="C6:G6"/>
    <mergeCell ref="I6:M6"/>
    <mergeCell ref="E7:G7"/>
    <mergeCell ref="K7:M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1"/>
    </sheetView>
  </sheetViews>
  <sheetFormatPr defaultColWidth="9.140625" defaultRowHeight="12"/>
  <cols>
    <col min="1" max="1" width="12.140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6.7109375" style="0" bestFit="1" customWidth="1"/>
    <col min="8" max="9" width="1.8515625" style="0" customWidth="1"/>
    <col min="10" max="10" width="7.8515625" style="0" bestFit="1" customWidth="1"/>
    <col min="11" max="11" width="1.8515625" style="0" customWidth="1"/>
    <col min="12" max="12" width="8.28125" style="0" bestFit="1" customWidth="1"/>
    <col min="13" max="13" width="1.8515625" style="0" customWidth="1"/>
    <col min="14" max="14" width="6.7109375" style="0" bestFit="1" customWidth="1"/>
  </cols>
  <sheetData>
    <row r="1" spans="1:14" ht="11.25" customHeight="1">
      <c r="A1" s="603" t="s">
        <v>581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1.25" customHeight="1">
      <c r="A2" s="603" t="s">
        <v>592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14" ht="11.25" customHeight="1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spans="1:14" ht="11.25" customHeight="1">
      <c r="A4" s="603" t="s">
        <v>460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</row>
    <row r="5" spans="1:14" ht="11.25" customHeight="1">
      <c r="A5" s="605"/>
      <c r="B5" s="605"/>
      <c r="C5" s="606"/>
      <c r="D5" s="606"/>
      <c r="E5" s="606"/>
      <c r="F5" s="606"/>
      <c r="G5" s="606"/>
      <c r="H5" s="606"/>
      <c r="I5" s="605"/>
      <c r="J5" s="605"/>
      <c r="K5" s="605"/>
      <c r="L5" s="605"/>
      <c r="M5" s="605"/>
      <c r="N5" s="605"/>
    </row>
    <row r="6" spans="1:14" ht="11.25" customHeight="1">
      <c r="A6" s="232"/>
      <c r="B6" s="232"/>
      <c r="C6" s="578">
        <v>2003</v>
      </c>
      <c r="D6" s="578"/>
      <c r="E6" s="578"/>
      <c r="F6" s="578"/>
      <c r="G6" s="578"/>
      <c r="H6" s="578"/>
      <c r="I6" s="232"/>
      <c r="J6" s="564">
        <v>2004</v>
      </c>
      <c r="K6" s="564"/>
      <c r="L6" s="564"/>
      <c r="M6" s="564"/>
      <c r="N6" s="564"/>
    </row>
    <row r="7" spans="1:14" ht="11.25" customHeight="1">
      <c r="A7" s="299"/>
      <c r="B7" s="299"/>
      <c r="C7" s="299"/>
      <c r="D7" s="299"/>
      <c r="E7" s="583" t="s">
        <v>501</v>
      </c>
      <c r="F7" s="583"/>
      <c r="G7" s="583"/>
      <c r="H7" s="583"/>
      <c r="I7" s="299"/>
      <c r="J7" s="299"/>
      <c r="K7" s="299"/>
      <c r="L7" s="580" t="s">
        <v>501</v>
      </c>
      <c r="M7" s="580"/>
      <c r="N7" s="580"/>
    </row>
    <row r="8" spans="1:14" ht="11.25" customHeight="1">
      <c r="A8" s="300" t="s">
        <v>575</v>
      </c>
      <c r="B8" s="301"/>
      <c r="C8" s="298" t="s">
        <v>66</v>
      </c>
      <c r="D8" s="301"/>
      <c r="E8" s="300" t="s">
        <v>503</v>
      </c>
      <c r="F8" s="301"/>
      <c r="G8" s="300" t="s">
        <v>504</v>
      </c>
      <c r="H8" s="301"/>
      <c r="I8" s="301"/>
      <c r="J8" s="298" t="s">
        <v>66</v>
      </c>
      <c r="K8" s="301"/>
      <c r="L8" s="300" t="s">
        <v>503</v>
      </c>
      <c r="M8" s="301"/>
      <c r="N8" s="300" t="s">
        <v>504</v>
      </c>
    </row>
    <row r="9" spans="1:14" ht="11.25" customHeight="1">
      <c r="A9" s="323" t="s">
        <v>463</v>
      </c>
      <c r="B9" s="324"/>
      <c r="C9" s="325">
        <v>49</v>
      </c>
      <c r="D9" s="326"/>
      <c r="E9" s="325">
        <v>2120</v>
      </c>
      <c r="F9" s="326"/>
      <c r="G9" s="325">
        <v>2150</v>
      </c>
      <c r="H9" s="326"/>
      <c r="I9" s="326"/>
      <c r="J9" s="325">
        <v>127</v>
      </c>
      <c r="K9" s="326"/>
      <c r="L9" s="325">
        <v>5454</v>
      </c>
      <c r="M9" s="326"/>
      <c r="N9" s="325">
        <v>5504</v>
      </c>
    </row>
    <row r="10" spans="1:14" ht="11.25" customHeight="1">
      <c r="A10" s="323" t="s">
        <v>464</v>
      </c>
      <c r="B10" s="324"/>
      <c r="C10" s="325">
        <v>965</v>
      </c>
      <c r="D10" s="326"/>
      <c r="E10" s="325">
        <v>45383</v>
      </c>
      <c r="F10" s="326"/>
      <c r="G10" s="325">
        <v>51972</v>
      </c>
      <c r="H10" s="326"/>
      <c r="I10" s="326"/>
      <c r="J10" s="325">
        <v>639</v>
      </c>
      <c r="K10" s="326"/>
      <c r="L10" s="325">
        <v>30869</v>
      </c>
      <c r="M10" s="326"/>
      <c r="N10" s="325">
        <v>31283</v>
      </c>
    </row>
    <row r="11" spans="1:14" ht="11.25" customHeight="1">
      <c r="A11" s="323" t="s">
        <v>465</v>
      </c>
      <c r="B11" s="324"/>
      <c r="C11" s="325">
        <v>47</v>
      </c>
      <c r="D11" s="327" t="s">
        <v>72</v>
      </c>
      <c r="E11" s="325">
        <v>2209</v>
      </c>
      <c r="F11" s="327" t="s">
        <v>72</v>
      </c>
      <c r="G11" s="325">
        <v>2878</v>
      </c>
      <c r="H11" s="327" t="s">
        <v>72</v>
      </c>
      <c r="I11" s="327"/>
      <c r="J11" s="325">
        <v>11</v>
      </c>
      <c r="K11" s="326"/>
      <c r="L11" s="325">
        <v>1244</v>
      </c>
      <c r="M11" s="326"/>
      <c r="N11" s="325">
        <v>1751</v>
      </c>
    </row>
    <row r="12" spans="1:14" ht="11.25" customHeight="1">
      <c r="A12" s="323" t="s">
        <v>507</v>
      </c>
      <c r="B12" s="324"/>
      <c r="C12" s="325">
        <v>86</v>
      </c>
      <c r="D12" s="326"/>
      <c r="E12" s="325">
        <v>2624</v>
      </c>
      <c r="F12" s="326"/>
      <c r="G12" s="325">
        <v>4148</v>
      </c>
      <c r="H12" s="326"/>
      <c r="I12" s="326"/>
      <c r="J12" s="325">
        <v>220</v>
      </c>
      <c r="K12" s="326"/>
      <c r="L12" s="325">
        <v>9237</v>
      </c>
      <c r="M12" s="326"/>
      <c r="N12" s="325">
        <v>11982</v>
      </c>
    </row>
    <row r="13" spans="1:14" ht="11.25" customHeight="1">
      <c r="A13" s="323" t="s">
        <v>510</v>
      </c>
      <c r="B13" s="324"/>
      <c r="C13" s="325">
        <v>89</v>
      </c>
      <c r="D13" s="326"/>
      <c r="E13" s="325">
        <v>8216</v>
      </c>
      <c r="F13" s="326"/>
      <c r="G13" s="325">
        <v>9235</v>
      </c>
      <c r="H13" s="326"/>
      <c r="I13" s="326"/>
      <c r="J13" s="325">
        <v>77</v>
      </c>
      <c r="K13" s="326"/>
      <c r="L13" s="325">
        <v>13614</v>
      </c>
      <c r="M13" s="326"/>
      <c r="N13" s="325">
        <v>15953</v>
      </c>
    </row>
    <row r="14" spans="1:14" ht="11.25" customHeight="1">
      <c r="A14" s="323" t="s">
        <v>471</v>
      </c>
      <c r="B14" s="324"/>
      <c r="C14" s="325">
        <v>196</v>
      </c>
      <c r="D14" s="326"/>
      <c r="E14" s="325">
        <v>6149</v>
      </c>
      <c r="F14" s="326"/>
      <c r="G14" s="325">
        <v>8401</v>
      </c>
      <c r="H14" s="326"/>
      <c r="I14" s="326"/>
      <c r="J14" s="325" t="s">
        <v>143</v>
      </c>
      <c r="K14" s="326"/>
      <c r="L14" s="325" t="s">
        <v>143</v>
      </c>
      <c r="M14" s="326"/>
      <c r="N14" s="325" t="s">
        <v>143</v>
      </c>
    </row>
    <row r="15" spans="1:14" ht="11.25" customHeight="1">
      <c r="A15" s="323" t="s">
        <v>515</v>
      </c>
      <c r="B15" s="324"/>
      <c r="C15" s="325">
        <v>23</v>
      </c>
      <c r="D15" s="326"/>
      <c r="E15" s="325">
        <v>910</v>
      </c>
      <c r="F15" s="326"/>
      <c r="G15" s="325">
        <v>920</v>
      </c>
      <c r="H15" s="326"/>
      <c r="I15" s="326"/>
      <c r="J15" s="325" t="s">
        <v>143</v>
      </c>
      <c r="K15" s="326"/>
      <c r="L15" s="325" t="s">
        <v>143</v>
      </c>
      <c r="M15" s="326"/>
      <c r="N15" s="325" t="s">
        <v>143</v>
      </c>
    </row>
    <row r="16" spans="1:14" ht="11.25" customHeight="1">
      <c r="A16" s="323" t="s">
        <v>481</v>
      </c>
      <c r="B16" s="324"/>
      <c r="C16" s="325">
        <v>147</v>
      </c>
      <c r="D16" s="326"/>
      <c r="E16" s="325">
        <v>3257</v>
      </c>
      <c r="F16" s="326"/>
      <c r="G16" s="325">
        <v>5127</v>
      </c>
      <c r="H16" s="326"/>
      <c r="I16" s="326"/>
      <c r="J16" s="325">
        <v>100</v>
      </c>
      <c r="K16" s="326"/>
      <c r="L16" s="325">
        <v>2199</v>
      </c>
      <c r="M16" s="326"/>
      <c r="N16" s="325">
        <v>4150</v>
      </c>
    </row>
    <row r="17" spans="1:14" ht="11.25" customHeight="1">
      <c r="A17" s="323" t="s">
        <v>486</v>
      </c>
      <c r="B17" s="324"/>
      <c r="C17" s="325">
        <v>29</v>
      </c>
      <c r="D17" s="326"/>
      <c r="E17" s="325">
        <v>833</v>
      </c>
      <c r="F17" s="326"/>
      <c r="G17" s="325">
        <v>1192</v>
      </c>
      <c r="H17" s="326"/>
      <c r="I17" s="326"/>
      <c r="J17" s="325" t="s">
        <v>143</v>
      </c>
      <c r="K17" s="326"/>
      <c r="L17" s="325" t="s">
        <v>143</v>
      </c>
      <c r="M17" s="326"/>
      <c r="N17" s="325" t="s">
        <v>143</v>
      </c>
    </row>
    <row r="18" spans="1:14" ht="11.25" customHeight="1">
      <c r="A18" s="323" t="s">
        <v>488</v>
      </c>
      <c r="B18" s="324"/>
      <c r="C18" s="325">
        <v>148</v>
      </c>
      <c r="D18" s="326"/>
      <c r="E18" s="325">
        <v>3238</v>
      </c>
      <c r="F18" s="326"/>
      <c r="G18" s="325">
        <v>5592</v>
      </c>
      <c r="H18" s="327"/>
      <c r="I18" s="327"/>
      <c r="J18" s="325">
        <v>59</v>
      </c>
      <c r="K18" s="326"/>
      <c r="L18" s="325">
        <v>1521</v>
      </c>
      <c r="M18" s="326"/>
      <c r="N18" s="325">
        <v>3334</v>
      </c>
    </row>
    <row r="19" spans="1:14" ht="11.25" customHeight="1">
      <c r="A19" s="323" t="s">
        <v>492</v>
      </c>
      <c r="B19" s="324"/>
      <c r="C19" s="329">
        <v>90</v>
      </c>
      <c r="D19" s="330"/>
      <c r="E19" s="329">
        <v>3173</v>
      </c>
      <c r="F19" s="330"/>
      <c r="G19" s="329">
        <v>3982</v>
      </c>
      <c r="H19" s="330"/>
      <c r="I19" s="330"/>
      <c r="J19" s="329">
        <v>398</v>
      </c>
      <c r="K19" s="330"/>
      <c r="L19" s="329">
        <v>17419</v>
      </c>
      <c r="M19" s="330"/>
      <c r="N19" s="329">
        <v>22962</v>
      </c>
    </row>
    <row r="20" spans="1:14" ht="11.25" customHeight="1">
      <c r="A20" s="331" t="s">
        <v>355</v>
      </c>
      <c r="B20" s="332"/>
      <c r="C20" s="329">
        <f>SUM(C9:C19)</f>
        <v>1869</v>
      </c>
      <c r="D20" s="328" t="s">
        <v>72</v>
      </c>
      <c r="E20" s="329">
        <f>SUM(E9:E19)</f>
        <v>78112</v>
      </c>
      <c r="F20" s="328" t="s">
        <v>72</v>
      </c>
      <c r="G20" s="329">
        <f>SUM(G9:G19)</f>
        <v>95597</v>
      </c>
      <c r="H20" s="328" t="s">
        <v>72</v>
      </c>
      <c r="I20" s="328"/>
      <c r="J20" s="329">
        <f>SUM(J9:J19)</f>
        <v>1631</v>
      </c>
      <c r="K20" s="330"/>
      <c r="L20" s="329">
        <f>SUM(L9:L19)</f>
        <v>81557</v>
      </c>
      <c r="M20" s="330"/>
      <c r="N20" s="329">
        <f>SUM(N9:N19)</f>
        <v>96919</v>
      </c>
    </row>
    <row r="21" spans="1:14" ht="11.25" customHeight="1">
      <c r="A21" s="608" t="s">
        <v>150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</row>
    <row r="22" spans="1:14" ht="11.25" customHeight="1">
      <c r="A22" s="607" t="s">
        <v>593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</row>
    <row r="23" spans="1:14" ht="11.25" customHeight="1">
      <c r="A23" s="607" t="s">
        <v>594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</row>
    <row r="24" spans="1:14" ht="11.25" customHeight="1">
      <c r="A24" s="604" t="s">
        <v>595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</row>
    <row r="25" spans="1:14" ht="11.25" customHeight="1">
      <c r="A25" s="604" t="s">
        <v>596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</row>
    <row r="26" spans="1:14" ht="11.25" customHeight="1">
      <c r="A26" s="607" t="s">
        <v>597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</row>
    <row r="27" spans="1:14" ht="11.25" customHeight="1">
      <c r="A27" s="604" t="s">
        <v>598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</row>
    <row r="28" spans="1:14" ht="11.25" customHeight="1">
      <c r="A28" s="607" t="s">
        <v>304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</row>
    <row r="29" spans="1:14" ht="11.25" customHeight="1">
      <c r="A29" s="604"/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</row>
    <row r="30" spans="1:14" ht="11.25" customHeight="1">
      <c r="A30" s="604" t="s">
        <v>498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</row>
  </sheetData>
  <mergeCells count="19">
    <mergeCell ref="A28:N28"/>
    <mergeCell ref="A29:N29"/>
    <mergeCell ref="A30:N30"/>
    <mergeCell ref="E7:H7"/>
    <mergeCell ref="A25:N25"/>
    <mergeCell ref="A26:N26"/>
    <mergeCell ref="A27:N27"/>
    <mergeCell ref="A21:N21"/>
    <mergeCell ref="A22:N22"/>
    <mergeCell ref="A23:N23"/>
    <mergeCell ref="A24:N24"/>
    <mergeCell ref="A5:N5"/>
    <mergeCell ref="J6:N6"/>
    <mergeCell ref="L7:N7"/>
    <mergeCell ref="C6:H6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3"/>
  <sheetViews>
    <sheetView workbookViewId="0" topLeftCell="A1">
      <selection activeCell="A1" sqref="A1:L1"/>
    </sheetView>
  </sheetViews>
  <sheetFormatPr defaultColWidth="9.140625" defaultRowHeight="12"/>
  <cols>
    <col min="1" max="1" width="35.140625" style="0" customWidth="1"/>
    <col min="2" max="2" width="1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2.28125" style="0" bestFit="1" customWidth="1"/>
    <col min="7" max="7" width="14.8515625" style="0" customWidth="1"/>
    <col min="8" max="8" width="2.7109375" style="0" bestFit="1" customWidth="1"/>
    <col min="9" max="9" width="14.8515625" style="0" customWidth="1"/>
    <col min="10" max="10" width="2.421875" style="0" bestFit="1" customWidth="1"/>
    <col min="11" max="11" width="14.8515625" style="0" customWidth="1"/>
    <col min="12" max="12" width="1.421875" style="0" bestFit="1" customWidth="1"/>
  </cols>
  <sheetData>
    <row r="1" spans="1:12" ht="11.25" customHeight="1">
      <c r="A1" s="612" t="s">
        <v>703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 ht="11.25" customHeight="1">
      <c r="A2" s="612" t="s">
        <v>704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1.25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12" ht="11.25" customHeight="1">
      <c r="A4" s="612" t="s">
        <v>219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2" ht="11.25" customHeight="1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1.25" customHeight="1">
      <c r="A6" s="396" t="s">
        <v>575</v>
      </c>
      <c r="B6" s="397"/>
      <c r="C6" s="398" t="s">
        <v>705</v>
      </c>
      <c r="D6" s="397"/>
      <c r="E6" s="398" t="s">
        <v>706</v>
      </c>
      <c r="F6" s="397"/>
      <c r="G6" s="398" t="s">
        <v>707</v>
      </c>
      <c r="H6" s="397"/>
      <c r="I6" s="398" t="s">
        <v>708</v>
      </c>
      <c r="J6" s="399"/>
      <c r="K6" s="398" t="s">
        <v>709</v>
      </c>
      <c r="L6" s="399"/>
    </row>
    <row r="7" spans="1:12" ht="11.25" customHeight="1">
      <c r="A7" s="395" t="s">
        <v>710</v>
      </c>
      <c r="B7" s="394"/>
      <c r="C7" s="400">
        <v>50</v>
      </c>
      <c r="D7" s="401" t="s">
        <v>356</v>
      </c>
      <c r="E7" s="400">
        <v>50</v>
      </c>
      <c r="F7" s="401" t="s">
        <v>356</v>
      </c>
      <c r="G7" s="400">
        <v>60</v>
      </c>
      <c r="H7" s="401" t="s">
        <v>356</v>
      </c>
      <c r="I7" s="400">
        <v>70</v>
      </c>
      <c r="J7" s="401"/>
      <c r="K7" s="400">
        <v>70</v>
      </c>
      <c r="L7" s="401"/>
    </row>
    <row r="8" spans="1:12" ht="11.25" customHeight="1">
      <c r="A8" s="397" t="s">
        <v>711</v>
      </c>
      <c r="B8" s="394"/>
      <c r="C8" s="400">
        <v>180</v>
      </c>
      <c r="D8" s="401" t="s">
        <v>72</v>
      </c>
      <c r="E8" s="402" t="s">
        <v>143</v>
      </c>
      <c r="F8" s="401" t="s">
        <v>72</v>
      </c>
      <c r="G8" s="402" t="s">
        <v>143</v>
      </c>
      <c r="H8" s="401" t="s">
        <v>72</v>
      </c>
      <c r="I8" s="400">
        <v>578</v>
      </c>
      <c r="J8" s="401" t="s">
        <v>712</v>
      </c>
      <c r="K8" s="400">
        <v>573</v>
      </c>
      <c r="L8" s="401">
        <v>3</v>
      </c>
    </row>
    <row r="9" spans="1:12" ht="11.25" customHeight="1">
      <c r="A9" s="397" t="s">
        <v>713</v>
      </c>
      <c r="B9" s="394"/>
      <c r="C9" s="400">
        <v>8300</v>
      </c>
      <c r="D9" s="401" t="s">
        <v>356</v>
      </c>
      <c r="E9" s="400">
        <v>8300</v>
      </c>
      <c r="F9" s="401"/>
      <c r="G9" s="400">
        <v>9000</v>
      </c>
      <c r="H9" s="401" t="s">
        <v>356</v>
      </c>
      <c r="I9" s="400">
        <v>9000</v>
      </c>
      <c r="J9" s="403"/>
      <c r="K9" s="400">
        <v>9000</v>
      </c>
      <c r="L9" s="403"/>
    </row>
    <row r="10" spans="1:12" ht="11.25" customHeight="1">
      <c r="A10" s="397" t="s">
        <v>714</v>
      </c>
      <c r="B10" s="394"/>
      <c r="C10" s="400">
        <v>201</v>
      </c>
      <c r="D10" s="401">
        <v>3</v>
      </c>
      <c r="E10" s="400">
        <v>200</v>
      </c>
      <c r="F10" s="401" t="s">
        <v>356</v>
      </c>
      <c r="G10" s="400">
        <v>250</v>
      </c>
      <c r="H10" s="401" t="s">
        <v>356</v>
      </c>
      <c r="I10" s="400">
        <v>250</v>
      </c>
      <c r="J10" s="403"/>
      <c r="K10" s="400">
        <v>250</v>
      </c>
      <c r="L10" s="403"/>
    </row>
    <row r="11" spans="1:12" ht="11.25" customHeight="1">
      <c r="A11" s="397" t="s">
        <v>715</v>
      </c>
      <c r="B11" s="394"/>
      <c r="C11" s="400">
        <v>6121</v>
      </c>
      <c r="D11" s="401" t="s">
        <v>72</v>
      </c>
      <c r="E11" s="400">
        <v>5545</v>
      </c>
      <c r="F11" s="401" t="s">
        <v>356</v>
      </c>
      <c r="G11" s="400">
        <v>3910</v>
      </c>
      <c r="H11" s="401" t="s">
        <v>356</v>
      </c>
      <c r="I11" s="400">
        <v>5218</v>
      </c>
      <c r="J11" s="401" t="s">
        <v>712</v>
      </c>
      <c r="K11" s="400">
        <v>6254</v>
      </c>
      <c r="L11" s="401">
        <v>3</v>
      </c>
    </row>
    <row r="12" spans="1:12" ht="11.25" customHeight="1">
      <c r="A12" s="397" t="s">
        <v>716</v>
      </c>
      <c r="B12" s="394"/>
      <c r="C12" s="400">
        <v>219</v>
      </c>
      <c r="D12" s="401" t="s">
        <v>356</v>
      </c>
      <c r="E12" s="400">
        <v>300</v>
      </c>
      <c r="F12" s="401" t="s">
        <v>356</v>
      </c>
      <c r="G12" s="400">
        <v>355</v>
      </c>
      <c r="H12" s="401" t="s">
        <v>72</v>
      </c>
      <c r="I12" s="400">
        <v>384</v>
      </c>
      <c r="J12" s="401" t="s">
        <v>712</v>
      </c>
      <c r="K12" s="400">
        <v>400</v>
      </c>
      <c r="L12" s="403"/>
    </row>
    <row r="13" spans="1:12" ht="11.25" customHeight="1">
      <c r="A13" s="397" t="s">
        <v>717</v>
      </c>
      <c r="B13" s="394"/>
      <c r="C13" s="400">
        <v>7500</v>
      </c>
      <c r="D13" s="401" t="s">
        <v>356</v>
      </c>
      <c r="E13" s="400">
        <v>7500</v>
      </c>
      <c r="F13" s="401" t="s">
        <v>356</v>
      </c>
      <c r="G13" s="400">
        <v>7550</v>
      </c>
      <c r="H13" s="401" t="s">
        <v>356</v>
      </c>
      <c r="I13" s="400">
        <v>8000</v>
      </c>
      <c r="J13" s="401"/>
      <c r="K13" s="400">
        <v>8000</v>
      </c>
      <c r="L13" s="401"/>
    </row>
    <row r="14" spans="1:12" ht="11.25" customHeight="1">
      <c r="A14" s="397" t="s">
        <v>718</v>
      </c>
      <c r="B14" s="394"/>
      <c r="C14" s="400">
        <v>3776</v>
      </c>
      <c r="D14" s="401" t="s">
        <v>356</v>
      </c>
      <c r="E14" s="400">
        <v>3863</v>
      </c>
      <c r="F14" s="401" t="s">
        <v>356</v>
      </c>
      <c r="G14" s="400">
        <v>3800</v>
      </c>
      <c r="H14" s="401" t="s">
        <v>719</v>
      </c>
      <c r="I14" s="400">
        <v>3800</v>
      </c>
      <c r="J14" s="401"/>
      <c r="K14" s="400">
        <v>3800</v>
      </c>
      <c r="L14" s="401"/>
    </row>
    <row r="15" spans="1:12" ht="11.25" customHeight="1">
      <c r="A15" s="397" t="s">
        <v>720</v>
      </c>
      <c r="B15" s="394"/>
      <c r="C15" s="400">
        <v>200</v>
      </c>
      <c r="D15" s="401" t="s">
        <v>719</v>
      </c>
      <c r="E15" s="400">
        <v>500</v>
      </c>
      <c r="F15" s="401" t="s">
        <v>356</v>
      </c>
      <c r="G15" s="400">
        <v>848</v>
      </c>
      <c r="H15" s="401" t="s">
        <v>72</v>
      </c>
      <c r="I15" s="400">
        <v>1013</v>
      </c>
      <c r="J15" s="401" t="s">
        <v>712</v>
      </c>
      <c r="K15" s="400">
        <v>1400</v>
      </c>
      <c r="L15" s="403"/>
    </row>
    <row r="16" spans="1:12" ht="11.25" customHeight="1">
      <c r="A16" s="397" t="s">
        <v>721</v>
      </c>
      <c r="B16" s="394"/>
      <c r="C16" s="400">
        <v>89</v>
      </c>
      <c r="D16" s="401"/>
      <c r="E16" s="400">
        <v>89</v>
      </c>
      <c r="F16" s="401" t="s">
        <v>356</v>
      </c>
      <c r="G16" s="400">
        <v>67</v>
      </c>
      <c r="H16" s="401" t="s">
        <v>356</v>
      </c>
      <c r="I16" s="400">
        <v>70</v>
      </c>
      <c r="J16" s="401" t="s">
        <v>356</v>
      </c>
      <c r="K16" s="400">
        <v>75</v>
      </c>
      <c r="L16" s="403"/>
    </row>
    <row r="17" spans="1:12" ht="11.25" customHeight="1">
      <c r="A17" s="397" t="s">
        <v>722</v>
      </c>
      <c r="B17" s="394"/>
      <c r="C17" s="400">
        <v>3580</v>
      </c>
      <c r="D17" s="401" t="s">
        <v>356</v>
      </c>
      <c r="E17" s="400">
        <v>5005</v>
      </c>
      <c r="F17" s="401" t="s">
        <v>356</v>
      </c>
      <c r="G17" s="400">
        <v>5000</v>
      </c>
      <c r="H17" s="401" t="s">
        <v>719</v>
      </c>
      <c r="I17" s="400">
        <v>5000</v>
      </c>
      <c r="J17" s="401" t="s">
        <v>356</v>
      </c>
      <c r="K17" s="400">
        <v>5000</v>
      </c>
      <c r="L17" s="401"/>
    </row>
    <row r="18" spans="1:12" ht="11.25" customHeight="1">
      <c r="A18" s="397" t="s">
        <v>569</v>
      </c>
      <c r="B18" s="394"/>
      <c r="C18" s="400">
        <v>268</v>
      </c>
      <c r="D18" s="401"/>
      <c r="E18" s="400">
        <v>250</v>
      </c>
      <c r="F18" s="401" t="s">
        <v>356</v>
      </c>
      <c r="G18" s="400">
        <v>298</v>
      </c>
      <c r="H18" s="401" t="s">
        <v>356</v>
      </c>
      <c r="I18" s="400">
        <v>330</v>
      </c>
      <c r="J18" s="401" t="s">
        <v>72</v>
      </c>
      <c r="K18" s="400">
        <v>330</v>
      </c>
      <c r="L18" s="403"/>
    </row>
    <row r="19" spans="1:12" ht="11.25" customHeight="1">
      <c r="A19" s="397" t="s">
        <v>723</v>
      </c>
      <c r="B19" s="394"/>
      <c r="C19" s="400">
        <v>1847</v>
      </c>
      <c r="D19" s="401" t="s">
        <v>356</v>
      </c>
      <c r="E19" s="400">
        <v>1803</v>
      </c>
      <c r="F19" s="401" t="s">
        <v>356</v>
      </c>
      <c r="G19" s="400">
        <v>2171</v>
      </c>
      <c r="H19" s="401" t="s">
        <v>356</v>
      </c>
      <c r="I19" s="400">
        <v>2472</v>
      </c>
      <c r="J19" s="401">
        <v>3</v>
      </c>
      <c r="K19" s="400">
        <v>2500</v>
      </c>
      <c r="L19" s="401" t="s">
        <v>356</v>
      </c>
    </row>
    <row r="20" spans="1:12" ht="11.25" customHeight="1">
      <c r="A20" s="397" t="s">
        <v>724</v>
      </c>
      <c r="B20" s="394"/>
      <c r="C20" s="400">
        <v>7150</v>
      </c>
      <c r="D20" s="401">
        <v>3</v>
      </c>
      <c r="E20" s="400">
        <v>7500</v>
      </c>
      <c r="F20" s="401" t="s">
        <v>356</v>
      </c>
      <c r="G20" s="400">
        <v>8152</v>
      </c>
      <c r="H20" s="401" t="s">
        <v>712</v>
      </c>
      <c r="I20" s="400">
        <v>8000</v>
      </c>
      <c r="J20" s="401"/>
      <c r="K20" s="400">
        <v>8000</v>
      </c>
      <c r="L20" s="401"/>
    </row>
    <row r="21" spans="1:12" ht="11.25" customHeight="1">
      <c r="A21" s="397" t="s">
        <v>725</v>
      </c>
      <c r="B21" s="394"/>
      <c r="C21" s="400">
        <v>250</v>
      </c>
      <c r="D21" s="401" t="s">
        <v>356</v>
      </c>
      <c r="E21" s="400">
        <v>250</v>
      </c>
      <c r="F21" s="401"/>
      <c r="G21" s="400">
        <v>250</v>
      </c>
      <c r="H21" s="401" t="s">
        <v>356</v>
      </c>
      <c r="I21" s="400">
        <v>250</v>
      </c>
      <c r="J21" s="401"/>
      <c r="K21" s="400">
        <v>250</v>
      </c>
      <c r="L21" s="401"/>
    </row>
    <row r="22" spans="1:12" ht="11.25" customHeight="1">
      <c r="A22" s="397" t="s">
        <v>726</v>
      </c>
      <c r="B22" s="394"/>
      <c r="C22" s="400">
        <v>150</v>
      </c>
      <c r="D22" s="401" t="s">
        <v>356</v>
      </c>
      <c r="E22" s="400">
        <v>160</v>
      </c>
      <c r="F22" s="401"/>
      <c r="G22" s="400">
        <v>160</v>
      </c>
      <c r="H22" s="401"/>
      <c r="I22" s="400">
        <v>160</v>
      </c>
      <c r="J22" s="401"/>
      <c r="K22" s="400">
        <v>170</v>
      </c>
      <c r="L22" s="401"/>
    </row>
    <row r="23" spans="1:12" ht="11.25" customHeight="1">
      <c r="A23" s="397" t="s">
        <v>23</v>
      </c>
      <c r="B23" s="394"/>
      <c r="C23" s="400">
        <v>1072</v>
      </c>
      <c r="D23" s="401" t="s">
        <v>356</v>
      </c>
      <c r="E23" s="400">
        <v>983</v>
      </c>
      <c r="F23" s="401" t="s">
        <v>356</v>
      </c>
      <c r="G23" s="400">
        <v>1010</v>
      </c>
      <c r="H23" s="401" t="s">
        <v>356</v>
      </c>
      <c r="I23" s="400">
        <v>1138</v>
      </c>
      <c r="J23" s="401" t="s">
        <v>712</v>
      </c>
      <c r="K23" s="400">
        <v>1276</v>
      </c>
      <c r="L23" s="403">
        <v>3</v>
      </c>
    </row>
    <row r="24" spans="1:12" ht="11.25" customHeight="1">
      <c r="A24" s="397" t="s">
        <v>727</v>
      </c>
      <c r="B24" s="394"/>
      <c r="C24" s="400">
        <v>628</v>
      </c>
      <c r="D24" s="401" t="s">
        <v>72</v>
      </c>
      <c r="E24" s="400">
        <v>704</v>
      </c>
      <c r="F24" s="401" t="s">
        <v>72</v>
      </c>
      <c r="G24" s="400">
        <v>913</v>
      </c>
      <c r="H24" s="401" t="s">
        <v>72</v>
      </c>
      <c r="I24" s="400">
        <v>891</v>
      </c>
      <c r="J24" s="401" t="s">
        <v>712</v>
      </c>
      <c r="K24" s="400">
        <v>1045</v>
      </c>
      <c r="L24" s="401">
        <v>3</v>
      </c>
    </row>
    <row r="25" spans="1:12" ht="11.25" customHeight="1">
      <c r="A25" s="397" t="s">
        <v>463</v>
      </c>
      <c r="B25" s="394"/>
      <c r="C25" s="400">
        <v>39208</v>
      </c>
      <c r="D25" s="401" t="s">
        <v>356</v>
      </c>
      <c r="E25" s="400">
        <v>38927</v>
      </c>
      <c r="F25" s="401" t="s">
        <v>356</v>
      </c>
      <c r="G25" s="400">
        <v>38027</v>
      </c>
      <c r="H25" s="401" t="s">
        <v>356</v>
      </c>
      <c r="I25" s="400">
        <v>34010</v>
      </c>
      <c r="J25" s="401" t="s">
        <v>712</v>
      </c>
      <c r="K25" s="400">
        <v>38000</v>
      </c>
      <c r="L25" s="401" t="s">
        <v>356</v>
      </c>
    </row>
    <row r="26" spans="1:12" ht="11.25" customHeight="1">
      <c r="A26" s="397" t="s">
        <v>728</v>
      </c>
      <c r="B26" s="394"/>
      <c r="C26" s="400">
        <v>232</v>
      </c>
      <c r="D26" s="401" t="s">
        <v>356</v>
      </c>
      <c r="E26" s="400">
        <v>227</v>
      </c>
      <c r="F26" s="401" t="s">
        <v>356</v>
      </c>
      <c r="G26" s="400">
        <v>241</v>
      </c>
      <c r="H26" s="404" t="s">
        <v>356</v>
      </c>
      <c r="I26" s="400">
        <v>235</v>
      </c>
      <c r="J26" s="401">
        <v>3</v>
      </c>
      <c r="K26" s="400">
        <v>240</v>
      </c>
      <c r="L26" s="401">
        <v>3</v>
      </c>
    </row>
    <row r="27" spans="1:12" ht="11.25" customHeight="1">
      <c r="A27" s="397" t="s">
        <v>505</v>
      </c>
      <c r="B27" s="394"/>
      <c r="C27" s="400">
        <v>2209</v>
      </c>
      <c r="D27" s="401" t="s">
        <v>356</v>
      </c>
      <c r="E27" s="400">
        <v>2088</v>
      </c>
      <c r="F27" s="401" t="s">
        <v>356</v>
      </c>
      <c r="G27" s="400">
        <v>2137</v>
      </c>
      <c r="H27" s="404" t="s">
        <v>356</v>
      </c>
      <c r="I27" s="400">
        <v>2100</v>
      </c>
      <c r="J27" s="401">
        <v>3</v>
      </c>
      <c r="K27" s="400">
        <v>2100</v>
      </c>
      <c r="L27" s="401" t="s">
        <v>356</v>
      </c>
    </row>
    <row r="28" spans="1:12" ht="11.25" customHeight="1">
      <c r="A28" s="397" t="s">
        <v>729</v>
      </c>
      <c r="B28" s="394"/>
      <c r="C28" s="400">
        <v>100</v>
      </c>
      <c r="D28" s="401" t="s">
        <v>356</v>
      </c>
      <c r="E28" s="400">
        <v>50</v>
      </c>
      <c r="F28" s="401" t="s">
        <v>356</v>
      </c>
      <c r="G28" s="400">
        <v>30</v>
      </c>
      <c r="H28" s="404" t="s">
        <v>356</v>
      </c>
      <c r="I28" s="400">
        <v>30</v>
      </c>
      <c r="J28" s="401" t="s">
        <v>356</v>
      </c>
      <c r="K28" s="400">
        <v>30</v>
      </c>
      <c r="L28" s="401" t="s">
        <v>356</v>
      </c>
    </row>
    <row r="29" spans="1:12" ht="11.25" customHeight="1">
      <c r="A29" s="397" t="s">
        <v>730</v>
      </c>
      <c r="B29" s="394"/>
      <c r="C29" s="400">
        <v>393</v>
      </c>
      <c r="D29" s="401" t="s">
        <v>356</v>
      </c>
      <c r="E29" s="400">
        <v>378</v>
      </c>
      <c r="F29" s="401" t="s">
        <v>356</v>
      </c>
      <c r="G29" s="400">
        <v>450</v>
      </c>
      <c r="H29" s="401" t="s">
        <v>731</v>
      </c>
      <c r="I29" s="400">
        <v>572</v>
      </c>
      <c r="J29" s="401" t="s">
        <v>712</v>
      </c>
      <c r="K29" s="400">
        <v>600</v>
      </c>
      <c r="L29" s="401"/>
    </row>
    <row r="30" spans="1:12" ht="11.25" customHeight="1">
      <c r="A30" s="397" t="s">
        <v>732</v>
      </c>
      <c r="B30" s="394"/>
      <c r="C30" s="400">
        <v>890</v>
      </c>
      <c r="D30" s="401">
        <v>3</v>
      </c>
      <c r="E30" s="400">
        <v>930</v>
      </c>
      <c r="F30" s="401" t="s">
        <v>356</v>
      </c>
      <c r="G30" s="400">
        <v>950</v>
      </c>
      <c r="H30" s="404" t="s">
        <v>356</v>
      </c>
      <c r="I30" s="400">
        <v>930</v>
      </c>
      <c r="J30" s="401" t="s">
        <v>72</v>
      </c>
      <c r="K30" s="400">
        <v>930</v>
      </c>
      <c r="L30" s="403"/>
    </row>
    <row r="31" spans="1:12" ht="11.25" customHeight="1">
      <c r="A31" s="397" t="s">
        <v>464</v>
      </c>
      <c r="B31" s="394"/>
      <c r="C31" s="400">
        <v>12612</v>
      </c>
      <c r="D31" s="401" t="s">
        <v>356</v>
      </c>
      <c r="E31" s="400">
        <v>12986</v>
      </c>
      <c r="F31" s="401" t="s">
        <v>356</v>
      </c>
      <c r="G31" s="400">
        <v>13710</v>
      </c>
      <c r="H31" s="401" t="s">
        <v>72</v>
      </c>
      <c r="I31" s="400">
        <v>13424</v>
      </c>
      <c r="J31" s="401" t="s">
        <v>712</v>
      </c>
      <c r="K31" s="400">
        <v>14017</v>
      </c>
      <c r="L31" s="401">
        <v>3</v>
      </c>
    </row>
    <row r="32" spans="1:12" ht="11.25" customHeight="1">
      <c r="A32" s="397" t="s">
        <v>546</v>
      </c>
      <c r="B32" s="394"/>
      <c r="C32" s="400">
        <v>3377</v>
      </c>
      <c r="D32" s="401" t="s">
        <v>72</v>
      </c>
      <c r="E32" s="400">
        <v>3513</v>
      </c>
      <c r="F32" s="403" t="s">
        <v>72</v>
      </c>
      <c r="G32" s="400">
        <v>3462</v>
      </c>
      <c r="H32" s="403" t="s">
        <v>72</v>
      </c>
      <c r="I32" s="400">
        <v>3622</v>
      </c>
      <c r="J32" s="401" t="s">
        <v>712</v>
      </c>
      <c r="K32" s="400">
        <v>3798</v>
      </c>
      <c r="L32" s="403">
        <v>3</v>
      </c>
    </row>
    <row r="33" spans="1:12" ht="11.25" customHeight="1">
      <c r="A33" s="397" t="s">
        <v>465</v>
      </c>
      <c r="B33" s="394"/>
      <c r="C33" s="400">
        <v>597000</v>
      </c>
      <c r="D33" s="401" t="s">
        <v>356</v>
      </c>
      <c r="E33" s="400">
        <v>661040</v>
      </c>
      <c r="F33" s="401" t="s">
        <v>356</v>
      </c>
      <c r="G33" s="400">
        <v>725000</v>
      </c>
      <c r="H33" s="401" t="s">
        <v>356</v>
      </c>
      <c r="I33" s="400">
        <v>862080</v>
      </c>
      <c r="J33" s="401" t="s">
        <v>712</v>
      </c>
      <c r="K33" s="400">
        <v>933690</v>
      </c>
      <c r="L33" s="401" t="s">
        <v>733</v>
      </c>
    </row>
    <row r="34" spans="1:12" ht="11.25" customHeight="1">
      <c r="A34" s="397" t="s">
        <v>734</v>
      </c>
      <c r="B34" s="394"/>
      <c r="C34" s="400">
        <v>9750</v>
      </c>
      <c r="D34" s="401" t="s">
        <v>356</v>
      </c>
      <c r="E34" s="400">
        <v>6830</v>
      </c>
      <c r="F34" s="401" t="s">
        <v>356</v>
      </c>
      <c r="G34" s="400">
        <v>6604</v>
      </c>
      <c r="H34" s="401">
        <v>3</v>
      </c>
      <c r="I34" s="400">
        <v>7300</v>
      </c>
      <c r="J34" s="401" t="s">
        <v>72</v>
      </c>
      <c r="K34" s="400">
        <v>8000</v>
      </c>
      <c r="L34" s="403"/>
    </row>
    <row r="35" spans="1:12" ht="11.25" customHeight="1">
      <c r="A35" s="397" t="s">
        <v>735</v>
      </c>
      <c r="B35" s="394"/>
      <c r="C35" s="400">
        <v>20</v>
      </c>
      <c r="D35" s="401" t="s">
        <v>356</v>
      </c>
      <c r="E35" s="405" t="s">
        <v>143</v>
      </c>
      <c r="F35" s="401">
        <v>3</v>
      </c>
      <c r="G35" s="405" t="s">
        <v>143</v>
      </c>
      <c r="H35" s="401" t="s">
        <v>356</v>
      </c>
      <c r="I35" s="406" t="s">
        <v>143</v>
      </c>
      <c r="J35" s="401"/>
      <c r="K35" s="406" t="s">
        <v>143</v>
      </c>
      <c r="L35" s="401"/>
    </row>
    <row r="36" spans="1:12" ht="11.25" customHeight="1">
      <c r="A36" s="397" t="s">
        <v>736</v>
      </c>
      <c r="B36" s="394"/>
      <c r="C36" s="400">
        <v>169</v>
      </c>
      <c r="D36" s="401" t="s">
        <v>72</v>
      </c>
      <c r="E36" s="400">
        <v>201</v>
      </c>
      <c r="F36" s="401" t="s">
        <v>72</v>
      </c>
      <c r="G36" s="400">
        <v>265</v>
      </c>
      <c r="H36" s="401" t="s">
        <v>72</v>
      </c>
      <c r="I36" s="400">
        <v>331</v>
      </c>
      <c r="J36" s="401" t="s">
        <v>72</v>
      </c>
      <c r="K36" s="400">
        <v>400</v>
      </c>
      <c r="L36" s="403"/>
    </row>
    <row r="37" spans="1:12" ht="11.25" customHeight="1">
      <c r="A37" s="397" t="s">
        <v>563</v>
      </c>
      <c r="B37" s="394"/>
      <c r="C37" s="400">
        <v>1050</v>
      </c>
      <c r="D37" s="401" t="s">
        <v>72</v>
      </c>
      <c r="E37" s="400">
        <v>1200</v>
      </c>
      <c r="F37" s="401" t="s">
        <v>72</v>
      </c>
      <c r="G37" s="400">
        <v>1200</v>
      </c>
      <c r="H37" s="401" t="s">
        <v>731</v>
      </c>
      <c r="I37" s="400">
        <v>1320</v>
      </c>
      <c r="J37" s="401" t="s">
        <v>72</v>
      </c>
      <c r="K37" s="400">
        <v>1300</v>
      </c>
      <c r="L37" s="401" t="s">
        <v>356</v>
      </c>
    </row>
    <row r="38" spans="1:12" ht="11.25" customHeight="1">
      <c r="A38" s="397" t="s">
        <v>737</v>
      </c>
      <c r="B38" s="394"/>
      <c r="C38" s="400">
        <v>650</v>
      </c>
      <c r="D38" s="401" t="s">
        <v>356</v>
      </c>
      <c r="E38" s="400">
        <v>650</v>
      </c>
      <c r="F38" s="401" t="s">
        <v>356</v>
      </c>
      <c r="G38" s="400">
        <v>650</v>
      </c>
      <c r="H38" s="401" t="s">
        <v>356</v>
      </c>
      <c r="I38" s="400">
        <v>650</v>
      </c>
      <c r="J38" s="401" t="s">
        <v>356</v>
      </c>
      <c r="K38" s="400">
        <v>650</v>
      </c>
      <c r="L38" s="401" t="s">
        <v>356</v>
      </c>
    </row>
    <row r="39" spans="1:12" ht="11.25" customHeight="1">
      <c r="A39" s="397" t="s">
        <v>738</v>
      </c>
      <c r="B39" s="394"/>
      <c r="C39" s="400">
        <v>2852</v>
      </c>
      <c r="D39" s="401" t="s">
        <v>356</v>
      </c>
      <c r="E39" s="400">
        <v>3246</v>
      </c>
      <c r="F39" s="401" t="s">
        <v>356</v>
      </c>
      <c r="G39" s="400">
        <v>3378</v>
      </c>
      <c r="H39" s="401" t="s">
        <v>356</v>
      </c>
      <c r="I39" s="400">
        <v>3654</v>
      </c>
      <c r="J39" s="401">
        <v>3</v>
      </c>
      <c r="K39" s="400">
        <v>3811</v>
      </c>
      <c r="L39" s="401">
        <v>3</v>
      </c>
    </row>
    <row r="40" spans="1:12" ht="11.25" customHeight="1">
      <c r="A40" s="397" t="s">
        <v>739</v>
      </c>
      <c r="B40" s="394"/>
      <c r="C40" s="400">
        <v>1633</v>
      </c>
      <c r="D40" s="401" t="s">
        <v>356</v>
      </c>
      <c r="E40" s="400">
        <v>1324</v>
      </c>
      <c r="F40" s="401" t="s">
        <v>356</v>
      </c>
      <c r="G40" s="400">
        <v>1327</v>
      </c>
      <c r="H40" s="401" t="s">
        <v>356</v>
      </c>
      <c r="I40" s="400">
        <v>1700</v>
      </c>
      <c r="J40" s="401" t="s">
        <v>72</v>
      </c>
      <c r="K40" s="400">
        <v>1700</v>
      </c>
      <c r="L40" s="403"/>
    </row>
    <row r="41" spans="1:12" ht="11.25" customHeight="1">
      <c r="A41" s="397" t="s">
        <v>740</v>
      </c>
      <c r="B41" s="394"/>
      <c r="C41" s="400">
        <v>1398</v>
      </c>
      <c r="D41" s="401" t="s">
        <v>356</v>
      </c>
      <c r="E41" s="400">
        <v>1369</v>
      </c>
      <c r="F41" s="401" t="s">
        <v>356</v>
      </c>
      <c r="G41" s="400">
        <v>1438</v>
      </c>
      <c r="H41" s="401" t="s">
        <v>72</v>
      </c>
      <c r="I41" s="400">
        <v>1637</v>
      </c>
      <c r="J41" s="401" t="s">
        <v>712</v>
      </c>
      <c r="K41" s="400">
        <v>1689</v>
      </c>
      <c r="L41" s="401">
        <v>3</v>
      </c>
    </row>
    <row r="42" spans="1:12" ht="11.25" customHeight="1">
      <c r="A42" s="397" t="s">
        <v>741</v>
      </c>
      <c r="B42" s="394"/>
      <c r="C42" s="400">
        <v>4093</v>
      </c>
      <c r="D42" s="401" t="s">
        <v>356</v>
      </c>
      <c r="E42" s="400">
        <v>3550</v>
      </c>
      <c r="F42" s="401" t="s">
        <v>356</v>
      </c>
      <c r="G42" s="400">
        <v>3217</v>
      </c>
      <c r="H42" s="401" t="s">
        <v>72</v>
      </c>
      <c r="I42" s="400">
        <v>3465</v>
      </c>
      <c r="J42" s="401" t="s">
        <v>712</v>
      </c>
      <c r="K42" s="400">
        <v>3709</v>
      </c>
      <c r="L42" s="401">
        <v>3</v>
      </c>
    </row>
    <row r="43" spans="1:12" ht="11.25" customHeight="1">
      <c r="A43" s="397" t="s">
        <v>742</v>
      </c>
      <c r="B43" s="394"/>
      <c r="C43" s="400">
        <v>2009</v>
      </c>
      <c r="D43" s="401" t="s">
        <v>356</v>
      </c>
      <c r="E43" s="400">
        <v>2047</v>
      </c>
      <c r="F43" s="401" t="s">
        <v>72</v>
      </c>
      <c r="G43" s="400">
        <v>2010</v>
      </c>
      <c r="H43" s="401" t="s">
        <v>719</v>
      </c>
      <c r="I43" s="400">
        <v>2020</v>
      </c>
      <c r="J43" s="401">
        <v>3</v>
      </c>
      <c r="K43" s="400">
        <v>2050</v>
      </c>
      <c r="L43" s="401" t="s">
        <v>356</v>
      </c>
    </row>
    <row r="44" spans="1:12" ht="11.25" customHeight="1">
      <c r="A44" s="397" t="s">
        <v>466</v>
      </c>
      <c r="B44" s="394"/>
      <c r="C44" s="400">
        <v>2505</v>
      </c>
      <c r="D44" s="401" t="s">
        <v>356</v>
      </c>
      <c r="E44" s="400">
        <v>2746</v>
      </c>
      <c r="F44" s="401" t="s">
        <v>356</v>
      </c>
      <c r="G44" s="400">
        <v>3050</v>
      </c>
      <c r="H44" s="401" t="s">
        <v>356</v>
      </c>
      <c r="I44" s="400">
        <v>2907</v>
      </c>
      <c r="J44" s="401">
        <v>3</v>
      </c>
      <c r="K44" s="400">
        <v>2636</v>
      </c>
      <c r="L44" s="401" t="s">
        <v>733</v>
      </c>
    </row>
    <row r="45" spans="1:12" ht="11.25" customHeight="1">
      <c r="A45" s="397" t="s">
        <v>743</v>
      </c>
      <c r="B45" s="394"/>
      <c r="C45" s="400">
        <v>2800</v>
      </c>
      <c r="D45" s="401" t="s">
        <v>356</v>
      </c>
      <c r="E45" s="400">
        <v>2920</v>
      </c>
      <c r="F45" s="401">
        <v>3</v>
      </c>
      <c r="G45" s="400">
        <v>3000</v>
      </c>
      <c r="H45" s="401" t="s">
        <v>356</v>
      </c>
      <c r="I45" s="400">
        <v>3100</v>
      </c>
      <c r="J45" s="401" t="s">
        <v>356</v>
      </c>
      <c r="K45" s="400">
        <v>3100</v>
      </c>
      <c r="L45" s="403"/>
    </row>
    <row r="46" spans="1:12" ht="11.25" customHeight="1">
      <c r="A46" s="397" t="s">
        <v>744</v>
      </c>
      <c r="B46" s="394"/>
      <c r="C46" s="400">
        <v>24143</v>
      </c>
      <c r="D46" s="401"/>
      <c r="E46" s="400">
        <v>24700</v>
      </c>
      <c r="F46" s="401" t="s">
        <v>72</v>
      </c>
      <c r="G46" s="400">
        <v>28155</v>
      </c>
      <c r="H46" s="401" t="s">
        <v>72</v>
      </c>
      <c r="I46" s="400">
        <v>26639</v>
      </c>
      <c r="J46" s="401" t="s">
        <v>72</v>
      </c>
      <c r="K46" s="400">
        <v>28000</v>
      </c>
      <c r="L46" s="403"/>
    </row>
    <row r="47" spans="1:12" ht="11.25" customHeight="1">
      <c r="A47" s="397" t="s">
        <v>469</v>
      </c>
      <c r="B47" s="394"/>
      <c r="C47" s="400">
        <v>1064</v>
      </c>
      <c r="D47" s="401" t="s">
        <v>356</v>
      </c>
      <c r="E47" s="400">
        <v>1174</v>
      </c>
      <c r="F47" s="401" t="s">
        <v>356</v>
      </c>
      <c r="G47" s="400">
        <v>1318</v>
      </c>
      <c r="H47" s="401" t="s">
        <v>356</v>
      </c>
      <c r="I47" s="400">
        <v>1390</v>
      </c>
      <c r="J47" s="401" t="s">
        <v>72</v>
      </c>
      <c r="K47" s="400">
        <v>1400</v>
      </c>
      <c r="L47" s="403"/>
    </row>
    <row r="48" spans="1:12" ht="11.25" customHeight="1">
      <c r="A48" s="397" t="s">
        <v>745</v>
      </c>
      <c r="B48" s="394"/>
      <c r="C48" s="400">
        <v>45</v>
      </c>
      <c r="D48" s="401"/>
      <c r="E48" s="400">
        <v>45</v>
      </c>
      <c r="F48" s="401" t="s">
        <v>356</v>
      </c>
      <c r="G48" s="400">
        <v>45</v>
      </c>
      <c r="H48" s="401" t="s">
        <v>356</v>
      </c>
      <c r="I48" s="400">
        <v>45</v>
      </c>
      <c r="J48" s="401" t="s">
        <v>356</v>
      </c>
      <c r="K48" s="400">
        <v>45</v>
      </c>
      <c r="L48" s="401" t="s">
        <v>356</v>
      </c>
    </row>
    <row r="49" spans="1:12" ht="11.25" customHeight="1">
      <c r="A49" s="397" t="s">
        <v>746</v>
      </c>
      <c r="B49" s="394"/>
      <c r="C49" s="400">
        <v>329</v>
      </c>
      <c r="D49" s="401"/>
      <c r="E49" s="400">
        <v>405</v>
      </c>
      <c r="F49" s="401" t="s">
        <v>356</v>
      </c>
      <c r="G49" s="400">
        <v>466</v>
      </c>
      <c r="H49" s="401" t="s">
        <v>356</v>
      </c>
      <c r="I49" s="400">
        <v>506</v>
      </c>
      <c r="J49" s="401">
        <v>3</v>
      </c>
      <c r="K49" s="400">
        <v>615</v>
      </c>
      <c r="L49" s="401">
        <v>3</v>
      </c>
    </row>
    <row r="50" spans="1:12" ht="11.25" customHeight="1">
      <c r="A50" s="397" t="s">
        <v>747</v>
      </c>
      <c r="B50" s="394"/>
      <c r="C50" s="400">
        <v>880</v>
      </c>
      <c r="D50" s="401"/>
      <c r="E50" s="400">
        <v>900</v>
      </c>
      <c r="F50" s="401" t="s">
        <v>356</v>
      </c>
      <c r="G50" s="400">
        <v>900</v>
      </c>
      <c r="H50" s="401" t="s">
        <v>356</v>
      </c>
      <c r="I50" s="400">
        <v>1200</v>
      </c>
      <c r="J50" s="401" t="s">
        <v>356</v>
      </c>
      <c r="K50" s="400">
        <v>1300</v>
      </c>
      <c r="L50" s="403"/>
    </row>
    <row r="51" spans="1:12" ht="11.25" customHeight="1">
      <c r="A51" s="397" t="s">
        <v>748</v>
      </c>
      <c r="B51" s="394"/>
      <c r="C51" s="400">
        <v>95</v>
      </c>
      <c r="D51" s="401" t="s">
        <v>356</v>
      </c>
      <c r="E51" s="400">
        <v>95</v>
      </c>
      <c r="F51" s="401" t="s">
        <v>356</v>
      </c>
      <c r="G51" s="400">
        <v>95</v>
      </c>
      <c r="H51" s="401" t="s">
        <v>356</v>
      </c>
      <c r="I51" s="400">
        <v>100</v>
      </c>
      <c r="J51" s="401" t="s">
        <v>356</v>
      </c>
      <c r="K51" s="400">
        <v>100</v>
      </c>
      <c r="L51" s="403"/>
    </row>
    <row r="52" spans="1:12" ht="11.25" customHeight="1">
      <c r="A52" s="397" t="s">
        <v>470</v>
      </c>
      <c r="B52" s="394"/>
      <c r="C52" s="400">
        <v>1422</v>
      </c>
      <c r="D52" s="401" t="s">
        <v>356</v>
      </c>
      <c r="E52" s="400">
        <v>1325</v>
      </c>
      <c r="F52" s="401" t="s">
        <v>356</v>
      </c>
      <c r="G52" s="400">
        <v>1198</v>
      </c>
      <c r="H52" s="401" t="s">
        <v>72</v>
      </c>
      <c r="I52" s="400">
        <v>1360</v>
      </c>
      <c r="J52" s="401">
        <v>3</v>
      </c>
      <c r="K52" s="400">
        <v>1400</v>
      </c>
      <c r="L52" s="401" t="s">
        <v>356</v>
      </c>
    </row>
    <row r="53" spans="1:12" ht="11.25" customHeight="1">
      <c r="A53" s="397" t="s">
        <v>510</v>
      </c>
      <c r="B53" s="394"/>
      <c r="C53" s="400">
        <v>20137</v>
      </c>
      <c r="D53" s="401" t="s">
        <v>356</v>
      </c>
      <c r="E53" s="400">
        <v>19839</v>
      </c>
      <c r="F53" s="401" t="s">
        <v>356</v>
      </c>
      <c r="G53" s="400">
        <v>19450</v>
      </c>
      <c r="H53" s="401" t="s">
        <v>72</v>
      </c>
      <c r="I53" s="400">
        <v>19660</v>
      </c>
      <c r="J53" s="401" t="s">
        <v>712</v>
      </c>
      <c r="K53" s="400">
        <v>20960</v>
      </c>
      <c r="L53" s="401">
        <v>3</v>
      </c>
    </row>
    <row r="54" spans="1:12" ht="11.25" customHeight="1">
      <c r="A54" s="397" t="s">
        <v>749</v>
      </c>
      <c r="B54" s="394"/>
      <c r="C54" s="400">
        <v>88</v>
      </c>
      <c r="D54" s="401" t="s">
        <v>750</v>
      </c>
      <c r="E54" s="400">
        <v>58</v>
      </c>
      <c r="F54" s="401">
        <v>3</v>
      </c>
      <c r="G54" s="400">
        <v>62</v>
      </c>
      <c r="H54" s="401"/>
      <c r="I54" s="400">
        <v>62</v>
      </c>
      <c r="J54" s="401"/>
      <c r="K54" s="400">
        <v>62</v>
      </c>
      <c r="L54" s="401"/>
    </row>
    <row r="55" spans="1:12" ht="11.25" customHeight="1">
      <c r="A55" s="397" t="s">
        <v>751</v>
      </c>
      <c r="B55" s="394"/>
      <c r="C55" s="400">
        <v>210</v>
      </c>
      <c r="D55" s="401" t="s">
        <v>356</v>
      </c>
      <c r="E55" s="400">
        <v>304</v>
      </c>
      <c r="F55" s="401" t="s">
        <v>356</v>
      </c>
      <c r="G55" s="400">
        <v>350</v>
      </c>
      <c r="H55" s="401" t="s">
        <v>719</v>
      </c>
      <c r="I55" s="400">
        <v>350</v>
      </c>
      <c r="J55" s="401" t="s">
        <v>356</v>
      </c>
      <c r="K55" s="400">
        <v>350</v>
      </c>
      <c r="L55" s="403"/>
    </row>
    <row r="56" spans="1:12" ht="11.25" customHeight="1">
      <c r="A56" s="397" t="s">
        <v>752</v>
      </c>
      <c r="B56" s="394"/>
      <c r="C56" s="400">
        <v>348</v>
      </c>
      <c r="D56" s="401" t="s">
        <v>356</v>
      </c>
      <c r="E56" s="400">
        <v>335</v>
      </c>
      <c r="F56" s="401" t="s">
        <v>356</v>
      </c>
      <c r="G56" s="400">
        <v>347</v>
      </c>
      <c r="H56" s="401" t="s">
        <v>356</v>
      </c>
      <c r="I56" s="400">
        <v>300</v>
      </c>
      <c r="J56" s="401">
        <v>3</v>
      </c>
      <c r="K56" s="400">
        <v>300</v>
      </c>
      <c r="L56" s="401" t="s">
        <v>356</v>
      </c>
    </row>
    <row r="57" spans="1:12" ht="11.25" customHeight="1">
      <c r="A57" s="397" t="s">
        <v>511</v>
      </c>
      <c r="B57" s="394"/>
      <c r="C57" s="400">
        <v>35414</v>
      </c>
      <c r="D57" s="401" t="s">
        <v>72</v>
      </c>
      <c r="E57" s="400">
        <v>32118</v>
      </c>
      <c r="F57" s="401" t="s">
        <v>72</v>
      </c>
      <c r="G57" s="400">
        <v>31009</v>
      </c>
      <c r="H57" s="401" t="s">
        <v>72</v>
      </c>
      <c r="I57" s="400">
        <v>32349</v>
      </c>
      <c r="J57" s="401" t="s">
        <v>712</v>
      </c>
      <c r="K57" s="400">
        <v>31954</v>
      </c>
      <c r="L57" s="401">
        <v>3</v>
      </c>
    </row>
    <row r="58" spans="1:12" ht="11.25" customHeight="1">
      <c r="A58" s="397" t="s">
        <v>753</v>
      </c>
      <c r="B58" s="394"/>
      <c r="C58" s="400">
        <v>1950</v>
      </c>
      <c r="D58" s="401">
        <v>3</v>
      </c>
      <c r="E58" s="400">
        <v>1900</v>
      </c>
      <c r="F58" s="401" t="s">
        <v>356</v>
      </c>
      <c r="G58" s="400">
        <v>1900</v>
      </c>
      <c r="H58" s="401" t="s">
        <v>356</v>
      </c>
      <c r="I58" s="400">
        <v>1900</v>
      </c>
      <c r="J58" s="401"/>
      <c r="K58" s="400">
        <v>2000</v>
      </c>
      <c r="L58" s="401"/>
    </row>
    <row r="59" spans="1:12" ht="11.25" customHeight="1">
      <c r="A59" s="397" t="s">
        <v>471</v>
      </c>
      <c r="B59" s="411"/>
      <c r="C59" s="416">
        <v>15463</v>
      </c>
      <c r="D59" s="407" t="s">
        <v>72</v>
      </c>
      <c r="E59" s="416">
        <v>15500</v>
      </c>
      <c r="F59" s="407" t="s">
        <v>731</v>
      </c>
      <c r="G59" s="416">
        <v>15000</v>
      </c>
      <c r="H59" s="407" t="s">
        <v>72</v>
      </c>
      <c r="I59" s="416">
        <v>15300</v>
      </c>
      <c r="J59" s="407" t="s">
        <v>72</v>
      </c>
      <c r="K59" s="416">
        <v>15000</v>
      </c>
      <c r="L59" s="407" t="s">
        <v>356</v>
      </c>
    </row>
    <row r="60" spans="1:12" ht="11.25" customHeight="1">
      <c r="A60" s="397" t="s">
        <v>754</v>
      </c>
      <c r="B60" s="411"/>
      <c r="C60" s="416">
        <v>265</v>
      </c>
      <c r="D60" s="407" t="s">
        <v>72</v>
      </c>
      <c r="E60" s="416">
        <v>265</v>
      </c>
      <c r="F60" s="407" t="s">
        <v>72</v>
      </c>
      <c r="G60" s="416">
        <v>230</v>
      </c>
      <c r="H60" s="407" t="s">
        <v>356</v>
      </c>
      <c r="I60" s="416">
        <v>230</v>
      </c>
      <c r="J60" s="407">
        <v>3</v>
      </c>
      <c r="K60" s="416">
        <v>230</v>
      </c>
      <c r="L60" s="407" t="s">
        <v>356</v>
      </c>
    </row>
    <row r="61" spans="1:12" ht="11.25" customHeight="1">
      <c r="A61" s="611" t="s">
        <v>47</v>
      </c>
      <c r="B61" s="611"/>
      <c r="C61" s="611"/>
      <c r="D61" s="611"/>
      <c r="E61" s="611"/>
      <c r="F61" s="611"/>
      <c r="G61" s="611"/>
      <c r="H61" s="611"/>
      <c r="I61" s="611"/>
      <c r="J61" s="611"/>
      <c r="K61" s="611"/>
      <c r="L61" s="611"/>
    </row>
    <row r="62" spans="1:12" ht="11.25" customHeight="1">
      <c r="A62" s="612" t="s">
        <v>761</v>
      </c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</row>
    <row r="63" spans="1:12" ht="11.25" customHeight="1">
      <c r="A63" s="612" t="s">
        <v>704</v>
      </c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</row>
    <row r="64" spans="1:12" ht="11.25" customHeight="1">
      <c r="A64" s="609"/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</row>
    <row r="65" spans="1:12" ht="11.25" customHeight="1">
      <c r="A65" s="612" t="s">
        <v>219</v>
      </c>
      <c r="B65" s="612"/>
      <c r="C65" s="612"/>
      <c r="D65" s="612"/>
      <c r="E65" s="612"/>
      <c r="F65" s="612"/>
      <c r="G65" s="612"/>
      <c r="H65" s="612"/>
      <c r="I65" s="612"/>
      <c r="J65" s="612"/>
      <c r="K65" s="612"/>
      <c r="L65" s="612"/>
    </row>
    <row r="66" spans="1:12" ht="11.25" customHeight="1">
      <c r="A66" s="613"/>
      <c r="B66" s="613"/>
      <c r="C66" s="613"/>
      <c r="D66" s="613"/>
      <c r="E66" s="613"/>
      <c r="F66" s="613"/>
      <c r="G66" s="613"/>
      <c r="H66" s="613"/>
      <c r="I66" s="613"/>
      <c r="J66" s="613"/>
      <c r="K66" s="613"/>
      <c r="L66" s="613"/>
    </row>
    <row r="67" spans="1:12" ht="11.25" customHeight="1">
      <c r="A67" s="396" t="s">
        <v>575</v>
      </c>
      <c r="B67" s="397"/>
      <c r="C67" s="398" t="s">
        <v>705</v>
      </c>
      <c r="D67" s="397"/>
      <c r="E67" s="398" t="s">
        <v>706</v>
      </c>
      <c r="F67" s="397"/>
      <c r="G67" s="398" t="s">
        <v>707</v>
      </c>
      <c r="H67" s="397"/>
      <c r="I67" s="398" t="s">
        <v>708</v>
      </c>
      <c r="J67" s="399"/>
      <c r="K67" s="398" t="s">
        <v>709</v>
      </c>
      <c r="L67" s="399"/>
    </row>
    <row r="68" spans="1:12" ht="11.25" customHeight="1">
      <c r="A68" s="397" t="s">
        <v>755</v>
      </c>
      <c r="B68" s="411"/>
      <c r="C68" s="416">
        <v>1960</v>
      </c>
      <c r="D68" s="407" t="s">
        <v>72</v>
      </c>
      <c r="E68" s="416">
        <v>2000</v>
      </c>
      <c r="F68" s="407" t="s">
        <v>72</v>
      </c>
      <c r="G68" s="416">
        <v>1800</v>
      </c>
      <c r="H68" s="407" t="s">
        <v>72</v>
      </c>
      <c r="I68" s="416">
        <v>1900</v>
      </c>
      <c r="J68" s="407" t="s">
        <v>756</v>
      </c>
      <c r="K68" s="416">
        <v>1900</v>
      </c>
      <c r="L68" s="412"/>
    </row>
    <row r="69" spans="1:12" ht="11.25" customHeight="1">
      <c r="A69" s="397" t="s">
        <v>757</v>
      </c>
      <c r="B69" s="411"/>
      <c r="C69" s="416">
        <v>300</v>
      </c>
      <c r="D69" s="407" t="s">
        <v>356</v>
      </c>
      <c r="E69" s="416">
        <v>315</v>
      </c>
      <c r="F69" s="407" t="s">
        <v>356</v>
      </c>
      <c r="G69" s="416">
        <v>360</v>
      </c>
      <c r="H69" s="407" t="s">
        <v>356</v>
      </c>
      <c r="I69" s="416">
        <v>360</v>
      </c>
      <c r="J69" s="407" t="s">
        <v>356</v>
      </c>
      <c r="K69" s="416">
        <v>360</v>
      </c>
      <c r="L69" s="412"/>
    </row>
    <row r="70" spans="1:12" ht="11.25" customHeight="1">
      <c r="A70" s="397" t="s">
        <v>26</v>
      </c>
      <c r="B70" s="411"/>
      <c r="C70" s="406" t="s">
        <v>143</v>
      </c>
      <c r="D70" s="407"/>
      <c r="E70" s="416">
        <v>204</v>
      </c>
      <c r="F70" s="407"/>
      <c r="G70" s="416">
        <v>290</v>
      </c>
      <c r="H70" s="407" t="s">
        <v>356</v>
      </c>
      <c r="I70" s="416">
        <v>300</v>
      </c>
      <c r="J70" s="407" t="s">
        <v>72</v>
      </c>
      <c r="K70" s="416">
        <v>300</v>
      </c>
      <c r="L70" s="412"/>
    </row>
    <row r="71" spans="1:12" ht="11.25" customHeight="1">
      <c r="A71" s="397" t="s">
        <v>758</v>
      </c>
      <c r="B71" s="411"/>
      <c r="C71" s="416">
        <v>1284</v>
      </c>
      <c r="D71" s="407" t="s">
        <v>72</v>
      </c>
      <c r="E71" s="416">
        <v>1321</v>
      </c>
      <c r="F71" s="407" t="s">
        <v>72</v>
      </c>
      <c r="G71" s="416">
        <v>1360</v>
      </c>
      <c r="H71" s="407" t="s">
        <v>759</v>
      </c>
      <c r="I71" s="416">
        <v>1400</v>
      </c>
      <c r="J71" s="407" t="s">
        <v>72</v>
      </c>
      <c r="K71" s="416">
        <v>1400</v>
      </c>
      <c r="L71" s="412"/>
    </row>
    <row r="72" spans="1:12" ht="11.25" customHeight="1">
      <c r="A72" s="397" t="s">
        <v>472</v>
      </c>
      <c r="B72" s="411"/>
      <c r="C72" s="416">
        <v>1284</v>
      </c>
      <c r="D72" s="407" t="s">
        <v>356</v>
      </c>
      <c r="E72" s="416">
        <v>1279</v>
      </c>
      <c r="F72" s="407" t="s">
        <v>356</v>
      </c>
      <c r="G72" s="416">
        <v>1206</v>
      </c>
      <c r="H72" s="407" t="s">
        <v>356</v>
      </c>
      <c r="I72" s="416">
        <v>1250</v>
      </c>
      <c r="J72" s="407" t="s">
        <v>356</v>
      </c>
      <c r="K72" s="416">
        <v>1250</v>
      </c>
      <c r="L72" s="407"/>
    </row>
    <row r="73" spans="1:12" ht="11.25" customHeight="1">
      <c r="A73" s="397" t="s">
        <v>760</v>
      </c>
      <c r="B73" s="411"/>
      <c r="C73" s="416">
        <v>3326</v>
      </c>
      <c r="D73" s="407" t="s">
        <v>356</v>
      </c>
      <c r="E73" s="416">
        <v>3452</v>
      </c>
      <c r="F73" s="407" t="s">
        <v>356</v>
      </c>
      <c r="G73" s="416">
        <v>3510</v>
      </c>
      <c r="H73" s="407" t="s">
        <v>356</v>
      </c>
      <c r="I73" s="416">
        <v>3573</v>
      </c>
      <c r="J73" s="407" t="s">
        <v>712</v>
      </c>
      <c r="K73" s="416">
        <v>3580</v>
      </c>
      <c r="L73" s="407">
        <v>3</v>
      </c>
    </row>
    <row r="74" spans="1:12" ht="11.25" customHeight="1">
      <c r="A74" s="395" t="s">
        <v>762</v>
      </c>
      <c r="B74" s="411"/>
      <c r="C74" s="416">
        <v>144</v>
      </c>
      <c r="D74" s="407" t="s">
        <v>356</v>
      </c>
      <c r="E74" s="416">
        <v>125</v>
      </c>
      <c r="F74" s="407" t="s">
        <v>356</v>
      </c>
      <c r="G74" s="416">
        <v>130</v>
      </c>
      <c r="H74" s="407" t="s">
        <v>719</v>
      </c>
      <c r="I74" s="416">
        <v>135</v>
      </c>
      <c r="J74" s="407">
        <v>3</v>
      </c>
      <c r="K74" s="416">
        <v>140</v>
      </c>
      <c r="L74" s="407" t="s">
        <v>356</v>
      </c>
    </row>
    <row r="75" spans="1:12" ht="11.25" customHeight="1">
      <c r="A75" s="394" t="s">
        <v>763</v>
      </c>
      <c r="B75" s="411"/>
      <c r="C75" s="416">
        <v>95000</v>
      </c>
      <c r="D75" s="407" t="s">
        <v>356</v>
      </c>
      <c r="E75" s="416">
        <v>105000</v>
      </c>
      <c r="F75" s="407" t="s">
        <v>72</v>
      </c>
      <c r="G75" s="416">
        <v>115000</v>
      </c>
      <c r="H75" s="407" t="s">
        <v>72</v>
      </c>
      <c r="I75" s="416">
        <v>123000</v>
      </c>
      <c r="J75" s="407" t="s">
        <v>712</v>
      </c>
      <c r="K75" s="416">
        <v>125000</v>
      </c>
      <c r="L75" s="407"/>
    </row>
    <row r="76" spans="1:12" ht="11.25" customHeight="1">
      <c r="A76" s="397" t="s">
        <v>764</v>
      </c>
      <c r="B76" s="411"/>
      <c r="C76" s="416">
        <v>27789</v>
      </c>
      <c r="D76" s="407" t="s">
        <v>356</v>
      </c>
      <c r="E76" s="416">
        <v>31300</v>
      </c>
      <c r="F76" s="407" t="s">
        <v>356</v>
      </c>
      <c r="G76" s="416">
        <v>34640</v>
      </c>
      <c r="H76" s="407" t="s">
        <v>356</v>
      </c>
      <c r="I76" s="416">
        <v>35000</v>
      </c>
      <c r="J76" s="407" t="s">
        <v>356</v>
      </c>
      <c r="K76" s="416">
        <v>36000</v>
      </c>
      <c r="L76" s="407"/>
    </row>
    <row r="77" spans="1:12" ht="11.25" customHeight="1">
      <c r="A77" s="397" t="s">
        <v>765</v>
      </c>
      <c r="B77" s="411"/>
      <c r="C77" s="416">
        <v>23880</v>
      </c>
      <c r="D77" s="407" t="s">
        <v>356</v>
      </c>
      <c r="E77" s="416">
        <v>26640</v>
      </c>
      <c r="F77" s="407" t="s">
        <v>356</v>
      </c>
      <c r="G77" s="416">
        <v>28600</v>
      </c>
      <c r="H77" s="407" t="s">
        <v>356</v>
      </c>
      <c r="I77" s="416">
        <v>30000</v>
      </c>
      <c r="J77" s="407" t="s">
        <v>356</v>
      </c>
      <c r="K77" s="416">
        <v>30000</v>
      </c>
      <c r="L77" s="412"/>
    </row>
    <row r="78" spans="1:12" ht="11.25" customHeight="1">
      <c r="A78" s="397" t="s">
        <v>766</v>
      </c>
      <c r="B78" s="411"/>
      <c r="C78" s="416">
        <v>6000</v>
      </c>
      <c r="D78" s="407" t="s">
        <v>356</v>
      </c>
      <c r="E78" s="416">
        <v>6000</v>
      </c>
      <c r="F78" s="407" t="s">
        <v>356</v>
      </c>
      <c r="G78" s="416">
        <v>6834</v>
      </c>
      <c r="H78" s="412">
        <v>3</v>
      </c>
      <c r="I78" s="416">
        <v>1000</v>
      </c>
      <c r="J78" s="407"/>
      <c r="K78" s="416">
        <v>3000</v>
      </c>
      <c r="L78" s="407"/>
    </row>
    <row r="79" spans="1:12" ht="11.25" customHeight="1">
      <c r="A79" s="397" t="s">
        <v>767</v>
      </c>
      <c r="B79" s="411"/>
      <c r="C79" s="416">
        <v>2620</v>
      </c>
      <c r="D79" s="407">
        <v>3</v>
      </c>
      <c r="E79" s="416">
        <v>2600</v>
      </c>
      <c r="F79" s="407" t="s">
        <v>356</v>
      </c>
      <c r="G79" s="416">
        <v>2500</v>
      </c>
      <c r="H79" s="407"/>
      <c r="I79" s="416">
        <v>2500</v>
      </c>
      <c r="J79" s="407"/>
      <c r="K79" s="416">
        <v>2500</v>
      </c>
      <c r="L79" s="407"/>
    </row>
    <row r="80" spans="1:12" ht="11.25" customHeight="1">
      <c r="A80" s="397" t="s">
        <v>768</v>
      </c>
      <c r="B80" s="411"/>
      <c r="C80" s="416">
        <v>5703</v>
      </c>
      <c r="D80" s="407" t="s">
        <v>356</v>
      </c>
      <c r="E80" s="416">
        <v>4700</v>
      </c>
      <c r="F80" s="407" t="s">
        <v>719</v>
      </c>
      <c r="G80" s="416">
        <v>4584</v>
      </c>
      <c r="H80" s="412" t="s">
        <v>72</v>
      </c>
      <c r="I80" s="416">
        <v>4632</v>
      </c>
      <c r="J80" s="407" t="s">
        <v>712</v>
      </c>
      <c r="K80" s="416">
        <v>4494</v>
      </c>
      <c r="L80" s="412">
        <v>3</v>
      </c>
    </row>
    <row r="81" spans="1:12" ht="11.25" customHeight="1">
      <c r="A81" s="397" t="s">
        <v>513</v>
      </c>
      <c r="B81" s="411"/>
      <c r="C81" s="416">
        <v>38925</v>
      </c>
      <c r="D81" s="407" t="s">
        <v>356</v>
      </c>
      <c r="E81" s="416">
        <v>39804</v>
      </c>
      <c r="F81" s="407" t="s">
        <v>356</v>
      </c>
      <c r="G81" s="416">
        <v>40000</v>
      </c>
      <c r="H81" s="407" t="s">
        <v>719</v>
      </c>
      <c r="I81" s="416">
        <v>38000</v>
      </c>
      <c r="J81" s="407" t="s">
        <v>356</v>
      </c>
      <c r="K81" s="416">
        <v>38000</v>
      </c>
      <c r="L81" s="407" t="s">
        <v>356</v>
      </c>
    </row>
    <row r="82" spans="1:12" ht="11.25" customHeight="1">
      <c r="A82" s="397" t="s">
        <v>474</v>
      </c>
      <c r="B82" s="411"/>
      <c r="C82" s="416">
        <v>521</v>
      </c>
      <c r="D82" s="407" t="s">
        <v>356</v>
      </c>
      <c r="E82" s="416">
        <v>596</v>
      </c>
      <c r="F82" s="417"/>
      <c r="G82" s="416">
        <v>614</v>
      </c>
      <c r="H82" s="417"/>
      <c r="I82" s="416">
        <v>608</v>
      </c>
      <c r="J82" s="407" t="s">
        <v>712</v>
      </c>
      <c r="K82" s="416">
        <v>610</v>
      </c>
      <c r="L82" s="412"/>
    </row>
    <row r="83" spans="1:12" ht="11.25" customHeight="1">
      <c r="A83" s="397" t="s">
        <v>475</v>
      </c>
      <c r="B83" s="411"/>
      <c r="C83" s="416">
        <v>81097</v>
      </c>
      <c r="D83" s="407" t="s">
        <v>356</v>
      </c>
      <c r="E83" s="416">
        <v>76550</v>
      </c>
      <c r="F83" s="417"/>
      <c r="G83" s="416">
        <v>71828</v>
      </c>
      <c r="H83" s="417" t="s">
        <v>356</v>
      </c>
      <c r="I83" s="416">
        <v>68766</v>
      </c>
      <c r="J83" s="407" t="s">
        <v>712</v>
      </c>
      <c r="K83" s="416">
        <v>67369</v>
      </c>
      <c r="L83" s="407">
        <v>3</v>
      </c>
    </row>
    <row r="84" spans="1:12" ht="11.25" customHeight="1">
      <c r="A84" s="397" t="s">
        <v>769</v>
      </c>
      <c r="B84" s="411"/>
      <c r="C84" s="416">
        <v>2640</v>
      </c>
      <c r="D84" s="407" t="s">
        <v>356</v>
      </c>
      <c r="E84" s="416">
        <v>3173</v>
      </c>
      <c r="F84" s="417"/>
      <c r="G84" s="416">
        <v>3558</v>
      </c>
      <c r="H84" s="417" t="s">
        <v>356</v>
      </c>
      <c r="I84" s="416">
        <v>3515</v>
      </c>
      <c r="J84" s="407">
        <v>3</v>
      </c>
      <c r="K84" s="416">
        <v>3908</v>
      </c>
      <c r="L84" s="407">
        <v>3</v>
      </c>
    </row>
    <row r="85" spans="1:12" ht="11.25" customHeight="1">
      <c r="A85" s="397" t="s">
        <v>770</v>
      </c>
      <c r="B85" s="411"/>
      <c r="C85" s="416">
        <v>1175</v>
      </c>
      <c r="D85" s="407" t="s">
        <v>356</v>
      </c>
      <c r="E85" s="416">
        <v>2029</v>
      </c>
      <c r="F85" s="417"/>
      <c r="G85" s="416">
        <v>2129</v>
      </c>
      <c r="H85" s="417"/>
      <c r="I85" s="416">
        <v>2570</v>
      </c>
      <c r="J85" s="407">
        <v>3</v>
      </c>
      <c r="K85" s="416">
        <v>3000</v>
      </c>
      <c r="L85" s="407" t="s">
        <v>356</v>
      </c>
    </row>
    <row r="86" spans="1:12" ht="11.25" customHeight="1">
      <c r="A86" s="397" t="s">
        <v>771</v>
      </c>
      <c r="B86" s="411"/>
      <c r="C86" s="416">
        <v>1367</v>
      </c>
      <c r="D86" s="407" t="s">
        <v>356</v>
      </c>
      <c r="E86" s="416">
        <v>1319</v>
      </c>
      <c r="F86" s="417" t="s">
        <v>356</v>
      </c>
      <c r="G86" s="416">
        <v>1463</v>
      </c>
      <c r="H86" s="417" t="s">
        <v>356</v>
      </c>
      <c r="I86" s="416">
        <v>1658</v>
      </c>
      <c r="J86" s="407" t="s">
        <v>712</v>
      </c>
      <c r="K86" s="416">
        <v>1789</v>
      </c>
      <c r="L86" s="407">
        <v>3</v>
      </c>
    </row>
    <row r="87" spans="1:12" ht="11.25" customHeight="1">
      <c r="A87" s="397" t="s">
        <v>772</v>
      </c>
      <c r="B87" s="411"/>
      <c r="C87" s="416">
        <v>4600</v>
      </c>
      <c r="D87" s="407" t="s">
        <v>356</v>
      </c>
      <c r="E87" s="416">
        <v>5160</v>
      </c>
      <c r="F87" s="417"/>
      <c r="G87" s="416">
        <v>5320</v>
      </c>
      <c r="H87" s="407" t="s">
        <v>356</v>
      </c>
      <c r="I87" s="416">
        <v>5540</v>
      </c>
      <c r="J87" s="407" t="s">
        <v>72</v>
      </c>
      <c r="K87" s="416">
        <v>5500</v>
      </c>
      <c r="L87" s="407" t="s">
        <v>356</v>
      </c>
    </row>
    <row r="88" spans="1:12" ht="11.25" customHeight="1">
      <c r="A88" s="397" t="s">
        <v>476</v>
      </c>
      <c r="B88" s="411"/>
      <c r="C88" s="416">
        <v>51255</v>
      </c>
      <c r="D88" s="407" t="s">
        <v>356</v>
      </c>
      <c r="E88" s="416">
        <v>52046</v>
      </c>
      <c r="F88" s="417"/>
      <c r="G88" s="416">
        <v>55514</v>
      </c>
      <c r="H88" s="407" t="s">
        <v>356</v>
      </c>
      <c r="I88" s="416">
        <v>59194</v>
      </c>
      <c r="J88" s="407" t="s">
        <v>712</v>
      </c>
      <c r="K88" s="416">
        <v>53900</v>
      </c>
      <c r="L88" s="407">
        <v>3</v>
      </c>
    </row>
    <row r="89" spans="1:12" ht="11.25" customHeight="1">
      <c r="A89" s="397" t="s">
        <v>773</v>
      </c>
      <c r="B89" s="411"/>
      <c r="C89" s="416">
        <v>1187</v>
      </c>
      <c r="D89" s="407" t="s">
        <v>72</v>
      </c>
      <c r="E89" s="416">
        <v>921</v>
      </c>
      <c r="F89" s="417" t="s">
        <v>72</v>
      </c>
      <c r="G89" s="416">
        <v>1584</v>
      </c>
      <c r="H89" s="407" t="s">
        <v>72</v>
      </c>
      <c r="I89" s="416">
        <v>1600</v>
      </c>
      <c r="J89" s="407" t="s">
        <v>356</v>
      </c>
      <c r="K89" s="416">
        <v>1660</v>
      </c>
      <c r="L89" s="407">
        <v>3</v>
      </c>
    </row>
    <row r="90" spans="1:12" ht="11.25" customHeight="1">
      <c r="A90" s="397" t="s">
        <v>774</v>
      </c>
      <c r="B90" s="411"/>
      <c r="C90" s="416">
        <v>500</v>
      </c>
      <c r="D90" s="407" t="s">
        <v>356</v>
      </c>
      <c r="E90" s="416">
        <v>469</v>
      </c>
      <c r="F90" s="417"/>
      <c r="G90" s="416">
        <v>533</v>
      </c>
      <c r="H90" s="407" t="s">
        <v>356</v>
      </c>
      <c r="I90" s="416">
        <v>757</v>
      </c>
      <c r="J90" s="407" t="s">
        <v>712</v>
      </c>
      <c r="K90" s="416">
        <v>800</v>
      </c>
      <c r="L90" s="407" t="s">
        <v>356</v>
      </c>
    </row>
    <row r="91" spans="1:12" ht="11.25" customHeight="1">
      <c r="A91" s="397" t="s">
        <v>775</v>
      </c>
      <c r="B91" s="411"/>
      <c r="C91" s="416">
        <v>92</v>
      </c>
      <c r="D91" s="407" t="s">
        <v>356</v>
      </c>
      <c r="E91" s="416">
        <v>92</v>
      </c>
      <c r="F91" s="407" t="s">
        <v>356</v>
      </c>
      <c r="G91" s="416">
        <v>240</v>
      </c>
      <c r="H91" s="407" t="s">
        <v>356</v>
      </c>
      <c r="I91" s="416">
        <v>250</v>
      </c>
      <c r="J91" s="407"/>
      <c r="K91" s="416">
        <v>250</v>
      </c>
      <c r="L91" s="407"/>
    </row>
    <row r="92" spans="1:12" ht="11.25" customHeight="1">
      <c r="A92" s="397" t="s">
        <v>776</v>
      </c>
      <c r="B92" s="411"/>
      <c r="C92" s="406" t="s">
        <v>169</v>
      </c>
      <c r="D92" s="407" t="s">
        <v>356</v>
      </c>
      <c r="E92" s="406" t="s">
        <v>169</v>
      </c>
      <c r="F92" s="407" t="s">
        <v>356</v>
      </c>
      <c r="G92" s="406">
        <v>260</v>
      </c>
      <c r="H92" s="407" t="s">
        <v>72</v>
      </c>
      <c r="I92" s="409">
        <v>295</v>
      </c>
      <c r="J92" s="407" t="s">
        <v>72</v>
      </c>
      <c r="K92" s="410">
        <v>284</v>
      </c>
      <c r="L92" s="407">
        <v>3</v>
      </c>
    </row>
    <row r="93" spans="1:12" ht="11.25" customHeight="1">
      <c r="A93" s="397" t="s">
        <v>777</v>
      </c>
      <c r="B93" s="411"/>
      <c r="C93" s="416">
        <v>2808</v>
      </c>
      <c r="D93" s="407" t="s">
        <v>356</v>
      </c>
      <c r="E93" s="416">
        <v>2890</v>
      </c>
      <c r="F93" s="407" t="s">
        <v>356</v>
      </c>
      <c r="G93" s="416">
        <v>2852</v>
      </c>
      <c r="H93" s="407" t="s">
        <v>356</v>
      </c>
      <c r="I93" s="416">
        <v>2900</v>
      </c>
      <c r="J93" s="407" t="s">
        <v>72</v>
      </c>
      <c r="K93" s="416">
        <v>2900</v>
      </c>
      <c r="L93" s="412"/>
    </row>
    <row r="94" spans="1:12" ht="11.25" customHeight="1">
      <c r="A94" s="394" t="s">
        <v>778</v>
      </c>
      <c r="B94" s="411"/>
      <c r="C94" s="416">
        <v>71</v>
      </c>
      <c r="D94" s="407" t="s">
        <v>719</v>
      </c>
      <c r="E94" s="416">
        <v>63</v>
      </c>
      <c r="F94" s="407" t="s">
        <v>356</v>
      </c>
      <c r="G94" s="416">
        <v>54</v>
      </c>
      <c r="H94" s="407" t="s">
        <v>356</v>
      </c>
      <c r="I94" s="416">
        <v>30</v>
      </c>
      <c r="J94" s="412"/>
      <c r="K94" s="416">
        <v>30</v>
      </c>
      <c r="L94" s="412"/>
    </row>
    <row r="95" spans="1:12" ht="11.25" customHeight="1">
      <c r="A95" s="397" t="s">
        <v>779</v>
      </c>
      <c r="B95" s="411"/>
      <c r="C95" s="416">
        <v>3000</v>
      </c>
      <c r="D95" s="407" t="s">
        <v>356</v>
      </c>
      <c r="E95" s="416">
        <v>3000</v>
      </c>
      <c r="F95" s="407"/>
      <c r="G95" s="416">
        <v>3300</v>
      </c>
      <c r="H95" s="407" t="s">
        <v>356</v>
      </c>
      <c r="I95" s="416">
        <v>3500</v>
      </c>
      <c r="J95" s="407" t="s">
        <v>712</v>
      </c>
      <c r="K95" s="416">
        <v>3600</v>
      </c>
      <c r="L95" s="407"/>
    </row>
    <row r="96" spans="1:12" ht="11.25" customHeight="1">
      <c r="A96" s="397" t="s">
        <v>780</v>
      </c>
      <c r="B96" s="411"/>
      <c r="C96" s="416">
        <v>570</v>
      </c>
      <c r="D96" s="407" t="s">
        <v>356</v>
      </c>
      <c r="E96" s="416">
        <v>529</v>
      </c>
      <c r="F96" s="407" t="s">
        <v>356</v>
      </c>
      <c r="G96" s="416">
        <v>606</v>
      </c>
      <c r="H96" s="407" t="s">
        <v>72</v>
      </c>
      <c r="I96" s="416">
        <v>597</v>
      </c>
      <c r="J96" s="407" t="s">
        <v>712</v>
      </c>
      <c r="K96" s="416">
        <v>753</v>
      </c>
      <c r="L96" s="407">
        <v>3</v>
      </c>
    </row>
    <row r="97" spans="1:12" ht="11.25" customHeight="1">
      <c r="A97" s="397" t="s">
        <v>781</v>
      </c>
      <c r="B97" s="411"/>
      <c r="C97" s="416">
        <v>749</v>
      </c>
      <c r="D97" s="407">
        <v>3</v>
      </c>
      <c r="E97" s="416">
        <v>750</v>
      </c>
      <c r="F97" s="407" t="s">
        <v>356</v>
      </c>
      <c r="G97" s="416">
        <v>750</v>
      </c>
      <c r="H97" s="407" t="s">
        <v>356</v>
      </c>
      <c r="I97" s="416">
        <v>750</v>
      </c>
      <c r="J97" s="407"/>
      <c r="K97" s="416">
        <v>750</v>
      </c>
      <c r="L97" s="407"/>
    </row>
    <row r="98" spans="1:12" ht="11.25" customHeight="1">
      <c r="A98" s="397" t="s">
        <v>782</v>
      </c>
      <c r="B98" s="411"/>
      <c r="C98" s="416">
        <v>585</v>
      </c>
      <c r="D98" s="407" t="s">
        <v>356</v>
      </c>
      <c r="E98" s="416">
        <v>630</v>
      </c>
      <c r="F98" s="417" t="s">
        <v>72</v>
      </c>
      <c r="G98" s="416">
        <v>600</v>
      </c>
      <c r="H98" s="407" t="s">
        <v>731</v>
      </c>
      <c r="I98" s="416">
        <v>768</v>
      </c>
      <c r="J98" s="407" t="s">
        <v>712</v>
      </c>
      <c r="K98" s="416">
        <v>820</v>
      </c>
      <c r="L98" s="407">
        <v>3</v>
      </c>
    </row>
    <row r="99" spans="1:12" ht="11.25" customHeight="1">
      <c r="A99" s="397" t="s">
        <v>783</v>
      </c>
      <c r="B99" s="411"/>
      <c r="C99" s="416">
        <v>51</v>
      </c>
      <c r="D99" s="407" t="s">
        <v>356</v>
      </c>
      <c r="E99" s="416">
        <v>52</v>
      </c>
      <c r="F99" s="417"/>
      <c r="G99" s="416">
        <v>33</v>
      </c>
      <c r="H99" s="407" t="s">
        <v>719</v>
      </c>
      <c r="I99" s="416">
        <v>70</v>
      </c>
      <c r="J99" s="407" t="s">
        <v>72</v>
      </c>
      <c r="K99" s="416">
        <v>110</v>
      </c>
      <c r="L99" s="412"/>
    </row>
    <row r="100" spans="1:12" ht="11.25" customHeight="1">
      <c r="A100" s="397" t="s">
        <v>784</v>
      </c>
      <c r="B100" s="411"/>
      <c r="C100" s="416">
        <v>156</v>
      </c>
      <c r="D100" s="407" t="s">
        <v>356</v>
      </c>
      <c r="E100" s="416">
        <v>181</v>
      </c>
      <c r="F100" s="417"/>
      <c r="G100" s="416">
        <v>174</v>
      </c>
      <c r="H100" s="407" t="s">
        <v>356</v>
      </c>
      <c r="I100" s="416">
        <v>190</v>
      </c>
      <c r="J100" s="412"/>
      <c r="K100" s="416">
        <v>190</v>
      </c>
      <c r="L100" s="412"/>
    </row>
    <row r="101" spans="1:12" ht="11.25" customHeight="1">
      <c r="A101" s="397" t="s">
        <v>785</v>
      </c>
      <c r="B101" s="411"/>
      <c r="C101" s="416">
        <v>11445</v>
      </c>
      <c r="D101" s="407" t="s">
        <v>356</v>
      </c>
      <c r="E101" s="416">
        <v>13820</v>
      </c>
      <c r="F101" s="417"/>
      <c r="G101" s="416">
        <v>14336</v>
      </c>
      <c r="H101" s="407" t="s">
        <v>356</v>
      </c>
      <c r="I101" s="416">
        <v>17243</v>
      </c>
      <c r="J101" s="407">
        <v>3</v>
      </c>
      <c r="K101" s="416">
        <v>18000</v>
      </c>
      <c r="L101" s="407" t="s">
        <v>356</v>
      </c>
    </row>
    <row r="102" spans="1:12" ht="11.25" customHeight="1">
      <c r="A102" s="397" t="s">
        <v>786</v>
      </c>
      <c r="B102" s="411"/>
      <c r="C102" s="416">
        <v>255</v>
      </c>
      <c r="D102" s="407" t="s">
        <v>72</v>
      </c>
      <c r="E102" s="416">
        <v>255</v>
      </c>
      <c r="F102" s="407" t="s">
        <v>72</v>
      </c>
      <c r="G102" s="416">
        <v>221</v>
      </c>
      <c r="H102" s="407" t="s">
        <v>72</v>
      </c>
      <c r="I102" s="416">
        <v>225</v>
      </c>
      <c r="J102" s="407" t="s">
        <v>72</v>
      </c>
      <c r="K102" s="416">
        <v>225</v>
      </c>
      <c r="L102" s="407"/>
    </row>
    <row r="103" spans="1:12" ht="11.25" customHeight="1">
      <c r="A103" s="397" t="s">
        <v>787</v>
      </c>
      <c r="B103" s="411"/>
      <c r="C103" s="416">
        <v>120</v>
      </c>
      <c r="D103" s="407" t="s">
        <v>72</v>
      </c>
      <c r="E103" s="416">
        <v>200</v>
      </c>
      <c r="F103" s="407" t="s">
        <v>72</v>
      </c>
      <c r="G103" s="416">
        <v>200</v>
      </c>
      <c r="H103" s="407" t="s">
        <v>72</v>
      </c>
      <c r="I103" s="416">
        <v>200</v>
      </c>
      <c r="J103" s="407" t="s">
        <v>72</v>
      </c>
      <c r="K103" s="416">
        <v>200</v>
      </c>
      <c r="L103" s="407"/>
    </row>
    <row r="104" spans="1:12" ht="11.25" customHeight="1">
      <c r="A104" s="397" t="s">
        <v>477</v>
      </c>
      <c r="B104" s="411"/>
      <c r="C104" s="416">
        <v>33228</v>
      </c>
      <c r="D104" s="407" t="s">
        <v>72</v>
      </c>
      <c r="E104" s="416">
        <v>32110</v>
      </c>
      <c r="F104" s="407" t="s">
        <v>72</v>
      </c>
      <c r="G104" s="416">
        <v>33372</v>
      </c>
      <c r="H104" s="407" t="s">
        <v>72</v>
      </c>
      <c r="I104" s="416">
        <v>33593</v>
      </c>
      <c r="J104" s="407" t="s">
        <v>712</v>
      </c>
      <c r="K104" s="416">
        <v>34992</v>
      </c>
      <c r="L104" s="412">
        <v>3</v>
      </c>
    </row>
    <row r="105" spans="1:12" ht="11.25" customHeight="1">
      <c r="A105" s="397" t="s">
        <v>788</v>
      </c>
      <c r="B105" s="411"/>
      <c r="C105" s="416">
        <v>222</v>
      </c>
      <c r="D105" s="407" t="s">
        <v>356</v>
      </c>
      <c r="E105" s="416">
        <v>200</v>
      </c>
      <c r="F105" s="407" t="s">
        <v>356</v>
      </c>
      <c r="G105" s="416">
        <v>300</v>
      </c>
      <c r="H105" s="407" t="s">
        <v>356</v>
      </c>
      <c r="I105" s="416">
        <v>300</v>
      </c>
      <c r="J105" s="407"/>
      <c r="K105" s="416">
        <v>300</v>
      </c>
      <c r="L105" s="407"/>
    </row>
    <row r="106" spans="1:12" ht="11.25" customHeight="1">
      <c r="A106" s="397" t="s">
        <v>789</v>
      </c>
      <c r="B106" s="411"/>
      <c r="C106" s="416">
        <v>92</v>
      </c>
      <c r="D106" s="407" t="s">
        <v>356</v>
      </c>
      <c r="E106" s="416">
        <v>68</v>
      </c>
      <c r="F106" s="407" t="s">
        <v>356</v>
      </c>
      <c r="G106" s="416">
        <v>148</v>
      </c>
      <c r="H106" s="407" t="s">
        <v>356</v>
      </c>
      <c r="I106" s="416">
        <v>162</v>
      </c>
      <c r="J106" s="407" t="s">
        <v>72</v>
      </c>
      <c r="K106" s="416">
        <v>170</v>
      </c>
      <c r="L106" s="407"/>
    </row>
    <row r="107" spans="1:12" ht="11.25" customHeight="1">
      <c r="A107" s="397" t="s">
        <v>790</v>
      </c>
      <c r="B107" s="411"/>
      <c r="C107" s="416">
        <v>8100</v>
      </c>
      <c r="D107" s="407">
        <v>3</v>
      </c>
      <c r="E107" s="416">
        <v>10000</v>
      </c>
      <c r="F107" s="407" t="s">
        <v>356</v>
      </c>
      <c r="G107" s="416">
        <v>10200</v>
      </c>
      <c r="H107" s="407" t="s">
        <v>356</v>
      </c>
      <c r="I107" s="416">
        <v>10400</v>
      </c>
      <c r="J107" s="412"/>
      <c r="K107" s="416">
        <v>10400</v>
      </c>
      <c r="L107" s="412"/>
    </row>
    <row r="108" spans="1:12" ht="11.25" customHeight="1">
      <c r="A108" s="397" t="s">
        <v>791</v>
      </c>
      <c r="B108" s="411"/>
      <c r="C108" s="416">
        <v>270</v>
      </c>
      <c r="D108" s="407" t="s">
        <v>356</v>
      </c>
      <c r="E108" s="416">
        <v>265</v>
      </c>
      <c r="F108" s="407" t="s">
        <v>356</v>
      </c>
      <c r="G108" s="416">
        <v>285</v>
      </c>
      <c r="H108" s="407" t="s">
        <v>356</v>
      </c>
      <c r="I108" s="416">
        <v>362</v>
      </c>
      <c r="J108" s="407">
        <v>3</v>
      </c>
      <c r="K108" s="416">
        <v>350</v>
      </c>
      <c r="L108" s="407" t="s">
        <v>356</v>
      </c>
    </row>
    <row r="109" spans="1:12" ht="11.25" customHeight="1">
      <c r="A109" s="397" t="s">
        <v>792</v>
      </c>
      <c r="B109" s="411"/>
      <c r="C109" s="416">
        <v>300</v>
      </c>
      <c r="D109" s="407" t="s">
        <v>356</v>
      </c>
      <c r="E109" s="416">
        <v>285</v>
      </c>
      <c r="F109" s="407" t="s">
        <v>356</v>
      </c>
      <c r="G109" s="416">
        <v>290</v>
      </c>
      <c r="H109" s="407"/>
      <c r="I109" s="416">
        <v>295</v>
      </c>
      <c r="J109" s="407"/>
      <c r="K109" s="416">
        <v>285</v>
      </c>
      <c r="L109" s="407"/>
    </row>
    <row r="110" spans="1:12" ht="11.25" customHeight="1">
      <c r="A110" s="397" t="s">
        <v>793</v>
      </c>
      <c r="B110" s="411"/>
      <c r="C110" s="416">
        <v>3450</v>
      </c>
      <c r="D110" s="407">
        <v>3</v>
      </c>
      <c r="E110" s="416">
        <v>3450</v>
      </c>
      <c r="F110" s="407" t="s">
        <v>356</v>
      </c>
      <c r="G110" s="416">
        <v>3400</v>
      </c>
      <c r="H110" s="407" t="s">
        <v>356</v>
      </c>
      <c r="I110" s="416">
        <v>3400</v>
      </c>
      <c r="J110" s="407"/>
      <c r="K110" s="416">
        <v>3400</v>
      </c>
      <c r="L110" s="407"/>
    </row>
    <row r="111" spans="1:12" ht="11.25" customHeight="1">
      <c r="A111" s="397" t="s">
        <v>794</v>
      </c>
      <c r="B111" s="411"/>
      <c r="C111" s="416">
        <v>100</v>
      </c>
      <c r="D111" s="407" t="s">
        <v>719</v>
      </c>
      <c r="E111" s="416">
        <v>93</v>
      </c>
      <c r="F111" s="407" t="s">
        <v>356</v>
      </c>
      <c r="G111" s="416">
        <v>100</v>
      </c>
      <c r="H111" s="407" t="s">
        <v>356</v>
      </c>
      <c r="I111" s="416">
        <v>100</v>
      </c>
      <c r="J111" s="407"/>
      <c r="K111" s="416">
        <v>100</v>
      </c>
      <c r="L111" s="407"/>
    </row>
    <row r="112" spans="1:12" ht="11.25" customHeight="1">
      <c r="A112" s="397" t="s">
        <v>795</v>
      </c>
      <c r="B112" s="411"/>
      <c r="C112" s="416">
        <v>1070</v>
      </c>
      <c r="D112" s="407" t="s">
        <v>356</v>
      </c>
      <c r="E112" s="416">
        <v>1080</v>
      </c>
      <c r="F112" s="407" t="s">
        <v>356</v>
      </c>
      <c r="G112" s="416">
        <v>1090</v>
      </c>
      <c r="H112" s="418" t="s">
        <v>719</v>
      </c>
      <c r="I112" s="416">
        <v>1100</v>
      </c>
      <c r="J112" s="407"/>
      <c r="K112" s="416">
        <v>1110</v>
      </c>
      <c r="L112" s="407">
        <v>3</v>
      </c>
    </row>
    <row r="113" spans="1:12" ht="11.25" customHeight="1">
      <c r="A113" s="397" t="s">
        <v>796</v>
      </c>
      <c r="B113" s="411"/>
      <c r="C113" s="416">
        <v>530</v>
      </c>
      <c r="D113" s="407" t="s">
        <v>72</v>
      </c>
      <c r="E113" s="416">
        <v>514</v>
      </c>
      <c r="F113" s="407" t="s">
        <v>356</v>
      </c>
      <c r="G113" s="416">
        <v>549</v>
      </c>
      <c r="H113" s="418" t="s">
        <v>72</v>
      </c>
      <c r="I113" s="416">
        <v>590</v>
      </c>
      <c r="J113" s="407" t="s">
        <v>72</v>
      </c>
      <c r="K113" s="416">
        <v>590</v>
      </c>
      <c r="L113" s="412"/>
    </row>
    <row r="114" spans="1:12" ht="11.25" customHeight="1">
      <c r="A114" s="397" t="s">
        <v>797</v>
      </c>
      <c r="B114" s="411"/>
      <c r="C114" s="416">
        <v>40</v>
      </c>
      <c r="D114" s="407" t="s">
        <v>356</v>
      </c>
      <c r="E114" s="416">
        <v>40</v>
      </c>
      <c r="F114" s="407"/>
      <c r="G114" s="416">
        <v>40</v>
      </c>
      <c r="H114" s="417" t="s">
        <v>72</v>
      </c>
      <c r="I114" s="416">
        <v>40</v>
      </c>
      <c r="J114" s="407" t="s">
        <v>72</v>
      </c>
      <c r="K114" s="416">
        <v>40</v>
      </c>
      <c r="L114" s="407"/>
    </row>
    <row r="115" spans="1:12" ht="11.25" customHeight="1">
      <c r="A115" s="397" t="s">
        <v>798</v>
      </c>
      <c r="B115" s="411"/>
      <c r="C115" s="416">
        <v>2500</v>
      </c>
      <c r="D115" s="407" t="s">
        <v>356</v>
      </c>
      <c r="E115" s="416">
        <v>2400</v>
      </c>
      <c r="F115" s="407" t="s">
        <v>356</v>
      </c>
      <c r="G115" s="416">
        <v>2100</v>
      </c>
      <c r="H115" s="417" t="s">
        <v>356</v>
      </c>
      <c r="I115" s="416">
        <v>2300</v>
      </c>
      <c r="J115" s="407" t="s">
        <v>72</v>
      </c>
      <c r="K115" s="416">
        <v>2300</v>
      </c>
      <c r="L115" s="407"/>
    </row>
    <row r="116" spans="1:12" ht="11.25" customHeight="1">
      <c r="A116" s="397" t="s">
        <v>515</v>
      </c>
      <c r="B116" s="411"/>
      <c r="C116" s="416">
        <v>1851</v>
      </c>
      <c r="D116" s="407" t="s">
        <v>356</v>
      </c>
      <c r="E116" s="416">
        <v>1870</v>
      </c>
      <c r="F116" s="407" t="s">
        <v>719</v>
      </c>
      <c r="G116" s="416">
        <v>1850</v>
      </c>
      <c r="H116" s="407" t="s">
        <v>719</v>
      </c>
      <c r="I116" s="416">
        <v>1860</v>
      </c>
      <c r="J116" s="407">
        <v>3</v>
      </c>
      <c r="K116" s="416">
        <v>1900</v>
      </c>
      <c r="L116" s="407" t="s">
        <v>356</v>
      </c>
    </row>
    <row r="117" spans="1:12" ht="11.25" customHeight="1">
      <c r="A117" s="397" t="s">
        <v>479</v>
      </c>
      <c r="B117" s="411"/>
      <c r="C117" s="416">
        <v>1238</v>
      </c>
      <c r="D117" s="407" t="s">
        <v>356</v>
      </c>
      <c r="E117" s="416">
        <v>1370</v>
      </c>
      <c r="F117" s="407" t="s">
        <v>356</v>
      </c>
      <c r="G117" s="416">
        <v>1700</v>
      </c>
      <c r="H117" s="407" t="s">
        <v>731</v>
      </c>
      <c r="I117" s="416">
        <v>2100</v>
      </c>
      <c r="J117" s="407" t="s">
        <v>72</v>
      </c>
      <c r="K117" s="416">
        <v>2500</v>
      </c>
      <c r="L117" s="407"/>
    </row>
    <row r="118" spans="1:12" ht="11.25" customHeight="1">
      <c r="A118" s="397" t="s">
        <v>799</v>
      </c>
      <c r="B118" s="411"/>
      <c r="C118" s="416">
        <v>9900</v>
      </c>
      <c r="D118" s="407" t="s">
        <v>356</v>
      </c>
      <c r="E118" s="416">
        <v>11000</v>
      </c>
      <c r="F118" s="407" t="s">
        <v>72</v>
      </c>
      <c r="G118" s="416">
        <v>11000</v>
      </c>
      <c r="H118" s="407" t="s">
        <v>72</v>
      </c>
      <c r="I118" s="416">
        <v>13000</v>
      </c>
      <c r="J118" s="407" t="s">
        <v>72</v>
      </c>
      <c r="K118" s="416">
        <v>16000</v>
      </c>
      <c r="L118" s="407"/>
    </row>
    <row r="119" spans="1:12" ht="11.25" customHeight="1">
      <c r="A119" s="397" t="s">
        <v>800</v>
      </c>
      <c r="B119" s="411"/>
      <c r="C119" s="416">
        <v>950</v>
      </c>
      <c r="D119" s="407" t="s">
        <v>72</v>
      </c>
      <c r="E119" s="416">
        <v>820</v>
      </c>
      <c r="F119" s="407" t="s">
        <v>72</v>
      </c>
      <c r="G119" s="416">
        <v>770</v>
      </c>
      <c r="H119" s="407" t="s">
        <v>72</v>
      </c>
      <c r="I119" s="416">
        <v>770</v>
      </c>
      <c r="J119" s="407" t="s">
        <v>356</v>
      </c>
      <c r="K119" s="416">
        <v>770</v>
      </c>
      <c r="L119" s="407" t="s">
        <v>356</v>
      </c>
    </row>
    <row r="120" spans="1:12" ht="11.25" customHeight="1">
      <c r="A120" s="397" t="s">
        <v>801</v>
      </c>
      <c r="B120" s="411"/>
      <c r="C120" s="416">
        <v>650</v>
      </c>
      <c r="D120" s="407" t="s">
        <v>356</v>
      </c>
      <c r="E120" s="416">
        <v>650</v>
      </c>
      <c r="F120" s="407" t="s">
        <v>356</v>
      </c>
      <c r="G120" s="416">
        <v>650</v>
      </c>
      <c r="H120" s="407" t="s">
        <v>719</v>
      </c>
      <c r="I120" s="416">
        <v>660</v>
      </c>
      <c r="J120" s="407" t="s">
        <v>72</v>
      </c>
      <c r="K120" s="416">
        <v>660</v>
      </c>
      <c r="L120" s="407"/>
    </row>
    <row r="121" spans="1:12" ht="11.25" customHeight="1">
      <c r="A121" s="397" t="s">
        <v>802</v>
      </c>
      <c r="B121" s="411"/>
      <c r="C121" s="416">
        <v>3906</v>
      </c>
      <c r="D121" s="407" t="s">
        <v>356</v>
      </c>
      <c r="E121" s="416">
        <v>3950</v>
      </c>
      <c r="F121" s="407" t="s">
        <v>356</v>
      </c>
      <c r="G121" s="416">
        <v>3980</v>
      </c>
      <c r="H121" s="412" t="s">
        <v>72</v>
      </c>
      <c r="I121" s="416">
        <v>4000</v>
      </c>
      <c r="J121" s="407" t="s">
        <v>712</v>
      </c>
      <c r="K121" s="416">
        <v>4590</v>
      </c>
      <c r="L121" s="407">
        <v>3</v>
      </c>
    </row>
    <row r="122" spans="1:12" ht="11.25" customHeight="1">
      <c r="A122" s="611" t="s">
        <v>47</v>
      </c>
      <c r="B122" s="611"/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</row>
    <row r="123" spans="1:12" ht="11.25" customHeight="1">
      <c r="A123" s="612" t="s">
        <v>761</v>
      </c>
      <c r="B123" s="612"/>
      <c r="C123" s="612"/>
      <c r="D123" s="612"/>
      <c r="E123" s="612"/>
      <c r="F123" s="612"/>
      <c r="G123" s="612"/>
      <c r="H123" s="612"/>
      <c r="I123" s="612"/>
      <c r="J123" s="612"/>
      <c r="K123" s="612"/>
      <c r="L123" s="612"/>
    </row>
    <row r="124" spans="1:12" ht="11.25" customHeight="1">
      <c r="A124" s="612" t="s">
        <v>704</v>
      </c>
      <c r="B124" s="612"/>
      <c r="C124" s="612"/>
      <c r="D124" s="612"/>
      <c r="E124" s="612"/>
      <c r="F124" s="612"/>
      <c r="G124" s="612"/>
      <c r="H124" s="612"/>
      <c r="I124" s="612"/>
      <c r="J124" s="612"/>
      <c r="K124" s="612"/>
      <c r="L124" s="612"/>
    </row>
    <row r="125" spans="1:12" ht="11.25" customHeight="1">
      <c r="A125" s="609"/>
      <c r="B125" s="609"/>
      <c r="C125" s="609"/>
      <c r="D125" s="609"/>
      <c r="E125" s="609"/>
      <c r="F125" s="609"/>
      <c r="G125" s="609"/>
      <c r="H125" s="609"/>
      <c r="I125" s="609"/>
      <c r="J125" s="609"/>
      <c r="K125" s="609"/>
      <c r="L125" s="609"/>
    </row>
    <row r="126" spans="1:12" ht="11.25" customHeight="1">
      <c r="A126" s="612" t="s">
        <v>219</v>
      </c>
      <c r="B126" s="612"/>
      <c r="C126" s="612"/>
      <c r="D126" s="612"/>
      <c r="E126" s="612"/>
      <c r="F126" s="612"/>
      <c r="G126" s="612"/>
      <c r="H126" s="612"/>
      <c r="I126" s="612"/>
      <c r="J126" s="612"/>
      <c r="K126" s="612"/>
      <c r="L126" s="612"/>
    </row>
    <row r="127" spans="1:12" ht="11.25" customHeight="1">
      <c r="A127" s="613"/>
      <c r="B127" s="613"/>
      <c r="C127" s="613"/>
      <c r="D127" s="613"/>
      <c r="E127" s="613"/>
      <c r="F127" s="613"/>
      <c r="G127" s="613"/>
      <c r="H127" s="613"/>
      <c r="I127" s="613"/>
      <c r="J127" s="613"/>
      <c r="K127" s="613"/>
      <c r="L127" s="613"/>
    </row>
    <row r="128" spans="1:12" ht="11.25" customHeight="1">
      <c r="A128" s="396" t="s">
        <v>575</v>
      </c>
      <c r="B128" s="397"/>
      <c r="C128" s="398" t="s">
        <v>705</v>
      </c>
      <c r="D128" s="397"/>
      <c r="E128" s="398" t="s">
        <v>706</v>
      </c>
      <c r="F128" s="397"/>
      <c r="G128" s="398" t="s">
        <v>707</v>
      </c>
      <c r="H128" s="397"/>
      <c r="I128" s="398" t="s">
        <v>708</v>
      </c>
      <c r="J128" s="399"/>
      <c r="K128" s="398" t="s">
        <v>709</v>
      </c>
      <c r="L128" s="399"/>
    </row>
    <row r="129" spans="1:12" ht="11.25" customHeight="1">
      <c r="A129" s="397" t="s">
        <v>803</v>
      </c>
      <c r="B129" s="411"/>
      <c r="C129" s="416">
        <v>11959</v>
      </c>
      <c r="D129" s="407" t="s">
        <v>356</v>
      </c>
      <c r="E129" s="416">
        <v>8653</v>
      </c>
      <c r="F129" s="407" t="s">
        <v>356</v>
      </c>
      <c r="G129" s="416">
        <v>12614</v>
      </c>
      <c r="H129" s="407" t="s">
        <v>356</v>
      </c>
      <c r="I129" s="416">
        <v>10000</v>
      </c>
      <c r="J129" s="407"/>
      <c r="K129" s="416">
        <v>11000</v>
      </c>
      <c r="L129" s="407" t="s">
        <v>356</v>
      </c>
    </row>
    <row r="130" spans="1:12" ht="11.25" customHeight="1">
      <c r="A130" s="397" t="s">
        <v>554</v>
      </c>
      <c r="B130" s="411"/>
      <c r="C130" s="416">
        <v>15046</v>
      </c>
      <c r="D130" s="407" t="s">
        <v>356</v>
      </c>
      <c r="E130" s="416">
        <v>11918</v>
      </c>
      <c r="F130" s="407" t="s">
        <v>356</v>
      </c>
      <c r="G130" s="416">
        <v>10948</v>
      </c>
      <c r="H130" s="407" t="s">
        <v>72</v>
      </c>
      <c r="I130" s="416">
        <v>11653</v>
      </c>
      <c r="J130" s="407" t="s">
        <v>712</v>
      </c>
      <c r="K130" s="416">
        <v>12837</v>
      </c>
      <c r="L130" s="407">
        <v>3</v>
      </c>
    </row>
    <row r="131" spans="1:12" ht="11.25" customHeight="1">
      <c r="A131" s="397" t="s">
        <v>804</v>
      </c>
      <c r="B131" s="411"/>
      <c r="C131" s="416">
        <v>10343</v>
      </c>
      <c r="D131" s="407">
        <v>3</v>
      </c>
      <c r="E131" s="416">
        <v>10300</v>
      </c>
      <c r="F131" s="407" t="s">
        <v>356</v>
      </c>
      <c r="G131" s="416">
        <v>10000</v>
      </c>
      <c r="H131" s="407" t="s">
        <v>356</v>
      </c>
      <c r="I131" s="416">
        <v>10000</v>
      </c>
      <c r="J131" s="407" t="s">
        <v>356</v>
      </c>
      <c r="K131" s="416">
        <v>10000</v>
      </c>
      <c r="L131" s="407" t="s">
        <v>356</v>
      </c>
    </row>
    <row r="132" spans="1:12" ht="11.25" customHeight="1">
      <c r="A132" s="397" t="s">
        <v>805</v>
      </c>
      <c r="B132" s="411"/>
      <c r="C132" s="416">
        <v>1210</v>
      </c>
      <c r="D132" s="407" t="s">
        <v>356</v>
      </c>
      <c r="E132" s="416">
        <v>1240</v>
      </c>
      <c r="F132" s="412" t="s">
        <v>72</v>
      </c>
      <c r="G132" s="416">
        <v>1340</v>
      </c>
      <c r="H132" s="412" t="s">
        <v>72</v>
      </c>
      <c r="I132" s="416">
        <v>1400</v>
      </c>
      <c r="J132" s="407"/>
      <c r="K132" s="416">
        <v>1400</v>
      </c>
      <c r="L132" s="407"/>
    </row>
    <row r="133" spans="1:12" ht="11.25" customHeight="1">
      <c r="A133" s="397" t="s">
        <v>806</v>
      </c>
      <c r="B133" s="411"/>
      <c r="C133" s="416">
        <v>380</v>
      </c>
      <c r="D133" s="407" t="s">
        <v>356</v>
      </c>
      <c r="E133" s="416">
        <v>380</v>
      </c>
      <c r="F133" s="407" t="s">
        <v>356</v>
      </c>
      <c r="G133" s="416">
        <v>380</v>
      </c>
      <c r="H133" s="407" t="s">
        <v>356</v>
      </c>
      <c r="I133" s="416">
        <v>380</v>
      </c>
      <c r="J133" s="412"/>
      <c r="K133" s="416">
        <v>380</v>
      </c>
      <c r="L133" s="412"/>
    </row>
    <row r="134" spans="1:12" ht="11.25" customHeight="1">
      <c r="A134" s="397" t="s">
        <v>29</v>
      </c>
      <c r="B134" s="411"/>
      <c r="C134" s="416">
        <v>6058</v>
      </c>
      <c r="D134" s="407" t="s">
        <v>356</v>
      </c>
      <c r="E134" s="416">
        <v>5668</v>
      </c>
      <c r="F134" s="407" t="s">
        <v>356</v>
      </c>
      <c r="G134" s="416">
        <v>5680</v>
      </c>
      <c r="H134" s="407" t="s">
        <v>356</v>
      </c>
      <c r="I134" s="416">
        <v>5992</v>
      </c>
      <c r="J134" s="407" t="s">
        <v>712</v>
      </c>
      <c r="K134" s="416">
        <v>6210</v>
      </c>
      <c r="L134" s="407">
        <v>3</v>
      </c>
    </row>
    <row r="135" spans="1:12" ht="11.25" customHeight="1">
      <c r="A135" s="397" t="s">
        <v>807</v>
      </c>
      <c r="B135" s="411"/>
      <c r="C135" s="416">
        <v>32400</v>
      </c>
      <c r="D135" s="407" t="s">
        <v>356</v>
      </c>
      <c r="E135" s="416">
        <v>35300</v>
      </c>
      <c r="F135" s="407" t="s">
        <v>356</v>
      </c>
      <c r="G135" s="416">
        <v>37700</v>
      </c>
      <c r="H135" s="407" t="s">
        <v>750</v>
      </c>
      <c r="I135" s="416">
        <v>41000</v>
      </c>
      <c r="J135" s="407" t="s">
        <v>356</v>
      </c>
      <c r="K135" s="416">
        <v>43000</v>
      </c>
      <c r="L135" s="407" t="s">
        <v>356</v>
      </c>
    </row>
    <row r="136" spans="1:12" ht="11.25" customHeight="1">
      <c r="A136" s="397" t="s">
        <v>808</v>
      </c>
      <c r="B136" s="411"/>
      <c r="C136" s="416">
        <v>71</v>
      </c>
      <c r="D136" s="407" t="s">
        <v>356</v>
      </c>
      <c r="E136" s="416">
        <v>91</v>
      </c>
      <c r="F136" s="407" t="s">
        <v>356</v>
      </c>
      <c r="G136" s="416">
        <v>101</v>
      </c>
      <c r="H136" s="407" t="s">
        <v>356</v>
      </c>
      <c r="I136" s="416">
        <v>105</v>
      </c>
      <c r="J136" s="407" t="s">
        <v>712</v>
      </c>
      <c r="K136" s="416">
        <v>104</v>
      </c>
      <c r="L136" s="412">
        <v>3</v>
      </c>
    </row>
    <row r="137" spans="1:12" ht="11.25" customHeight="1">
      <c r="A137" s="394" t="s">
        <v>483</v>
      </c>
      <c r="B137" s="411"/>
      <c r="C137" s="416">
        <v>18107</v>
      </c>
      <c r="D137" s="407" t="s">
        <v>356</v>
      </c>
      <c r="E137" s="416">
        <v>20608</v>
      </c>
      <c r="F137" s="407" t="s">
        <v>356</v>
      </c>
      <c r="G137" s="416">
        <v>22000</v>
      </c>
      <c r="H137" s="407" t="s">
        <v>356</v>
      </c>
      <c r="I137" s="416">
        <v>23000</v>
      </c>
      <c r="J137" s="412"/>
      <c r="K137" s="416">
        <v>23200</v>
      </c>
      <c r="L137" s="412">
        <v>3</v>
      </c>
    </row>
    <row r="138" spans="1:12" ht="11.25" customHeight="1">
      <c r="A138" s="397" t="s">
        <v>809</v>
      </c>
      <c r="B138" s="411"/>
      <c r="C138" s="416">
        <v>1341</v>
      </c>
      <c r="D138" s="407" t="s">
        <v>72</v>
      </c>
      <c r="E138" s="416">
        <v>1539</v>
      </c>
      <c r="F138" s="407" t="s">
        <v>72</v>
      </c>
      <c r="G138" s="416">
        <v>2150</v>
      </c>
      <c r="H138" s="407" t="s">
        <v>810</v>
      </c>
      <c r="I138" s="416">
        <v>2150</v>
      </c>
      <c r="J138" s="407" t="s">
        <v>356</v>
      </c>
      <c r="K138" s="416">
        <v>2150</v>
      </c>
      <c r="L138" s="407" t="s">
        <v>356</v>
      </c>
    </row>
    <row r="139" spans="1:12" ht="11.25" customHeight="1">
      <c r="A139" s="397" t="s">
        <v>811</v>
      </c>
      <c r="B139" s="411"/>
      <c r="C139" s="416">
        <v>2117</v>
      </c>
      <c r="D139" s="407" t="s">
        <v>356</v>
      </c>
      <c r="E139" s="416">
        <v>2418</v>
      </c>
      <c r="F139" s="407" t="s">
        <v>356</v>
      </c>
      <c r="G139" s="416">
        <v>2396</v>
      </c>
      <c r="H139" s="407" t="s">
        <v>356</v>
      </c>
      <c r="I139" s="416">
        <v>2075</v>
      </c>
      <c r="J139" s="407" t="s">
        <v>712</v>
      </c>
      <c r="K139" s="416">
        <v>2240</v>
      </c>
      <c r="L139" s="407">
        <v>3</v>
      </c>
    </row>
    <row r="140" spans="1:12" ht="11.25" customHeight="1">
      <c r="A140" s="397" t="s">
        <v>812</v>
      </c>
      <c r="B140" s="411"/>
      <c r="C140" s="416">
        <v>73</v>
      </c>
      <c r="D140" s="407" t="s">
        <v>356</v>
      </c>
      <c r="E140" s="416">
        <v>113</v>
      </c>
      <c r="F140" s="407" t="s">
        <v>356</v>
      </c>
      <c r="G140" s="416">
        <v>144</v>
      </c>
      <c r="H140" s="407" t="s">
        <v>356</v>
      </c>
      <c r="I140" s="416">
        <v>170</v>
      </c>
      <c r="J140" s="407">
        <v>3</v>
      </c>
      <c r="K140" s="416">
        <v>170</v>
      </c>
      <c r="L140" s="407" t="s">
        <v>356</v>
      </c>
    </row>
    <row r="141" spans="1:12" ht="11.25" customHeight="1">
      <c r="A141" s="397" t="s">
        <v>813</v>
      </c>
      <c r="B141" s="411"/>
      <c r="C141" s="416">
        <v>1150</v>
      </c>
      <c r="D141" s="407">
        <v>3</v>
      </c>
      <c r="E141" s="416">
        <v>600</v>
      </c>
      <c r="F141" s="407" t="s">
        <v>356</v>
      </c>
      <c r="G141" s="416">
        <v>200</v>
      </c>
      <c r="H141" s="407" t="s">
        <v>356</v>
      </c>
      <c r="I141" s="419">
        <v>150</v>
      </c>
      <c r="J141" s="407">
        <v>3</v>
      </c>
      <c r="K141" s="419">
        <v>150</v>
      </c>
      <c r="L141" s="407" t="s">
        <v>356</v>
      </c>
    </row>
    <row r="142" spans="1:12" ht="11.25" customHeight="1">
      <c r="A142" s="397" t="s">
        <v>814</v>
      </c>
      <c r="B142" s="411"/>
      <c r="C142" s="416">
        <v>3045</v>
      </c>
      <c r="D142" s="407" t="s">
        <v>356</v>
      </c>
      <c r="E142" s="416">
        <v>3123</v>
      </c>
      <c r="F142" s="407" t="s">
        <v>356</v>
      </c>
      <c r="G142" s="416">
        <v>3141</v>
      </c>
      <c r="H142" s="407" t="s">
        <v>72</v>
      </c>
      <c r="I142" s="416">
        <v>3147</v>
      </c>
      <c r="J142" s="407" t="s">
        <v>712</v>
      </c>
      <c r="K142" s="416">
        <v>3158</v>
      </c>
      <c r="L142" s="412">
        <v>3</v>
      </c>
    </row>
    <row r="143" spans="1:12" ht="11.25" customHeight="1">
      <c r="A143" s="397" t="s">
        <v>815</v>
      </c>
      <c r="B143" s="411"/>
      <c r="C143" s="416">
        <v>1300</v>
      </c>
      <c r="D143" s="407" t="s">
        <v>356</v>
      </c>
      <c r="E143" s="416">
        <v>1300</v>
      </c>
      <c r="F143" s="407" t="s">
        <v>356</v>
      </c>
      <c r="G143" s="416">
        <v>1250</v>
      </c>
      <c r="H143" s="407"/>
      <c r="I143" s="416">
        <v>1300</v>
      </c>
      <c r="J143" s="407" t="s">
        <v>712</v>
      </c>
      <c r="K143" s="416">
        <v>1300</v>
      </c>
      <c r="L143" s="407">
        <v>3</v>
      </c>
    </row>
    <row r="144" spans="1:12" ht="11.25" customHeight="1">
      <c r="A144" s="397" t="s">
        <v>816</v>
      </c>
      <c r="B144" s="411"/>
      <c r="C144" s="416">
        <v>7971</v>
      </c>
      <c r="D144" s="407" t="s">
        <v>356</v>
      </c>
      <c r="E144" s="416">
        <v>8036</v>
      </c>
      <c r="F144" s="407" t="s">
        <v>356</v>
      </c>
      <c r="G144" s="416">
        <v>8525</v>
      </c>
      <c r="H144" s="407" t="s">
        <v>356</v>
      </c>
      <c r="I144" s="416">
        <v>8973</v>
      </c>
      <c r="J144" s="407" t="s">
        <v>712</v>
      </c>
      <c r="K144" s="416">
        <v>12348</v>
      </c>
      <c r="L144" s="407">
        <v>3</v>
      </c>
    </row>
    <row r="145" spans="1:12" ht="11.25" customHeight="1">
      <c r="A145" s="397" t="s">
        <v>817</v>
      </c>
      <c r="B145" s="411"/>
      <c r="C145" s="416">
        <v>38154</v>
      </c>
      <c r="D145" s="407" t="s">
        <v>72</v>
      </c>
      <c r="E145" s="416">
        <v>40512</v>
      </c>
      <c r="F145" s="407" t="s">
        <v>356</v>
      </c>
      <c r="G145" s="416">
        <v>42417</v>
      </c>
      <c r="H145" s="407" t="s">
        <v>72</v>
      </c>
      <c r="I145" s="416">
        <v>45000</v>
      </c>
      <c r="J145" s="407" t="s">
        <v>72</v>
      </c>
      <c r="K145" s="416">
        <v>46790</v>
      </c>
      <c r="L145" s="407">
        <v>3</v>
      </c>
    </row>
    <row r="146" spans="1:12" ht="11.25" customHeight="1">
      <c r="A146" s="397" t="s">
        <v>818</v>
      </c>
      <c r="B146" s="411"/>
      <c r="C146" s="416">
        <v>1008</v>
      </c>
      <c r="D146" s="407" t="s">
        <v>356</v>
      </c>
      <c r="E146" s="416">
        <v>1108</v>
      </c>
      <c r="F146" s="407" t="s">
        <v>356</v>
      </c>
      <c r="G146" s="416">
        <v>1018</v>
      </c>
      <c r="H146" s="407" t="s">
        <v>356</v>
      </c>
      <c r="I146" s="416">
        <v>1164</v>
      </c>
      <c r="J146" s="407" t="s">
        <v>712</v>
      </c>
      <c r="K146" s="416">
        <v>1400</v>
      </c>
      <c r="L146" s="407" t="s">
        <v>356</v>
      </c>
    </row>
    <row r="147" spans="1:12" ht="11.25" customHeight="1">
      <c r="A147" s="397" t="s">
        <v>819</v>
      </c>
      <c r="B147" s="411"/>
      <c r="C147" s="416">
        <v>146</v>
      </c>
      <c r="D147" s="407" t="s">
        <v>356</v>
      </c>
      <c r="E147" s="416">
        <v>190</v>
      </c>
      <c r="F147" s="407" t="s">
        <v>356</v>
      </c>
      <c r="G147" s="416">
        <v>205</v>
      </c>
      <c r="H147" s="407" t="s">
        <v>72</v>
      </c>
      <c r="I147" s="416">
        <v>272</v>
      </c>
      <c r="J147" s="407" t="s">
        <v>712</v>
      </c>
      <c r="K147" s="416">
        <v>280</v>
      </c>
      <c r="L147" s="407" t="s">
        <v>356</v>
      </c>
    </row>
    <row r="148" spans="1:12" ht="11.25" customHeight="1">
      <c r="A148" s="397" t="s">
        <v>820</v>
      </c>
      <c r="B148" s="411"/>
      <c r="C148" s="416">
        <v>60</v>
      </c>
      <c r="D148" s="407" t="s">
        <v>356</v>
      </c>
      <c r="E148" s="416">
        <v>65</v>
      </c>
      <c r="F148" s="407">
        <v>3</v>
      </c>
      <c r="G148" s="416">
        <v>65</v>
      </c>
      <c r="H148" s="407"/>
      <c r="I148" s="416">
        <v>65</v>
      </c>
      <c r="J148" s="407"/>
      <c r="K148" s="416">
        <v>65</v>
      </c>
      <c r="L148" s="407"/>
    </row>
    <row r="149" spans="1:12" ht="11.25" customHeight="1">
      <c r="A149" s="397" t="s">
        <v>517</v>
      </c>
      <c r="B149" s="394"/>
      <c r="C149" s="400">
        <v>2651</v>
      </c>
      <c r="D149" s="401" t="s">
        <v>356</v>
      </c>
      <c r="E149" s="400">
        <v>2600</v>
      </c>
      <c r="F149" s="401" t="s">
        <v>356</v>
      </c>
      <c r="G149" s="400">
        <v>2700</v>
      </c>
      <c r="H149" s="401" t="s">
        <v>719</v>
      </c>
      <c r="I149" s="400">
        <v>2650</v>
      </c>
      <c r="J149" s="401">
        <v>3</v>
      </c>
      <c r="K149" s="400">
        <v>2700</v>
      </c>
      <c r="L149" s="401">
        <v>3</v>
      </c>
    </row>
    <row r="150" spans="1:12" ht="11.25" customHeight="1">
      <c r="A150" s="394" t="s">
        <v>821</v>
      </c>
      <c r="B150" s="394"/>
      <c r="C150" s="400">
        <v>3771</v>
      </c>
      <c r="D150" s="401" t="s">
        <v>356</v>
      </c>
      <c r="E150" s="400">
        <v>3920</v>
      </c>
      <c r="F150" s="401" t="s">
        <v>72</v>
      </c>
      <c r="G150" s="400">
        <v>3771</v>
      </c>
      <c r="H150" s="401" t="s">
        <v>72</v>
      </c>
      <c r="I150" s="400">
        <v>3800</v>
      </c>
      <c r="J150" s="401">
        <v>3</v>
      </c>
      <c r="K150" s="400">
        <v>3898</v>
      </c>
      <c r="L150" s="401">
        <v>3</v>
      </c>
    </row>
    <row r="151" spans="1:12" ht="11.25" customHeight="1">
      <c r="A151" s="397" t="s">
        <v>822</v>
      </c>
      <c r="B151" s="394"/>
      <c r="C151" s="400">
        <v>4631</v>
      </c>
      <c r="D151" s="401" t="s">
        <v>356</v>
      </c>
      <c r="E151" s="400">
        <v>5428</v>
      </c>
      <c r="F151" s="401" t="s">
        <v>356</v>
      </c>
      <c r="G151" s="400">
        <v>5450</v>
      </c>
      <c r="H151" s="401" t="s">
        <v>719</v>
      </c>
      <c r="I151" s="400">
        <v>5250</v>
      </c>
      <c r="J151" s="401" t="s">
        <v>72</v>
      </c>
      <c r="K151" s="400">
        <v>4800</v>
      </c>
      <c r="L151" s="401">
        <v>3</v>
      </c>
    </row>
    <row r="152" spans="1:12" ht="11.25" customHeight="1">
      <c r="A152" s="397" t="s">
        <v>487</v>
      </c>
      <c r="B152" s="394"/>
      <c r="C152" s="400">
        <v>17572</v>
      </c>
      <c r="D152" s="401" t="s">
        <v>356</v>
      </c>
      <c r="E152" s="400">
        <v>18128</v>
      </c>
      <c r="F152" s="401" t="s">
        <v>356</v>
      </c>
      <c r="G152" s="400">
        <v>19363</v>
      </c>
      <c r="H152" s="401" t="s">
        <v>356</v>
      </c>
      <c r="I152" s="400">
        <v>18474</v>
      </c>
      <c r="J152" s="401">
        <v>3</v>
      </c>
      <c r="K152" s="400">
        <v>19050</v>
      </c>
      <c r="L152" s="401">
        <v>3</v>
      </c>
    </row>
    <row r="153" spans="1:12" ht="11.25" customHeight="1">
      <c r="A153" s="397" t="s">
        <v>823</v>
      </c>
      <c r="B153" s="394"/>
      <c r="C153" s="400">
        <v>50</v>
      </c>
      <c r="D153" s="401" t="s">
        <v>356</v>
      </c>
      <c r="E153" s="400">
        <v>70</v>
      </c>
      <c r="F153" s="401" t="s">
        <v>356</v>
      </c>
      <c r="G153" s="400">
        <v>100</v>
      </c>
      <c r="H153" s="401" t="s">
        <v>356</v>
      </c>
      <c r="I153" s="400">
        <v>120</v>
      </c>
      <c r="J153" s="403"/>
      <c r="K153" s="400">
        <v>150</v>
      </c>
      <c r="L153" s="401">
        <v>3</v>
      </c>
    </row>
    <row r="154" spans="1:12" ht="11.25" customHeight="1">
      <c r="A154" s="397" t="s">
        <v>824</v>
      </c>
      <c r="B154" s="394"/>
      <c r="C154" s="400">
        <v>833</v>
      </c>
      <c r="D154" s="401" t="s">
        <v>356</v>
      </c>
      <c r="E154" s="400">
        <v>900</v>
      </c>
      <c r="F154" s="401" t="s">
        <v>356</v>
      </c>
      <c r="G154" s="400">
        <v>1026</v>
      </c>
      <c r="H154" s="401" t="s">
        <v>356</v>
      </c>
      <c r="I154" s="400">
        <v>1186</v>
      </c>
      <c r="J154" s="401">
        <v>3</v>
      </c>
      <c r="K154" s="400">
        <v>1287</v>
      </c>
      <c r="L154" s="401">
        <v>3</v>
      </c>
    </row>
    <row r="155" spans="1:12" ht="11.25" customHeight="1">
      <c r="A155" s="397" t="s">
        <v>825</v>
      </c>
      <c r="B155" s="394"/>
      <c r="C155" s="400">
        <v>25499</v>
      </c>
      <c r="D155" s="401" t="s">
        <v>356</v>
      </c>
      <c r="E155" s="400">
        <v>27913</v>
      </c>
      <c r="F155" s="401" t="s">
        <v>356</v>
      </c>
      <c r="G155" s="400">
        <v>31679</v>
      </c>
      <c r="H155" s="401" t="s">
        <v>72</v>
      </c>
      <c r="I155" s="400">
        <v>32530</v>
      </c>
      <c r="J155" s="401">
        <v>3</v>
      </c>
      <c r="K155" s="400">
        <v>35626</v>
      </c>
      <c r="L155" s="401">
        <v>3</v>
      </c>
    </row>
    <row r="156" spans="1:12" ht="11.25" customHeight="1">
      <c r="A156" s="397" t="s">
        <v>826</v>
      </c>
      <c r="B156" s="394"/>
      <c r="C156" s="400">
        <v>700</v>
      </c>
      <c r="D156" s="401" t="s">
        <v>356</v>
      </c>
      <c r="E156" s="400">
        <v>800</v>
      </c>
      <c r="F156" s="401" t="s">
        <v>356</v>
      </c>
      <c r="G156" s="400">
        <v>800</v>
      </c>
      <c r="H156" s="401" t="s">
        <v>356</v>
      </c>
      <c r="I156" s="400">
        <v>800</v>
      </c>
      <c r="J156" s="401" t="s">
        <v>356</v>
      </c>
      <c r="K156" s="400">
        <v>800</v>
      </c>
      <c r="L156" s="401" t="s">
        <v>356</v>
      </c>
    </row>
    <row r="157" spans="1:12" ht="11.25" customHeight="1">
      <c r="A157" s="397" t="s">
        <v>489</v>
      </c>
      <c r="B157" s="394"/>
      <c r="C157" s="400">
        <v>743</v>
      </c>
      <c r="D157" s="401" t="s">
        <v>356</v>
      </c>
      <c r="E157" s="400">
        <v>697</v>
      </c>
      <c r="F157" s="401" t="s">
        <v>72</v>
      </c>
      <c r="G157" s="400">
        <v>744</v>
      </c>
      <c r="H157" s="401" t="s">
        <v>356</v>
      </c>
      <c r="I157" s="400">
        <v>766</v>
      </c>
      <c r="J157" s="401" t="s">
        <v>712</v>
      </c>
      <c r="K157" s="400">
        <v>765</v>
      </c>
      <c r="L157" s="403"/>
    </row>
    <row r="158" spans="1:12" ht="11.25" customHeight="1">
      <c r="A158" s="397" t="s">
        <v>827</v>
      </c>
      <c r="B158" s="394"/>
      <c r="C158" s="400">
        <v>5657</v>
      </c>
      <c r="D158" s="401" t="s">
        <v>356</v>
      </c>
      <c r="E158" s="400">
        <v>5721</v>
      </c>
      <c r="F158" s="401" t="s">
        <v>356</v>
      </c>
      <c r="G158" s="400">
        <v>6022</v>
      </c>
      <c r="H158" s="401" t="s">
        <v>356</v>
      </c>
      <c r="I158" s="400">
        <v>6038</v>
      </c>
      <c r="J158" s="401">
        <v>3</v>
      </c>
      <c r="K158" s="400">
        <v>6358</v>
      </c>
      <c r="L158" s="401">
        <v>3</v>
      </c>
    </row>
    <row r="159" spans="1:12" ht="11.25" customHeight="1">
      <c r="A159" s="397" t="s">
        <v>828</v>
      </c>
      <c r="B159" s="394"/>
      <c r="C159" s="400">
        <v>450</v>
      </c>
      <c r="D159" s="401" t="s">
        <v>356</v>
      </c>
      <c r="E159" s="400">
        <v>450</v>
      </c>
      <c r="F159" s="401" t="s">
        <v>356</v>
      </c>
      <c r="G159" s="400">
        <v>450</v>
      </c>
      <c r="H159" s="401"/>
      <c r="I159" s="400">
        <v>450</v>
      </c>
      <c r="J159" s="401" t="s">
        <v>356</v>
      </c>
      <c r="K159" s="400">
        <v>450</v>
      </c>
      <c r="L159" s="401" t="s">
        <v>356</v>
      </c>
    </row>
    <row r="160" spans="1:12" ht="11.25" customHeight="1">
      <c r="A160" s="397" t="s">
        <v>518</v>
      </c>
      <c r="B160" s="394"/>
      <c r="C160" s="400">
        <v>35825</v>
      </c>
      <c r="D160" s="401" t="s">
        <v>356</v>
      </c>
      <c r="E160" s="400">
        <v>30125</v>
      </c>
      <c r="F160" s="401" t="s">
        <v>356</v>
      </c>
      <c r="G160" s="400">
        <v>32577</v>
      </c>
      <c r="H160" s="401"/>
      <c r="I160" s="400">
        <v>35077</v>
      </c>
      <c r="J160" s="401" t="s">
        <v>712</v>
      </c>
      <c r="K160" s="400">
        <v>38019</v>
      </c>
      <c r="L160" s="403">
        <v>3</v>
      </c>
    </row>
    <row r="161" spans="1:12" ht="11.25" customHeight="1">
      <c r="A161" s="397" t="s">
        <v>829</v>
      </c>
      <c r="B161" s="394"/>
      <c r="C161" s="400">
        <v>367</v>
      </c>
      <c r="D161" s="401" t="s">
        <v>830</v>
      </c>
      <c r="E161" s="400">
        <v>431</v>
      </c>
      <c r="F161" s="403" t="s">
        <v>72</v>
      </c>
      <c r="G161" s="400">
        <v>506</v>
      </c>
      <c r="H161" s="403" t="s">
        <v>72</v>
      </c>
      <c r="I161" s="400">
        <v>507</v>
      </c>
      <c r="J161" s="401" t="s">
        <v>712</v>
      </c>
      <c r="K161" s="400">
        <v>520</v>
      </c>
      <c r="L161" s="403">
        <v>3</v>
      </c>
    </row>
    <row r="162" spans="1:12" ht="11.25" customHeight="1">
      <c r="A162" s="397" t="s">
        <v>831</v>
      </c>
      <c r="B162" s="394"/>
      <c r="C162" s="400">
        <v>5311</v>
      </c>
      <c r="D162" s="401" t="s">
        <v>356</v>
      </c>
      <c r="E162" s="400">
        <v>5800</v>
      </c>
      <c r="F162" s="401" t="s">
        <v>356</v>
      </c>
      <c r="G162" s="400">
        <v>7142</v>
      </c>
      <c r="H162" s="401" t="s">
        <v>356</v>
      </c>
      <c r="I162" s="400">
        <v>8900</v>
      </c>
      <c r="J162" s="401" t="s">
        <v>72</v>
      </c>
      <c r="K162" s="400">
        <v>10600</v>
      </c>
      <c r="L162" s="403"/>
    </row>
    <row r="163" spans="1:12" ht="11.25" customHeight="1">
      <c r="A163" s="397" t="s">
        <v>832</v>
      </c>
      <c r="B163" s="394"/>
      <c r="C163" s="400">
        <v>6100</v>
      </c>
      <c r="D163" s="401" t="s">
        <v>356</v>
      </c>
      <c r="E163" s="400">
        <v>6100</v>
      </c>
      <c r="F163" s="401" t="s">
        <v>356</v>
      </c>
      <c r="G163" s="400">
        <v>7000</v>
      </c>
      <c r="H163" s="401" t="s">
        <v>72</v>
      </c>
      <c r="I163" s="400">
        <v>8000</v>
      </c>
      <c r="J163" s="401" t="s">
        <v>72</v>
      </c>
      <c r="K163" s="400">
        <v>8000</v>
      </c>
      <c r="L163" s="403"/>
    </row>
    <row r="164" spans="1:12" ht="11.25" customHeight="1">
      <c r="A164" s="397" t="s">
        <v>491</v>
      </c>
      <c r="B164" s="394"/>
      <c r="C164" s="400">
        <v>12702</v>
      </c>
      <c r="D164" s="401" t="s">
        <v>72</v>
      </c>
      <c r="E164" s="400">
        <v>11854</v>
      </c>
      <c r="F164" s="401" t="s">
        <v>356</v>
      </c>
      <c r="G164" s="400">
        <v>11089</v>
      </c>
      <c r="H164" s="401" t="s">
        <v>72</v>
      </c>
      <c r="I164" s="400">
        <v>11215</v>
      </c>
      <c r="J164" s="401" t="s">
        <v>712</v>
      </c>
      <c r="K164" s="400">
        <v>11250</v>
      </c>
      <c r="L164" s="401">
        <v>3</v>
      </c>
    </row>
    <row r="165" spans="1:12" ht="11.25" customHeight="1">
      <c r="A165" s="394" t="s">
        <v>833</v>
      </c>
      <c r="B165" s="394"/>
      <c r="C165" s="400">
        <v>89510</v>
      </c>
      <c r="D165" s="401" t="s">
        <v>356</v>
      </c>
      <c r="E165" s="400">
        <v>90450</v>
      </c>
      <c r="F165" s="401">
        <v>7</v>
      </c>
      <c r="G165" s="400">
        <v>91266</v>
      </c>
      <c r="H165" s="401" t="s">
        <v>356</v>
      </c>
      <c r="I165" s="413">
        <v>94329</v>
      </c>
      <c r="J165" s="401">
        <v>3</v>
      </c>
      <c r="K165" s="413">
        <v>99015</v>
      </c>
      <c r="L165" s="401">
        <v>3</v>
      </c>
    </row>
    <row r="166" spans="1:12" ht="11.25" customHeight="1">
      <c r="A166" s="397" t="s">
        <v>834</v>
      </c>
      <c r="B166" s="394"/>
      <c r="C166" s="400">
        <v>700</v>
      </c>
      <c r="D166" s="401" t="s">
        <v>356</v>
      </c>
      <c r="E166" s="400">
        <v>1015</v>
      </c>
      <c r="F166" s="401">
        <v>3</v>
      </c>
      <c r="G166" s="400">
        <v>1000</v>
      </c>
      <c r="H166" s="401" t="s">
        <v>356</v>
      </c>
      <c r="I166" s="400">
        <v>1050</v>
      </c>
      <c r="J166" s="401"/>
      <c r="K166" s="400">
        <v>1050</v>
      </c>
      <c r="L166" s="401"/>
    </row>
    <row r="167" spans="1:12" ht="11.25" customHeight="1">
      <c r="A167" s="397" t="s">
        <v>835</v>
      </c>
      <c r="B167" s="394"/>
      <c r="C167" s="400">
        <v>3521</v>
      </c>
      <c r="D167" s="401">
        <v>3</v>
      </c>
      <c r="E167" s="400">
        <v>4000</v>
      </c>
      <c r="F167" s="401" t="s">
        <v>356</v>
      </c>
      <c r="G167" s="400">
        <v>4000</v>
      </c>
      <c r="H167" s="401" t="s">
        <v>356</v>
      </c>
      <c r="I167" s="400">
        <v>4000</v>
      </c>
      <c r="J167" s="401"/>
      <c r="K167" s="400">
        <v>4000</v>
      </c>
      <c r="L167" s="401"/>
    </row>
    <row r="168" spans="1:12" ht="11.25" customHeight="1">
      <c r="A168" s="397" t="s">
        <v>836</v>
      </c>
      <c r="B168" s="394"/>
      <c r="C168" s="400">
        <v>8600</v>
      </c>
      <c r="D168" s="401" t="s">
        <v>356</v>
      </c>
      <c r="E168" s="400">
        <v>8700</v>
      </c>
      <c r="F168" s="401" t="s">
        <v>356</v>
      </c>
      <c r="G168" s="400">
        <v>7000</v>
      </c>
      <c r="H168" s="401" t="s">
        <v>356</v>
      </c>
      <c r="I168" s="400">
        <v>7700</v>
      </c>
      <c r="J168" s="401" t="s">
        <v>72</v>
      </c>
      <c r="K168" s="400">
        <v>9000</v>
      </c>
      <c r="L168" s="401"/>
    </row>
    <row r="169" spans="1:12" ht="11.25" customHeight="1">
      <c r="A169" s="397" t="s">
        <v>837</v>
      </c>
      <c r="B169" s="394"/>
      <c r="C169" s="400">
        <v>13298</v>
      </c>
      <c r="D169" s="401" t="s">
        <v>356</v>
      </c>
      <c r="E169" s="400">
        <v>16073</v>
      </c>
      <c r="F169" s="401" t="s">
        <v>72</v>
      </c>
      <c r="G169" s="400">
        <v>21121</v>
      </c>
      <c r="H169" s="401" t="s">
        <v>72</v>
      </c>
      <c r="I169" s="400">
        <v>23282</v>
      </c>
      <c r="J169" s="401" t="s">
        <v>712</v>
      </c>
      <c r="K169" s="400">
        <v>25320</v>
      </c>
      <c r="L169" s="401">
        <v>3</v>
      </c>
    </row>
    <row r="170" spans="1:12" ht="11.25" customHeight="1">
      <c r="A170" s="397" t="s">
        <v>838</v>
      </c>
      <c r="B170" s="394"/>
      <c r="C170" s="400">
        <v>1400</v>
      </c>
      <c r="D170" s="401" t="s">
        <v>356</v>
      </c>
      <c r="E170" s="400">
        <v>1400</v>
      </c>
      <c r="F170" s="401" t="s">
        <v>356</v>
      </c>
      <c r="G170" s="400">
        <v>1400</v>
      </c>
      <c r="H170" s="401" t="s">
        <v>356</v>
      </c>
      <c r="I170" s="400">
        <v>1400</v>
      </c>
      <c r="J170" s="401" t="s">
        <v>356</v>
      </c>
      <c r="K170" s="400">
        <v>1546</v>
      </c>
      <c r="L170" s="401">
        <v>3</v>
      </c>
    </row>
    <row r="171" spans="1:12" ht="11.25" customHeight="1">
      <c r="A171" s="397" t="s">
        <v>839</v>
      </c>
      <c r="B171" s="394"/>
      <c r="C171" s="400">
        <v>380</v>
      </c>
      <c r="D171" s="407" t="s">
        <v>356</v>
      </c>
      <c r="E171" s="400">
        <v>215</v>
      </c>
      <c r="F171" s="407">
        <v>3</v>
      </c>
      <c r="G171" s="400">
        <v>230</v>
      </c>
      <c r="H171" s="407">
        <v>3</v>
      </c>
      <c r="I171" s="400">
        <v>480</v>
      </c>
      <c r="J171" s="412"/>
      <c r="K171" s="400">
        <v>480</v>
      </c>
      <c r="L171" s="412"/>
    </row>
    <row r="172" spans="1:12" ht="11.25" customHeight="1">
      <c r="A172" s="395" t="s">
        <v>840</v>
      </c>
      <c r="B172" s="394"/>
      <c r="C172" s="400">
        <v>1000</v>
      </c>
      <c r="D172" s="407" t="s">
        <v>356</v>
      </c>
      <c r="E172" s="400">
        <v>800</v>
      </c>
      <c r="F172" s="407" t="s">
        <v>356</v>
      </c>
      <c r="G172" s="400">
        <v>600</v>
      </c>
      <c r="H172" s="407" t="s">
        <v>356</v>
      </c>
      <c r="I172" s="400">
        <v>400</v>
      </c>
      <c r="J172" s="408" t="s">
        <v>356</v>
      </c>
      <c r="K172" s="400">
        <v>400</v>
      </c>
      <c r="L172" s="408" t="s">
        <v>356</v>
      </c>
    </row>
    <row r="173" spans="1:12" ht="11.25" customHeight="1">
      <c r="A173" s="395" t="s">
        <v>841</v>
      </c>
      <c r="B173" s="395"/>
      <c r="C173" s="414">
        <v>1660000</v>
      </c>
      <c r="D173" s="399" t="s">
        <v>356</v>
      </c>
      <c r="E173" s="414">
        <v>1750000</v>
      </c>
      <c r="F173" s="399" t="s">
        <v>72</v>
      </c>
      <c r="G173" s="414">
        <v>1850000</v>
      </c>
      <c r="H173" s="415" t="s">
        <v>72</v>
      </c>
      <c r="I173" s="414">
        <v>2020000</v>
      </c>
      <c r="J173" s="408" t="s">
        <v>72</v>
      </c>
      <c r="K173" s="414">
        <v>2130000</v>
      </c>
      <c r="L173" s="408"/>
    </row>
    <row r="174" spans="1:12" ht="11.25" customHeight="1">
      <c r="A174" s="614" t="s">
        <v>842</v>
      </c>
      <c r="B174" s="611"/>
      <c r="C174" s="611"/>
      <c r="D174" s="611"/>
      <c r="E174" s="611"/>
      <c r="F174" s="611"/>
      <c r="G174" s="611"/>
      <c r="H174" s="611"/>
      <c r="I174" s="611"/>
      <c r="J174" s="611"/>
      <c r="K174" s="611"/>
      <c r="L174" s="611"/>
    </row>
    <row r="175" spans="1:12" ht="11.25" customHeight="1">
      <c r="A175" s="610" t="s">
        <v>843</v>
      </c>
      <c r="B175" s="609"/>
      <c r="C175" s="609"/>
      <c r="D175" s="609"/>
      <c r="E175" s="609"/>
      <c r="F175" s="609"/>
      <c r="G175" s="609"/>
      <c r="H175" s="609"/>
      <c r="I175" s="609"/>
      <c r="J175" s="609"/>
      <c r="K175" s="609"/>
      <c r="L175" s="609"/>
    </row>
    <row r="176" spans="1:12" ht="11.25" customHeight="1">
      <c r="A176" s="609" t="s">
        <v>844</v>
      </c>
      <c r="B176" s="609"/>
      <c r="C176" s="609"/>
      <c r="D176" s="609"/>
      <c r="E176" s="609"/>
      <c r="F176" s="609"/>
      <c r="G176" s="609"/>
      <c r="H176" s="609"/>
      <c r="I176" s="609"/>
      <c r="J176" s="609"/>
      <c r="K176" s="609"/>
      <c r="L176" s="609"/>
    </row>
    <row r="177" spans="1:12" ht="11.25" customHeight="1">
      <c r="A177" s="610" t="s">
        <v>845</v>
      </c>
      <c r="B177" s="609"/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</row>
    <row r="178" spans="1:12" ht="11.25" customHeight="1">
      <c r="A178" s="610" t="s">
        <v>846</v>
      </c>
      <c r="B178" s="609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</row>
    <row r="179" spans="1:12" ht="11.25" customHeight="1">
      <c r="A179" s="610" t="s">
        <v>847</v>
      </c>
      <c r="B179" s="609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</row>
    <row r="180" spans="1:12" ht="11.25" customHeight="1">
      <c r="A180" s="610" t="s">
        <v>848</v>
      </c>
      <c r="B180" s="609"/>
      <c r="C180" s="609"/>
      <c r="D180" s="609"/>
      <c r="E180" s="609"/>
      <c r="F180" s="609"/>
      <c r="G180" s="609"/>
      <c r="H180" s="609"/>
      <c r="I180" s="609"/>
      <c r="J180" s="609"/>
      <c r="K180" s="609"/>
      <c r="L180" s="609"/>
    </row>
    <row r="181" spans="1:12" ht="11.25" customHeight="1">
      <c r="A181" s="609" t="s">
        <v>849</v>
      </c>
      <c r="B181" s="609"/>
      <c r="C181" s="609"/>
      <c r="D181" s="609"/>
      <c r="E181" s="609"/>
      <c r="F181" s="609"/>
      <c r="G181" s="609"/>
      <c r="H181" s="609"/>
      <c r="I181" s="609"/>
      <c r="J181" s="609"/>
      <c r="K181" s="609"/>
      <c r="L181" s="609"/>
    </row>
    <row r="182" spans="1:12" ht="11.25" customHeight="1">
      <c r="A182" s="610" t="s">
        <v>850</v>
      </c>
      <c r="B182" s="609"/>
      <c r="C182" s="609"/>
      <c r="D182" s="609"/>
      <c r="E182" s="609"/>
      <c r="F182" s="609"/>
      <c r="G182" s="609"/>
      <c r="H182" s="609"/>
      <c r="I182" s="609"/>
      <c r="J182" s="609"/>
      <c r="K182" s="609"/>
      <c r="L182" s="609"/>
    </row>
    <row r="183" spans="1:12" ht="11.25" customHeight="1">
      <c r="A183" s="610" t="s">
        <v>851</v>
      </c>
      <c r="B183" s="609"/>
      <c r="C183" s="609"/>
      <c r="D183" s="609"/>
      <c r="E183" s="609"/>
      <c r="F183" s="609"/>
      <c r="G183" s="609"/>
      <c r="H183" s="609"/>
      <c r="I183" s="609"/>
      <c r="J183" s="609"/>
      <c r="K183" s="609"/>
      <c r="L183" s="609"/>
    </row>
  </sheetData>
  <mergeCells count="27">
    <mergeCell ref="A1:L1"/>
    <mergeCell ref="A2:L2"/>
    <mergeCell ref="A3:L3"/>
    <mergeCell ref="A4:L4"/>
    <mergeCell ref="A5:L5"/>
    <mergeCell ref="A174:L174"/>
    <mergeCell ref="A175:L175"/>
    <mergeCell ref="A176:L176"/>
    <mergeCell ref="A123:L123"/>
    <mergeCell ref="A124:L124"/>
    <mergeCell ref="A125:L125"/>
    <mergeCell ref="A126:L126"/>
    <mergeCell ref="A127:L127"/>
    <mergeCell ref="A177:L177"/>
    <mergeCell ref="A178:L178"/>
    <mergeCell ref="A179:L179"/>
    <mergeCell ref="A180:L180"/>
    <mergeCell ref="A181:L181"/>
    <mergeCell ref="A182:L182"/>
    <mergeCell ref="A183:L183"/>
    <mergeCell ref="A61:L61"/>
    <mergeCell ref="A62:L62"/>
    <mergeCell ref="A63:L63"/>
    <mergeCell ref="A64:L64"/>
    <mergeCell ref="A65:L65"/>
    <mergeCell ref="A66:L66"/>
    <mergeCell ref="A122:L1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1"/>
    </sheetView>
  </sheetViews>
  <sheetFormatPr defaultColWidth="9.140625" defaultRowHeight="12"/>
  <cols>
    <col min="1" max="1" width="22.8515625" style="0" customWidth="1"/>
    <col min="2" max="2" width="1.8515625" style="0" customWidth="1"/>
    <col min="3" max="3" width="74.28125" style="0" customWidth="1"/>
  </cols>
  <sheetData>
    <row r="1" spans="1:3" ht="11.25" customHeight="1">
      <c r="A1" s="509" t="s">
        <v>80</v>
      </c>
      <c r="B1" s="509"/>
      <c r="C1" s="509"/>
    </row>
    <row r="2" spans="1:3" ht="11.25" customHeight="1">
      <c r="A2" s="509" t="s">
        <v>81</v>
      </c>
      <c r="B2" s="509"/>
      <c r="C2" s="509"/>
    </row>
    <row r="3" spans="1:3" ht="11.25" customHeight="1">
      <c r="A3" s="509"/>
      <c r="B3" s="509"/>
      <c r="C3" s="509"/>
    </row>
    <row r="4" spans="1:3" ht="11.25" customHeight="1">
      <c r="A4" s="26" t="s">
        <v>82</v>
      </c>
      <c r="B4" s="26"/>
      <c r="C4" s="27" t="s">
        <v>83</v>
      </c>
    </row>
    <row r="5" spans="1:3" ht="11.25" customHeight="1">
      <c r="A5" s="28" t="s">
        <v>84</v>
      </c>
      <c r="B5" s="28"/>
      <c r="C5" s="28" t="s">
        <v>85</v>
      </c>
    </row>
    <row r="6" spans="1:3" ht="11.25" customHeight="1">
      <c r="A6" s="29"/>
      <c r="B6" s="29"/>
      <c r="C6" s="30" t="s">
        <v>86</v>
      </c>
    </row>
    <row r="7" spans="1:3" ht="11.25" customHeight="1">
      <c r="A7" s="29" t="s">
        <v>87</v>
      </c>
      <c r="B7" s="29"/>
      <c r="C7" s="29" t="s">
        <v>88</v>
      </c>
    </row>
    <row r="8" spans="1:3" ht="11.25" customHeight="1">
      <c r="A8" s="29" t="s">
        <v>89</v>
      </c>
      <c r="B8" s="29"/>
      <c r="C8" s="29" t="s">
        <v>90</v>
      </c>
    </row>
    <row r="9" spans="1:3" ht="11.25" customHeight="1">
      <c r="A9" s="29" t="s">
        <v>91</v>
      </c>
      <c r="B9" s="29"/>
      <c r="C9" s="29" t="s">
        <v>92</v>
      </c>
    </row>
    <row r="10" spans="1:3" ht="11.25" customHeight="1">
      <c r="A10" s="28" t="s">
        <v>93</v>
      </c>
      <c r="B10" s="28"/>
      <c r="C10" s="28" t="s">
        <v>94</v>
      </c>
    </row>
    <row r="11" spans="1:3" ht="11.25" customHeight="1">
      <c r="A11" s="29"/>
      <c r="B11" s="29"/>
      <c r="C11" s="30" t="s">
        <v>95</v>
      </c>
    </row>
    <row r="12" spans="1:3" ht="11.25" customHeight="1">
      <c r="A12" s="29" t="s">
        <v>96</v>
      </c>
      <c r="B12" s="29"/>
      <c r="C12" s="29" t="s">
        <v>97</v>
      </c>
    </row>
    <row r="13" spans="1:3" ht="11.25" customHeight="1">
      <c r="A13" s="28" t="s">
        <v>98</v>
      </c>
      <c r="B13" s="28"/>
      <c r="C13" s="28" t="s">
        <v>99</v>
      </c>
    </row>
    <row r="14" spans="1:3" ht="11.25" customHeight="1">
      <c r="A14" s="29"/>
      <c r="B14" s="29"/>
      <c r="C14" s="30" t="s">
        <v>100</v>
      </c>
    </row>
    <row r="15" spans="1:3" ht="11.25" customHeight="1">
      <c r="A15" s="28" t="s">
        <v>101</v>
      </c>
      <c r="B15" s="28"/>
      <c r="C15" s="28" t="s">
        <v>856</v>
      </c>
    </row>
    <row r="16" spans="1:3" ht="11.25" customHeight="1">
      <c r="A16" s="29"/>
      <c r="B16" s="29"/>
      <c r="C16" s="30" t="s">
        <v>857</v>
      </c>
    </row>
    <row r="17" spans="1:3" ht="11.25" customHeight="1">
      <c r="A17" s="29" t="s">
        <v>102</v>
      </c>
      <c r="B17" s="29"/>
      <c r="C17" s="29" t="s">
        <v>103</v>
      </c>
    </row>
    <row r="18" spans="1:3" ht="11.25" customHeight="1">
      <c r="A18" s="28" t="s">
        <v>104</v>
      </c>
      <c r="B18" s="28"/>
      <c r="C18" s="28" t="s">
        <v>105</v>
      </c>
    </row>
    <row r="19" spans="1:3" ht="11.25" customHeight="1">
      <c r="A19" s="28"/>
      <c r="B19" s="28"/>
      <c r="C19" s="31" t="s">
        <v>106</v>
      </c>
    </row>
    <row r="20" spans="1:3" ht="11.25" customHeight="1">
      <c r="A20" s="29"/>
      <c r="B20" s="29"/>
      <c r="C20" s="30" t="s">
        <v>107</v>
      </c>
    </row>
    <row r="21" spans="1:3" ht="11.25" customHeight="1">
      <c r="A21" s="28" t="s">
        <v>108</v>
      </c>
      <c r="B21" s="28"/>
      <c r="C21" s="28" t="s">
        <v>109</v>
      </c>
    </row>
    <row r="22" spans="1:3" ht="11.25" customHeight="1">
      <c r="A22" s="28"/>
      <c r="B22" s="28"/>
      <c r="C22" s="31" t="s">
        <v>110</v>
      </c>
    </row>
    <row r="23" spans="1:3" ht="11.25" customHeight="1">
      <c r="A23" s="29"/>
      <c r="B23" s="29"/>
      <c r="C23" s="30" t="s">
        <v>111</v>
      </c>
    </row>
  </sheetData>
  <mergeCells count="3">
    <mergeCell ref="A1:C1"/>
    <mergeCell ref="A2:C2"/>
    <mergeCell ref="A3:C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selection activeCell="A1" sqref="A1:X1"/>
    </sheetView>
  </sheetViews>
  <sheetFormatPr defaultColWidth="9.140625" defaultRowHeight="11.25" customHeight="1"/>
  <cols>
    <col min="1" max="1" width="29.7109375" style="0" customWidth="1"/>
    <col min="2" max="2" width="1.8515625" style="0" customWidth="1"/>
    <col min="3" max="3" width="6.140625" style="0" bestFit="1" customWidth="1"/>
    <col min="4" max="4" width="1.8515625" style="0" customWidth="1"/>
    <col min="5" max="5" width="10.28125" style="0" bestFit="1" customWidth="1"/>
    <col min="6" max="6" width="1.8515625" style="0" customWidth="1"/>
    <col min="7" max="7" width="13.00390625" style="0" bestFit="1" customWidth="1"/>
    <col min="8" max="8" width="2.421875" style="0" bestFit="1" customWidth="1"/>
    <col min="9" max="9" width="9.421875" style="0" bestFit="1" customWidth="1"/>
    <col min="10" max="10" width="2.421875" style="0" bestFit="1" customWidth="1"/>
    <col min="11" max="11" width="1.8515625" style="0" customWidth="1"/>
    <col min="12" max="12" width="10.28125" style="0" customWidth="1"/>
    <col min="13" max="14" width="1.8515625" style="0" customWidth="1"/>
    <col min="15" max="15" width="6.140625" style="0" bestFit="1" customWidth="1"/>
    <col min="16" max="16" width="1.8515625" style="0" customWidth="1"/>
    <col min="17" max="17" width="10.28125" style="0" bestFit="1" customWidth="1"/>
    <col min="18" max="18" width="1.8515625" style="0" customWidth="1"/>
    <col min="19" max="19" width="13.00390625" style="0" bestFit="1" customWidth="1"/>
    <col min="20" max="20" width="1.8515625" style="0" customWidth="1"/>
    <col min="21" max="21" width="9.421875" style="0" customWidth="1"/>
    <col min="22" max="22" width="1.8515625" style="0" customWidth="1"/>
    <col min="23" max="23" width="10.28125" style="0" customWidth="1"/>
    <col min="24" max="24" width="1.8515625" style="0" customWidth="1"/>
  </cols>
  <sheetData>
    <row r="1" spans="1:24" ht="10.5" customHeight="1">
      <c r="A1" s="510" t="s">
        <v>112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</row>
    <row r="2" spans="1:24" ht="10.5" customHeight="1">
      <c r="A2" s="510" t="s">
        <v>113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</row>
    <row r="3" spans="1:24" ht="10.5" customHeight="1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</row>
    <row r="4" spans="1:24" ht="10.5" customHeight="1">
      <c r="A4" s="33"/>
      <c r="B4" s="33"/>
      <c r="C4" s="512">
        <v>2003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33"/>
      <c r="O4" s="512">
        <v>2004</v>
      </c>
      <c r="P4" s="512"/>
      <c r="Q4" s="512"/>
      <c r="R4" s="512"/>
      <c r="S4" s="512"/>
      <c r="T4" s="512"/>
      <c r="U4" s="512"/>
      <c r="V4" s="512"/>
      <c r="W4" s="512"/>
      <c r="X4" s="512"/>
    </row>
    <row r="5" spans="1:24" ht="10.5" customHeight="1">
      <c r="A5" s="36"/>
      <c r="B5" s="36"/>
      <c r="C5" s="451"/>
      <c r="D5" s="451"/>
      <c r="E5" s="451"/>
      <c r="F5" s="51"/>
      <c r="G5" s="514" t="s">
        <v>115</v>
      </c>
      <c r="H5" s="514"/>
      <c r="I5" s="514"/>
      <c r="J5" s="514"/>
      <c r="K5" s="51"/>
      <c r="L5" s="33" t="s">
        <v>162</v>
      </c>
      <c r="M5" s="51"/>
      <c r="N5" s="44"/>
      <c r="O5" s="451"/>
      <c r="P5" s="451"/>
      <c r="Q5" s="451"/>
      <c r="R5" s="451"/>
      <c r="S5" s="514" t="s">
        <v>115</v>
      </c>
      <c r="T5" s="514"/>
      <c r="U5" s="514"/>
      <c r="V5" s="451"/>
      <c r="W5" s="33" t="s">
        <v>162</v>
      </c>
      <c r="X5" s="451"/>
    </row>
    <row r="6" spans="1:24" ht="10.5" customHeight="1">
      <c r="A6" s="450"/>
      <c r="B6" s="36"/>
      <c r="C6" s="450"/>
      <c r="D6" s="36"/>
      <c r="E6" s="450" t="s">
        <v>120</v>
      </c>
      <c r="F6" s="44"/>
      <c r="G6" s="450" t="s">
        <v>5</v>
      </c>
      <c r="H6" s="44"/>
      <c r="I6" s="452"/>
      <c r="J6" s="44"/>
      <c r="K6" s="44"/>
      <c r="L6" s="450" t="s">
        <v>122</v>
      </c>
      <c r="M6" s="44"/>
      <c r="N6" s="44"/>
      <c r="O6" s="450"/>
      <c r="P6" s="36"/>
      <c r="Q6" s="450" t="s">
        <v>120</v>
      </c>
      <c r="R6" s="36"/>
      <c r="S6" s="450" t="s">
        <v>5</v>
      </c>
      <c r="T6" s="454"/>
      <c r="U6" s="452"/>
      <c r="V6" s="36"/>
      <c r="W6" s="450" t="s">
        <v>122</v>
      </c>
      <c r="X6" s="36"/>
    </row>
    <row r="7" spans="1:24" ht="10.5" customHeight="1">
      <c r="A7" s="36"/>
      <c r="B7" s="36"/>
      <c r="C7" s="450" t="s">
        <v>116</v>
      </c>
      <c r="D7" s="36"/>
      <c r="E7" s="450" t="s">
        <v>270</v>
      </c>
      <c r="F7" s="44"/>
      <c r="G7" s="450" t="s">
        <v>270</v>
      </c>
      <c r="H7" s="44"/>
      <c r="I7" s="452" t="s">
        <v>117</v>
      </c>
      <c r="J7" s="44"/>
      <c r="K7" s="44"/>
      <c r="L7" s="450" t="s">
        <v>270</v>
      </c>
      <c r="M7" s="44"/>
      <c r="N7" s="44"/>
      <c r="O7" s="450" t="s">
        <v>116</v>
      </c>
      <c r="P7" s="36"/>
      <c r="Q7" s="450" t="s">
        <v>270</v>
      </c>
      <c r="R7" s="36"/>
      <c r="S7" s="450" t="s">
        <v>270</v>
      </c>
      <c r="T7" s="454"/>
      <c r="U7" s="452" t="s">
        <v>117</v>
      </c>
      <c r="V7" s="36"/>
      <c r="W7" s="450" t="s">
        <v>270</v>
      </c>
      <c r="X7" s="36"/>
    </row>
    <row r="8" spans="1:24" ht="10.5" customHeight="1">
      <c r="A8" s="37" t="s">
        <v>118</v>
      </c>
      <c r="B8" s="38"/>
      <c r="C8" s="37" t="s">
        <v>119</v>
      </c>
      <c r="D8" s="38"/>
      <c r="E8" s="37" t="s">
        <v>275</v>
      </c>
      <c r="F8" s="39"/>
      <c r="G8" s="37" t="s">
        <v>275</v>
      </c>
      <c r="H8" s="39"/>
      <c r="I8" s="32" t="s">
        <v>121</v>
      </c>
      <c r="J8" s="39"/>
      <c r="K8" s="39"/>
      <c r="L8" s="37" t="s">
        <v>275</v>
      </c>
      <c r="M8" s="39"/>
      <c r="N8" s="39"/>
      <c r="O8" s="37" t="s">
        <v>119</v>
      </c>
      <c r="P8" s="38"/>
      <c r="Q8" s="37" t="s">
        <v>275</v>
      </c>
      <c r="R8" s="38"/>
      <c r="S8" s="37" t="s">
        <v>275</v>
      </c>
      <c r="T8" s="40"/>
      <c r="U8" s="32" t="s">
        <v>121</v>
      </c>
      <c r="V8" s="38"/>
      <c r="W8" s="37" t="s">
        <v>275</v>
      </c>
      <c r="X8" s="38"/>
    </row>
    <row r="9" spans="1:24" ht="10.5" customHeight="1">
      <c r="A9" s="41" t="s">
        <v>123</v>
      </c>
      <c r="B9" s="34"/>
      <c r="C9" s="42">
        <v>5</v>
      </c>
      <c r="D9" s="42"/>
      <c r="E9" s="42">
        <v>3117</v>
      </c>
      <c r="F9" s="34"/>
      <c r="G9" s="42">
        <v>4480</v>
      </c>
      <c r="H9" s="35">
        <v>7</v>
      </c>
      <c r="I9" s="43">
        <v>69.5</v>
      </c>
      <c r="J9" s="35">
        <v>7</v>
      </c>
      <c r="K9" s="35"/>
      <c r="L9" s="42">
        <v>277</v>
      </c>
      <c r="M9" s="44">
        <v>7</v>
      </c>
      <c r="N9" s="35"/>
      <c r="O9" s="42">
        <v>5</v>
      </c>
      <c r="P9" s="42"/>
      <c r="Q9" s="42">
        <v>3266.3032631700003</v>
      </c>
      <c r="R9" s="34"/>
      <c r="S9" s="42">
        <v>4569.375632505</v>
      </c>
      <c r="T9" s="35"/>
      <c r="U9" s="43">
        <v>71.48248526417085</v>
      </c>
      <c r="V9" s="35"/>
      <c r="W9" s="42">
        <v>167.37744687000003</v>
      </c>
      <c r="X9" s="44"/>
    </row>
    <row r="10" spans="1:24" ht="10.5" customHeight="1">
      <c r="A10" s="41" t="s">
        <v>124</v>
      </c>
      <c r="B10" s="34"/>
      <c r="C10" s="42">
        <v>7</v>
      </c>
      <c r="D10" s="42"/>
      <c r="E10" s="42">
        <v>4327</v>
      </c>
      <c r="F10" s="34"/>
      <c r="G10" s="42">
        <v>5320</v>
      </c>
      <c r="H10" s="35"/>
      <c r="I10" s="43">
        <v>81.3</v>
      </c>
      <c r="J10" s="35"/>
      <c r="K10" s="35"/>
      <c r="L10" s="42">
        <v>321</v>
      </c>
      <c r="M10" s="44"/>
      <c r="N10" s="35"/>
      <c r="O10" s="42">
        <v>7</v>
      </c>
      <c r="P10" s="42"/>
      <c r="Q10" s="42">
        <v>4705.796298435</v>
      </c>
      <c r="R10" s="34"/>
      <c r="S10" s="42">
        <v>5377.92331464</v>
      </c>
      <c r="T10" s="35"/>
      <c r="U10" s="43">
        <v>87.50210858575636</v>
      </c>
      <c r="V10" s="35"/>
      <c r="W10" s="42">
        <v>209.46992368500003</v>
      </c>
      <c r="X10" s="44">
        <v>7</v>
      </c>
    </row>
    <row r="11" spans="1:24" ht="10.5" customHeight="1">
      <c r="A11" s="41" t="s">
        <v>102</v>
      </c>
      <c r="B11" s="34"/>
      <c r="C11" s="42">
        <v>3</v>
      </c>
      <c r="D11" s="42"/>
      <c r="E11" s="42">
        <v>1393</v>
      </c>
      <c r="F11" s="34"/>
      <c r="G11" s="42">
        <v>1660</v>
      </c>
      <c r="H11" s="35">
        <v>7</v>
      </c>
      <c r="I11" s="43">
        <v>83.8</v>
      </c>
      <c r="J11" s="35">
        <v>7</v>
      </c>
      <c r="K11" s="35"/>
      <c r="L11" s="42">
        <v>128</v>
      </c>
      <c r="M11" s="44"/>
      <c r="N11" s="35"/>
      <c r="O11" s="42">
        <v>3</v>
      </c>
      <c r="P11" s="42"/>
      <c r="Q11" s="42">
        <v>1522.0713642599999</v>
      </c>
      <c r="R11" s="34"/>
      <c r="S11" s="42">
        <v>1703.69343</v>
      </c>
      <c r="T11" s="35"/>
      <c r="U11" s="43">
        <v>89.3395101171459</v>
      </c>
      <c r="V11" s="35"/>
      <c r="W11" s="42">
        <v>105.08196010500001</v>
      </c>
      <c r="X11" s="44">
        <v>7</v>
      </c>
    </row>
    <row r="12" spans="1:24" ht="10.5" customHeight="1">
      <c r="A12" s="41" t="s">
        <v>91</v>
      </c>
      <c r="B12" s="34"/>
      <c r="C12" s="42">
        <v>4</v>
      </c>
      <c r="D12" s="42"/>
      <c r="E12" s="42">
        <v>2925</v>
      </c>
      <c r="F12" s="34"/>
      <c r="G12" s="42">
        <v>3390</v>
      </c>
      <c r="H12" s="35">
        <v>7</v>
      </c>
      <c r="I12" s="43">
        <v>86.2</v>
      </c>
      <c r="J12" s="35">
        <v>7</v>
      </c>
      <c r="K12" s="35"/>
      <c r="L12" s="42">
        <v>243</v>
      </c>
      <c r="M12" s="44"/>
      <c r="N12" s="35"/>
      <c r="O12" s="42">
        <v>4</v>
      </c>
      <c r="P12" s="42"/>
      <c r="Q12" s="42">
        <v>3009.02196843</v>
      </c>
      <c r="R12" s="34"/>
      <c r="S12" s="42">
        <v>3388.311481005</v>
      </c>
      <c r="T12" s="35"/>
      <c r="U12" s="43">
        <v>88.80594317549283</v>
      </c>
      <c r="V12" s="35"/>
      <c r="W12" s="42">
        <v>263.38120668</v>
      </c>
      <c r="X12" s="44"/>
    </row>
    <row r="13" spans="1:24" ht="10.5" customHeight="1">
      <c r="A13" s="41" t="s">
        <v>125</v>
      </c>
      <c r="B13" s="34"/>
      <c r="C13" s="42">
        <v>4</v>
      </c>
      <c r="D13" s="42"/>
      <c r="E13" s="42">
        <v>2928</v>
      </c>
      <c r="F13" s="34"/>
      <c r="G13" s="42">
        <v>3663</v>
      </c>
      <c r="H13" s="35"/>
      <c r="I13" s="43">
        <v>79.9</v>
      </c>
      <c r="J13" s="35"/>
      <c r="K13" s="35"/>
      <c r="L13" s="42">
        <v>177</v>
      </c>
      <c r="M13" s="44"/>
      <c r="N13" s="35"/>
      <c r="O13" s="42">
        <v>4</v>
      </c>
      <c r="P13" s="42"/>
      <c r="Q13" s="42">
        <v>3076.6090653</v>
      </c>
      <c r="R13" s="34"/>
      <c r="S13" s="42">
        <v>3722.6336475</v>
      </c>
      <c r="T13" s="35"/>
      <c r="U13" s="43">
        <v>82.64603387352261</v>
      </c>
      <c r="V13" s="35"/>
      <c r="W13" s="42">
        <v>253.19170476</v>
      </c>
      <c r="X13" s="44"/>
    </row>
    <row r="14" spans="1:24" ht="10.5" customHeight="1">
      <c r="A14" s="41" t="s">
        <v>126</v>
      </c>
      <c r="B14" s="34"/>
      <c r="C14" s="42">
        <v>6</v>
      </c>
      <c r="D14" s="42"/>
      <c r="E14" s="42">
        <v>5541</v>
      </c>
      <c r="F14" s="34"/>
      <c r="G14" s="42">
        <v>7510</v>
      </c>
      <c r="H14" s="35">
        <v>7</v>
      </c>
      <c r="I14" s="43">
        <v>73.7</v>
      </c>
      <c r="J14" s="35">
        <v>7</v>
      </c>
      <c r="K14" s="35"/>
      <c r="L14" s="42">
        <v>370</v>
      </c>
      <c r="M14" s="44">
        <v>7</v>
      </c>
      <c r="N14" s="35"/>
      <c r="O14" s="42">
        <v>6</v>
      </c>
      <c r="P14" s="42"/>
      <c r="Q14" s="42">
        <v>5688.014569785</v>
      </c>
      <c r="R14" s="34"/>
      <c r="S14" s="42">
        <v>7362.982893945</v>
      </c>
      <c r="T14" s="35"/>
      <c r="U14" s="43">
        <v>77.25149781975696</v>
      </c>
      <c r="V14" s="35"/>
      <c r="W14" s="42">
        <v>282.732369915</v>
      </c>
      <c r="X14" s="44"/>
    </row>
    <row r="15" spans="1:24" ht="10.5" customHeight="1">
      <c r="A15" s="41" t="s">
        <v>127</v>
      </c>
      <c r="B15" s="34"/>
      <c r="C15" s="42">
        <v>2</v>
      </c>
      <c r="D15" s="42"/>
      <c r="E15" s="42">
        <v>1032</v>
      </c>
      <c r="F15" s="34"/>
      <c r="G15" s="42">
        <v>1530</v>
      </c>
      <c r="H15" s="35">
        <v>7</v>
      </c>
      <c r="I15" s="43">
        <v>67.4</v>
      </c>
      <c r="J15" s="35"/>
      <c r="K15" s="35"/>
      <c r="L15" s="42">
        <v>36</v>
      </c>
      <c r="M15" s="44"/>
      <c r="N15" s="35"/>
      <c r="O15" s="42">
        <v>2</v>
      </c>
      <c r="P15" s="42"/>
      <c r="Q15" s="42">
        <v>1020.3699365250001</v>
      </c>
      <c r="R15" s="34"/>
      <c r="S15" s="42">
        <v>1332.593983605</v>
      </c>
      <c r="T15" s="35"/>
      <c r="U15" s="43">
        <v>76.57020435921856</v>
      </c>
      <c r="V15" s="35"/>
      <c r="W15" s="42">
        <v>48.85191225</v>
      </c>
      <c r="X15" s="44"/>
    </row>
    <row r="16" spans="1:24" ht="10.5" customHeight="1">
      <c r="A16" s="449" t="s">
        <v>128</v>
      </c>
      <c r="B16" s="34"/>
      <c r="C16" s="42">
        <v>5</v>
      </c>
      <c r="D16" s="42"/>
      <c r="E16" s="42">
        <v>4390</v>
      </c>
      <c r="F16" s="34"/>
      <c r="G16" s="42">
        <v>5962</v>
      </c>
      <c r="H16" s="35"/>
      <c r="I16" s="43">
        <v>73.6</v>
      </c>
      <c r="J16" s="35"/>
      <c r="K16" s="35"/>
      <c r="L16" s="42">
        <v>384</v>
      </c>
      <c r="M16" s="44"/>
      <c r="N16" s="35"/>
      <c r="O16" s="42">
        <v>5</v>
      </c>
      <c r="P16" s="42"/>
      <c r="Q16" s="42">
        <v>4257.14886387</v>
      </c>
      <c r="R16" s="34"/>
      <c r="S16" s="42">
        <v>6063.9511266</v>
      </c>
      <c r="T16" s="35"/>
      <c r="U16" s="43">
        <v>70.20420803188338</v>
      </c>
      <c r="V16" s="35"/>
      <c r="W16" s="42">
        <v>346.44487965</v>
      </c>
      <c r="X16" s="44"/>
    </row>
    <row r="17" spans="1:24" ht="10.5" customHeight="1">
      <c r="A17" s="41" t="s">
        <v>129</v>
      </c>
      <c r="B17" s="34"/>
      <c r="C17" s="42">
        <v>4</v>
      </c>
      <c r="D17" s="42"/>
      <c r="E17" s="42">
        <v>2270</v>
      </c>
      <c r="F17" s="34"/>
      <c r="G17" s="42">
        <v>3024</v>
      </c>
      <c r="H17" s="35"/>
      <c r="I17" s="43">
        <v>75.1</v>
      </c>
      <c r="J17" s="35"/>
      <c r="K17" s="35"/>
      <c r="L17" s="42">
        <v>193</v>
      </c>
      <c r="M17" s="44"/>
      <c r="N17" s="35"/>
      <c r="O17" s="42">
        <v>4</v>
      </c>
      <c r="P17" s="42"/>
      <c r="Q17" s="42">
        <v>2686.754476215</v>
      </c>
      <c r="R17" s="34"/>
      <c r="S17" s="42">
        <v>3041.94552645</v>
      </c>
      <c r="T17" s="35"/>
      <c r="U17" s="43">
        <v>88.32355651517817</v>
      </c>
      <c r="V17" s="35"/>
      <c r="W17" s="42">
        <v>196.46361234</v>
      </c>
      <c r="X17" s="44"/>
    </row>
    <row r="18" spans="1:24" ht="10.5" customHeight="1">
      <c r="A18" s="41" t="s">
        <v>130</v>
      </c>
      <c r="B18" s="34"/>
      <c r="C18" s="42">
        <v>5</v>
      </c>
      <c r="D18" s="42"/>
      <c r="E18" s="42">
        <v>5182</v>
      </c>
      <c r="F18" s="34"/>
      <c r="G18" s="42">
        <v>6823</v>
      </c>
      <c r="H18" s="35"/>
      <c r="I18" s="43">
        <v>75.9</v>
      </c>
      <c r="J18" s="35"/>
      <c r="K18" s="35"/>
      <c r="L18" s="42">
        <v>384</v>
      </c>
      <c r="M18" s="44"/>
      <c r="N18" s="35"/>
      <c r="O18" s="42">
        <v>5</v>
      </c>
      <c r="P18" s="42"/>
      <c r="Q18" s="42">
        <v>5263.14445407</v>
      </c>
      <c r="R18" s="34"/>
      <c r="S18" s="42">
        <v>6822.0312</v>
      </c>
      <c r="T18" s="35"/>
      <c r="U18" s="43">
        <v>77.14922872340425</v>
      </c>
      <c r="V18" s="35"/>
      <c r="W18" s="42">
        <v>470.706545025</v>
      </c>
      <c r="X18" s="44"/>
    </row>
    <row r="19" spans="1:24" ht="10.5" customHeight="1">
      <c r="A19" s="41" t="s">
        <v>131</v>
      </c>
      <c r="B19" s="34"/>
      <c r="C19" s="42">
        <v>7</v>
      </c>
      <c r="D19" s="42"/>
      <c r="E19" s="42">
        <v>4190</v>
      </c>
      <c r="F19" s="34"/>
      <c r="G19" s="42">
        <v>7390</v>
      </c>
      <c r="H19" s="35">
        <v>7</v>
      </c>
      <c r="I19" s="43">
        <v>56.7</v>
      </c>
      <c r="J19" s="35">
        <v>7</v>
      </c>
      <c r="K19" s="35"/>
      <c r="L19" s="42">
        <v>452</v>
      </c>
      <c r="M19" s="44"/>
      <c r="N19" s="35"/>
      <c r="O19" s="42">
        <v>7</v>
      </c>
      <c r="P19" s="42"/>
      <c r="Q19" s="42">
        <v>5232.252083265</v>
      </c>
      <c r="R19" s="34"/>
      <c r="S19" s="42">
        <v>7370</v>
      </c>
      <c r="T19" s="35">
        <v>7</v>
      </c>
      <c r="U19" s="43">
        <v>71.0018146948054</v>
      </c>
      <c r="V19" s="35"/>
      <c r="W19" s="42">
        <v>419.733634245</v>
      </c>
      <c r="X19" s="44"/>
    </row>
    <row r="20" spans="1:24" ht="10.5" customHeight="1">
      <c r="A20" s="449" t="s">
        <v>132</v>
      </c>
      <c r="B20" s="34"/>
      <c r="C20" s="42">
        <v>4</v>
      </c>
      <c r="D20" s="42"/>
      <c r="E20" s="42">
        <v>2803</v>
      </c>
      <c r="F20" s="34"/>
      <c r="G20" s="42">
        <v>3820</v>
      </c>
      <c r="H20" s="35" t="s">
        <v>601</v>
      </c>
      <c r="I20" s="43">
        <v>73.5</v>
      </c>
      <c r="J20" s="35" t="s">
        <v>601</v>
      </c>
      <c r="K20" s="35"/>
      <c r="L20" s="42">
        <v>200</v>
      </c>
      <c r="M20" s="44">
        <v>7</v>
      </c>
      <c r="N20" s="35"/>
      <c r="O20" s="42">
        <v>4</v>
      </c>
      <c r="P20" s="42"/>
      <c r="Q20" s="42">
        <v>2831.6373638249997</v>
      </c>
      <c r="R20" s="34"/>
      <c r="S20" s="42">
        <v>3847.167468375</v>
      </c>
      <c r="T20" s="35"/>
      <c r="U20" s="43">
        <v>73.60317394815806</v>
      </c>
      <c r="V20" s="35"/>
      <c r="W20" s="42">
        <v>167.926293795</v>
      </c>
      <c r="X20" s="44"/>
    </row>
    <row r="21" spans="1:24" ht="10.5" customHeight="1">
      <c r="A21" s="41" t="s">
        <v>133</v>
      </c>
      <c r="B21" s="34"/>
      <c r="C21" s="42">
        <v>3</v>
      </c>
      <c r="D21" s="42"/>
      <c r="E21" s="42">
        <v>2203</v>
      </c>
      <c r="F21" s="34"/>
      <c r="G21" s="42">
        <v>2388</v>
      </c>
      <c r="H21" s="35"/>
      <c r="I21" s="43">
        <v>92.3</v>
      </c>
      <c r="J21" s="35"/>
      <c r="K21" s="35"/>
      <c r="L21" s="42">
        <v>126</v>
      </c>
      <c r="M21" s="44"/>
      <c r="N21" s="35"/>
      <c r="O21" s="42">
        <v>3</v>
      </c>
      <c r="P21" s="42"/>
      <c r="Q21" s="42">
        <v>2518.8553979700005</v>
      </c>
      <c r="R21" s="34"/>
      <c r="S21" s="42">
        <v>2705.90605875</v>
      </c>
      <c r="T21" s="35"/>
      <c r="U21" s="43">
        <v>93.08731874947615</v>
      </c>
      <c r="V21" s="35"/>
      <c r="W21" s="42">
        <v>164.32930527000002</v>
      </c>
      <c r="X21" s="44"/>
    </row>
    <row r="22" spans="1:24" ht="10.5" customHeight="1">
      <c r="A22" s="41" t="s">
        <v>134</v>
      </c>
      <c r="B22" s="34"/>
      <c r="C22" s="42">
        <v>3</v>
      </c>
      <c r="D22" s="42"/>
      <c r="E22" s="42">
        <v>3148</v>
      </c>
      <c r="F22" s="34"/>
      <c r="G22" s="42">
        <v>4340</v>
      </c>
      <c r="H22" s="35">
        <v>7</v>
      </c>
      <c r="I22" s="43">
        <v>72.6</v>
      </c>
      <c r="J22" s="35"/>
      <c r="K22" s="35"/>
      <c r="L22" s="42">
        <v>136</v>
      </c>
      <c r="M22" s="44"/>
      <c r="N22" s="35"/>
      <c r="O22" s="42">
        <v>3</v>
      </c>
      <c r="P22" s="42"/>
      <c r="Q22" s="42">
        <v>3113.595904935</v>
      </c>
      <c r="R22" s="34"/>
      <c r="S22" s="42">
        <v>4587.178230945</v>
      </c>
      <c r="T22" s="35"/>
      <c r="U22" s="43">
        <v>67.87606123369598</v>
      </c>
      <c r="V22" s="35"/>
      <c r="W22" s="42">
        <v>271.63568299499997</v>
      </c>
      <c r="X22" s="44"/>
    </row>
    <row r="23" spans="1:24" ht="10.5" customHeight="1">
      <c r="A23" s="41" t="s">
        <v>135</v>
      </c>
      <c r="B23" s="34"/>
      <c r="C23" s="42">
        <v>5</v>
      </c>
      <c r="D23" s="42"/>
      <c r="E23" s="42">
        <v>4332</v>
      </c>
      <c r="F23" s="34"/>
      <c r="G23" s="42">
        <v>5220</v>
      </c>
      <c r="H23" s="35">
        <v>7</v>
      </c>
      <c r="I23" s="43">
        <v>83</v>
      </c>
      <c r="J23" s="35">
        <v>7</v>
      </c>
      <c r="K23" s="35"/>
      <c r="L23" s="42">
        <v>218</v>
      </c>
      <c r="M23" s="44"/>
      <c r="N23" s="35"/>
      <c r="O23" s="42">
        <v>5</v>
      </c>
      <c r="P23" s="42"/>
      <c r="Q23" s="42">
        <v>4796.045783789999</v>
      </c>
      <c r="R23" s="34"/>
      <c r="S23" s="42">
        <v>5172.807878955</v>
      </c>
      <c r="T23" s="35"/>
      <c r="U23" s="43">
        <v>92.71648775710742</v>
      </c>
      <c r="V23" s="35"/>
      <c r="W23" s="42">
        <v>299.30210394</v>
      </c>
      <c r="X23" s="44"/>
    </row>
    <row r="24" spans="1:24" ht="10.5" customHeight="1">
      <c r="A24" s="449" t="s">
        <v>136</v>
      </c>
      <c r="B24" s="34"/>
      <c r="C24" s="42">
        <v>4</v>
      </c>
      <c r="D24" s="42"/>
      <c r="E24" s="42">
        <v>3151</v>
      </c>
      <c r="F24" s="34"/>
      <c r="G24" s="42">
        <v>3490</v>
      </c>
      <c r="H24" s="35">
        <v>7</v>
      </c>
      <c r="I24" s="43">
        <v>90.3</v>
      </c>
      <c r="J24" s="35">
        <v>7</v>
      </c>
      <c r="K24" s="35"/>
      <c r="L24" s="42">
        <v>196</v>
      </c>
      <c r="M24" s="44"/>
      <c r="N24" s="35"/>
      <c r="O24" s="42">
        <v>4</v>
      </c>
      <c r="P24" s="42"/>
      <c r="Q24" s="42">
        <v>3232.210343685</v>
      </c>
      <c r="R24" s="34"/>
      <c r="S24" s="42">
        <v>3587.10565161</v>
      </c>
      <c r="T24" s="35"/>
      <c r="U24" s="43">
        <v>90.10636032519108</v>
      </c>
      <c r="V24" s="35"/>
      <c r="W24" s="42">
        <v>334.75489374000006</v>
      </c>
      <c r="X24" s="44">
        <v>7</v>
      </c>
    </row>
    <row r="25" spans="1:24" ht="10.5" customHeight="1">
      <c r="A25" s="41" t="s">
        <v>137</v>
      </c>
      <c r="B25" s="34"/>
      <c r="C25" s="42">
        <v>4</v>
      </c>
      <c r="D25" s="42"/>
      <c r="E25" s="42">
        <v>2742</v>
      </c>
      <c r="F25" s="34"/>
      <c r="G25" s="42">
        <v>3330</v>
      </c>
      <c r="H25" s="35">
        <v>7</v>
      </c>
      <c r="I25" s="43">
        <v>82.4</v>
      </c>
      <c r="J25" s="35">
        <v>7</v>
      </c>
      <c r="K25" s="35"/>
      <c r="L25" s="42">
        <v>142</v>
      </c>
      <c r="M25" s="44"/>
      <c r="N25" s="35"/>
      <c r="O25" s="42">
        <v>4</v>
      </c>
      <c r="P25" s="42"/>
      <c r="Q25" s="42">
        <v>2753.461603635</v>
      </c>
      <c r="R25" s="34"/>
      <c r="S25" s="42">
        <v>3277.072456305</v>
      </c>
      <c r="T25" s="35"/>
      <c r="U25" s="43">
        <v>84.02199342090876</v>
      </c>
      <c r="V25" s="35"/>
      <c r="W25" s="42">
        <v>253.26790830000002</v>
      </c>
      <c r="X25" s="44"/>
    </row>
    <row r="26" spans="1:24" ht="10.5" customHeight="1">
      <c r="A26" s="41" t="s">
        <v>138</v>
      </c>
      <c r="B26" s="34"/>
      <c r="C26" s="42">
        <v>6</v>
      </c>
      <c r="D26" s="42"/>
      <c r="E26" s="42">
        <v>6400</v>
      </c>
      <c r="F26" s="34"/>
      <c r="G26" s="42">
        <v>7410</v>
      </c>
      <c r="H26" s="35">
        <v>7</v>
      </c>
      <c r="I26" s="43">
        <v>86.4</v>
      </c>
      <c r="J26" s="35">
        <v>7</v>
      </c>
      <c r="K26" s="35"/>
      <c r="L26" s="42">
        <v>302</v>
      </c>
      <c r="M26" s="44"/>
      <c r="N26" s="35"/>
      <c r="O26" s="42">
        <v>6</v>
      </c>
      <c r="P26" s="42"/>
      <c r="Q26" s="42">
        <v>6392.71859934</v>
      </c>
      <c r="R26" s="34"/>
      <c r="S26" s="42">
        <v>7400</v>
      </c>
      <c r="T26" s="35">
        <v>7</v>
      </c>
      <c r="U26" s="43">
        <v>86.33687579178479</v>
      </c>
      <c r="V26" s="35"/>
      <c r="W26" s="42">
        <v>321.677821965</v>
      </c>
      <c r="X26" s="44"/>
    </row>
    <row r="27" spans="1:24" ht="10.5" customHeight="1">
      <c r="A27" s="41" t="s">
        <v>108</v>
      </c>
      <c r="B27" s="34"/>
      <c r="C27" s="42">
        <v>5</v>
      </c>
      <c r="D27" s="42"/>
      <c r="E27" s="42">
        <v>4652</v>
      </c>
      <c r="F27" s="34"/>
      <c r="G27" s="42">
        <v>5450</v>
      </c>
      <c r="H27" s="35">
        <v>7</v>
      </c>
      <c r="I27" s="43">
        <v>85.3</v>
      </c>
      <c r="J27" s="35"/>
      <c r="K27" s="35"/>
      <c r="L27" s="42">
        <v>241</v>
      </c>
      <c r="M27" s="44"/>
      <c r="N27" s="35"/>
      <c r="O27" s="42">
        <v>5</v>
      </c>
      <c r="P27" s="42"/>
      <c r="Q27" s="42">
        <v>4790.6589192599995</v>
      </c>
      <c r="R27" s="34"/>
      <c r="S27" s="42">
        <v>5533.8285</v>
      </c>
      <c r="T27" s="35"/>
      <c r="U27" s="43">
        <v>86.5704262295082</v>
      </c>
      <c r="V27" s="35"/>
      <c r="W27" s="42">
        <v>214.40954600999999</v>
      </c>
      <c r="X27" s="44">
        <v>7</v>
      </c>
    </row>
    <row r="28" spans="1:24" ht="10.5" customHeight="1">
      <c r="A28" s="41" t="s">
        <v>139</v>
      </c>
      <c r="B28" s="34"/>
      <c r="C28" s="42">
        <v>3</v>
      </c>
      <c r="D28" s="42"/>
      <c r="E28" s="42">
        <v>2618</v>
      </c>
      <c r="F28" s="34"/>
      <c r="G28" s="42">
        <v>3035</v>
      </c>
      <c r="H28" s="35"/>
      <c r="I28" s="43">
        <v>86.3</v>
      </c>
      <c r="J28" s="35"/>
      <c r="K28" s="35"/>
      <c r="L28" s="42">
        <v>102</v>
      </c>
      <c r="M28" s="44"/>
      <c r="N28" s="35"/>
      <c r="O28" s="42">
        <v>3</v>
      </c>
      <c r="P28" s="42"/>
      <c r="Q28" s="42">
        <v>2750.040609</v>
      </c>
      <c r="R28" s="34"/>
      <c r="S28" s="42">
        <v>3477.240105</v>
      </c>
      <c r="T28" s="35"/>
      <c r="U28" s="43">
        <v>79.08687711974954</v>
      </c>
      <c r="V28" s="35"/>
      <c r="W28" s="42">
        <v>98.379677325</v>
      </c>
      <c r="X28" s="44"/>
    </row>
    <row r="29" spans="1:24" ht="10.5" customHeight="1">
      <c r="A29" s="41" t="s">
        <v>140</v>
      </c>
      <c r="B29" s="34"/>
      <c r="C29" s="42">
        <v>3</v>
      </c>
      <c r="D29" s="42"/>
      <c r="E29" s="42">
        <v>2470</v>
      </c>
      <c r="F29" s="34"/>
      <c r="G29" s="42">
        <v>3310</v>
      </c>
      <c r="H29" s="35">
        <v>7</v>
      </c>
      <c r="I29" s="43">
        <v>74.6</v>
      </c>
      <c r="J29" s="35">
        <v>7</v>
      </c>
      <c r="K29" s="35"/>
      <c r="L29" s="42">
        <v>115</v>
      </c>
      <c r="M29" s="44"/>
      <c r="N29" s="35"/>
      <c r="O29" s="42">
        <v>3</v>
      </c>
      <c r="P29" s="42"/>
      <c r="Q29" s="42">
        <v>2706.27619023</v>
      </c>
      <c r="R29" s="34"/>
      <c r="S29" s="42">
        <v>3280.7692351799997</v>
      </c>
      <c r="T29" s="35"/>
      <c r="U29" s="43">
        <v>82.48907485507799</v>
      </c>
      <c r="V29" s="35"/>
      <c r="W29" s="42">
        <v>145.70661159000002</v>
      </c>
      <c r="X29" s="44"/>
    </row>
    <row r="30" spans="1:24" ht="10.5" customHeight="1">
      <c r="A30" s="449" t="s">
        <v>141</v>
      </c>
      <c r="B30" s="34"/>
      <c r="C30" s="42">
        <v>7</v>
      </c>
      <c r="D30" s="42"/>
      <c r="E30" s="42">
        <v>2992</v>
      </c>
      <c r="F30" s="34"/>
      <c r="G30" s="42">
        <v>4060</v>
      </c>
      <c r="H30" s="35">
        <v>7</v>
      </c>
      <c r="I30" s="43">
        <v>73.7</v>
      </c>
      <c r="J30" s="35">
        <v>7</v>
      </c>
      <c r="K30" s="35"/>
      <c r="L30" s="42">
        <v>304</v>
      </c>
      <c r="M30" s="44">
        <v>7</v>
      </c>
      <c r="N30" s="35"/>
      <c r="O30" s="42">
        <v>6</v>
      </c>
      <c r="P30" s="42"/>
      <c r="Q30" s="42">
        <v>2972.5395236550003</v>
      </c>
      <c r="R30" s="34"/>
      <c r="S30" s="42">
        <v>3770</v>
      </c>
      <c r="T30" s="35">
        <v>7</v>
      </c>
      <c r="U30" s="43">
        <v>78.90614765467869</v>
      </c>
      <c r="V30" s="35"/>
      <c r="W30" s="42">
        <v>180.48445575</v>
      </c>
      <c r="X30" s="44"/>
    </row>
    <row r="31" spans="1:24" ht="10.5" customHeight="1">
      <c r="A31" s="41" t="s">
        <v>142</v>
      </c>
      <c r="B31" s="34"/>
      <c r="C31" s="45" t="s">
        <v>143</v>
      </c>
      <c r="D31" s="42"/>
      <c r="E31" s="45" t="s">
        <v>143</v>
      </c>
      <c r="F31" s="34"/>
      <c r="G31" s="45" t="s">
        <v>143</v>
      </c>
      <c r="H31" s="35"/>
      <c r="I31" s="43" t="s">
        <v>143</v>
      </c>
      <c r="J31" s="35"/>
      <c r="K31" s="35"/>
      <c r="L31" s="42">
        <v>35</v>
      </c>
      <c r="M31" s="44"/>
      <c r="N31" s="35"/>
      <c r="O31" s="43" t="s">
        <v>143</v>
      </c>
      <c r="P31" s="42"/>
      <c r="Q31" s="43" t="s">
        <v>143</v>
      </c>
      <c r="R31" s="336"/>
      <c r="S31" s="43" t="s">
        <v>143</v>
      </c>
      <c r="T31" s="337"/>
      <c r="U31" s="43" t="s">
        <v>143</v>
      </c>
      <c r="V31" s="35"/>
      <c r="W31" s="42">
        <v>64.65507495</v>
      </c>
      <c r="X31" s="44"/>
    </row>
    <row r="32" spans="1:24" ht="10.5" customHeight="1">
      <c r="A32" s="41" t="s">
        <v>84</v>
      </c>
      <c r="B32" s="34"/>
      <c r="C32" s="42">
        <v>3</v>
      </c>
      <c r="D32" s="42"/>
      <c r="E32" s="42">
        <v>2489</v>
      </c>
      <c r="F32" s="34"/>
      <c r="G32" s="42">
        <v>2880</v>
      </c>
      <c r="H32" s="35"/>
      <c r="I32" s="43">
        <v>86.4</v>
      </c>
      <c r="J32" s="35"/>
      <c r="K32" s="35"/>
      <c r="L32" s="42">
        <v>185</v>
      </c>
      <c r="M32" s="44">
        <v>7</v>
      </c>
      <c r="N32" s="35"/>
      <c r="O32" s="42">
        <v>3</v>
      </c>
      <c r="P32" s="42"/>
      <c r="Q32" s="42">
        <v>2655.7115126999997</v>
      </c>
      <c r="R32" s="34"/>
      <c r="S32" s="42">
        <v>2943.815325</v>
      </c>
      <c r="T32" s="35"/>
      <c r="U32" s="43">
        <v>90.21325115562404</v>
      </c>
      <c r="V32" s="35"/>
      <c r="W32" s="42">
        <v>153.42766312499998</v>
      </c>
      <c r="X32" s="44"/>
    </row>
    <row r="33" spans="1:24" ht="10.5" customHeight="1">
      <c r="A33" s="41" t="s">
        <v>144</v>
      </c>
      <c r="B33" s="34"/>
      <c r="C33" s="42">
        <v>8</v>
      </c>
      <c r="D33" s="42"/>
      <c r="E33" s="42">
        <v>9103</v>
      </c>
      <c r="F33" s="34"/>
      <c r="G33" s="42">
        <v>10300</v>
      </c>
      <c r="H33" s="35">
        <v>7</v>
      </c>
      <c r="I33" s="46">
        <v>88.3</v>
      </c>
      <c r="J33" s="35">
        <v>7</v>
      </c>
      <c r="K33" s="35"/>
      <c r="L33" s="42">
        <v>315</v>
      </c>
      <c r="M33" s="44">
        <v>7</v>
      </c>
      <c r="N33" s="35"/>
      <c r="O33" s="42">
        <v>8</v>
      </c>
      <c r="P33" s="42"/>
      <c r="Q33" s="42">
        <v>9271.874313465001</v>
      </c>
      <c r="R33" s="34"/>
      <c r="S33" s="42">
        <v>10500</v>
      </c>
      <c r="T33" s="35">
        <v>7</v>
      </c>
      <c r="U33" s="43">
        <v>88.42321269938826</v>
      </c>
      <c r="V33" s="35"/>
      <c r="W33" s="42">
        <v>331.444575675</v>
      </c>
      <c r="X33" s="44"/>
    </row>
    <row r="34" spans="1:24" ht="10.5" customHeight="1">
      <c r="A34" s="41" t="s">
        <v>145</v>
      </c>
      <c r="B34" s="34"/>
      <c r="C34" s="42">
        <v>4</v>
      </c>
      <c r="D34" s="42"/>
      <c r="E34" s="42">
        <v>1707</v>
      </c>
      <c r="F34" s="34"/>
      <c r="G34" s="42">
        <v>2432</v>
      </c>
      <c r="H34" s="35"/>
      <c r="I34" s="43">
        <v>70.2</v>
      </c>
      <c r="J34" s="35"/>
      <c r="K34" s="35"/>
      <c r="L34" s="42">
        <v>213</v>
      </c>
      <c r="M34" s="44"/>
      <c r="N34" s="35"/>
      <c r="O34" s="42">
        <v>4</v>
      </c>
      <c r="P34" s="42"/>
      <c r="Q34" s="42">
        <v>1920.899827365</v>
      </c>
      <c r="R34" s="34"/>
      <c r="S34" s="42">
        <v>2389.7974455</v>
      </c>
      <c r="T34" s="35"/>
      <c r="U34" s="43">
        <v>80.37918991762517</v>
      </c>
      <c r="V34" s="35"/>
      <c r="W34" s="42">
        <v>188.63823453</v>
      </c>
      <c r="X34" s="44">
        <v>7</v>
      </c>
    </row>
    <row r="35" spans="1:24" ht="10.5" customHeight="1">
      <c r="A35" s="40" t="s">
        <v>146</v>
      </c>
      <c r="B35" s="34"/>
      <c r="C35" s="48" t="s">
        <v>143</v>
      </c>
      <c r="D35" s="47"/>
      <c r="E35" s="48" t="s">
        <v>143</v>
      </c>
      <c r="F35" s="38"/>
      <c r="G35" s="48" t="s">
        <v>143</v>
      </c>
      <c r="H35" s="39"/>
      <c r="I35" s="49" t="s">
        <v>143</v>
      </c>
      <c r="J35" s="39"/>
      <c r="K35" s="39"/>
      <c r="L35" s="47">
        <v>382</v>
      </c>
      <c r="M35" s="44">
        <v>7</v>
      </c>
      <c r="N35" s="39"/>
      <c r="O35" s="335" t="s">
        <v>143</v>
      </c>
      <c r="P35" s="47"/>
      <c r="Q35" s="335" t="s">
        <v>143</v>
      </c>
      <c r="R35" s="38"/>
      <c r="S35" s="335" t="s">
        <v>143</v>
      </c>
      <c r="T35" s="39"/>
      <c r="U35" s="335" t="s">
        <v>143</v>
      </c>
      <c r="V35" s="39"/>
      <c r="W35" s="47">
        <v>315.343856295</v>
      </c>
      <c r="X35" s="44">
        <v>7</v>
      </c>
    </row>
    <row r="36" spans="1:24" ht="10.5" customHeight="1">
      <c r="A36" s="50" t="s">
        <v>147</v>
      </c>
      <c r="B36" s="34"/>
      <c r="C36" s="42">
        <v>114</v>
      </c>
      <c r="D36" s="42"/>
      <c r="E36" s="42">
        <v>88106</v>
      </c>
      <c r="F36" s="34"/>
      <c r="G36" s="352">
        <v>112000</v>
      </c>
      <c r="H36" s="35" t="s">
        <v>601</v>
      </c>
      <c r="I36" s="353">
        <v>78.5</v>
      </c>
      <c r="J36" s="35" t="s">
        <v>601</v>
      </c>
      <c r="K36" s="35"/>
      <c r="L36" s="42">
        <v>6180</v>
      </c>
      <c r="M36" s="51">
        <v>7</v>
      </c>
      <c r="N36" s="35"/>
      <c r="O36" s="42">
        <v>113</v>
      </c>
      <c r="P36" s="42"/>
      <c r="Q36" s="42">
        <v>92434.01223618</v>
      </c>
      <c r="R36" s="34"/>
      <c r="S36" s="42">
        <v>113000</v>
      </c>
      <c r="T36" s="35">
        <v>7</v>
      </c>
      <c r="U36" s="43">
        <v>81.6449022976634</v>
      </c>
      <c r="V36" s="35"/>
      <c r="W36" s="42">
        <v>6270</v>
      </c>
      <c r="X36" s="51">
        <v>7</v>
      </c>
    </row>
    <row r="37" spans="1:24" ht="10.5" customHeight="1">
      <c r="A37" s="41" t="s">
        <v>148</v>
      </c>
      <c r="B37" s="34"/>
      <c r="C37" s="352">
        <v>2</v>
      </c>
      <c r="D37" s="352"/>
      <c r="E37" s="352">
        <v>1485</v>
      </c>
      <c r="F37" s="36"/>
      <c r="G37" s="352">
        <v>2462</v>
      </c>
      <c r="H37" s="44"/>
      <c r="I37" s="353">
        <v>60.3</v>
      </c>
      <c r="J37" s="44"/>
      <c r="K37" s="44"/>
      <c r="L37" s="352">
        <v>64</v>
      </c>
      <c r="M37" s="44"/>
      <c r="N37" s="44"/>
      <c r="O37" s="352">
        <v>2</v>
      </c>
      <c r="P37" s="352"/>
      <c r="Q37" s="352">
        <v>1580.299033485</v>
      </c>
      <c r="R37" s="36"/>
      <c r="S37" s="352">
        <v>2462.34684432</v>
      </c>
      <c r="T37" s="44"/>
      <c r="U37" s="448">
        <v>64.1785716390988</v>
      </c>
      <c r="V37" s="44"/>
      <c r="W37" s="352">
        <v>43.115781495</v>
      </c>
      <c r="X37" s="44"/>
    </row>
    <row r="38" spans="1:24" ht="10.5" customHeight="1">
      <c r="A38" s="52" t="s">
        <v>149</v>
      </c>
      <c r="B38" s="38"/>
      <c r="C38" s="462">
        <v>116</v>
      </c>
      <c r="D38" s="462"/>
      <c r="E38" s="462">
        <v>89592</v>
      </c>
      <c r="F38" s="463"/>
      <c r="G38" s="462">
        <v>115000</v>
      </c>
      <c r="H38" s="53" t="s">
        <v>601</v>
      </c>
      <c r="I38" s="464">
        <v>78.1</v>
      </c>
      <c r="J38" s="53" t="s">
        <v>601</v>
      </c>
      <c r="K38" s="53"/>
      <c r="L38" s="462">
        <v>6240</v>
      </c>
      <c r="M38" s="53">
        <v>7</v>
      </c>
      <c r="N38" s="53"/>
      <c r="O38" s="462">
        <v>115</v>
      </c>
      <c r="P38" s="462"/>
      <c r="Q38" s="462">
        <v>94014.311269665</v>
      </c>
      <c r="R38" s="463"/>
      <c r="S38" s="462">
        <v>116000</v>
      </c>
      <c r="T38" s="53">
        <v>7</v>
      </c>
      <c r="U38" s="465">
        <v>81.27310707995413</v>
      </c>
      <c r="V38" s="53"/>
      <c r="W38" s="462">
        <v>6310</v>
      </c>
      <c r="X38" s="53">
        <v>7</v>
      </c>
    </row>
    <row r="39" spans="1:24" ht="10.5" customHeight="1">
      <c r="A39" s="515" t="s">
        <v>150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</row>
    <row r="40" spans="1:24" ht="10.5" customHeight="1">
      <c r="A40" s="513" t="s">
        <v>151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</row>
    <row r="41" spans="1:24" ht="10.5" customHeight="1">
      <c r="A41" s="513" t="s">
        <v>4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</row>
    <row r="42" spans="1:24" ht="10.5" customHeight="1">
      <c r="A42" s="513" t="s">
        <v>152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</row>
    <row r="43" spans="1:24" ht="10.5" customHeight="1">
      <c r="A43" s="513" t="s">
        <v>153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</row>
    <row r="44" spans="1:24" ht="10.5" customHeight="1">
      <c r="A44" s="513" t="s">
        <v>154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</row>
    <row r="45" spans="1:24" ht="10.5" customHeight="1">
      <c r="A45" s="513" t="s">
        <v>155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</row>
    <row r="46" spans="1:24" ht="10.5" customHeight="1">
      <c r="A46" s="513" t="s">
        <v>156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</row>
    <row r="47" spans="1:24" ht="10.5" customHeight="1">
      <c r="A47" s="513" t="s">
        <v>157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</row>
    <row r="48" spans="1:24" ht="10.5" customHeight="1">
      <c r="A48" s="513" t="s">
        <v>158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</row>
    <row r="49" spans="1:24" ht="10.5" customHeight="1">
      <c r="A49" s="513" t="s">
        <v>159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</row>
  </sheetData>
  <mergeCells count="18">
    <mergeCell ref="A48:X48"/>
    <mergeCell ref="A49:X49"/>
    <mergeCell ref="A44:X44"/>
    <mergeCell ref="A45:X45"/>
    <mergeCell ref="A46:X46"/>
    <mergeCell ref="A47:X47"/>
    <mergeCell ref="A41:X41"/>
    <mergeCell ref="A42:X42"/>
    <mergeCell ref="A43:X43"/>
    <mergeCell ref="G5:J5"/>
    <mergeCell ref="S5:U5"/>
    <mergeCell ref="A39:X39"/>
    <mergeCell ref="A40:X40"/>
    <mergeCell ref="A1:X1"/>
    <mergeCell ref="A2:X2"/>
    <mergeCell ref="A3:X3"/>
    <mergeCell ref="C4:M4"/>
    <mergeCell ref="O4:X4"/>
  </mergeCells>
  <printOptions/>
  <pageMargins left="1" right="0.5" top="0.5" bottom="0.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O1"/>
    </sheetView>
  </sheetViews>
  <sheetFormatPr defaultColWidth="9.140625" defaultRowHeight="12"/>
  <cols>
    <col min="1" max="1" width="36.421875" style="338" customWidth="1"/>
    <col min="2" max="2" width="1.8515625" style="338" customWidth="1"/>
    <col min="3" max="3" width="6.140625" style="338" bestFit="1" customWidth="1"/>
    <col min="4" max="4" width="1.8515625" style="338" customWidth="1"/>
    <col min="5" max="5" width="10.28125" style="338" bestFit="1" customWidth="1"/>
    <col min="6" max="6" width="2.8515625" style="338" bestFit="1" customWidth="1"/>
    <col min="7" max="7" width="10.28125" style="338" bestFit="1" customWidth="1"/>
    <col min="8" max="9" width="1.8515625" style="338" customWidth="1"/>
    <col min="10" max="10" width="6.140625" style="338" bestFit="1" customWidth="1"/>
    <col min="11" max="11" width="1.8515625" style="338" customWidth="1"/>
    <col min="12" max="12" width="10.28125" style="338" bestFit="1" customWidth="1"/>
    <col min="13" max="13" width="1.8515625" style="338" customWidth="1"/>
    <col min="14" max="14" width="10.28125" style="338" bestFit="1" customWidth="1"/>
    <col min="15" max="15" width="1.8515625" style="338" customWidth="1"/>
    <col min="16" max="16384" width="9.28125" style="338" customWidth="1"/>
  </cols>
  <sheetData>
    <row r="1" spans="1:15" ht="11.25" customHeight="1">
      <c r="A1" s="517" t="s">
        <v>160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</row>
    <row r="2" spans="1:15" ht="11.25" customHeight="1">
      <c r="A2" s="517" t="s">
        <v>161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11.2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5" ht="11.25" customHeight="1">
      <c r="A4" s="57" t="s">
        <v>114</v>
      </c>
      <c r="B4" s="57"/>
      <c r="C4" s="518">
        <v>2003</v>
      </c>
      <c r="D4" s="518"/>
      <c r="E4" s="518"/>
      <c r="F4" s="518"/>
      <c r="G4" s="518"/>
      <c r="H4" s="518"/>
      <c r="I4" s="57"/>
      <c r="J4" s="518">
        <v>2004</v>
      </c>
      <c r="K4" s="518"/>
      <c r="L4" s="518"/>
      <c r="M4" s="518"/>
      <c r="N4" s="518"/>
      <c r="O4" s="518"/>
    </row>
    <row r="5" spans="1:15" ht="11.25" customHeight="1">
      <c r="A5" s="58"/>
      <c r="B5" s="58"/>
      <c r="C5" s="456"/>
      <c r="D5" s="456"/>
      <c r="E5" s="456"/>
      <c r="F5" s="457"/>
      <c r="G5" s="456" t="s">
        <v>162</v>
      </c>
      <c r="H5" s="457"/>
      <c r="I5" s="56"/>
      <c r="J5" s="456"/>
      <c r="K5" s="456"/>
      <c r="L5" s="456"/>
      <c r="M5" s="457"/>
      <c r="N5" s="456" t="s">
        <v>162</v>
      </c>
      <c r="O5" s="457"/>
    </row>
    <row r="6" spans="1:15" ht="11.25" customHeight="1">
      <c r="A6" s="58"/>
      <c r="B6" s="58"/>
      <c r="C6" s="458"/>
      <c r="D6" s="458"/>
      <c r="E6" s="458" t="s">
        <v>164</v>
      </c>
      <c r="F6" s="459"/>
      <c r="G6" s="458" t="s">
        <v>165</v>
      </c>
      <c r="H6" s="459"/>
      <c r="I6" s="56"/>
      <c r="J6" s="458"/>
      <c r="K6" s="458"/>
      <c r="L6" s="458" t="s">
        <v>164</v>
      </c>
      <c r="M6" s="459"/>
      <c r="N6" s="458" t="s">
        <v>165</v>
      </c>
      <c r="O6" s="459"/>
    </row>
    <row r="7" spans="1:15" ht="11.25" customHeight="1">
      <c r="A7" s="58"/>
      <c r="B7" s="58"/>
      <c r="C7" s="458" t="s">
        <v>116</v>
      </c>
      <c r="D7" s="458"/>
      <c r="E7" s="458" t="s">
        <v>270</v>
      </c>
      <c r="F7" s="459"/>
      <c r="G7" s="458" t="s">
        <v>270</v>
      </c>
      <c r="H7" s="459"/>
      <c r="I7" s="56"/>
      <c r="J7" s="458" t="s">
        <v>116</v>
      </c>
      <c r="K7" s="458"/>
      <c r="L7" s="458" t="s">
        <v>270</v>
      </c>
      <c r="M7" s="459"/>
      <c r="N7" s="458" t="s">
        <v>270</v>
      </c>
      <c r="O7" s="459"/>
    </row>
    <row r="8" spans="1:15" ht="11.25" customHeight="1">
      <c r="A8" s="60" t="s">
        <v>163</v>
      </c>
      <c r="B8" s="61"/>
      <c r="C8" s="63" t="s">
        <v>119</v>
      </c>
      <c r="D8" s="63"/>
      <c r="E8" s="63" t="s">
        <v>275</v>
      </c>
      <c r="F8" s="455"/>
      <c r="G8" s="63" t="s">
        <v>275</v>
      </c>
      <c r="H8" s="455"/>
      <c r="I8" s="63"/>
      <c r="J8" s="63" t="s">
        <v>119</v>
      </c>
      <c r="K8" s="63"/>
      <c r="L8" s="63" t="s">
        <v>275</v>
      </c>
      <c r="M8" s="455"/>
      <c r="N8" s="63" t="s">
        <v>275</v>
      </c>
      <c r="O8" s="455"/>
    </row>
    <row r="9" spans="1:15" ht="11.25" customHeight="1">
      <c r="A9" s="64" t="s">
        <v>123</v>
      </c>
      <c r="B9" s="58"/>
      <c r="C9" s="65">
        <v>4</v>
      </c>
      <c r="D9" s="58"/>
      <c r="E9" s="65">
        <v>117</v>
      </c>
      <c r="F9" s="66"/>
      <c r="G9" s="65">
        <v>15</v>
      </c>
      <c r="H9" s="59">
        <v>5</v>
      </c>
      <c r="I9" s="58"/>
      <c r="J9" s="65">
        <v>4</v>
      </c>
      <c r="K9" s="58"/>
      <c r="L9" s="65">
        <v>127.13199871500001</v>
      </c>
      <c r="M9" s="65"/>
      <c r="N9" s="65">
        <v>20.10140523</v>
      </c>
      <c r="O9" s="59"/>
    </row>
    <row r="10" spans="1:15" ht="11.25" customHeight="1">
      <c r="A10" s="64" t="s">
        <v>166</v>
      </c>
      <c r="B10" s="58"/>
      <c r="C10" s="65">
        <v>6</v>
      </c>
      <c r="D10" s="58"/>
      <c r="E10" s="65">
        <v>246</v>
      </c>
      <c r="F10" s="66"/>
      <c r="G10" s="65">
        <v>44</v>
      </c>
      <c r="H10" s="59"/>
      <c r="I10" s="58"/>
      <c r="J10" s="65">
        <v>6</v>
      </c>
      <c r="K10" s="58"/>
      <c r="L10" s="65">
        <v>289.18880556</v>
      </c>
      <c r="M10" s="65"/>
      <c r="N10" s="65">
        <v>37.208192775</v>
      </c>
      <c r="O10" s="59"/>
    </row>
    <row r="11" spans="1:15" ht="11.25" customHeight="1">
      <c r="A11" s="64" t="s">
        <v>167</v>
      </c>
      <c r="B11" s="58"/>
      <c r="C11" s="65">
        <v>3</v>
      </c>
      <c r="D11" s="58"/>
      <c r="E11" s="65">
        <v>96</v>
      </c>
      <c r="F11" s="66"/>
      <c r="G11" s="65">
        <v>9</v>
      </c>
      <c r="H11" s="59"/>
      <c r="I11" s="58"/>
      <c r="J11" s="65">
        <v>3</v>
      </c>
      <c r="K11" s="58"/>
      <c r="L11" s="67" t="s">
        <v>169</v>
      </c>
      <c r="M11" s="68"/>
      <c r="N11" s="67" t="s">
        <v>169</v>
      </c>
      <c r="O11" s="59">
        <v>5</v>
      </c>
    </row>
    <row r="12" spans="1:15" ht="11.25" customHeight="1">
      <c r="A12" s="64" t="s">
        <v>168</v>
      </c>
      <c r="B12" s="58"/>
      <c r="C12" s="65">
        <v>4</v>
      </c>
      <c r="D12" s="58"/>
      <c r="E12" s="67" t="s">
        <v>169</v>
      </c>
      <c r="F12" s="68"/>
      <c r="G12" s="67" t="s">
        <v>169</v>
      </c>
      <c r="H12" s="66"/>
      <c r="I12" s="58"/>
      <c r="J12" s="65">
        <v>4</v>
      </c>
      <c r="K12" s="58"/>
      <c r="L12" s="67" t="s">
        <v>169</v>
      </c>
      <c r="M12" s="68"/>
      <c r="N12" s="67" t="s">
        <v>169</v>
      </c>
      <c r="O12" s="66"/>
    </row>
    <row r="13" spans="1:15" ht="11.25" customHeight="1">
      <c r="A13" s="64" t="s">
        <v>170</v>
      </c>
      <c r="B13" s="58"/>
      <c r="C13" s="65">
        <v>5</v>
      </c>
      <c r="D13" s="58"/>
      <c r="E13" s="65">
        <v>237</v>
      </c>
      <c r="F13" s="66"/>
      <c r="G13" s="65">
        <v>37</v>
      </c>
      <c r="H13" s="66"/>
      <c r="I13" s="67"/>
      <c r="J13" s="65">
        <v>4</v>
      </c>
      <c r="K13" s="58"/>
      <c r="L13" s="65">
        <v>230.51480131500003</v>
      </c>
      <c r="M13" s="65"/>
      <c r="N13" s="65">
        <v>31.629005025</v>
      </c>
      <c r="O13" s="66"/>
    </row>
    <row r="14" spans="1:15" ht="11.25" customHeight="1">
      <c r="A14" s="64" t="s">
        <v>171</v>
      </c>
      <c r="B14" s="58"/>
      <c r="C14" s="65">
        <v>2</v>
      </c>
      <c r="D14" s="58"/>
      <c r="E14" s="65">
        <v>75</v>
      </c>
      <c r="F14" s="66"/>
      <c r="G14" s="65">
        <v>12</v>
      </c>
      <c r="H14" s="59"/>
      <c r="I14" s="58"/>
      <c r="J14" s="65">
        <v>2</v>
      </c>
      <c r="K14" s="58"/>
      <c r="L14" s="65">
        <v>98.483096415</v>
      </c>
      <c r="M14" s="65"/>
      <c r="N14" s="65">
        <v>17.714601495</v>
      </c>
      <c r="O14" s="59"/>
    </row>
    <row r="15" spans="1:15" ht="11.25" customHeight="1">
      <c r="A15" s="64" t="s">
        <v>172</v>
      </c>
      <c r="B15" s="58"/>
      <c r="C15" s="65">
        <v>2</v>
      </c>
      <c r="D15" s="58"/>
      <c r="E15" s="67" t="s">
        <v>169</v>
      </c>
      <c r="F15" s="68"/>
      <c r="G15" s="67" t="s">
        <v>169</v>
      </c>
      <c r="H15" s="68"/>
      <c r="I15" s="58"/>
      <c r="J15" s="65">
        <v>2</v>
      </c>
      <c r="K15" s="58"/>
      <c r="L15" s="67" t="s">
        <v>169</v>
      </c>
      <c r="M15" s="68"/>
      <c r="N15" s="67" t="s">
        <v>169</v>
      </c>
      <c r="O15" s="68"/>
    </row>
    <row r="16" spans="1:15" ht="11.25" customHeight="1">
      <c r="A16" s="64" t="s">
        <v>173</v>
      </c>
      <c r="B16" s="58"/>
      <c r="C16" s="65">
        <v>2</v>
      </c>
      <c r="D16" s="58"/>
      <c r="E16" s="67" t="s">
        <v>169</v>
      </c>
      <c r="F16" s="68"/>
      <c r="G16" s="67" t="s">
        <v>169</v>
      </c>
      <c r="H16" s="68"/>
      <c r="I16" s="58"/>
      <c r="J16" s="65">
        <v>2</v>
      </c>
      <c r="K16" s="58"/>
      <c r="L16" s="67" t="s">
        <v>169</v>
      </c>
      <c r="M16" s="68"/>
      <c r="N16" s="67" t="s">
        <v>169</v>
      </c>
      <c r="O16" s="68"/>
    </row>
    <row r="17" spans="1:15" ht="11.25" customHeight="1">
      <c r="A17" s="64" t="s">
        <v>174</v>
      </c>
      <c r="B17" s="58"/>
      <c r="C17" s="65">
        <v>1</v>
      </c>
      <c r="D17" s="58"/>
      <c r="E17" s="67" t="s">
        <v>169</v>
      </c>
      <c r="F17" s="68"/>
      <c r="G17" s="67" t="s">
        <v>169</v>
      </c>
      <c r="H17" s="68"/>
      <c r="I17" s="58"/>
      <c r="J17" s="65">
        <v>1</v>
      </c>
      <c r="K17" s="58"/>
      <c r="L17" s="67" t="s">
        <v>169</v>
      </c>
      <c r="M17" s="68"/>
      <c r="N17" s="67" t="s">
        <v>169</v>
      </c>
      <c r="O17" s="68"/>
    </row>
    <row r="18" spans="1:15" ht="11.25" customHeight="1">
      <c r="A18" s="64" t="s">
        <v>175</v>
      </c>
      <c r="B18" s="58"/>
      <c r="C18" s="65">
        <v>5</v>
      </c>
      <c r="D18" s="58"/>
      <c r="E18" s="65">
        <v>674</v>
      </c>
      <c r="F18" s="66"/>
      <c r="G18" s="65">
        <v>35</v>
      </c>
      <c r="H18" s="66"/>
      <c r="I18" s="58"/>
      <c r="J18" s="65">
        <v>5</v>
      </c>
      <c r="K18" s="58"/>
      <c r="L18" s="65">
        <v>762.834629985</v>
      </c>
      <c r="M18" s="65"/>
      <c r="N18" s="65">
        <v>44.569091865000004</v>
      </c>
      <c r="O18" s="66"/>
    </row>
    <row r="19" spans="1:15" ht="11.25" customHeight="1">
      <c r="A19" s="64" t="s">
        <v>132</v>
      </c>
      <c r="B19" s="58"/>
      <c r="C19" s="65">
        <v>5</v>
      </c>
      <c r="D19" s="58"/>
      <c r="E19" s="65">
        <v>371</v>
      </c>
      <c r="F19" s="59">
        <v>5</v>
      </c>
      <c r="G19" s="65">
        <v>38</v>
      </c>
      <c r="H19" s="59">
        <v>5</v>
      </c>
      <c r="I19" s="58"/>
      <c r="J19" s="65">
        <v>5</v>
      </c>
      <c r="K19" s="58"/>
      <c r="L19" s="65">
        <v>418.79469777</v>
      </c>
      <c r="M19" s="65"/>
      <c r="N19" s="65">
        <v>48.87731343</v>
      </c>
      <c r="O19" s="59"/>
    </row>
    <row r="20" spans="1:15" ht="11.25" customHeight="1">
      <c r="A20" s="64" t="s">
        <v>176</v>
      </c>
      <c r="B20" s="58"/>
      <c r="C20" s="65">
        <v>2</v>
      </c>
      <c r="D20" s="58"/>
      <c r="E20" s="67" t="s">
        <v>169</v>
      </c>
      <c r="F20" s="69"/>
      <c r="G20" s="67" t="s">
        <v>169</v>
      </c>
      <c r="H20" s="68"/>
      <c r="I20" s="58"/>
      <c r="J20" s="65">
        <v>2</v>
      </c>
      <c r="K20" s="58"/>
      <c r="L20" s="67" t="s">
        <v>169</v>
      </c>
      <c r="M20" s="68"/>
      <c r="N20" s="67" t="s">
        <v>169</v>
      </c>
      <c r="O20" s="68"/>
    </row>
    <row r="21" spans="1:15" ht="11.25" customHeight="1">
      <c r="A21" s="64" t="s">
        <v>177</v>
      </c>
      <c r="B21" s="58"/>
      <c r="C21" s="65">
        <v>3</v>
      </c>
      <c r="D21" s="58"/>
      <c r="E21" s="65">
        <v>425</v>
      </c>
      <c r="F21" s="66"/>
      <c r="G21" s="65">
        <v>23</v>
      </c>
      <c r="H21" s="66"/>
      <c r="I21" s="58"/>
      <c r="J21" s="65">
        <v>3</v>
      </c>
      <c r="K21" s="58"/>
      <c r="L21" s="65">
        <v>453.257748735</v>
      </c>
      <c r="M21" s="65"/>
      <c r="N21" s="65">
        <v>6.929986215</v>
      </c>
      <c r="O21" s="66"/>
    </row>
    <row r="22" spans="1:15" ht="11.25" customHeight="1">
      <c r="A22" s="64" t="s">
        <v>178</v>
      </c>
      <c r="B22" s="58"/>
      <c r="C22" s="65">
        <v>4</v>
      </c>
      <c r="D22" s="58"/>
      <c r="E22" s="65">
        <v>565</v>
      </c>
      <c r="F22" s="66"/>
      <c r="G22" s="65">
        <v>51</v>
      </c>
      <c r="H22" s="66"/>
      <c r="I22" s="58"/>
      <c r="J22" s="65">
        <v>4</v>
      </c>
      <c r="K22" s="58"/>
      <c r="L22" s="65">
        <v>429.504016695</v>
      </c>
      <c r="M22" s="65"/>
      <c r="N22" s="65">
        <v>55.535144145</v>
      </c>
      <c r="O22" s="66"/>
    </row>
    <row r="23" spans="1:15" ht="11.25" customHeight="1">
      <c r="A23" s="64" t="s">
        <v>179</v>
      </c>
      <c r="B23" s="58"/>
      <c r="C23" s="65">
        <v>3</v>
      </c>
      <c r="D23" s="58"/>
      <c r="E23" s="65" t="s">
        <v>169</v>
      </c>
      <c r="F23" s="66"/>
      <c r="G23" s="65" t="s">
        <v>169</v>
      </c>
      <c r="H23" s="66"/>
      <c r="I23" s="58"/>
      <c r="J23" s="65">
        <v>3</v>
      </c>
      <c r="K23" s="58"/>
      <c r="L23" s="67" t="s">
        <v>169</v>
      </c>
      <c r="M23" s="68"/>
      <c r="N23" s="67" t="s">
        <v>169</v>
      </c>
      <c r="O23" s="66"/>
    </row>
    <row r="24" spans="1:15" ht="11.25" customHeight="1">
      <c r="A24" s="64" t="s">
        <v>180</v>
      </c>
      <c r="B24" s="58"/>
      <c r="C24" s="65">
        <v>4</v>
      </c>
      <c r="D24" s="58"/>
      <c r="E24" s="65">
        <v>149</v>
      </c>
      <c r="F24" s="66"/>
      <c r="G24" s="65">
        <v>14</v>
      </c>
      <c r="H24" s="59"/>
      <c r="I24" s="58"/>
      <c r="J24" s="65">
        <v>4</v>
      </c>
      <c r="K24" s="58"/>
      <c r="L24" s="65">
        <v>161.11424163</v>
      </c>
      <c r="M24" s="65"/>
      <c r="N24" s="65">
        <v>14.68006767</v>
      </c>
      <c r="O24" s="59"/>
    </row>
    <row r="25" spans="1:15" ht="11.25" customHeight="1">
      <c r="A25" s="64" t="s">
        <v>181</v>
      </c>
      <c r="B25" s="58"/>
      <c r="C25" s="65">
        <v>4</v>
      </c>
      <c r="D25" s="58"/>
      <c r="E25" s="65">
        <v>155</v>
      </c>
      <c r="F25" s="66"/>
      <c r="G25" s="65">
        <v>11</v>
      </c>
      <c r="H25" s="66"/>
      <c r="I25" s="58"/>
      <c r="J25" s="65">
        <v>4</v>
      </c>
      <c r="K25" s="58"/>
      <c r="L25" s="65">
        <v>160.89107412</v>
      </c>
      <c r="M25" s="65"/>
      <c r="N25" s="65">
        <v>22.441035345</v>
      </c>
      <c r="O25" s="66"/>
    </row>
    <row r="26" spans="1:15" ht="11.25" customHeight="1">
      <c r="A26" s="64" t="s">
        <v>182</v>
      </c>
      <c r="B26" s="58"/>
      <c r="C26" s="65">
        <v>3</v>
      </c>
      <c r="D26" s="58"/>
      <c r="E26" s="65">
        <v>152</v>
      </c>
      <c r="F26" s="66"/>
      <c r="G26" s="65">
        <v>7</v>
      </c>
      <c r="H26" s="66"/>
      <c r="I26" s="58"/>
      <c r="J26" s="65">
        <v>3</v>
      </c>
      <c r="K26" s="58"/>
      <c r="L26" s="65">
        <v>158.41718062500001</v>
      </c>
      <c r="M26" s="65"/>
      <c r="N26" s="65">
        <v>5.41770882</v>
      </c>
      <c r="O26" s="59">
        <v>5</v>
      </c>
    </row>
    <row r="27" spans="1:15" ht="11.25" customHeight="1">
      <c r="A27" s="64" t="s">
        <v>183</v>
      </c>
      <c r="B27" s="58"/>
      <c r="C27" s="65">
        <v>3</v>
      </c>
      <c r="D27" s="58"/>
      <c r="E27" s="67" t="s">
        <v>169</v>
      </c>
      <c r="F27" s="68"/>
      <c r="G27" s="67" t="s">
        <v>169</v>
      </c>
      <c r="H27" s="68"/>
      <c r="I27" s="58"/>
      <c r="J27" s="65">
        <v>3</v>
      </c>
      <c r="K27" s="58"/>
      <c r="L27" s="67" t="s">
        <v>169</v>
      </c>
      <c r="M27" s="68"/>
      <c r="N27" s="67" t="s">
        <v>169</v>
      </c>
      <c r="O27" s="68"/>
    </row>
    <row r="28" spans="1:15" ht="11.25" customHeight="1">
      <c r="A28" s="64" t="s">
        <v>184</v>
      </c>
      <c r="B28" s="58"/>
      <c r="C28" s="65">
        <v>2</v>
      </c>
      <c r="D28" s="58"/>
      <c r="E28" s="67" t="s">
        <v>169</v>
      </c>
      <c r="F28" s="68"/>
      <c r="G28" s="67" t="s">
        <v>169</v>
      </c>
      <c r="H28" s="68"/>
      <c r="I28" s="58"/>
      <c r="J28" s="65">
        <v>2</v>
      </c>
      <c r="K28" s="58"/>
      <c r="L28" s="67" t="s">
        <v>169</v>
      </c>
      <c r="M28" s="68"/>
      <c r="N28" s="67" t="s">
        <v>169</v>
      </c>
      <c r="O28" s="68"/>
    </row>
    <row r="29" spans="1:15" ht="11.25" customHeight="1">
      <c r="A29" s="64" t="s">
        <v>185</v>
      </c>
      <c r="B29" s="58"/>
      <c r="C29" s="65">
        <v>1</v>
      </c>
      <c r="D29" s="58"/>
      <c r="E29" s="67" t="s">
        <v>169</v>
      </c>
      <c r="F29" s="68"/>
      <c r="G29" s="67" t="s">
        <v>169</v>
      </c>
      <c r="H29" s="68"/>
      <c r="I29" s="58"/>
      <c r="J29" s="67" t="s">
        <v>143</v>
      </c>
      <c r="K29" s="58"/>
      <c r="L29" s="67" t="s">
        <v>169</v>
      </c>
      <c r="M29" s="68"/>
      <c r="N29" s="67" t="s">
        <v>169</v>
      </c>
      <c r="O29" s="68"/>
    </row>
    <row r="30" spans="1:15" ht="11.25" customHeight="1">
      <c r="A30" s="64" t="s">
        <v>142</v>
      </c>
      <c r="B30" s="58"/>
      <c r="C30" s="65">
        <v>1</v>
      </c>
      <c r="D30" s="58"/>
      <c r="E30" s="67">
        <v>4</v>
      </c>
      <c r="F30" s="68"/>
      <c r="G30" s="67" t="s">
        <v>143</v>
      </c>
      <c r="H30" s="68"/>
      <c r="I30" s="58"/>
      <c r="J30" s="67" t="s">
        <v>143</v>
      </c>
      <c r="K30" s="58"/>
      <c r="L30" s="65" t="s">
        <v>143</v>
      </c>
      <c r="M30" s="65"/>
      <c r="N30" s="65" t="s">
        <v>143</v>
      </c>
      <c r="O30" s="68"/>
    </row>
    <row r="31" spans="1:15" ht="11.25" customHeight="1">
      <c r="A31" s="64" t="s">
        <v>35</v>
      </c>
      <c r="B31" s="58"/>
      <c r="C31" s="65">
        <v>3</v>
      </c>
      <c r="D31" s="58"/>
      <c r="E31" s="65">
        <v>73</v>
      </c>
      <c r="F31" s="66"/>
      <c r="G31" s="65">
        <v>8</v>
      </c>
      <c r="H31" s="66"/>
      <c r="I31" s="58"/>
      <c r="J31" s="65">
        <v>3</v>
      </c>
      <c r="K31" s="58"/>
      <c r="L31" s="65">
        <v>81.17854254</v>
      </c>
      <c r="M31" s="65"/>
      <c r="N31" s="65">
        <v>5.674442175</v>
      </c>
      <c r="O31" s="66"/>
    </row>
    <row r="32" spans="1:15" ht="11.25" customHeight="1">
      <c r="A32" s="64" t="s">
        <v>87</v>
      </c>
      <c r="B32" s="58"/>
      <c r="C32" s="65">
        <v>4</v>
      </c>
      <c r="D32" s="58"/>
      <c r="E32" s="65">
        <v>519</v>
      </c>
      <c r="F32" s="59"/>
      <c r="G32" s="65">
        <v>9</v>
      </c>
      <c r="H32" s="59"/>
      <c r="I32" s="58"/>
      <c r="J32" s="65">
        <v>4</v>
      </c>
      <c r="K32" s="58"/>
      <c r="L32" s="65">
        <v>604.86197001</v>
      </c>
      <c r="M32" s="65"/>
      <c r="N32" s="65">
        <v>11.877773204999999</v>
      </c>
      <c r="O32" s="349"/>
    </row>
    <row r="33" spans="1:15" ht="11.25" customHeight="1">
      <c r="A33" s="64" t="s">
        <v>391</v>
      </c>
      <c r="B33" s="58"/>
      <c r="C33" s="71" t="s">
        <v>143</v>
      </c>
      <c r="D33" s="61"/>
      <c r="E33" s="71" t="s">
        <v>143</v>
      </c>
      <c r="F33" s="72"/>
      <c r="G33" s="70">
        <v>5</v>
      </c>
      <c r="H33" s="62">
        <v>5</v>
      </c>
      <c r="I33" s="61"/>
      <c r="J33" s="71" t="s">
        <v>143</v>
      </c>
      <c r="K33" s="61"/>
      <c r="L33" s="70" t="s">
        <v>143</v>
      </c>
      <c r="M33" s="70"/>
      <c r="N33" s="70">
        <v>5.180933535</v>
      </c>
      <c r="O33" s="62">
        <v>5</v>
      </c>
    </row>
    <row r="34" spans="1:15" ht="11.25" customHeight="1">
      <c r="A34" s="431" t="s">
        <v>609</v>
      </c>
      <c r="B34" s="61"/>
      <c r="C34" s="70">
        <v>76</v>
      </c>
      <c r="D34" s="61"/>
      <c r="E34" s="70">
        <v>4737</v>
      </c>
      <c r="F34" s="62" t="s">
        <v>393</v>
      </c>
      <c r="G34" s="70">
        <v>434</v>
      </c>
      <c r="H34" s="62">
        <v>5</v>
      </c>
      <c r="I34" s="61"/>
      <c r="J34" s="70">
        <v>73</v>
      </c>
      <c r="K34" s="61"/>
      <c r="L34" s="65">
        <v>5000.2767141</v>
      </c>
      <c r="M34" s="65"/>
      <c r="N34" s="65">
        <v>441.248433705</v>
      </c>
      <c r="O34" s="62">
        <v>5</v>
      </c>
    </row>
    <row r="35" spans="1:15" ht="11.25" customHeight="1">
      <c r="A35" s="519" t="s">
        <v>187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</row>
    <row r="36" spans="1:15" ht="11.25" customHeight="1">
      <c r="A36" s="516" t="s">
        <v>188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</row>
    <row r="37" spans="1:15" ht="11.25" customHeight="1">
      <c r="A37" s="494" t="s">
        <v>189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</row>
    <row r="38" spans="1:15" ht="11.25" customHeight="1">
      <c r="A38" s="516" t="s">
        <v>0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</row>
    <row r="39" spans="1:15" ht="11.25" customHeight="1">
      <c r="A39" s="494" t="s">
        <v>1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</row>
    <row r="40" spans="1:15" ht="11.25" customHeight="1">
      <c r="A40" s="516" t="s">
        <v>75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</row>
    <row r="41" spans="1:15" ht="11.25" customHeight="1">
      <c r="A41" s="516" t="s">
        <v>190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</row>
    <row r="42" spans="1:15" ht="11.25" customHeight="1">
      <c r="A42" s="516" t="s">
        <v>858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</row>
    <row r="43" spans="1:15" ht="11.25" customHeight="1">
      <c r="A43" s="516" t="s">
        <v>622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</row>
    <row r="44" spans="1:15" ht="11.25" customHeight="1">
      <c r="A44" s="516" t="s">
        <v>685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</row>
    <row r="45" spans="1:15" ht="11.25" customHeight="1">
      <c r="A45" s="516" t="s">
        <v>399</v>
      </c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</row>
    <row r="46" spans="1:15" ht="11.25" customHeight="1">
      <c r="A46" s="516" t="s">
        <v>686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</row>
  </sheetData>
  <mergeCells count="17">
    <mergeCell ref="A43:O43"/>
    <mergeCell ref="A44:O44"/>
    <mergeCell ref="A35:O35"/>
    <mergeCell ref="A36:O36"/>
    <mergeCell ref="A37:O37"/>
    <mergeCell ref="A38:O38"/>
    <mergeCell ref="A39:O39"/>
    <mergeCell ref="A46:O46"/>
    <mergeCell ref="A1:O1"/>
    <mergeCell ref="A2:O2"/>
    <mergeCell ref="A3:O3"/>
    <mergeCell ref="A40:O40"/>
    <mergeCell ref="A41:O41"/>
    <mergeCell ref="A42:O42"/>
    <mergeCell ref="A45:O45"/>
    <mergeCell ref="C4:H4"/>
    <mergeCell ref="J4:O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:X1"/>
    </sheetView>
  </sheetViews>
  <sheetFormatPr defaultColWidth="9.140625" defaultRowHeight="12"/>
  <cols>
    <col min="1" max="1" width="28.7109375" style="0" customWidth="1"/>
    <col min="2" max="2" width="1.8515625" style="0" customWidth="1"/>
    <col min="3" max="3" width="4.28125" style="0" bestFit="1" customWidth="1"/>
    <col min="4" max="4" width="1.8515625" style="0" customWidth="1"/>
    <col min="5" max="5" width="4.28125" style="0" bestFit="1" customWidth="1"/>
    <col min="6" max="6" width="1.8515625" style="0" customWidth="1"/>
    <col min="7" max="7" width="5.00390625" style="0" bestFit="1" customWidth="1"/>
    <col min="8" max="8" width="1.8515625" style="0" customWidth="1"/>
    <col min="9" max="9" width="5.28125" style="0" bestFit="1" customWidth="1"/>
    <col min="10" max="10" width="1.8515625" style="0" customWidth="1"/>
    <col min="11" max="11" width="7.8515625" style="0" bestFit="1" customWidth="1"/>
    <col min="12" max="12" width="1.8515625" style="0" customWidth="1"/>
    <col min="13" max="13" width="10.28125" style="0" bestFit="1" customWidth="1"/>
    <col min="14" max="14" width="1.8515625" style="0" customWidth="1"/>
    <col min="15" max="15" width="10.8515625" style="0" bestFit="1" customWidth="1"/>
    <col min="16" max="16" width="1.8515625" style="0" customWidth="1"/>
    <col min="17" max="17" width="10.28125" style="0" bestFit="1" customWidth="1"/>
    <col min="18" max="18" width="1.8515625" style="0" customWidth="1"/>
    <col min="19" max="19" width="10.28125" style="0" bestFit="1" customWidth="1"/>
    <col min="20" max="20" width="1.8515625" style="0" customWidth="1"/>
    <col min="21" max="21" width="9.7109375" style="0" customWidth="1"/>
    <col min="22" max="22" width="1.7109375" style="0" bestFit="1" customWidth="1"/>
    <col min="23" max="23" width="10.28125" style="0" bestFit="1" customWidth="1"/>
    <col min="24" max="24" width="1.8515625" style="0" customWidth="1"/>
  </cols>
  <sheetData>
    <row r="1" spans="1:24" ht="11.25" customHeight="1">
      <c r="A1" s="496" t="s">
        <v>192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</row>
    <row r="2" spans="1:24" ht="11.25" customHeight="1">
      <c r="A2" s="496" t="s">
        <v>42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24" ht="11.25" customHeight="1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24" ht="11.25" customHeight="1">
      <c r="A4" s="75"/>
      <c r="B4" s="75"/>
      <c r="C4" s="495"/>
      <c r="D4" s="495"/>
      <c r="E4" s="495"/>
      <c r="F4" s="495"/>
      <c r="G4" s="495"/>
      <c r="H4" s="495"/>
      <c r="I4" s="495"/>
      <c r="J4" s="76"/>
      <c r="K4" s="76"/>
      <c r="L4" s="76"/>
      <c r="M4" s="76"/>
      <c r="N4" s="76"/>
      <c r="O4" s="76"/>
      <c r="P4" s="76"/>
      <c r="Q4" s="76" t="s">
        <v>194</v>
      </c>
      <c r="R4" s="76"/>
      <c r="S4" s="76"/>
      <c r="T4" s="76"/>
      <c r="U4" s="76"/>
      <c r="V4" s="76"/>
      <c r="W4" s="76"/>
      <c r="X4" s="76"/>
    </row>
    <row r="5" spans="1:24" ht="11.25" customHeight="1">
      <c r="A5" s="460"/>
      <c r="B5" s="460"/>
      <c r="C5" s="498"/>
      <c r="D5" s="498"/>
      <c r="E5" s="498"/>
      <c r="F5" s="498"/>
      <c r="G5" s="498"/>
      <c r="H5" s="498"/>
      <c r="I5" s="498"/>
      <c r="J5" s="453"/>
      <c r="K5" s="453"/>
      <c r="L5" s="453"/>
      <c r="M5" s="453" t="s">
        <v>197</v>
      </c>
      <c r="N5" s="453"/>
      <c r="O5" s="453" t="s">
        <v>290</v>
      </c>
      <c r="P5" s="453"/>
      <c r="Q5" s="453" t="s">
        <v>198</v>
      </c>
      <c r="R5" s="453"/>
      <c r="S5" s="453"/>
      <c r="T5" s="453"/>
      <c r="U5" s="453"/>
      <c r="V5" s="453"/>
      <c r="W5" s="461" t="s">
        <v>200</v>
      </c>
      <c r="X5" s="453"/>
    </row>
    <row r="6" spans="1:24" ht="11.25" customHeight="1">
      <c r="A6" s="77" t="s">
        <v>114</v>
      </c>
      <c r="B6" s="77"/>
      <c r="C6" s="484" t="s">
        <v>193</v>
      </c>
      <c r="D6" s="484"/>
      <c r="E6" s="484"/>
      <c r="F6" s="484"/>
      <c r="G6" s="484"/>
      <c r="H6" s="484"/>
      <c r="I6" s="484"/>
      <c r="J6" s="73"/>
      <c r="K6" s="73"/>
      <c r="L6" s="73"/>
      <c r="M6" s="453" t="s">
        <v>207</v>
      </c>
      <c r="N6" s="73"/>
      <c r="O6" s="73" t="s">
        <v>2</v>
      </c>
      <c r="P6" s="73"/>
      <c r="Q6" s="460" t="s">
        <v>209</v>
      </c>
      <c r="R6" s="73"/>
      <c r="S6" s="73" t="s">
        <v>602</v>
      </c>
      <c r="T6" s="73"/>
      <c r="U6" s="453" t="s">
        <v>117</v>
      </c>
      <c r="V6" s="73"/>
      <c r="W6" s="461" t="s">
        <v>603</v>
      </c>
      <c r="X6" s="73"/>
    </row>
    <row r="7" spans="1:24" ht="11.25" customHeight="1">
      <c r="A7" s="77"/>
      <c r="B7" s="77"/>
      <c r="C7" s="483" t="s">
        <v>195</v>
      </c>
      <c r="D7" s="483"/>
      <c r="E7" s="483"/>
      <c r="F7" s="483"/>
      <c r="G7" s="483"/>
      <c r="H7" s="77"/>
      <c r="I7" s="77"/>
      <c r="J7" s="77"/>
      <c r="K7" s="79" t="s">
        <v>196</v>
      </c>
      <c r="L7" s="77"/>
      <c r="M7" s="460" t="s">
        <v>270</v>
      </c>
      <c r="N7" s="77"/>
      <c r="O7" s="79" t="s">
        <v>3</v>
      </c>
      <c r="P7" s="77"/>
      <c r="Q7" s="460" t="s">
        <v>270</v>
      </c>
      <c r="R7" s="77"/>
      <c r="S7" s="460" t="s">
        <v>270</v>
      </c>
      <c r="T7" s="77"/>
      <c r="U7" s="73" t="s">
        <v>199</v>
      </c>
      <c r="V7" s="73"/>
      <c r="W7" s="460" t="s">
        <v>270</v>
      </c>
      <c r="X7" s="77"/>
    </row>
    <row r="8" spans="1:24" ht="11.25" customHeight="1">
      <c r="A8" s="78" t="s">
        <v>201</v>
      </c>
      <c r="B8" s="80"/>
      <c r="C8" s="74" t="s">
        <v>202</v>
      </c>
      <c r="D8" s="80"/>
      <c r="E8" s="74" t="s">
        <v>203</v>
      </c>
      <c r="F8" s="80"/>
      <c r="G8" s="74" t="s">
        <v>204</v>
      </c>
      <c r="H8" s="80"/>
      <c r="I8" s="74" t="s">
        <v>205</v>
      </c>
      <c r="J8" s="80"/>
      <c r="K8" s="78" t="s">
        <v>206</v>
      </c>
      <c r="L8" s="80"/>
      <c r="M8" s="74" t="s">
        <v>275</v>
      </c>
      <c r="N8" s="80"/>
      <c r="O8" s="78" t="s">
        <v>208</v>
      </c>
      <c r="P8" s="80"/>
      <c r="Q8" s="74" t="s">
        <v>275</v>
      </c>
      <c r="R8" s="80"/>
      <c r="S8" s="74" t="s">
        <v>275</v>
      </c>
      <c r="T8" s="80"/>
      <c r="U8" s="81" t="s">
        <v>210</v>
      </c>
      <c r="V8" s="82"/>
      <c r="W8" s="74" t="s">
        <v>275</v>
      </c>
      <c r="X8" s="80"/>
    </row>
    <row r="9" spans="1:24" ht="11.25" customHeight="1">
      <c r="A9" s="83" t="s">
        <v>123</v>
      </c>
      <c r="B9" s="77"/>
      <c r="C9" s="84">
        <v>2</v>
      </c>
      <c r="D9" s="85"/>
      <c r="E9" s="84">
        <v>1</v>
      </c>
      <c r="F9" s="85"/>
      <c r="G9" s="86">
        <v>1</v>
      </c>
      <c r="H9" s="85"/>
      <c r="I9" s="84">
        <v>4</v>
      </c>
      <c r="J9" s="85"/>
      <c r="K9" s="84">
        <v>6</v>
      </c>
      <c r="L9" s="85"/>
      <c r="M9" s="87">
        <v>12.763171695999999</v>
      </c>
      <c r="N9" s="88"/>
      <c r="O9" s="87">
        <v>19.9</v>
      </c>
      <c r="P9" s="88"/>
      <c r="Q9" s="89">
        <v>4390</v>
      </c>
      <c r="R9" s="88"/>
      <c r="S9" s="89">
        <v>3055.0029013279996</v>
      </c>
      <c r="T9" s="85"/>
      <c r="U9" s="87">
        <v>69.54891892048181</v>
      </c>
      <c r="V9" s="90"/>
      <c r="W9" s="89">
        <v>107.31079536</v>
      </c>
      <c r="X9" s="88"/>
    </row>
    <row r="10" spans="1:24" ht="11.25" customHeight="1">
      <c r="A10" s="83" t="s">
        <v>101</v>
      </c>
      <c r="B10" s="77"/>
      <c r="C10" s="84">
        <v>2</v>
      </c>
      <c r="D10" s="85"/>
      <c r="E10" s="84">
        <v>5</v>
      </c>
      <c r="F10" s="85"/>
      <c r="G10" s="86" t="s">
        <v>143</v>
      </c>
      <c r="H10" s="85"/>
      <c r="I10" s="84">
        <v>7</v>
      </c>
      <c r="J10" s="85"/>
      <c r="K10" s="84">
        <v>14</v>
      </c>
      <c r="L10" s="85"/>
      <c r="M10" s="87">
        <v>16.545221792</v>
      </c>
      <c r="N10" s="88"/>
      <c r="O10" s="87">
        <v>36.642857142857146</v>
      </c>
      <c r="P10" s="88"/>
      <c r="Q10" s="89">
        <v>5440</v>
      </c>
      <c r="R10" s="88"/>
      <c r="S10" s="89">
        <v>4485.798084</v>
      </c>
      <c r="T10" s="85"/>
      <c r="U10" s="87">
        <v>82.52598698643752</v>
      </c>
      <c r="V10" s="90"/>
      <c r="W10" s="89">
        <v>185.075515024</v>
      </c>
      <c r="X10" s="91"/>
    </row>
    <row r="11" spans="1:24" ht="11.25" customHeight="1">
      <c r="A11" s="83" t="s">
        <v>102</v>
      </c>
      <c r="B11" s="77"/>
      <c r="C11" s="84">
        <v>2</v>
      </c>
      <c r="D11" s="85"/>
      <c r="E11" s="84">
        <v>1</v>
      </c>
      <c r="F11" s="85"/>
      <c r="G11" s="86" t="s">
        <v>143</v>
      </c>
      <c r="H11" s="85"/>
      <c r="I11" s="84">
        <v>3</v>
      </c>
      <c r="J11" s="85"/>
      <c r="K11" s="84">
        <v>7</v>
      </c>
      <c r="L11" s="85"/>
      <c r="M11" s="87">
        <v>4.99404792</v>
      </c>
      <c r="N11" s="88"/>
      <c r="O11" s="87">
        <v>29.76142857142857</v>
      </c>
      <c r="P11" s="88">
        <v>7</v>
      </c>
      <c r="Q11" s="89">
        <v>1700</v>
      </c>
      <c r="R11" s="88"/>
      <c r="S11" s="89">
        <v>1442.1739915839999</v>
      </c>
      <c r="T11" s="85"/>
      <c r="U11" s="87">
        <v>85.0257478806006</v>
      </c>
      <c r="V11" s="90">
        <v>7</v>
      </c>
      <c r="W11" s="89">
        <v>44.678812</v>
      </c>
      <c r="X11" s="88"/>
    </row>
    <row r="12" spans="1:24" ht="11.25" customHeight="1">
      <c r="A12" s="83" t="s">
        <v>91</v>
      </c>
      <c r="B12" s="77"/>
      <c r="C12" s="86" t="s">
        <v>143</v>
      </c>
      <c r="D12" s="85"/>
      <c r="E12" s="84">
        <v>4</v>
      </c>
      <c r="F12" s="85"/>
      <c r="G12" s="86" t="s">
        <v>143</v>
      </c>
      <c r="H12" s="85"/>
      <c r="I12" s="84">
        <v>4</v>
      </c>
      <c r="J12" s="85"/>
      <c r="K12" s="84">
        <v>8</v>
      </c>
      <c r="L12" s="85"/>
      <c r="M12" s="87">
        <v>8.586496559999999</v>
      </c>
      <c r="N12" s="85"/>
      <c r="O12" s="87">
        <v>21.13</v>
      </c>
      <c r="P12" s="85"/>
      <c r="Q12" s="89">
        <v>2910</v>
      </c>
      <c r="R12" s="88"/>
      <c r="S12" s="89">
        <v>2654.1790730559997</v>
      </c>
      <c r="T12" s="85"/>
      <c r="U12" s="87">
        <v>91.0635599080549</v>
      </c>
      <c r="V12" s="90"/>
      <c r="W12" s="89">
        <v>205.379200128</v>
      </c>
      <c r="X12" s="91"/>
    </row>
    <row r="13" spans="1:24" ht="11.25" customHeight="1">
      <c r="A13" s="83" t="s">
        <v>125</v>
      </c>
      <c r="B13" s="77"/>
      <c r="C13" s="84">
        <v>1</v>
      </c>
      <c r="D13" s="85"/>
      <c r="E13" s="84">
        <v>3</v>
      </c>
      <c r="F13" s="88">
        <v>8</v>
      </c>
      <c r="G13" s="86" t="s">
        <v>143</v>
      </c>
      <c r="H13" s="85"/>
      <c r="I13" s="84">
        <v>4</v>
      </c>
      <c r="J13" s="85"/>
      <c r="K13" s="84">
        <v>8</v>
      </c>
      <c r="L13" s="85"/>
      <c r="M13" s="87">
        <v>10.60498096</v>
      </c>
      <c r="N13" s="85"/>
      <c r="O13" s="87">
        <v>23.25</v>
      </c>
      <c r="P13" s="85"/>
      <c r="Q13" s="89">
        <v>3650</v>
      </c>
      <c r="R13" s="88"/>
      <c r="S13" s="89">
        <v>3162.927860256</v>
      </c>
      <c r="T13" s="85"/>
      <c r="U13" s="87">
        <v>86.72478277351433</v>
      </c>
      <c r="V13" s="90"/>
      <c r="W13" s="89">
        <v>86.719532928</v>
      </c>
      <c r="X13" s="91"/>
    </row>
    <row r="14" spans="1:24" ht="11.25" customHeight="1">
      <c r="A14" s="83" t="s">
        <v>211</v>
      </c>
      <c r="B14" s="77"/>
      <c r="C14" s="84">
        <v>1</v>
      </c>
      <c r="D14" s="85"/>
      <c r="E14" s="84">
        <v>2</v>
      </c>
      <c r="F14" s="85"/>
      <c r="G14" s="86" t="s">
        <v>143</v>
      </c>
      <c r="H14" s="85"/>
      <c r="I14" s="84">
        <v>3</v>
      </c>
      <c r="J14" s="85"/>
      <c r="K14" s="84">
        <v>8</v>
      </c>
      <c r="L14" s="85"/>
      <c r="M14" s="87">
        <v>13.914388192</v>
      </c>
      <c r="N14" s="85"/>
      <c r="O14" s="87">
        <v>26.56125</v>
      </c>
      <c r="P14" s="85"/>
      <c r="Q14" s="89">
        <v>4730</v>
      </c>
      <c r="R14" s="88"/>
      <c r="S14" s="89">
        <v>4076.874009792</v>
      </c>
      <c r="T14" s="85"/>
      <c r="U14" s="92">
        <v>86.24113094963707</v>
      </c>
      <c r="V14" s="90"/>
      <c r="W14" s="89">
        <v>375.182272512</v>
      </c>
      <c r="X14" s="88"/>
    </row>
    <row r="15" spans="1:24" ht="11.25" customHeight="1">
      <c r="A15" s="83" t="s">
        <v>127</v>
      </c>
      <c r="B15" s="77"/>
      <c r="C15" s="84">
        <v>1</v>
      </c>
      <c r="D15" s="85"/>
      <c r="E15" s="84">
        <v>1</v>
      </c>
      <c r="F15" s="85"/>
      <c r="G15" s="86" t="s">
        <v>143</v>
      </c>
      <c r="H15" s="85"/>
      <c r="I15" s="84">
        <v>2</v>
      </c>
      <c r="J15" s="85"/>
      <c r="K15" s="84">
        <v>3</v>
      </c>
      <c r="L15" s="85"/>
      <c r="M15" s="87">
        <v>3.423712416</v>
      </c>
      <c r="N15" s="85"/>
      <c r="O15" s="87">
        <v>18.566666666666666</v>
      </c>
      <c r="P15" s="85"/>
      <c r="Q15" s="89">
        <v>1200</v>
      </c>
      <c r="R15" s="88"/>
      <c r="S15" s="89">
        <v>1014.7760224</v>
      </c>
      <c r="T15" s="85"/>
      <c r="U15" s="87">
        <v>84.76529802966526</v>
      </c>
      <c r="V15" s="90"/>
      <c r="W15" s="89">
        <v>31.187171552</v>
      </c>
      <c r="X15" s="91"/>
    </row>
    <row r="16" spans="1:24" ht="11.25" customHeight="1">
      <c r="A16" s="83" t="s">
        <v>128</v>
      </c>
      <c r="B16" s="77"/>
      <c r="C16" s="86" t="s">
        <v>143</v>
      </c>
      <c r="D16" s="85"/>
      <c r="E16" s="84">
        <v>4</v>
      </c>
      <c r="F16" s="85"/>
      <c r="G16" s="84">
        <v>1</v>
      </c>
      <c r="H16" s="85"/>
      <c r="I16" s="84">
        <v>5</v>
      </c>
      <c r="J16" s="85"/>
      <c r="K16" s="84">
        <v>9</v>
      </c>
      <c r="L16" s="85"/>
      <c r="M16" s="87">
        <v>13.901687615999998</v>
      </c>
      <c r="N16" s="85"/>
      <c r="O16" s="87">
        <v>21.88888888888889</v>
      </c>
      <c r="P16" s="85"/>
      <c r="Q16" s="89">
        <v>4710</v>
      </c>
      <c r="R16" s="88"/>
      <c r="S16" s="89">
        <v>3848.835167712</v>
      </c>
      <c r="T16" s="85"/>
      <c r="U16" s="87">
        <v>81.73016945077697</v>
      </c>
      <c r="V16" s="90"/>
      <c r="W16" s="89">
        <v>153.20432673599998</v>
      </c>
      <c r="X16" s="91"/>
    </row>
    <row r="17" spans="1:24" ht="11.25" customHeight="1">
      <c r="A17" s="83" t="s">
        <v>129</v>
      </c>
      <c r="B17" s="77"/>
      <c r="C17" s="84">
        <v>1</v>
      </c>
      <c r="D17" s="85"/>
      <c r="E17" s="84">
        <v>3</v>
      </c>
      <c r="F17" s="85"/>
      <c r="G17" s="86" t="s">
        <v>143</v>
      </c>
      <c r="H17" s="85"/>
      <c r="I17" s="84">
        <v>4</v>
      </c>
      <c r="J17" s="85"/>
      <c r="K17" s="84">
        <v>9</v>
      </c>
      <c r="L17" s="85"/>
      <c r="M17" s="87">
        <v>8.94483424</v>
      </c>
      <c r="N17" s="93"/>
      <c r="O17" s="87">
        <v>11.603333333333333</v>
      </c>
      <c r="P17" s="93"/>
      <c r="Q17" s="89">
        <v>3150</v>
      </c>
      <c r="R17" s="88"/>
      <c r="S17" s="89">
        <v>2607.9399045759997</v>
      </c>
      <c r="T17" s="85"/>
      <c r="U17" s="87">
        <v>82.67297368011323</v>
      </c>
      <c r="V17" s="90"/>
      <c r="W17" s="89">
        <v>123.357065952</v>
      </c>
      <c r="X17" s="88"/>
    </row>
    <row r="18" spans="1:24" ht="11.25" customHeight="1">
      <c r="A18" s="83" t="s">
        <v>130</v>
      </c>
      <c r="B18" s="77"/>
      <c r="C18" s="84">
        <v>2</v>
      </c>
      <c r="D18" s="85"/>
      <c r="E18" s="84">
        <v>3</v>
      </c>
      <c r="F18" s="85"/>
      <c r="G18" s="86" t="s">
        <v>143</v>
      </c>
      <c r="H18" s="85"/>
      <c r="I18" s="84">
        <v>5</v>
      </c>
      <c r="J18" s="85"/>
      <c r="K18" s="84">
        <v>6</v>
      </c>
      <c r="L18" s="85"/>
      <c r="M18" s="87">
        <v>15.876627183999998</v>
      </c>
      <c r="N18" s="85"/>
      <c r="O18" s="87">
        <v>13.701666666666668</v>
      </c>
      <c r="P18" s="85"/>
      <c r="Q18" s="89">
        <v>5570</v>
      </c>
      <c r="R18" s="88"/>
      <c r="S18" s="89">
        <v>5015.077352304001</v>
      </c>
      <c r="T18" s="85"/>
      <c r="U18" s="87">
        <v>90.07646165798367</v>
      </c>
      <c r="V18" s="90"/>
      <c r="W18" s="89">
        <v>123.602912816</v>
      </c>
      <c r="X18" s="91"/>
    </row>
    <row r="19" spans="1:24" ht="11.25" customHeight="1">
      <c r="A19" s="83" t="s">
        <v>212</v>
      </c>
      <c r="B19" s="77"/>
      <c r="C19" s="86" t="s">
        <v>143</v>
      </c>
      <c r="D19" s="85"/>
      <c r="E19" s="84">
        <v>5</v>
      </c>
      <c r="F19" s="88"/>
      <c r="G19" s="86">
        <v>1</v>
      </c>
      <c r="H19" s="85"/>
      <c r="I19" s="84">
        <v>6</v>
      </c>
      <c r="J19" s="88"/>
      <c r="K19" s="84">
        <v>9</v>
      </c>
      <c r="L19" s="85"/>
      <c r="M19" s="87">
        <v>21.284351008</v>
      </c>
      <c r="N19" s="93"/>
      <c r="O19" s="87">
        <v>19.22222222222222</v>
      </c>
      <c r="P19" s="93"/>
      <c r="Q19" s="89">
        <v>7370</v>
      </c>
      <c r="R19" s="88"/>
      <c r="S19" s="89">
        <v>4757.710158688001</v>
      </c>
      <c r="T19" s="85"/>
      <c r="U19" s="87">
        <v>64.5691183111729</v>
      </c>
      <c r="V19" s="90"/>
      <c r="W19" s="89">
        <v>182.37301388799997</v>
      </c>
      <c r="X19" s="88">
        <v>7</v>
      </c>
    </row>
    <row r="20" spans="1:24" ht="11.25" customHeight="1">
      <c r="A20" s="83" t="s">
        <v>132</v>
      </c>
      <c r="B20" s="77"/>
      <c r="C20" s="84">
        <v>1</v>
      </c>
      <c r="D20" s="85"/>
      <c r="E20" s="84">
        <v>3</v>
      </c>
      <c r="F20" s="85"/>
      <c r="G20" s="86" t="s">
        <v>143</v>
      </c>
      <c r="H20" s="85"/>
      <c r="I20" s="84">
        <v>4</v>
      </c>
      <c r="J20" s="85"/>
      <c r="K20" s="84">
        <v>6</v>
      </c>
      <c r="L20" s="85"/>
      <c r="M20" s="87">
        <v>9.564440912</v>
      </c>
      <c r="N20" s="85"/>
      <c r="O20" s="87">
        <v>19.148333333333333</v>
      </c>
      <c r="P20" s="85"/>
      <c r="Q20" s="89">
        <v>3310</v>
      </c>
      <c r="R20" s="88"/>
      <c r="S20" s="89">
        <v>2420.904872112</v>
      </c>
      <c r="T20" s="85"/>
      <c r="U20" s="87">
        <v>73.13156493751826</v>
      </c>
      <c r="V20" s="90"/>
      <c r="W20" s="89">
        <v>197.56925307199998</v>
      </c>
      <c r="X20" s="91"/>
    </row>
    <row r="21" spans="1:24" ht="11.25" customHeight="1">
      <c r="A21" s="83" t="s">
        <v>133</v>
      </c>
      <c r="B21" s="77"/>
      <c r="C21" s="84">
        <v>1</v>
      </c>
      <c r="D21" s="85"/>
      <c r="E21" s="84">
        <v>2</v>
      </c>
      <c r="F21" s="85"/>
      <c r="G21" s="86" t="s">
        <v>143</v>
      </c>
      <c r="H21" s="85"/>
      <c r="I21" s="84">
        <v>3</v>
      </c>
      <c r="J21" s="85"/>
      <c r="K21" s="84">
        <v>4</v>
      </c>
      <c r="L21" s="85"/>
      <c r="M21" s="87">
        <v>8.10568904</v>
      </c>
      <c r="N21" s="85"/>
      <c r="O21" s="87">
        <v>13.5</v>
      </c>
      <c r="P21" s="85"/>
      <c r="Q21" s="89">
        <v>2830</v>
      </c>
      <c r="R21" s="88"/>
      <c r="S21" s="89">
        <v>2494.5645841759997</v>
      </c>
      <c r="T21" s="85"/>
      <c r="U21" s="87">
        <v>88.16223737660346</v>
      </c>
      <c r="V21" s="90"/>
      <c r="W21" s="89">
        <v>85.2979756</v>
      </c>
      <c r="X21" s="91"/>
    </row>
    <row r="22" spans="1:24" ht="11.25" customHeight="1">
      <c r="A22" s="83" t="s">
        <v>134</v>
      </c>
      <c r="B22" s="77"/>
      <c r="C22" s="84">
        <v>1</v>
      </c>
      <c r="D22" s="85"/>
      <c r="E22" s="84">
        <v>2</v>
      </c>
      <c r="F22" s="85"/>
      <c r="G22" s="86" t="s">
        <v>143</v>
      </c>
      <c r="H22" s="85"/>
      <c r="I22" s="84">
        <v>3</v>
      </c>
      <c r="J22" s="85"/>
      <c r="K22" s="84">
        <v>6</v>
      </c>
      <c r="L22" s="85"/>
      <c r="M22" s="87">
        <v>11.018656864</v>
      </c>
      <c r="N22" s="85"/>
      <c r="O22" s="87">
        <v>19.766666666666666</v>
      </c>
      <c r="P22" s="85"/>
      <c r="Q22" s="89">
        <v>3680</v>
      </c>
      <c r="R22" s="88"/>
      <c r="S22" s="89">
        <v>3145.47454728</v>
      </c>
      <c r="T22" s="85"/>
      <c r="U22" s="87">
        <v>85.40548611760433</v>
      </c>
      <c r="V22" s="90"/>
      <c r="W22" s="89">
        <v>117.659043248</v>
      </c>
      <c r="X22" s="91"/>
    </row>
    <row r="23" spans="1:24" ht="11.25" customHeight="1">
      <c r="A23" s="83" t="s">
        <v>135</v>
      </c>
      <c r="B23" s="77"/>
      <c r="C23" s="86" t="s">
        <v>143</v>
      </c>
      <c r="D23" s="85"/>
      <c r="E23" s="84">
        <v>5</v>
      </c>
      <c r="F23" s="85"/>
      <c r="G23" s="86" t="s">
        <v>143</v>
      </c>
      <c r="H23" s="85"/>
      <c r="I23" s="84">
        <v>5</v>
      </c>
      <c r="J23" s="85"/>
      <c r="K23" s="84">
        <v>5</v>
      </c>
      <c r="L23" s="85"/>
      <c r="M23" s="87">
        <v>16.420030399999998</v>
      </c>
      <c r="N23" s="93"/>
      <c r="O23" s="87">
        <v>18.192</v>
      </c>
      <c r="P23" s="93"/>
      <c r="Q23" s="89">
        <v>5690</v>
      </c>
      <c r="R23" s="88"/>
      <c r="S23" s="89">
        <v>5047.994523744</v>
      </c>
      <c r="T23" s="85"/>
      <c r="U23" s="87">
        <v>88.65477674760193</v>
      </c>
      <c r="V23" s="90"/>
      <c r="W23" s="89">
        <v>184.11752872</v>
      </c>
      <c r="X23" s="88"/>
    </row>
    <row r="24" spans="1:24" ht="11.25" customHeight="1">
      <c r="A24" s="83" t="s">
        <v>136</v>
      </c>
      <c r="B24" s="77"/>
      <c r="C24" s="84">
        <v>1</v>
      </c>
      <c r="D24" s="85"/>
      <c r="E24" s="84">
        <v>3</v>
      </c>
      <c r="F24" s="85"/>
      <c r="G24" s="86" t="s">
        <v>143</v>
      </c>
      <c r="H24" s="85"/>
      <c r="I24" s="84">
        <v>4</v>
      </c>
      <c r="J24" s="85"/>
      <c r="K24" s="84">
        <v>4</v>
      </c>
      <c r="L24" s="85"/>
      <c r="M24" s="87">
        <v>10.200376896</v>
      </c>
      <c r="N24" s="93"/>
      <c r="O24" s="87">
        <v>21.835</v>
      </c>
      <c r="P24" s="93"/>
      <c r="Q24" s="89">
        <v>3510</v>
      </c>
      <c r="R24" s="88"/>
      <c r="S24" s="89">
        <v>3108.4623472639996</v>
      </c>
      <c r="T24" s="85"/>
      <c r="U24" s="87">
        <v>88.54532967998468</v>
      </c>
      <c r="V24" s="90"/>
      <c r="W24" s="89">
        <v>230.393891744</v>
      </c>
      <c r="X24" s="88"/>
    </row>
    <row r="25" spans="1:24" ht="11.25" customHeight="1">
      <c r="A25" s="83" t="s">
        <v>137</v>
      </c>
      <c r="B25" s="77"/>
      <c r="C25" s="84">
        <v>2</v>
      </c>
      <c r="D25" s="85"/>
      <c r="E25" s="84">
        <v>2</v>
      </c>
      <c r="F25" s="85"/>
      <c r="G25" s="86" t="s">
        <v>143</v>
      </c>
      <c r="H25" s="85"/>
      <c r="I25" s="84">
        <v>4</v>
      </c>
      <c r="J25" s="85"/>
      <c r="K25" s="84">
        <v>10</v>
      </c>
      <c r="L25" s="85"/>
      <c r="M25" s="87">
        <v>8.281682736</v>
      </c>
      <c r="N25" s="93"/>
      <c r="O25" s="87">
        <v>15.62</v>
      </c>
      <c r="P25" s="93"/>
      <c r="Q25" s="89">
        <v>2900</v>
      </c>
      <c r="R25" s="88"/>
      <c r="S25" s="89">
        <v>2536.422053936</v>
      </c>
      <c r="T25" s="85"/>
      <c r="U25" s="87">
        <v>87.40610428096896</v>
      </c>
      <c r="V25" s="90"/>
      <c r="W25" s="89">
        <v>72.504866832</v>
      </c>
      <c r="X25" s="88"/>
    </row>
    <row r="26" spans="1:24" ht="11.25" customHeight="1">
      <c r="A26" s="83" t="s">
        <v>104</v>
      </c>
      <c r="B26" s="77"/>
      <c r="C26" s="84">
        <v>2</v>
      </c>
      <c r="D26" s="85"/>
      <c r="E26" s="84">
        <v>3</v>
      </c>
      <c r="F26" s="85"/>
      <c r="G26" s="84">
        <v>1</v>
      </c>
      <c r="H26" s="85"/>
      <c r="I26" s="84">
        <v>6</v>
      </c>
      <c r="J26" s="85"/>
      <c r="K26" s="84">
        <v>16</v>
      </c>
      <c r="L26" s="85"/>
      <c r="M26" s="87">
        <v>21.312473712</v>
      </c>
      <c r="N26" s="85"/>
      <c r="O26" s="87">
        <v>19.69125</v>
      </c>
      <c r="P26" s="85"/>
      <c r="Q26" s="89">
        <v>7380</v>
      </c>
      <c r="R26" s="88"/>
      <c r="S26" s="89">
        <v>6312.177200159999</v>
      </c>
      <c r="T26" s="85"/>
      <c r="U26" s="87">
        <v>85.56488589904836</v>
      </c>
      <c r="V26" s="90"/>
      <c r="W26" s="89">
        <v>203.71542467199998</v>
      </c>
      <c r="X26" s="91"/>
    </row>
    <row r="27" spans="1:24" ht="11.25" customHeight="1">
      <c r="A27" s="83" t="s">
        <v>108</v>
      </c>
      <c r="B27" s="77"/>
      <c r="C27" s="86" t="s">
        <v>143</v>
      </c>
      <c r="D27" s="85"/>
      <c r="E27" s="84">
        <v>4</v>
      </c>
      <c r="F27" s="85"/>
      <c r="G27" s="84">
        <v>1</v>
      </c>
      <c r="H27" s="85"/>
      <c r="I27" s="84">
        <v>5</v>
      </c>
      <c r="J27" s="85"/>
      <c r="K27" s="84">
        <v>6</v>
      </c>
      <c r="L27" s="85"/>
      <c r="M27" s="87">
        <v>13.71208616</v>
      </c>
      <c r="N27" s="93"/>
      <c r="O27" s="87">
        <v>20.531666666666666</v>
      </c>
      <c r="P27" s="93"/>
      <c r="Q27" s="89">
        <v>4750</v>
      </c>
      <c r="R27" s="88"/>
      <c r="S27" s="89">
        <v>4416.583573536001</v>
      </c>
      <c r="T27" s="85"/>
      <c r="U27" s="87">
        <v>93.02534629392119</v>
      </c>
      <c r="V27" s="90"/>
      <c r="W27" s="89">
        <v>232.015029552</v>
      </c>
      <c r="X27" s="88"/>
    </row>
    <row r="28" spans="1:24" ht="11.25" customHeight="1">
      <c r="A28" s="83" t="s">
        <v>139</v>
      </c>
      <c r="B28" s="77"/>
      <c r="C28" s="86" t="s">
        <v>143</v>
      </c>
      <c r="D28" s="85"/>
      <c r="E28" s="84">
        <v>3</v>
      </c>
      <c r="F28" s="85"/>
      <c r="G28" s="86" t="s">
        <v>143</v>
      </c>
      <c r="H28" s="85"/>
      <c r="I28" s="84">
        <v>3</v>
      </c>
      <c r="J28" s="85"/>
      <c r="K28" s="84">
        <v>7</v>
      </c>
      <c r="L28" s="85"/>
      <c r="M28" s="87">
        <v>8.618248</v>
      </c>
      <c r="N28" s="85"/>
      <c r="O28" s="87">
        <v>14.142857142857142</v>
      </c>
      <c r="P28" s="85"/>
      <c r="Q28" s="89">
        <v>3020</v>
      </c>
      <c r="R28" s="88"/>
      <c r="S28" s="89">
        <v>2565.7812497279997</v>
      </c>
      <c r="T28" s="85"/>
      <c r="U28" s="87">
        <v>84.90564678334484</v>
      </c>
      <c r="V28" s="90"/>
      <c r="W28" s="89">
        <v>112.121592112</v>
      </c>
      <c r="X28" s="88"/>
    </row>
    <row r="29" spans="1:24" ht="11.25" customHeight="1">
      <c r="A29" s="83" t="s">
        <v>140</v>
      </c>
      <c r="B29" s="77"/>
      <c r="C29" s="86" t="s">
        <v>143</v>
      </c>
      <c r="D29" s="85"/>
      <c r="E29" s="84">
        <v>3</v>
      </c>
      <c r="F29" s="85"/>
      <c r="G29" s="86" t="s">
        <v>143</v>
      </c>
      <c r="H29" s="85"/>
      <c r="I29" s="84">
        <v>3</v>
      </c>
      <c r="J29" s="85"/>
      <c r="K29" s="84">
        <v>4</v>
      </c>
      <c r="L29" s="85"/>
      <c r="M29" s="87">
        <v>8.677214959999999</v>
      </c>
      <c r="N29" s="88"/>
      <c r="O29" s="87">
        <v>13.6775</v>
      </c>
      <c r="P29" s="88"/>
      <c r="Q29" s="89">
        <v>3050</v>
      </c>
      <c r="R29" s="88"/>
      <c r="S29" s="89">
        <v>2485.79302208</v>
      </c>
      <c r="T29" s="85"/>
      <c r="U29" s="87">
        <v>81.57383619856873</v>
      </c>
      <c r="V29" s="90"/>
      <c r="W29" s="89">
        <v>68.069644256</v>
      </c>
      <c r="X29" s="88"/>
    </row>
    <row r="30" spans="1:24" ht="11.25" customHeight="1">
      <c r="A30" s="83" t="s">
        <v>141</v>
      </c>
      <c r="B30" s="77"/>
      <c r="C30" s="84">
        <v>3</v>
      </c>
      <c r="D30" s="85"/>
      <c r="E30" s="84">
        <v>3</v>
      </c>
      <c r="F30" s="85"/>
      <c r="G30" s="86" t="s">
        <v>143</v>
      </c>
      <c r="H30" s="85"/>
      <c r="I30" s="84">
        <v>6</v>
      </c>
      <c r="J30" s="85"/>
      <c r="K30" s="84">
        <v>8</v>
      </c>
      <c r="L30" s="85"/>
      <c r="M30" s="87">
        <v>8.345185616</v>
      </c>
      <c r="N30" s="91"/>
      <c r="O30" s="87">
        <v>21.1</v>
      </c>
      <c r="P30" s="91"/>
      <c r="Q30" s="89">
        <v>2880</v>
      </c>
      <c r="R30" s="88"/>
      <c r="S30" s="89">
        <v>2777.042630912</v>
      </c>
      <c r="T30" s="85"/>
      <c r="U30" s="87">
        <v>96.35742948981147</v>
      </c>
      <c r="V30" s="90"/>
      <c r="W30" s="89">
        <v>71.645763584</v>
      </c>
      <c r="X30" s="88"/>
    </row>
    <row r="31" spans="1:24" ht="11.25" customHeight="1">
      <c r="A31" s="83" t="s">
        <v>84</v>
      </c>
      <c r="B31" s="77"/>
      <c r="C31" s="86" t="s">
        <v>143</v>
      </c>
      <c r="D31" s="85"/>
      <c r="E31" s="84">
        <v>3</v>
      </c>
      <c r="F31" s="85"/>
      <c r="G31" s="86" t="s">
        <v>143</v>
      </c>
      <c r="H31" s="85"/>
      <c r="I31" s="84">
        <v>3</v>
      </c>
      <c r="J31" s="85"/>
      <c r="K31" s="84">
        <v>3</v>
      </c>
      <c r="L31" s="85"/>
      <c r="M31" s="87">
        <v>8.891310384</v>
      </c>
      <c r="N31" s="91"/>
      <c r="O31" s="87">
        <v>21.833333333333332</v>
      </c>
      <c r="P31" s="91"/>
      <c r="Q31" s="89">
        <v>3070</v>
      </c>
      <c r="R31" s="88"/>
      <c r="S31" s="89">
        <v>2622.864895744</v>
      </c>
      <c r="T31" s="85"/>
      <c r="U31" s="87">
        <v>85.3355182631225</v>
      </c>
      <c r="V31" s="90"/>
      <c r="W31" s="89">
        <v>113.5340776</v>
      </c>
      <c r="X31" s="91"/>
    </row>
    <row r="32" spans="1:24" ht="11.25" customHeight="1">
      <c r="A32" s="83" t="s">
        <v>87</v>
      </c>
      <c r="B32" s="77"/>
      <c r="C32" s="86" t="s">
        <v>143</v>
      </c>
      <c r="D32" s="85"/>
      <c r="E32" s="84">
        <v>8</v>
      </c>
      <c r="F32" s="85"/>
      <c r="G32" s="86" t="s">
        <v>143</v>
      </c>
      <c r="H32" s="85"/>
      <c r="I32" s="84">
        <v>8</v>
      </c>
      <c r="J32" s="85"/>
      <c r="K32" s="84">
        <v>17</v>
      </c>
      <c r="L32" s="85"/>
      <c r="M32" s="87">
        <v>29.45172856</v>
      </c>
      <c r="N32" s="91"/>
      <c r="O32" s="87">
        <v>23.415294117647058</v>
      </c>
      <c r="P32" s="91"/>
      <c r="Q32" s="89">
        <v>10190</v>
      </c>
      <c r="R32" s="88"/>
      <c r="S32" s="89">
        <v>8969.992266688001</v>
      </c>
      <c r="T32" s="85"/>
      <c r="U32" s="87">
        <v>88.06249607067906</v>
      </c>
      <c r="V32" s="90"/>
      <c r="W32" s="89">
        <v>357.22184368</v>
      </c>
      <c r="X32" s="91"/>
    </row>
    <row r="33" spans="1:24" ht="11.25" customHeight="1">
      <c r="A33" s="83" t="s">
        <v>145</v>
      </c>
      <c r="B33" s="77"/>
      <c r="C33" s="94">
        <v>1</v>
      </c>
      <c r="D33" s="95"/>
      <c r="E33" s="94">
        <v>2</v>
      </c>
      <c r="F33" s="95"/>
      <c r="G33" s="86" t="s">
        <v>143</v>
      </c>
      <c r="H33" s="95"/>
      <c r="I33" s="94">
        <v>3</v>
      </c>
      <c r="J33" s="95"/>
      <c r="K33" s="94">
        <v>3</v>
      </c>
      <c r="L33" s="95"/>
      <c r="M33" s="96">
        <v>6.260476784</v>
      </c>
      <c r="N33" s="97"/>
      <c r="O33" s="96">
        <v>56.64666666666667</v>
      </c>
      <c r="P33" s="97"/>
      <c r="Q33" s="98">
        <v>1920</v>
      </c>
      <c r="R33" s="97"/>
      <c r="S33" s="98">
        <v>1632.162815152</v>
      </c>
      <c r="T33" s="95"/>
      <c r="U33" s="96">
        <v>85.1220751615954</v>
      </c>
      <c r="V33" s="99"/>
      <c r="W33" s="98">
        <v>67.61333070399999</v>
      </c>
      <c r="X33" s="97"/>
    </row>
    <row r="34" spans="1:24" ht="11.25" customHeight="1">
      <c r="A34" s="100" t="s">
        <v>604</v>
      </c>
      <c r="B34" s="77"/>
      <c r="C34" s="84">
        <v>24</v>
      </c>
      <c r="D34" s="85"/>
      <c r="E34" s="84">
        <v>78</v>
      </c>
      <c r="F34" s="85"/>
      <c r="G34" s="101">
        <v>5</v>
      </c>
      <c r="H34" s="85"/>
      <c r="I34" s="84">
        <v>107</v>
      </c>
      <c r="J34" s="85"/>
      <c r="K34" s="84">
        <v>186</v>
      </c>
      <c r="L34" s="85"/>
      <c r="M34" s="87">
        <v>299.699120608</v>
      </c>
      <c r="N34" s="88"/>
      <c r="O34" s="87">
        <v>21.380913978494622</v>
      </c>
      <c r="P34" s="88"/>
      <c r="Q34" s="89">
        <v>103000</v>
      </c>
      <c r="R34" s="88"/>
      <c r="S34" s="89">
        <v>86657.515108208</v>
      </c>
      <c r="T34" s="85"/>
      <c r="U34" s="87">
        <v>84.13958751880742</v>
      </c>
      <c r="V34" s="90"/>
      <c r="W34" s="89">
        <v>3730</v>
      </c>
      <c r="X34" s="88"/>
    </row>
    <row r="35" spans="1:24" ht="11.25" customHeight="1">
      <c r="A35" s="83" t="s">
        <v>148</v>
      </c>
      <c r="B35" s="77"/>
      <c r="C35" s="350" t="s">
        <v>143</v>
      </c>
      <c r="D35" s="102"/>
      <c r="E35" s="103">
        <v>2</v>
      </c>
      <c r="F35" s="102"/>
      <c r="G35" s="350" t="s">
        <v>143</v>
      </c>
      <c r="H35" s="102"/>
      <c r="I35" s="103">
        <v>2</v>
      </c>
      <c r="J35" s="102"/>
      <c r="K35" s="103">
        <v>2</v>
      </c>
      <c r="L35" s="102"/>
      <c r="M35" s="104">
        <v>5.986507216</v>
      </c>
      <c r="N35" s="105"/>
      <c r="O35" s="104">
        <v>11</v>
      </c>
      <c r="P35" s="105"/>
      <c r="Q35" s="106">
        <v>2130</v>
      </c>
      <c r="R35" s="107"/>
      <c r="S35" s="106">
        <v>1532.7862510559999</v>
      </c>
      <c r="T35" s="102"/>
      <c r="U35" s="104">
        <v>72.07473106491383</v>
      </c>
      <c r="V35" s="108"/>
      <c r="W35" s="106">
        <v>96.99157736</v>
      </c>
      <c r="X35" s="105"/>
    </row>
    <row r="36" spans="1:24" ht="11.25" customHeight="1">
      <c r="A36" s="109" t="s">
        <v>605</v>
      </c>
      <c r="B36" s="80"/>
      <c r="C36" s="94">
        <v>24</v>
      </c>
      <c r="D36" s="95"/>
      <c r="E36" s="94">
        <v>80</v>
      </c>
      <c r="F36" s="95"/>
      <c r="G36" s="94">
        <v>5</v>
      </c>
      <c r="H36" s="95"/>
      <c r="I36" s="94">
        <v>109</v>
      </c>
      <c r="J36" s="95"/>
      <c r="K36" s="94">
        <v>188</v>
      </c>
      <c r="L36" s="95"/>
      <c r="M36" s="96">
        <v>305.68562782400005</v>
      </c>
      <c r="N36" s="97"/>
      <c r="O36" s="96">
        <v>21.270478723404256</v>
      </c>
      <c r="P36" s="97"/>
      <c r="Q36" s="98">
        <v>105000</v>
      </c>
      <c r="R36" s="97"/>
      <c r="S36" s="98">
        <v>88190.301359264</v>
      </c>
      <c r="T36" s="95"/>
      <c r="U36" s="96">
        <v>83.8955039272561</v>
      </c>
      <c r="V36" s="99"/>
      <c r="W36" s="98">
        <v>3830</v>
      </c>
      <c r="X36" s="97"/>
    </row>
    <row r="37" spans="1:24" ht="11.25" customHeight="1">
      <c r="A37" s="499" t="s">
        <v>213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</row>
    <row r="38" spans="1:24" ht="11.25" customHeight="1">
      <c r="A38" s="482" t="s">
        <v>214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</row>
    <row r="39" spans="1:24" ht="11.25" customHeight="1">
      <c r="A39" s="482" t="s">
        <v>215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</row>
    <row r="40" spans="1:24" ht="11.25" customHeight="1">
      <c r="A40" s="482" t="s">
        <v>639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</row>
    <row r="41" spans="1:24" ht="11.25" customHeight="1">
      <c r="A41" s="482" t="s">
        <v>216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</row>
    <row r="42" spans="1:24" ht="11.25" customHeight="1">
      <c r="A42" s="482" t="s">
        <v>36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</row>
    <row r="43" spans="1:24" ht="11.25" customHeight="1">
      <c r="A43" s="485" t="s">
        <v>37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</row>
    <row r="44" spans="1:24" ht="11.25" customHeight="1">
      <c r="A44" s="482" t="s">
        <v>606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</row>
    <row r="45" spans="1:24" ht="11.25" customHeight="1">
      <c r="A45" s="482" t="s">
        <v>607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</row>
    <row r="46" spans="1:24" ht="11.25" customHeight="1">
      <c r="A46" s="482" t="s">
        <v>608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</row>
    <row r="47" spans="1:24" ht="11.25" customHeight="1">
      <c r="A47" s="482" t="s">
        <v>443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</row>
  </sheetData>
  <mergeCells count="18">
    <mergeCell ref="A45:X45"/>
    <mergeCell ref="A46:X46"/>
    <mergeCell ref="A47:X47"/>
    <mergeCell ref="A43:X43"/>
    <mergeCell ref="A44:X44"/>
    <mergeCell ref="A39:X39"/>
    <mergeCell ref="A40:X40"/>
    <mergeCell ref="A41:X41"/>
    <mergeCell ref="A42:X42"/>
    <mergeCell ref="C5:I5"/>
    <mergeCell ref="A37:X37"/>
    <mergeCell ref="A38:X38"/>
    <mergeCell ref="C7:G7"/>
    <mergeCell ref="C6:I6"/>
    <mergeCell ref="C4:I4"/>
    <mergeCell ref="A1:X1"/>
    <mergeCell ref="A2:X2"/>
    <mergeCell ref="A3:X3"/>
  </mergeCells>
  <printOptions/>
  <pageMargins left="1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140625" defaultRowHeight="12"/>
  <cols>
    <col min="1" max="1" width="52.8515625" style="0" customWidth="1"/>
    <col min="2" max="2" width="1.8515625" style="0" customWidth="1"/>
    <col min="3" max="3" width="7.710937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7.710937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486" t="s">
        <v>217</v>
      </c>
      <c r="B1" s="487"/>
      <c r="C1" s="487"/>
      <c r="D1" s="487"/>
      <c r="E1" s="487"/>
      <c r="F1" s="487"/>
      <c r="G1" s="487"/>
      <c r="H1" s="487"/>
      <c r="I1" s="487"/>
    </row>
    <row r="2" spans="1:9" ht="11.25" customHeight="1">
      <c r="A2" s="486" t="s">
        <v>218</v>
      </c>
      <c r="B2" s="487"/>
      <c r="C2" s="487"/>
      <c r="D2" s="487"/>
      <c r="E2" s="487"/>
      <c r="F2" s="487"/>
      <c r="G2" s="487"/>
      <c r="H2" s="487"/>
      <c r="I2" s="487"/>
    </row>
    <row r="3" spans="1:9" ht="11.25" customHeight="1">
      <c r="A3" s="486"/>
      <c r="B3" s="487"/>
      <c r="C3" s="487"/>
      <c r="D3" s="487"/>
      <c r="E3" s="487"/>
      <c r="F3" s="487"/>
      <c r="G3" s="487"/>
      <c r="H3" s="487"/>
      <c r="I3" s="487"/>
    </row>
    <row r="4" spans="1:9" ht="11.25" customHeight="1">
      <c r="A4" s="486" t="s">
        <v>219</v>
      </c>
      <c r="B4" s="487"/>
      <c r="C4" s="487"/>
      <c r="D4" s="487"/>
      <c r="E4" s="487"/>
      <c r="F4" s="487"/>
      <c r="G4" s="487"/>
      <c r="H4" s="487"/>
      <c r="I4" s="487"/>
    </row>
    <row r="5" spans="1:9" ht="11.25" customHeight="1">
      <c r="A5" s="488"/>
      <c r="B5" s="489"/>
      <c r="C5" s="489"/>
      <c r="D5" s="489"/>
      <c r="E5" s="489"/>
      <c r="F5" s="489"/>
      <c r="G5" s="489"/>
      <c r="H5" s="489"/>
      <c r="I5" s="489"/>
    </row>
    <row r="6" spans="1:9" ht="11.25" customHeight="1">
      <c r="A6" s="111"/>
      <c r="B6" s="111"/>
      <c r="C6" s="490">
        <v>2003</v>
      </c>
      <c r="D6" s="491"/>
      <c r="E6" s="491"/>
      <c r="F6" s="111"/>
      <c r="G6" s="490">
        <v>2004</v>
      </c>
      <c r="H6" s="491"/>
      <c r="I6" s="491"/>
    </row>
    <row r="7" spans="1:9" ht="11.25" customHeight="1">
      <c r="A7" s="110" t="s">
        <v>220</v>
      </c>
      <c r="B7" s="112"/>
      <c r="C7" s="110" t="s">
        <v>64</v>
      </c>
      <c r="D7" s="113"/>
      <c r="E7" s="110" t="s">
        <v>63</v>
      </c>
      <c r="F7" s="113"/>
      <c r="G7" s="110" t="s">
        <v>64</v>
      </c>
      <c r="H7" s="113"/>
      <c r="I7" s="110" t="s">
        <v>63</v>
      </c>
    </row>
    <row r="8" spans="1:9" ht="11.25" customHeight="1">
      <c r="A8" s="114" t="s">
        <v>221</v>
      </c>
      <c r="B8" s="115"/>
      <c r="C8" s="115"/>
      <c r="D8" s="115"/>
      <c r="E8" s="115"/>
      <c r="F8" s="115"/>
      <c r="G8" s="115"/>
      <c r="H8" s="115"/>
      <c r="I8" s="115"/>
    </row>
    <row r="9" spans="1:9" ht="11.25" customHeight="1">
      <c r="A9" s="116" t="s">
        <v>222</v>
      </c>
      <c r="B9" s="115"/>
      <c r="C9" s="117">
        <v>109000</v>
      </c>
      <c r="D9" s="117"/>
      <c r="E9" s="117">
        <v>1530</v>
      </c>
      <c r="F9" s="117"/>
      <c r="G9" s="117">
        <v>125000</v>
      </c>
      <c r="H9" s="117"/>
      <c r="I9" s="117">
        <v>1810.44914643</v>
      </c>
    </row>
    <row r="10" spans="1:9" ht="11.25" customHeight="1">
      <c r="A10" s="116" t="s">
        <v>223</v>
      </c>
      <c r="B10" s="115"/>
      <c r="C10" s="117">
        <v>12700</v>
      </c>
      <c r="D10" s="117"/>
      <c r="E10" s="117">
        <v>44</v>
      </c>
      <c r="F10" s="117"/>
      <c r="G10" s="117">
        <v>12700</v>
      </c>
      <c r="H10" s="117"/>
      <c r="I10" s="117">
        <v>1.50955584</v>
      </c>
    </row>
    <row r="11" spans="1:9" ht="11.25" customHeight="1">
      <c r="A11" s="116" t="s">
        <v>224</v>
      </c>
      <c r="B11" s="115"/>
      <c r="C11" s="117">
        <v>289</v>
      </c>
      <c r="D11" s="117"/>
      <c r="E11" s="117">
        <v>149</v>
      </c>
      <c r="F11" s="117"/>
      <c r="G11" s="117">
        <v>332.819868135</v>
      </c>
      <c r="H11" s="117"/>
      <c r="I11" s="117">
        <v>165.362588985</v>
      </c>
    </row>
    <row r="12" spans="1:9" ht="11.25" customHeight="1">
      <c r="A12" s="116" t="s">
        <v>225</v>
      </c>
      <c r="B12" s="115"/>
      <c r="C12" s="117">
        <v>22</v>
      </c>
      <c r="D12" s="117"/>
      <c r="E12" s="117">
        <v>27</v>
      </c>
      <c r="F12" s="117"/>
      <c r="G12" s="117">
        <v>24.21458202</v>
      </c>
      <c r="H12" s="117"/>
      <c r="I12" s="117">
        <v>28.931036835</v>
      </c>
    </row>
    <row r="13" spans="1:9" ht="11.25" customHeight="1">
      <c r="A13" s="116" t="s">
        <v>226</v>
      </c>
      <c r="B13" s="115"/>
      <c r="C13" s="117">
        <v>235</v>
      </c>
      <c r="D13" s="117"/>
      <c r="E13" s="117">
        <v>32</v>
      </c>
      <c r="F13" s="117"/>
      <c r="G13" s="117">
        <v>23.243894070000003</v>
      </c>
      <c r="H13" s="117"/>
      <c r="I13" s="117">
        <v>18.789071409</v>
      </c>
    </row>
    <row r="14" spans="1:9" ht="11.25" customHeight="1">
      <c r="A14" s="114" t="s">
        <v>227</v>
      </c>
      <c r="B14" s="115"/>
      <c r="C14" s="117"/>
      <c r="D14" s="117"/>
      <c r="E14" s="117"/>
      <c r="F14" s="117"/>
      <c r="G14" s="117"/>
      <c r="H14" s="117"/>
      <c r="I14" s="117"/>
    </row>
    <row r="15" spans="1:9" ht="11.25" customHeight="1">
      <c r="A15" s="116" t="s">
        <v>228</v>
      </c>
      <c r="B15" s="115"/>
      <c r="C15" s="117">
        <v>3950</v>
      </c>
      <c r="D15" s="117"/>
      <c r="E15" s="118" t="s">
        <v>143</v>
      </c>
      <c r="F15" s="117"/>
      <c r="G15" s="117">
        <v>4740</v>
      </c>
      <c r="H15" s="117"/>
      <c r="I15" s="118" t="s">
        <v>143</v>
      </c>
    </row>
    <row r="16" spans="1:9" ht="11.25" customHeight="1">
      <c r="A16" s="116" t="s">
        <v>229</v>
      </c>
      <c r="B16" s="115"/>
      <c r="C16" s="117">
        <v>2630</v>
      </c>
      <c r="D16" s="117"/>
      <c r="E16" s="117">
        <v>8</v>
      </c>
      <c r="F16" s="117"/>
      <c r="G16" s="117">
        <v>3700</v>
      </c>
      <c r="H16" s="117"/>
      <c r="I16" s="117">
        <v>29.169626490000002</v>
      </c>
    </row>
    <row r="17" spans="1:9" ht="11.25" customHeight="1">
      <c r="A17" s="116" t="s">
        <v>230</v>
      </c>
      <c r="B17" s="115"/>
      <c r="C17" s="117">
        <v>618</v>
      </c>
      <c r="D17" s="117"/>
      <c r="E17" s="118" t="s">
        <v>143</v>
      </c>
      <c r="F17" s="117"/>
      <c r="G17" s="117">
        <v>660.5032548</v>
      </c>
      <c r="H17" s="117"/>
      <c r="I17" s="118" t="s">
        <v>143</v>
      </c>
    </row>
    <row r="18" spans="1:9" ht="11.25" customHeight="1">
      <c r="A18" s="114" t="s">
        <v>231</v>
      </c>
      <c r="B18" s="115"/>
      <c r="C18" s="117">
        <v>1340</v>
      </c>
      <c r="D18" s="117"/>
      <c r="E18" s="118" t="s">
        <v>143</v>
      </c>
      <c r="F18" s="117"/>
      <c r="G18" s="117">
        <v>1340</v>
      </c>
      <c r="H18" s="117"/>
      <c r="I18" s="118" t="s">
        <v>143</v>
      </c>
    </row>
    <row r="19" spans="1:9" ht="11.25" customHeight="1">
      <c r="A19" s="114" t="s">
        <v>232</v>
      </c>
      <c r="B19" s="115"/>
      <c r="C19" s="117"/>
      <c r="D19" s="117"/>
      <c r="E19" s="117"/>
      <c r="F19" s="117"/>
      <c r="G19" s="117"/>
      <c r="H19" s="117"/>
      <c r="I19" s="117"/>
    </row>
    <row r="20" spans="1:9" ht="11.25" customHeight="1">
      <c r="A20" s="116" t="s">
        <v>233</v>
      </c>
      <c r="B20" s="115"/>
      <c r="C20" s="117">
        <v>2860</v>
      </c>
      <c r="D20" s="117"/>
      <c r="E20" s="117">
        <v>2</v>
      </c>
      <c r="F20" s="117"/>
      <c r="G20" s="117">
        <v>3150</v>
      </c>
      <c r="H20" s="117"/>
      <c r="I20" s="118" t="s">
        <v>143</v>
      </c>
    </row>
    <row r="21" spans="1:9" ht="11.25" customHeight="1">
      <c r="A21" s="116" t="s">
        <v>234</v>
      </c>
      <c r="B21" s="115"/>
      <c r="C21" s="117">
        <v>587</v>
      </c>
      <c r="D21" s="117"/>
      <c r="E21" s="118">
        <v>2</v>
      </c>
      <c r="F21" s="117"/>
      <c r="G21" s="117">
        <v>878.464430085</v>
      </c>
      <c r="H21" s="117"/>
      <c r="I21" s="118">
        <v>6.21603162</v>
      </c>
    </row>
    <row r="22" spans="1:9" ht="11.25" customHeight="1">
      <c r="A22" s="116" t="s">
        <v>235</v>
      </c>
      <c r="B22" s="115"/>
      <c r="C22" s="117">
        <v>2250</v>
      </c>
      <c r="D22" s="117"/>
      <c r="E22" s="117">
        <v>39</v>
      </c>
      <c r="F22" s="117"/>
      <c r="G22" s="117">
        <v>2890</v>
      </c>
      <c r="H22" s="117"/>
      <c r="I22" s="117">
        <v>77.44547626500001</v>
      </c>
    </row>
    <row r="23" spans="1:9" ht="11.25" customHeight="1">
      <c r="A23" s="116" t="s">
        <v>236</v>
      </c>
      <c r="B23" s="115"/>
      <c r="C23" s="117">
        <v>1100</v>
      </c>
      <c r="D23" s="117"/>
      <c r="E23" s="118" t="s">
        <v>143</v>
      </c>
      <c r="F23" s="117"/>
      <c r="G23" s="117">
        <v>1050</v>
      </c>
      <c r="H23" s="117"/>
      <c r="I23" s="118" t="s">
        <v>143</v>
      </c>
    </row>
    <row r="24" spans="1:9" ht="11.25" customHeight="1">
      <c r="A24" s="116" t="s">
        <v>237</v>
      </c>
      <c r="B24" s="115"/>
      <c r="C24" s="117">
        <v>17</v>
      </c>
      <c r="D24" s="117"/>
      <c r="E24" s="117">
        <v>333</v>
      </c>
      <c r="F24" s="117"/>
      <c r="G24" s="117">
        <v>104.47233178500001</v>
      </c>
      <c r="H24" s="117"/>
      <c r="I24" s="117">
        <v>344.88452145</v>
      </c>
    </row>
    <row r="25" spans="1:9" ht="11.25" customHeight="1">
      <c r="A25" s="116" t="s">
        <v>238</v>
      </c>
      <c r="B25" s="115"/>
      <c r="C25" s="117">
        <v>214</v>
      </c>
      <c r="D25" s="117"/>
      <c r="E25" s="118" t="s">
        <v>143</v>
      </c>
      <c r="F25" s="117"/>
      <c r="G25" s="117">
        <v>188.84325834</v>
      </c>
      <c r="H25" s="117"/>
      <c r="I25" s="118" t="s">
        <v>143</v>
      </c>
    </row>
    <row r="26" spans="1:9" ht="11.25" customHeight="1">
      <c r="A26" s="116" t="s">
        <v>239</v>
      </c>
      <c r="B26" s="115"/>
      <c r="C26" s="117">
        <v>448</v>
      </c>
      <c r="D26" s="117"/>
      <c r="E26" s="118" t="s">
        <v>143</v>
      </c>
      <c r="F26" s="117"/>
      <c r="G26" s="117">
        <v>401.08826094</v>
      </c>
      <c r="H26" s="117"/>
      <c r="I26" s="118" t="s">
        <v>143</v>
      </c>
    </row>
    <row r="27" spans="1:9" ht="11.25" customHeight="1">
      <c r="A27" s="116" t="s">
        <v>240</v>
      </c>
      <c r="B27" s="115"/>
      <c r="C27" s="117">
        <v>113</v>
      </c>
      <c r="D27" s="117"/>
      <c r="E27" s="117" t="s">
        <v>143</v>
      </c>
      <c r="F27" s="117"/>
      <c r="G27" s="117">
        <v>52.739199975000005</v>
      </c>
      <c r="H27" s="117"/>
      <c r="I27" s="118" t="s">
        <v>143</v>
      </c>
    </row>
    <row r="28" spans="1:9" ht="11.25" customHeight="1">
      <c r="A28" s="116" t="s">
        <v>241</v>
      </c>
      <c r="B28" s="115"/>
      <c r="C28" s="118" t="s">
        <v>143</v>
      </c>
      <c r="D28" s="117"/>
      <c r="E28" s="117">
        <v>25</v>
      </c>
      <c r="F28" s="117"/>
      <c r="G28" s="118" t="s">
        <v>143</v>
      </c>
      <c r="H28" s="117"/>
      <c r="I28" s="117">
        <v>6.21603162</v>
      </c>
    </row>
    <row r="29" spans="1:9" ht="11.25" customHeight="1">
      <c r="A29" s="116" t="s">
        <v>242</v>
      </c>
      <c r="B29" s="115"/>
      <c r="C29" s="117">
        <v>129</v>
      </c>
      <c r="D29" s="117"/>
      <c r="E29" s="117">
        <v>49</v>
      </c>
      <c r="F29" s="117"/>
      <c r="G29" s="117">
        <v>113.73106189500001</v>
      </c>
      <c r="H29" s="117"/>
      <c r="I29" s="117">
        <v>19.132350213000002</v>
      </c>
    </row>
    <row r="30" spans="1:9" ht="11.25" customHeight="1">
      <c r="A30" s="114" t="s">
        <v>243</v>
      </c>
      <c r="B30" s="115"/>
      <c r="C30" s="117"/>
      <c r="D30" s="117"/>
      <c r="E30" s="117"/>
      <c r="F30" s="117"/>
      <c r="G30" s="117"/>
      <c r="H30" s="117"/>
      <c r="I30" s="117"/>
    </row>
    <row r="31" spans="1:9" ht="11.25" customHeight="1">
      <c r="A31" s="116" t="s">
        <v>244</v>
      </c>
      <c r="B31" s="115"/>
      <c r="C31" s="118" t="s">
        <v>143</v>
      </c>
      <c r="D31" s="117"/>
      <c r="E31" s="117">
        <v>5000</v>
      </c>
      <c r="F31" s="117"/>
      <c r="G31" s="118" t="s">
        <v>143</v>
      </c>
      <c r="H31" s="117"/>
      <c r="I31" s="117">
        <v>5300</v>
      </c>
    </row>
    <row r="32" spans="1:9" ht="11.25" customHeight="1">
      <c r="A32" s="116" t="s">
        <v>688</v>
      </c>
      <c r="B32" s="115"/>
      <c r="C32" s="119">
        <v>70</v>
      </c>
      <c r="D32" s="119"/>
      <c r="E32" s="119">
        <v>68</v>
      </c>
      <c r="F32" s="119"/>
      <c r="G32" s="119">
        <v>106.09891449</v>
      </c>
      <c r="H32" s="119"/>
      <c r="I32" s="119">
        <v>97.71108198</v>
      </c>
    </row>
    <row r="33" spans="1:9" ht="11.25" customHeight="1">
      <c r="A33" s="432" t="s">
        <v>689</v>
      </c>
      <c r="B33" s="120"/>
      <c r="C33" s="121">
        <v>139000</v>
      </c>
      <c r="D33" s="121"/>
      <c r="E33" s="121">
        <v>7300</v>
      </c>
      <c r="F33" s="121"/>
      <c r="G33" s="121">
        <v>157000</v>
      </c>
      <c r="H33" s="121"/>
      <c r="I33" s="121">
        <v>7910</v>
      </c>
    </row>
    <row r="34" spans="1:9" ht="11.25" customHeight="1">
      <c r="A34" s="114" t="s">
        <v>246</v>
      </c>
      <c r="B34" s="120"/>
      <c r="C34" s="123" t="s">
        <v>143</v>
      </c>
      <c r="D34" s="122"/>
      <c r="E34" s="122">
        <v>4240</v>
      </c>
      <c r="F34" s="122"/>
      <c r="G34" s="339" t="s">
        <v>143</v>
      </c>
      <c r="H34" s="122"/>
      <c r="I34" s="122">
        <v>7530</v>
      </c>
    </row>
    <row r="35" spans="1:9" ht="11.25" customHeight="1">
      <c r="A35" s="432" t="s">
        <v>690</v>
      </c>
      <c r="B35" s="112"/>
      <c r="C35" s="119">
        <v>139000</v>
      </c>
      <c r="D35" s="119"/>
      <c r="E35" s="119">
        <v>11500</v>
      </c>
      <c r="F35" s="119"/>
      <c r="G35" s="119">
        <v>157000</v>
      </c>
      <c r="H35" s="119"/>
      <c r="I35" s="119">
        <v>15400</v>
      </c>
    </row>
    <row r="36" spans="1:9" ht="11.25" customHeight="1">
      <c r="A36" s="492" t="s">
        <v>213</v>
      </c>
      <c r="B36" s="505"/>
      <c r="C36" s="505"/>
      <c r="D36" s="505"/>
      <c r="E36" s="505"/>
      <c r="F36" s="505"/>
      <c r="G36" s="505"/>
      <c r="H36" s="505"/>
      <c r="I36" s="505"/>
    </row>
    <row r="37" spans="1:9" ht="11.25" customHeight="1">
      <c r="A37" s="493" t="s">
        <v>247</v>
      </c>
      <c r="B37" s="507"/>
      <c r="C37" s="507"/>
      <c r="D37" s="507"/>
      <c r="E37" s="507"/>
      <c r="F37" s="507"/>
      <c r="G37" s="507"/>
      <c r="H37" s="507"/>
      <c r="I37" s="507"/>
    </row>
    <row r="38" spans="1:9" ht="11.25" customHeight="1">
      <c r="A38" s="493" t="s">
        <v>248</v>
      </c>
      <c r="B38" s="507"/>
      <c r="C38" s="507"/>
      <c r="D38" s="507"/>
      <c r="E38" s="507"/>
      <c r="F38" s="507"/>
      <c r="G38" s="507"/>
      <c r="H38" s="507"/>
      <c r="I38" s="507"/>
    </row>
    <row r="39" spans="1:9" ht="11.25" customHeight="1">
      <c r="A39" s="474" t="s">
        <v>249</v>
      </c>
      <c r="B39" s="507"/>
      <c r="C39" s="507"/>
      <c r="D39" s="507"/>
      <c r="E39" s="507"/>
      <c r="F39" s="507"/>
      <c r="G39" s="507"/>
      <c r="H39" s="507"/>
      <c r="I39" s="507"/>
    </row>
    <row r="40" spans="1:9" ht="11.25" customHeight="1">
      <c r="A40" s="493" t="s">
        <v>250</v>
      </c>
      <c r="B40" s="507"/>
      <c r="C40" s="507"/>
      <c r="D40" s="507"/>
      <c r="E40" s="507"/>
      <c r="F40" s="507"/>
      <c r="G40" s="507"/>
      <c r="H40" s="507"/>
      <c r="I40" s="507"/>
    </row>
    <row r="41" spans="1:9" ht="11.25" customHeight="1">
      <c r="A41" s="493" t="s">
        <v>251</v>
      </c>
      <c r="B41" s="507"/>
      <c r="C41" s="507"/>
      <c r="D41" s="507"/>
      <c r="E41" s="507"/>
      <c r="F41" s="507"/>
      <c r="G41" s="507"/>
      <c r="H41" s="507"/>
      <c r="I41" s="507"/>
    </row>
    <row r="42" spans="1:9" ht="11.25" customHeight="1">
      <c r="A42" s="493" t="s">
        <v>252</v>
      </c>
      <c r="B42" s="507"/>
      <c r="C42" s="507"/>
      <c r="D42" s="507"/>
      <c r="E42" s="507"/>
      <c r="F42" s="507"/>
      <c r="G42" s="507"/>
      <c r="H42" s="507"/>
      <c r="I42" s="507"/>
    </row>
    <row r="43" spans="1:9" ht="11.25" customHeight="1">
      <c r="A43" s="493" t="s">
        <v>253</v>
      </c>
      <c r="B43" s="507"/>
      <c r="C43" s="507"/>
      <c r="D43" s="507"/>
      <c r="E43" s="507"/>
      <c r="F43" s="507"/>
      <c r="G43" s="507"/>
      <c r="H43" s="507"/>
      <c r="I43" s="507"/>
    </row>
    <row r="44" spans="1:9" ht="11.25" customHeight="1">
      <c r="A44" s="493" t="s">
        <v>254</v>
      </c>
      <c r="B44" s="507"/>
      <c r="C44" s="507"/>
      <c r="D44" s="507"/>
      <c r="E44" s="507"/>
      <c r="F44" s="507"/>
      <c r="G44" s="507"/>
      <c r="H44" s="507"/>
      <c r="I44" s="507"/>
    </row>
    <row r="45" spans="1:9" ht="11.25" customHeight="1">
      <c r="A45" s="493" t="s">
        <v>255</v>
      </c>
      <c r="B45" s="507"/>
      <c r="C45" s="507"/>
      <c r="D45" s="507"/>
      <c r="E45" s="507"/>
      <c r="F45" s="507"/>
      <c r="G45" s="507"/>
      <c r="H45" s="507"/>
      <c r="I45" s="507"/>
    </row>
    <row r="46" spans="1:9" ht="11.25" customHeight="1">
      <c r="A46" s="493" t="s">
        <v>256</v>
      </c>
      <c r="B46" s="507"/>
      <c r="C46" s="507"/>
      <c r="D46" s="507"/>
      <c r="E46" s="507"/>
      <c r="F46" s="507"/>
      <c r="G46" s="507"/>
      <c r="H46" s="507"/>
      <c r="I46" s="507"/>
    </row>
    <row r="47" spans="1:9" ht="11.25" customHeight="1">
      <c r="A47" s="493" t="s">
        <v>687</v>
      </c>
      <c r="B47" s="493"/>
      <c r="C47" s="493"/>
      <c r="D47" s="493"/>
      <c r="E47" s="493"/>
      <c r="F47" s="493"/>
      <c r="G47" s="493"/>
      <c r="H47" s="493"/>
      <c r="I47" s="493"/>
    </row>
    <row r="48" spans="1:9" ht="11.25" customHeight="1">
      <c r="A48" s="493" t="s">
        <v>691</v>
      </c>
      <c r="B48" s="507"/>
      <c r="C48" s="507"/>
      <c r="D48" s="507"/>
      <c r="E48" s="507"/>
      <c r="F48" s="507"/>
      <c r="G48" s="507"/>
      <c r="H48" s="507"/>
      <c r="I48" s="507"/>
    </row>
    <row r="49" spans="1:9" ht="11.25" customHeight="1">
      <c r="A49" s="493" t="s">
        <v>692</v>
      </c>
      <c r="B49" s="507"/>
      <c r="C49" s="507"/>
      <c r="D49" s="507"/>
      <c r="E49" s="507"/>
      <c r="F49" s="507"/>
      <c r="G49" s="507"/>
      <c r="H49" s="507"/>
      <c r="I49" s="507"/>
    </row>
  </sheetData>
  <mergeCells count="21">
    <mergeCell ref="A45:I45"/>
    <mergeCell ref="A46:I46"/>
    <mergeCell ref="A48:I48"/>
    <mergeCell ref="A49:I49"/>
    <mergeCell ref="A47:I47"/>
    <mergeCell ref="A41:I41"/>
    <mergeCell ref="A42:I42"/>
    <mergeCell ref="A43:I43"/>
    <mergeCell ref="A44:I44"/>
    <mergeCell ref="A37:I37"/>
    <mergeCell ref="A38:I38"/>
    <mergeCell ref="A39:I39"/>
    <mergeCell ref="A40:I40"/>
    <mergeCell ref="A5:I5"/>
    <mergeCell ref="C6:E6"/>
    <mergeCell ref="G6:I6"/>
    <mergeCell ref="A36:I3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:W1"/>
    </sheetView>
  </sheetViews>
  <sheetFormatPr defaultColWidth="9.140625" defaultRowHeight="12"/>
  <cols>
    <col min="1" max="1" width="10.140625" style="0" customWidth="1"/>
    <col min="2" max="2" width="1.8515625" style="0" customWidth="1"/>
    <col min="3" max="3" width="6.140625" style="0" bestFit="1" customWidth="1"/>
    <col min="4" max="4" width="1.8515625" style="0" customWidth="1"/>
    <col min="5" max="5" width="10.28125" style="0" bestFit="1" customWidth="1"/>
    <col min="6" max="6" width="1.8515625" style="0" customWidth="1"/>
    <col min="8" max="8" width="1.8515625" style="0" customWidth="1"/>
    <col min="9" max="9" width="10.28125" style="0" bestFit="1" customWidth="1"/>
    <col min="10" max="10" width="1.8515625" style="0" customWidth="1"/>
    <col min="12" max="12" width="1.8515625" style="0" customWidth="1"/>
    <col min="13" max="13" width="10.28125" style="0" bestFit="1" customWidth="1"/>
    <col min="14" max="14" width="1.8515625" style="0" customWidth="1"/>
    <col min="15" max="15" width="8.8515625" style="0" bestFit="1" customWidth="1"/>
    <col min="16" max="16" width="1.8515625" style="0" customWidth="1"/>
    <col min="17" max="17" width="9.8515625" style="0" bestFit="1" customWidth="1"/>
    <col min="18" max="18" width="1.8515625" style="0" customWidth="1"/>
    <col min="19" max="19" width="8.140625" style="0" customWidth="1"/>
    <col min="20" max="20" width="1.8515625" style="0" customWidth="1"/>
    <col min="21" max="21" width="8.8515625" style="0" bestFit="1" customWidth="1"/>
    <col min="22" max="22" width="1.8515625" style="0" customWidth="1"/>
    <col min="23" max="23" width="8.8515625" style="0" bestFit="1" customWidth="1"/>
  </cols>
  <sheetData>
    <row r="1" spans="1:23" ht="11.25" customHeight="1">
      <c r="A1" s="475" t="s">
        <v>257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</row>
    <row r="2" spans="1:23" ht="11.25" customHeight="1">
      <c r="A2" s="475" t="s">
        <v>258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ht="11.25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</row>
    <row r="4" spans="1:23" ht="11.25" customHeight="1">
      <c r="A4" s="126" t="s">
        <v>114</v>
      </c>
      <c r="B4" s="126"/>
      <c r="C4" s="477"/>
      <c r="D4" s="477"/>
      <c r="E4" s="477"/>
      <c r="F4" s="477"/>
      <c r="G4" s="477"/>
      <c r="H4" s="126"/>
      <c r="I4" s="478" t="s">
        <v>259</v>
      </c>
      <c r="J4" s="478"/>
      <c r="K4" s="478"/>
      <c r="L4" s="478"/>
      <c r="M4" s="478"/>
      <c r="N4" s="478"/>
      <c r="O4" s="478"/>
      <c r="P4" s="478"/>
      <c r="Q4" s="478"/>
      <c r="R4" s="126"/>
      <c r="S4" s="478" t="s">
        <v>260</v>
      </c>
      <c r="T4" s="478"/>
      <c r="U4" s="478"/>
      <c r="V4" s="478"/>
      <c r="W4" s="478"/>
    </row>
    <row r="5" spans="1:23" ht="11.25" customHeight="1">
      <c r="A5" s="127"/>
      <c r="B5" s="127"/>
      <c r="C5" s="476" t="s">
        <v>261</v>
      </c>
      <c r="D5" s="476"/>
      <c r="E5" s="476"/>
      <c r="F5" s="476"/>
      <c r="G5" s="476"/>
      <c r="H5" s="124"/>
      <c r="I5" s="124"/>
      <c r="J5" s="124"/>
      <c r="K5" s="124"/>
      <c r="L5" s="124"/>
      <c r="M5" s="124" t="s">
        <v>262</v>
      </c>
      <c r="N5" s="124"/>
      <c r="O5" s="124"/>
      <c r="P5" s="124"/>
      <c r="Q5" s="124" t="s">
        <v>263</v>
      </c>
      <c r="R5" s="124"/>
      <c r="S5" s="124" t="s">
        <v>264</v>
      </c>
      <c r="T5" s="124"/>
      <c r="U5" s="124" t="s">
        <v>265</v>
      </c>
      <c r="V5" s="124"/>
      <c r="W5" s="124"/>
    </row>
    <row r="6" spans="1:23" ht="11.25" customHeight="1">
      <c r="A6" s="127"/>
      <c r="B6" s="127"/>
      <c r="C6" s="124"/>
      <c r="D6" s="124"/>
      <c r="E6" s="124" t="s">
        <v>66</v>
      </c>
      <c r="F6" s="124"/>
      <c r="G6" s="124"/>
      <c r="H6" s="124"/>
      <c r="I6" s="124" t="s">
        <v>266</v>
      </c>
      <c r="J6" s="124"/>
      <c r="K6" s="124" t="s">
        <v>267</v>
      </c>
      <c r="L6" s="124"/>
      <c r="M6" s="124" t="s">
        <v>268</v>
      </c>
      <c r="N6" s="124"/>
      <c r="O6" s="124" t="s">
        <v>269</v>
      </c>
      <c r="P6" s="124"/>
      <c r="Q6" s="124" t="s">
        <v>270</v>
      </c>
      <c r="R6" s="124"/>
      <c r="S6" s="124" t="s">
        <v>270</v>
      </c>
      <c r="T6" s="124"/>
      <c r="U6" s="124" t="s">
        <v>270</v>
      </c>
      <c r="V6" s="124"/>
      <c r="W6" s="124" t="s">
        <v>271</v>
      </c>
    </row>
    <row r="7" spans="1:23" ht="11.25" customHeight="1">
      <c r="A7" s="127"/>
      <c r="B7" s="127"/>
      <c r="C7" s="124" t="s">
        <v>116</v>
      </c>
      <c r="D7" s="124"/>
      <c r="E7" s="124" t="s">
        <v>270</v>
      </c>
      <c r="F7" s="124"/>
      <c r="G7" s="124" t="s">
        <v>117</v>
      </c>
      <c r="H7" s="124"/>
      <c r="I7" s="124" t="s">
        <v>270</v>
      </c>
      <c r="J7" s="124"/>
      <c r="K7" s="124" t="s">
        <v>270</v>
      </c>
      <c r="L7" s="124"/>
      <c r="M7" s="124" t="s">
        <v>270</v>
      </c>
      <c r="N7" s="124"/>
      <c r="O7" s="124" t="s">
        <v>270</v>
      </c>
      <c r="P7" s="124"/>
      <c r="Q7" s="124" t="s">
        <v>272</v>
      </c>
      <c r="R7" s="124" t="s">
        <v>114</v>
      </c>
      <c r="S7" s="124" t="s">
        <v>273</v>
      </c>
      <c r="T7" s="124"/>
      <c r="U7" s="124" t="s">
        <v>273</v>
      </c>
      <c r="V7" s="124"/>
      <c r="W7" s="124" t="s">
        <v>270</v>
      </c>
    </row>
    <row r="8" spans="1:23" ht="11.25" customHeight="1">
      <c r="A8" s="128" t="s">
        <v>274</v>
      </c>
      <c r="B8" s="129"/>
      <c r="C8" s="125" t="s">
        <v>119</v>
      </c>
      <c r="D8" s="125"/>
      <c r="E8" s="125" t="s">
        <v>275</v>
      </c>
      <c r="F8" s="125"/>
      <c r="G8" s="125" t="s">
        <v>276</v>
      </c>
      <c r="H8" s="125"/>
      <c r="I8" s="125" t="s">
        <v>275</v>
      </c>
      <c r="J8" s="125"/>
      <c r="K8" s="125" t="s">
        <v>275</v>
      </c>
      <c r="L8" s="125"/>
      <c r="M8" s="125" t="s">
        <v>275</v>
      </c>
      <c r="N8" s="125"/>
      <c r="O8" s="125" t="s">
        <v>277</v>
      </c>
      <c r="P8" s="125"/>
      <c r="Q8" s="125" t="s">
        <v>278</v>
      </c>
      <c r="R8" s="125"/>
      <c r="S8" s="125" t="s">
        <v>279</v>
      </c>
      <c r="T8" s="125"/>
      <c r="U8" s="125" t="s">
        <v>279</v>
      </c>
      <c r="V8" s="125"/>
      <c r="W8" s="125" t="s">
        <v>277</v>
      </c>
    </row>
    <row r="9" spans="1:23" ht="11.25" customHeight="1">
      <c r="A9" s="130" t="s">
        <v>280</v>
      </c>
      <c r="B9" s="127"/>
      <c r="C9" s="131"/>
      <c r="D9" s="127"/>
      <c r="E9" s="131"/>
      <c r="F9" s="127"/>
      <c r="G9" s="132"/>
      <c r="H9" s="127"/>
      <c r="I9" s="131"/>
      <c r="J9" s="127"/>
      <c r="K9" s="131"/>
      <c r="L9" s="127"/>
      <c r="M9" s="131"/>
      <c r="N9" s="127"/>
      <c r="O9" s="131"/>
      <c r="P9" s="127"/>
      <c r="Q9" s="131"/>
      <c r="R9" s="127"/>
      <c r="S9" s="131"/>
      <c r="T9" s="127"/>
      <c r="U9" s="131"/>
      <c r="V9" s="127"/>
      <c r="W9" s="132"/>
    </row>
    <row r="10" spans="1:23" ht="11.25" customHeight="1">
      <c r="A10" s="133" t="s">
        <v>202</v>
      </c>
      <c r="B10" s="127"/>
      <c r="C10" s="134">
        <v>26</v>
      </c>
      <c r="D10" s="134"/>
      <c r="E10" s="134">
        <v>13259</v>
      </c>
      <c r="F10" s="134"/>
      <c r="G10" s="135">
        <v>15.9</v>
      </c>
      <c r="H10" s="134"/>
      <c r="I10" s="134">
        <v>1830</v>
      </c>
      <c r="J10" s="134"/>
      <c r="K10" s="134" t="s">
        <v>143</v>
      </c>
      <c r="L10" s="134"/>
      <c r="M10" s="134">
        <v>528</v>
      </c>
      <c r="N10" s="134"/>
      <c r="O10" s="134">
        <v>24300</v>
      </c>
      <c r="P10" s="134"/>
      <c r="Q10" s="134">
        <v>33400</v>
      </c>
      <c r="R10" s="134"/>
      <c r="S10" s="134">
        <v>92</v>
      </c>
      <c r="T10" s="134"/>
      <c r="U10" s="134">
        <v>234</v>
      </c>
      <c r="V10" s="134"/>
      <c r="W10" s="134">
        <v>686000</v>
      </c>
    </row>
    <row r="11" spans="1:23" ht="11.25" customHeight="1">
      <c r="A11" s="133" t="s">
        <v>203</v>
      </c>
      <c r="B11" s="127"/>
      <c r="C11" s="134">
        <v>79</v>
      </c>
      <c r="D11" s="134"/>
      <c r="E11" s="134">
        <v>65201</v>
      </c>
      <c r="F11" s="134"/>
      <c r="G11" s="135">
        <v>78.3</v>
      </c>
      <c r="H11" s="134"/>
      <c r="I11" s="134">
        <v>6940</v>
      </c>
      <c r="J11" s="134"/>
      <c r="K11" s="134">
        <v>3</v>
      </c>
      <c r="L11" s="134"/>
      <c r="M11" s="134">
        <v>1420</v>
      </c>
      <c r="N11" s="134"/>
      <c r="O11" s="134">
        <v>61200</v>
      </c>
      <c r="P11" s="134"/>
      <c r="Q11" s="134">
        <v>286000</v>
      </c>
      <c r="R11" s="134"/>
      <c r="S11" s="134">
        <v>291</v>
      </c>
      <c r="T11" s="134"/>
      <c r="U11" s="134">
        <v>52</v>
      </c>
      <c r="V11" s="134"/>
      <c r="W11" s="134">
        <v>185000</v>
      </c>
    </row>
    <row r="12" spans="1:23" ht="11.25" customHeight="1">
      <c r="A12" s="133" t="s">
        <v>610</v>
      </c>
      <c r="B12" s="127"/>
      <c r="C12" s="136">
        <v>4</v>
      </c>
      <c r="D12" s="136"/>
      <c r="E12" s="136">
        <v>4855</v>
      </c>
      <c r="F12" s="136"/>
      <c r="G12" s="137">
        <v>5.8</v>
      </c>
      <c r="H12" s="136"/>
      <c r="I12" s="136">
        <v>696</v>
      </c>
      <c r="J12" s="136"/>
      <c r="K12" s="141" t="s">
        <v>143</v>
      </c>
      <c r="L12" s="136"/>
      <c r="M12" s="136">
        <v>26</v>
      </c>
      <c r="N12" s="136"/>
      <c r="O12" s="141" t="s">
        <v>143</v>
      </c>
      <c r="P12" s="136"/>
      <c r="Q12" s="136">
        <v>58100</v>
      </c>
      <c r="R12" s="136"/>
      <c r="S12" s="136">
        <v>5</v>
      </c>
      <c r="T12" s="136"/>
      <c r="U12" s="141">
        <v>31</v>
      </c>
      <c r="V12" s="136"/>
      <c r="W12" s="136">
        <v>39000</v>
      </c>
    </row>
    <row r="13" spans="1:23" ht="11.25" customHeight="1">
      <c r="A13" s="138" t="s">
        <v>609</v>
      </c>
      <c r="B13" s="127"/>
      <c r="C13" s="136">
        <v>109</v>
      </c>
      <c r="D13" s="136"/>
      <c r="E13" s="136">
        <v>83315</v>
      </c>
      <c r="F13" s="136"/>
      <c r="G13" s="137">
        <v>100</v>
      </c>
      <c r="H13" s="136"/>
      <c r="I13" s="136">
        <v>9460</v>
      </c>
      <c r="J13" s="136"/>
      <c r="K13" s="136">
        <v>3</v>
      </c>
      <c r="L13" s="136"/>
      <c r="M13" s="136">
        <v>1980</v>
      </c>
      <c r="N13" s="136"/>
      <c r="O13" s="136">
        <v>85400</v>
      </c>
      <c r="P13" s="136"/>
      <c r="Q13" s="136">
        <v>377000</v>
      </c>
      <c r="R13" s="136"/>
      <c r="S13" s="136">
        <v>387</v>
      </c>
      <c r="T13" s="136"/>
      <c r="U13" s="136">
        <v>317</v>
      </c>
      <c r="V13" s="136"/>
      <c r="W13" s="136">
        <v>910000</v>
      </c>
    </row>
    <row r="14" spans="1:23" ht="11.25" customHeight="1">
      <c r="A14" s="130" t="s">
        <v>43</v>
      </c>
      <c r="B14" s="127"/>
      <c r="C14" s="139"/>
      <c r="D14" s="139"/>
      <c r="E14" s="139"/>
      <c r="F14" s="139"/>
      <c r="G14" s="140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ht="11.25" customHeight="1">
      <c r="A15" s="133" t="s">
        <v>202</v>
      </c>
      <c r="B15" s="127"/>
      <c r="C15" s="134">
        <v>24</v>
      </c>
      <c r="D15" s="134"/>
      <c r="E15" s="134">
        <v>14164.869143835002</v>
      </c>
      <c r="F15" s="134"/>
      <c r="G15" s="135">
        <v>16.06169081114728</v>
      </c>
      <c r="H15" s="134"/>
      <c r="I15" s="134">
        <v>1730.1306152700001</v>
      </c>
      <c r="J15" s="134"/>
      <c r="K15" s="134" t="s">
        <v>143</v>
      </c>
      <c r="L15" s="134"/>
      <c r="M15" s="134">
        <v>583.82979297</v>
      </c>
      <c r="N15" s="134"/>
      <c r="O15" s="134">
        <v>29300</v>
      </c>
      <c r="P15" s="134"/>
      <c r="Q15" s="134">
        <v>36700</v>
      </c>
      <c r="R15" s="134"/>
      <c r="S15" s="134">
        <v>60.77776626</v>
      </c>
      <c r="T15" s="134"/>
      <c r="U15" s="134">
        <v>38.109934665000004</v>
      </c>
      <c r="V15" s="134"/>
      <c r="W15" s="134">
        <v>771000</v>
      </c>
    </row>
    <row r="16" spans="1:23" ht="11.25" customHeight="1">
      <c r="A16" s="133" t="s">
        <v>203</v>
      </c>
      <c r="B16" s="127"/>
      <c r="C16" s="134">
        <v>80</v>
      </c>
      <c r="D16" s="134"/>
      <c r="E16" s="134">
        <v>68692.75852585501</v>
      </c>
      <c r="F16" s="134"/>
      <c r="G16" s="135">
        <v>77.89142541336393</v>
      </c>
      <c r="H16" s="134"/>
      <c r="I16" s="134">
        <v>7420</v>
      </c>
      <c r="J16" s="134"/>
      <c r="K16" s="134" t="s">
        <v>143</v>
      </c>
      <c r="L16" s="134"/>
      <c r="M16" s="134">
        <v>1600</v>
      </c>
      <c r="N16" s="134"/>
      <c r="O16" s="134">
        <v>75200</v>
      </c>
      <c r="P16" s="134"/>
      <c r="Q16" s="134">
        <v>299000</v>
      </c>
      <c r="R16" s="134"/>
      <c r="S16" s="134">
        <v>311.7750812235001</v>
      </c>
      <c r="T16" s="134"/>
      <c r="U16" s="134">
        <v>70.98994780500001</v>
      </c>
      <c r="V16" s="134"/>
      <c r="W16" s="134">
        <v>188000</v>
      </c>
    </row>
    <row r="17" spans="1:23" ht="11.25" customHeight="1">
      <c r="A17" s="133" t="s">
        <v>610</v>
      </c>
      <c r="B17" s="127"/>
      <c r="C17" s="136">
        <v>5</v>
      </c>
      <c r="D17" s="136"/>
      <c r="E17" s="136">
        <v>5332.770902820001</v>
      </c>
      <c r="F17" s="136"/>
      <c r="G17" s="137">
        <v>6.0468837754887845</v>
      </c>
      <c r="H17" s="136"/>
      <c r="I17" s="136">
        <v>700.4012511</v>
      </c>
      <c r="J17" s="136"/>
      <c r="K17" s="136" t="s">
        <v>143</v>
      </c>
      <c r="L17" s="136"/>
      <c r="M17" s="136">
        <v>76.97464724999999</v>
      </c>
      <c r="N17" s="136"/>
      <c r="O17" s="136">
        <v>691.29203075</v>
      </c>
      <c r="P17" s="136"/>
      <c r="Q17" s="141">
        <v>60000</v>
      </c>
      <c r="R17" s="136"/>
      <c r="S17" s="136">
        <v>4.535925</v>
      </c>
      <c r="T17" s="136"/>
      <c r="U17" s="141">
        <v>16.147893</v>
      </c>
      <c r="V17" s="136"/>
      <c r="W17" s="136">
        <v>40400</v>
      </c>
    </row>
    <row r="18" spans="1:23" ht="11.25" customHeight="1">
      <c r="A18" s="138" t="s">
        <v>609</v>
      </c>
      <c r="B18" s="129"/>
      <c r="C18" s="136">
        <v>109</v>
      </c>
      <c r="D18" s="136"/>
      <c r="E18" s="136">
        <v>88190.39857251</v>
      </c>
      <c r="F18" s="136"/>
      <c r="G18" s="137">
        <v>100</v>
      </c>
      <c r="H18" s="136"/>
      <c r="I18" s="136">
        <v>9850</v>
      </c>
      <c r="J18" s="136"/>
      <c r="K18" s="134" t="s">
        <v>143</v>
      </c>
      <c r="L18" s="136"/>
      <c r="M18" s="136">
        <v>2260</v>
      </c>
      <c r="N18" s="136"/>
      <c r="O18" s="136">
        <v>105000</v>
      </c>
      <c r="P18" s="136"/>
      <c r="Q18" s="136">
        <v>396000</v>
      </c>
      <c r="R18" s="136"/>
      <c r="S18" s="136">
        <v>377.08877248350007</v>
      </c>
      <c r="T18" s="136"/>
      <c r="U18" s="136">
        <v>125.24777547000001</v>
      </c>
      <c r="V18" s="136"/>
      <c r="W18" s="136">
        <v>999000</v>
      </c>
    </row>
    <row r="19" spans="1:23" ht="11.25" customHeight="1">
      <c r="A19" s="479" t="s">
        <v>213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</row>
    <row r="20" spans="1:23" ht="11.25" customHeight="1">
      <c r="A20" s="480" t="s">
        <v>281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</row>
    <row r="21" spans="1:23" ht="11.25" customHeight="1">
      <c r="A21" s="480" t="s">
        <v>282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</row>
    <row r="22" spans="1:23" ht="11.25" customHeight="1">
      <c r="A22" s="480" t="s">
        <v>6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</row>
    <row r="23" spans="1:23" ht="11.25" customHeight="1">
      <c r="A23" s="480" t="s">
        <v>283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</row>
    <row r="24" spans="1:23" ht="11.25" customHeight="1">
      <c r="A24" s="480" t="s">
        <v>284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</row>
    <row r="25" spans="1:23" ht="11.25" customHeight="1">
      <c r="A25" s="480" t="s">
        <v>285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</row>
    <row r="26" spans="1:23" ht="11.25" customHeight="1">
      <c r="A26" s="480" t="s">
        <v>611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</row>
    <row r="27" spans="1:23" ht="11.25" customHeight="1">
      <c r="A27" s="480" t="s">
        <v>399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</row>
  </sheetData>
  <mergeCells count="16">
    <mergeCell ref="A27:W27"/>
    <mergeCell ref="A22:W22"/>
    <mergeCell ref="A23:W23"/>
    <mergeCell ref="A24:W24"/>
    <mergeCell ref="A25:W25"/>
    <mergeCell ref="A26:W26"/>
    <mergeCell ref="C5:G5"/>
    <mergeCell ref="A19:W19"/>
    <mergeCell ref="A20:W20"/>
    <mergeCell ref="A21:W21"/>
    <mergeCell ref="A1:W1"/>
    <mergeCell ref="A2:W2"/>
    <mergeCell ref="A3:W3"/>
    <mergeCell ref="C4:G4"/>
    <mergeCell ref="I4:Q4"/>
    <mergeCell ref="S4:W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Q1"/>
    </sheetView>
  </sheetViews>
  <sheetFormatPr defaultColWidth="9.140625" defaultRowHeight="12"/>
  <cols>
    <col min="1" max="1" width="21.85156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12.281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12.28125" style="0" bestFit="1" customWidth="1"/>
    <col min="10" max="10" width="1.8515625" style="0" customWidth="1"/>
    <col min="11" max="11" width="12.28125" style="0" bestFit="1" customWidth="1"/>
    <col min="12" max="12" width="1.8515625" style="0" customWidth="1"/>
    <col min="14" max="14" width="1.8515625" style="0" customWidth="1"/>
    <col min="15" max="15" width="10.7109375" style="0" bestFit="1" customWidth="1"/>
    <col min="16" max="16" width="1.8515625" style="0" customWidth="1"/>
    <col min="17" max="17" width="15.28125" style="0" bestFit="1" customWidth="1"/>
  </cols>
  <sheetData>
    <row r="1" spans="1:17" ht="11.25" customHeight="1">
      <c r="A1" s="468" t="s">
        <v>286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17" ht="11.25" customHeight="1">
      <c r="A2" s="468" t="s">
        <v>287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11.25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1.25" customHeight="1">
      <c r="A4" s="143"/>
      <c r="B4" s="143"/>
      <c r="C4" s="469" t="s">
        <v>288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143"/>
      <c r="O4" s="144" t="s">
        <v>289</v>
      </c>
      <c r="P4" s="143"/>
      <c r="Q4" s="144" t="s">
        <v>290</v>
      </c>
    </row>
    <row r="5" spans="1:17" ht="11.25" customHeight="1">
      <c r="A5" s="145"/>
      <c r="B5" s="145"/>
      <c r="C5" s="146" t="s">
        <v>291</v>
      </c>
      <c r="D5" s="146"/>
      <c r="E5" s="146"/>
      <c r="F5" s="145"/>
      <c r="G5" s="481" t="s">
        <v>292</v>
      </c>
      <c r="H5" s="481"/>
      <c r="I5" s="481"/>
      <c r="J5" s="145"/>
      <c r="K5" s="481" t="s">
        <v>205</v>
      </c>
      <c r="L5" s="481"/>
      <c r="M5" s="481"/>
      <c r="N5" s="145"/>
      <c r="O5" s="142" t="s">
        <v>293</v>
      </c>
      <c r="P5" s="142"/>
      <c r="Q5" s="142" t="s">
        <v>294</v>
      </c>
    </row>
    <row r="6" spans="1:17" ht="11.25" customHeight="1">
      <c r="A6" s="145" t="s">
        <v>114</v>
      </c>
      <c r="B6" s="145"/>
      <c r="C6" s="142"/>
      <c r="D6" s="142"/>
      <c r="E6" s="142" t="s">
        <v>66</v>
      </c>
      <c r="F6" s="142"/>
      <c r="G6" s="142"/>
      <c r="H6" s="142"/>
      <c r="I6" s="142" t="s">
        <v>66</v>
      </c>
      <c r="J6" s="142"/>
      <c r="K6" s="142" t="s">
        <v>624</v>
      </c>
      <c r="L6" s="142"/>
      <c r="M6" s="142"/>
      <c r="N6" s="145"/>
      <c r="O6" s="142" t="s">
        <v>626</v>
      </c>
      <c r="P6" s="142"/>
      <c r="Q6" s="142" t="s">
        <v>8</v>
      </c>
    </row>
    <row r="7" spans="1:17" ht="11.25" customHeight="1">
      <c r="A7" s="145"/>
      <c r="B7" s="145"/>
      <c r="C7" s="142" t="s">
        <v>196</v>
      </c>
      <c r="D7" s="142"/>
      <c r="E7" s="142" t="s">
        <v>295</v>
      </c>
      <c r="F7" s="142"/>
      <c r="G7" s="142" t="s">
        <v>196</v>
      </c>
      <c r="H7" s="142"/>
      <c r="I7" s="142" t="s">
        <v>295</v>
      </c>
      <c r="J7" s="142"/>
      <c r="K7" s="142" t="s">
        <v>295</v>
      </c>
      <c r="L7" s="142"/>
      <c r="M7" s="142"/>
      <c r="N7" s="145" t="s">
        <v>114</v>
      </c>
      <c r="O7" s="142" t="s">
        <v>270</v>
      </c>
      <c r="P7" s="142"/>
      <c r="Q7" s="142" t="s">
        <v>296</v>
      </c>
    </row>
    <row r="8" spans="1:17" ht="11.25" customHeight="1">
      <c r="A8" s="146" t="s">
        <v>297</v>
      </c>
      <c r="B8" s="148"/>
      <c r="C8" s="147" t="s">
        <v>298</v>
      </c>
      <c r="D8" s="147"/>
      <c r="E8" s="147" t="s">
        <v>7</v>
      </c>
      <c r="F8" s="147"/>
      <c r="G8" s="147" t="s">
        <v>298</v>
      </c>
      <c r="H8" s="147"/>
      <c r="I8" s="147" t="s">
        <v>7</v>
      </c>
      <c r="J8" s="147"/>
      <c r="K8" s="147" t="s">
        <v>7</v>
      </c>
      <c r="L8" s="147"/>
      <c r="M8" s="147" t="s">
        <v>117</v>
      </c>
      <c r="N8" s="148"/>
      <c r="O8" s="147" t="s">
        <v>275</v>
      </c>
      <c r="P8" s="147"/>
      <c r="Q8" s="147" t="s">
        <v>299</v>
      </c>
    </row>
    <row r="9" spans="1:17" ht="11.25" customHeight="1">
      <c r="A9" s="149" t="s">
        <v>301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ht="11.25" customHeight="1">
      <c r="A10" s="150" t="s">
        <v>300</v>
      </c>
      <c r="B10" s="145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7" ht="11.25" customHeight="1">
      <c r="A11" s="152" t="s">
        <v>202</v>
      </c>
      <c r="B11" s="145"/>
      <c r="C11" s="157" t="s">
        <v>143</v>
      </c>
      <c r="D11" s="151"/>
      <c r="E11" s="157" t="s">
        <v>143</v>
      </c>
      <c r="F11" s="151"/>
      <c r="G11" s="151">
        <v>26</v>
      </c>
      <c r="H11" s="151"/>
      <c r="I11" s="151">
        <v>2190</v>
      </c>
      <c r="J11" s="151"/>
      <c r="K11" s="151">
        <v>2190</v>
      </c>
      <c r="L11" s="151"/>
      <c r="M11" s="153">
        <v>16.5</v>
      </c>
      <c r="N11" s="151"/>
      <c r="O11" s="151">
        <v>15618</v>
      </c>
      <c r="P11" s="151"/>
      <c r="Q11" s="151">
        <v>140</v>
      </c>
    </row>
    <row r="12" spans="1:17" ht="11.25" customHeight="1">
      <c r="A12" s="152" t="s">
        <v>203</v>
      </c>
      <c r="B12" s="145"/>
      <c r="C12" s="151">
        <v>5</v>
      </c>
      <c r="D12" s="151"/>
      <c r="E12" s="151">
        <v>526</v>
      </c>
      <c r="F12" s="151"/>
      <c r="G12" s="151">
        <v>79</v>
      </c>
      <c r="H12" s="151"/>
      <c r="I12" s="151">
        <v>9760</v>
      </c>
      <c r="J12" s="151"/>
      <c r="K12" s="151">
        <v>10300</v>
      </c>
      <c r="L12" s="151"/>
      <c r="M12" s="153">
        <v>77.4</v>
      </c>
      <c r="N12" s="151"/>
      <c r="O12" s="151">
        <v>72895</v>
      </c>
      <c r="P12" s="151"/>
      <c r="Q12" s="151">
        <v>141</v>
      </c>
    </row>
    <row r="13" spans="1:17" ht="11.25" customHeight="1">
      <c r="A13" s="152" t="s">
        <v>628</v>
      </c>
      <c r="B13" s="145"/>
      <c r="C13" s="158" t="s">
        <v>143</v>
      </c>
      <c r="D13" s="154"/>
      <c r="E13" s="158" t="s">
        <v>143</v>
      </c>
      <c r="F13" s="154"/>
      <c r="G13" s="154">
        <v>4</v>
      </c>
      <c r="H13" s="154"/>
      <c r="I13" s="154">
        <v>814</v>
      </c>
      <c r="J13" s="154"/>
      <c r="K13" s="154">
        <v>814</v>
      </c>
      <c r="L13" s="154"/>
      <c r="M13" s="155">
        <v>6.1</v>
      </c>
      <c r="N13" s="154"/>
      <c r="O13" s="154">
        <v>5816</v>
      </c>
      <c r="P13" s="154"/>
      <c r="Q13" s="154">
        <v>140</v>
      </c>
    </row>
    <row r="14" spans="1:17" ht="11.25" customHeight="1">
      <c r="A14" s="156" t="s">
        <v>629</v>
      </c>
      <c r="B14" s="145"/>
      <c r="C14" s="438">
        <v>5</v>
      </c>
      <c r="D14" s="438"/>
      <c r="E14" s="438">
        <v>526</v>
      </c>
      <c r="F14" s="438"/>
      <c r="G14" s="438">
        <v>109</v>
      </c>
      <c r="H14" s="438"/>
      <c r="I14" s="438">
        <v>12800</v>
      </c>
      <c r="J14" s="438"/>
      <c r="K14" s="438">
        <v>13300</v>
      </c>
      <c r="L14" s="438"/>
      <c r="M14" s="439">
        <v>100</v>
      </c>
      <c r="N14" s="438"/>
      <c r="O14" s="438">
        <v>94329</v>
      </c>
      <c r="P14" s="438"/>
      <c r="Q14" s="438">
        <v>141</v>
      </c>
    </row>
    <row r="15" spans="1:17" ht="11.25" customHeight="1">
      <c r="A15" s="150" t="s">
        <v>612</v>
      </c>
      <c r="B15" s="145"/>
      <c r="C15" s="440" t="s">
        <v>143</v>
      </c>
      <c r="D15" s="441"/>
      <c r="E15" s="440" t="s">
        <v>143</v>
      </c>
      <c r="F15" s="441"/>
      <c r="G15" s="441">
        <v>6</v>
      </c>
      <c r="H15" s="441"/>
      <c r="I15" s="441">
        <v>166</v>
      </c>
      <c r="J15" s="441"/>
      <c r="K15" s="441">
        <v>166</v>
      </c>
      <c r="L15" s="441"/>
      <c r="M15" s="440" t="s">
        <v>143</v>
      </c>
      <c r="N15" s="441"/>
      <c r="O15" s="441">
        <v>2169</v>
      </c>
      <c r="P15" s="441"/>
      <c r="Q15" s="441">
        <v>77</v>
      </c>
    </row>
    <row r="16" spans="1:17" ht="11.25" customHeight="1">
      <c r="A16" s="150" t="s">
        <v>613</v>
      </c>
      <c r="B16" s="145"/>
      <c r="C16" s="440" t="s">
        <v>143</v>
      </c>
      <c r="D16" s="441"/>
      <c r="E16" s="440" t="s">
        <v>143</v>
      </c>
      <c r="F16" s="441"/>
      <c r="G16" s="441">
        <v>2</v>
      </c>
      <c r="H16" s="441"/>
      <c r="I16" s="440" t="s">
        <v>143</v>
      </c>
      <c r="J16" s="441"/>
      <c r="K16" s="440" t="s">
        <v>143</v>
      </c>
      <c r="L16" s="441"/>
      <c r="M16" s="440" t="s">
        <v>143</v>
      </c>
      <c r="N16" s="441"/>
      <c r="O16" s="441">
        <v>139</v>
      </c>
      <c r="P16" s="441"/>
      <c r="Q16" s="440" t="s">
        <v>143</v>
      </c>
    </row>
    <row r="17" spans="1:17" ht="11.25" customHeight="1">
      <c r="A17" s="149" t="s">
        <v>44</v>
      </c>
      <c r="B17" s="145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</row>
    <row r="18" spans="1:17" ht="11.25" customHeight="1">
      <c r="A18" s="150" t="s">
        <v>300</v>
      </c>
      <c r="B18" s="145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11.25" customHeight="1">
      <c r="A19" s="152" t="s">
        <v>202</v>
      </c>
      <c r="B19" s="145"/>
      <c r="C19" s="157" t="s">
        <v>599</v>
      </c>
      <c r="D19" s="151"/>
      <c r="E19" s="157" t="s">
        <v>599</v>
      </c>
      <c r="F19" s="151"/>
      <c r="G19" s="151">
        <v>24</v>
      </c>
      <c r="H19" s="151"/>
      <c r="I19" s="151">
        <v>2170</v>
      </c>
      <c r="J19" s="151"/>
      <c r="K19" s="151">
        <v>2170</v>
      </c>
      <c r="L19" s="151"/>
      <c r="M19" s="153">
        <v>15.810878586372946</v>
      </c>
      <c r="N19" s="151"/>
      <c r="O19" s="151">
        <v>15769.768312965</v>
      </c>
      <c r="P19" s="151"/>
      <c r="Q19" s="151">
        <v>137.32421155608176</v>
      </c>
    </row>
    <row r="20" spans="1:17" ht="11.25" customHeight="1">
      <c r="A20" s="152" t="s">
        <v>203</v>
      </c>
      <c r="B20" s="145"/>
      <c r="C20" s="151">
        <v>4</v>
      </c>
      <c r="D20" s="151"/>
      <c r="E20" s="151">
        <v>455.772</v>
      </c>
      <c r="F20" s="151"/>
      <c r="G20" s="151">
        <v>80</v>
      </c>
      <c r="H20" s="151"/>
      <c r="I20" s="151">
        <v>10300</v>
      </c>
      <c r="J20" s="151"/>
      <c r="K20" s="151">
        <v>10700</v>
      </c>
      <c r="L20" s="151"/>
      <c r="M20" s="153">
        <v>78.18904773158066</v>
      </c>
      <c r="N20" s="151"/>
      <c r="O20" s="151">
        <v>75045.156380685</v>
      </c>
      <c r="P20" s="151"/>
      <c r="Q20" s="151">
        <v>142.70516112558</v>
      </c>
    </row>
    <row r="21" spans="1:17" ht="11.25" customHeight="1">
      <c r="A21" s="152" t="s">
        <v>628</v>
      </c>
      <c r="B21" s="145"/>
      <c r="C21" s="158" t="s">
        <v>599</v>
      </c>
      <c r="D21" s="154"/>
      <c r="E21" s="158" t="s">
        <v>599</v>
      </c>
      <c r="F21" s="154"/>
      <c r="G21" s="154">
        <v>5</v>
      </c>
      <c r="H21" s="154"/>
      <c r="I21" s="154">
        <v>821.813</v>
      </c>
      <c r="J21" s="154"/>
      <c r="K21" s="154">
        <v>821.813</v>
      </c>
      <c r="L21" s="154"/>
      <c r="M21" s="155">
        <v>6.000073682046403</v>
      </c>
      <c r="N21" s="154"/>
      <c r="O21" s="154">
        <v>5642.25343683</v>
      </c>
      <c r="P21" s="154"/>
      <c r="Q21" s="154">
        <v>145.65332968483617</v>
      </c>
    </row>
    <row r="22" spans="1:17" ht="11.25" customHeight="1">
      <c r="A22" s="156" t="s">
        <v>629</v>
      </c>
      <c r="B22" s="145"/>
      <c r="C22" s="151">
        <v>4</v>
      </c>
      <c r="D22" s="151"/>
      <c r="E22" s="151">
        <v>455.772</v>
      </c>
      <c r="F22" s="151"/>
      <c r="G22" s="151">
        <v>109</v>
      </c>
      <c r="H22" s="151"/>
      <c r="I22" s="151">
        <v>13300</v>
      </c>
      <c r="J22" s="151"/>
      <c r="K22" s="151">
        <v>13700</v>
      </c>
      <c r="L22" s="151"/>
      <c r="M22" s="153">
        <v>100</v>
      </c>
      <c r="N22" s="151"/>
      <c r="O22" s="151">
        <v>96457.17813048001</v>
      </c>
      <c r="P22" s="151"/>
      <c r="Q22" s="151">
        <v>141.9978833972534</v>
      </c>
    </row>
    <row r="23" spans="1:17" ht="11.25" customHeight="1">
      <c r="A23" s="150" t="s">
        <v>612</v>
      </c>
      <c r="B23" s="145"/>
      <c r="C23" s="157" t="s">
        <v>599</v>
      </c>
      <c r="D23" s="151"/>
      <c r="E23" s="157" t="s">
        <v>599</v>
      </c>
      <c r="F23" s="151"/>
      <c r="G23" s="151">
        <v>6</v>
      </c>
      <c r="H23" s="151"/>
      <c r="I23" s="151">
        <v>198.05</v>
      </c>
      <c r="J23" s="151"/>
      <c r="K23" s="151">
        <v>198.05</v>
      </c>
      <c r="L23" s="151"/>
      <c r="M23" s="157" t="s">
        <v>599</v>
      </c>
      <c r="N23" s="151"/>
      <c r="O23" s="151">
        <v>2391.9193512150005</v>
      </c>
      <c r="P23" s="151"/>
      <c r="Q23" s="151">
        <v>82.79961441818614</v>
      </c>
    </row>
    <row r="24" spans="1:17" ht="11.25" customHeight="1">
      <c r="A24" s="150" t="s">
        <v>613</v>
      </c>
      <c r="B24" s="148"/>
      <c r="C24" s="158" t="s">
        <v>599</v>
      </c>
      <c r="D24" s="154"/>
      <c r="E24" s="158" t="s">
        <v>599</v>
      </c>
      <c r="F24" s="154"/>
      <c r="G24" s="154">
        <v>2</v>
      </c>
      <c r="H24" s="154"/>
      <c r="I24" s="158" t="s">
        <v>599</v>
      </c>
      <c r="J24" s="154"/>
      <c r="K24" s="158" t="s">
        <v>599</v>
      </c>
      <c r="L24" s="154"/>
      <c r="M24" s="158" t="s">
        <v>599</v>
      </c>
      <c r="N24" s="154"/>
      <c r="O24" s="154">
        <v>165.49050207000002</v>
      </c>
      <c r="P24" s="154"/>
      <c r="Q24" s="158" t="s">
        <v>599</v>
      </c>
    </row>
    <row r="25" spans="1:17" ht="11.25" customHeight="1">
      <c r="A25" s="466" t="s">
        <v>213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</row>
    <row r="26" spans="1:17" ht="11.25" customHeight="1">
      <c r="A26" s="467" t="s">
        <v>302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</row>
    <row r="27" spans="1:17" ht="11.25" customHeight="1">
      <c r="A27" s="467" t="s">
        <v>303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</row>
    <row r="28" spans="1:17" ht="11.25" customHeight="1">
      <c r="A28" s="467" t="s">
        <v>623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</row>
    <row r="29" spans="1:17" ht="11.25" customHeight="1">
      <c r="A29" s="467" t="s">
        <v>625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</row>
    <row r="30" spans="1:17" ht="11.25" customHeight="1">
      <c r="A30" s="480" t="s">
        <v>627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</row>
    <row r="31" spans="1:17" ht="11.25" customHeight="1">
      <c r="A31" s="470" t="s">
        <v>616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</row>
    <row r="32" spans="1:17" ht="11.25" customHeight="1">
      <c r="A32" s="467" t="s">
        <v>614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</row>
    <row r="33" spans="1:17" ht="11.25" customHeight="1">
      <c r="A33" s="467" t="s">
        <v>615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</row>
  </sheetData>
  <mergeCells count="15">
    <mergeCell ref="A33:Q33"/>
    <mergeCell ref="A27:Q27"/>
    <mergeCell ref="A29:Q29"/>
    <mergeCell ref="A32:Q32"/>
    <mergeCell ref="A28:Q28"/>
    <mergeCell ref="A31:Q31"/>
    <mergeCell ref="A30:Q30"/>
    <mergeCell ref="A1:Q1"/>
    <mergeCell ref="A2:Q2"/>
    <mergeCell ref="A3:Q3"/>
    <mergeCell ref="C4:M4"/>
    <mergeCell ref="G5:I5"/>
    <mergeCell ref="K5:M5"/>
    <mergeCell ref="A25:Q25"/>
    <mergeCell ref="A26:Q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2006-01-19T14:18:33Z</cp:lastPrinted>
  <dcterms:created xsi:type="dcterms:W3CDTF">2005-03-30T16:56:58Z</dcterms:created>
  <dcterms:modified xsi:type="dcterms:W3CDTF">2006-01-25T11:30:53Z</dcterms:modified>
  <cp:category/>
  <cp:version/>
  <cp:contentType/>
  <cp:contentStatus/>
</cp:coreProperties>
</file>