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640" tabRatio="938" activeTab="0"/>
  </bookViews>
  <sheets>
    <sheet name="Table01" sheetId="1" r:id="rId1"/>
    <sheet name="Table02" sheetId="2" r:id="rId2"/>
    <sheet name="Table03" sheetId="3" r:id="rId3"/>
    <sheet name="Table04" sheetId="4" r:id="rId4"/>
    <sheet name="Table05" sheetId="5" r:id="rId5"/>
    <sheet name="Table06" sheetId="6" r:id="rId6"/>
    <sheet name="Table07" sheetId="7" r:id="rId7"/>
    <sheet name="Table08" sheetId="8" r:id="rId8"/>
    <sheet name="Table09" sheetId="9" r:id="rId9"/>
    <sheet name="Table10" sheetId="10" r:id="rId10"/>
    <sheet name="Table11" sheetId="11" r:id="rId11"/>
    <sheet name="Table12" sheetId="12" r:id="rId12"/>
    <sheet name="Table13" sheetId="13" r:id="rId13"/>
    <sheet name="Table14" sheetId="14" r:id="rId14"/>
    <sheet name="Table15" sheetId="15" r:id="rId15"/>
    <sheet name="Table16" sheetId="16" r:id="rId16"/>
    <sheet name="Table17" sheetId="17" r:id="rId17"/>
    <sheet name="Table18" sheetId="18" r:id="rId18"/>
    <sheet name="Table19" sheetId="19" r:id="rId19"/>
    <sheet name="Table20" sheetId="20" r:id="rId20"/>
    <sheet name="Table21" sheetId="21" r:id="rId21"/>
    <sheet name="Table22" sheetId="22" r:id="rId22"/>
  </sheets>
  <definedNames/>
  <calcPr fullCalcOnLoad="1"/>
</workbook>
</file>

<file path=xl/sharedStrings.xml><?xml version="1.0" encoding="utf-8"?>
<sst xmlns="http://schemas.openxmlformats.org/spreadsheetml/2006/main" count="2535" uniqueCount="606">
  <si>
    <t>TABLE 1</t>
  </si>
  <si>
    <r>
      <t>SALIENT COPPER STATISTICS</t>
    </r>
    <r>
      <rPr>
        <vertAlign val="superscript"/>
        <sz val="8"/>
        <rFont val="Times New Roman"/>
        <family val="1"/>
      </rPr>
      <t>1</t>
    </r>
  </si>
  <si>
    <t>(Metric tons unless otherwise specified)</t>
  </si>
  <si>
    <t/>
  </si>
  <si>
    <t>1998</t>
  </si>
  <si>
    <t>1999</t>
  </si>
  <si>
    <t>2000</t>
  </si>
  <si>
    <t>2001</t>
  </si>
  <si>
    <t>2002</t>
  </si>
  <si>
    <t>United States:</t>
  </si>
  <si>
    <t>Mine production:</t>
  </si>
  <si>
    <t>Ore concentrated</t>
  </si>
  <si>
    <t>thousand metric tons</t>
  </si>
  <si>
    <r>
      <t>Average yield of copper</t>
    </r>
    <r>
      <rPr>
        <vertAlign val="superscript"/>
        <sz val="8"/>
        <rFont val="Times New Roman"/>
        <family val="1"/>
      </rPr>
      <t>2</t>
    </r>
  </si>
  <si>
    <t>percent</t>
  </si>
  <si>
    <t>r</t>
  </si>
  <si>
    <t>Recoverable copper:</t>
  </si>
  <si>
    <t>Arizona</t>
  </si>
  <si>
    <t>Michigan, Montana, Utah</t>
  </si>
  <si>
    <t xml:space="preserve">W </t>
  </si>
  <si>
    <t>New Mexico</t>
  </si>
  <si>
    <t>Other States</t>
  </si>
  <si>
    <t>Total</t>
  </si>
  <si>
    <t>Total value</t>
  </si>
  <si>
    <t>millions</t>
  </si>
  <si>
    <t xml:space="preserve"> </t>
  </si>
  <si>
    <t xml:space="preserve">Smelter production: </t>
  </si>
  <si>
    <t>From domestic and foreign ores</t>
  </si>
  <si>
    <t>(3)</t>
  </si>
  <si>
    <t>From scrap (new and old)</t>
  </si>
  <si>
    <t xml:space="preserve">Total </t>
  </si>
  <si>
    <t>Byproduct sulfuric acid, sulfur content</t>
  </si>
  <si>
    <t>Refinery production:</t>
  </si>
  <si>
    <t>Primary materials:</t>
  </si>
  <si>
    <t>Electrolytic from domestic ores</t>
  </si>
  <si>
    <t>Electrolytic from foreign materials</t>
  </si>
  <si>
    <t>Electrowon</t>
  </si>
  <si>
    <t>Secondary materials (scrap):</t>
  </si>
  <si>
    <t>Electrolytic</t>
  </si>
  <si>
    <t>Fire refined</t>
  </si>
  <si>
    <t>Grand total</t>
  </si>
  <si>
    <t>Secondary copper produced:</t>
  </si>
  <si>
    <t>Recovered from new scrap</t>
  </si>
  <si>
    <t>Recovered from old scrap</t>
  </si>
  <si>
    <t>Copper sulfate production</t>
  </si>
  <si>
    <t>Exports:</t>
  </si>
  <si>
    <t>Refined</t>
  </si>
  <si>
    <r>
      <t>Unmanufactured</t>
    </r>
    <r>
      <rPr>
        <vertAlign val="superscript"/>
        <sz val="8"/>
        <rFont val="Times New Roman"/>
        <family val="1"/>
      </rPr>
      <t>4</t>
    </r>
  </si>
  <si>
    <t>Imports:</t>
  </si>
  <si>
    <t>Copper stocks, December 31:</t>
  </si>
  <si>
    <t>Blister and in-process material</t>
  </si>
  <si>
    <t>Refined copper:</t>
  </si>
  <si>
    <t>Refineries</t>
  </si>
  <si>
    <t>Wire-rod mills</t>
  </si>
  <si>
    <t>Brass mills</t>
  </si>
  <si>
    <t>Other industry</t>
  </si>
  <si>
    <t>New York Commodity Exchange (COMEX)</t>
  </si>
  <si>
    <t>London Metal Exchange (LME), U.S. warehouses</t>
  </si>
  <si>
    <t>Consumption:</t>
  </si>
  <si>
    <t>Refined copper, reported</t>
  </si>
  <si>
    <r>
      <t>Apparent consumption, primary refined and old scrap</t>
    </r>
    <r>
      <rPr>
        <vertAlign val="superscript"/>
        <sz val="8"/>
        <rFont val="Times New Roman"/>
        <family val="1"/>
      </rPr>
      <t>5</t>
    </r>
  </si>
  <si>
    <t>Price:</t>
  </si>
  <si>
    <t>Producer, weighted average</t>
  </si>
  <si>
    <t>cents per pound</t>
  </si>
  <si>
    <t>COMEX, first position</t>
  </si>
  <si>
    <t>do.</t>
  </si>
  <si>
    <t>LME, Grade A cash</t>
  </si>
  <si>
    <t>World production:</t>
  </si>
  <si>
    <t>Mine</t>
  </si>
  <si>
    <t>e</t>
  </si>
  <si>
    <t>Smelter</t>
  </si>
  <si>
    <t>Refinery</t>
  </si>
  <si>
    <t>See footnotes at end of table.</t>
  </si>
  <si>
    <t>TABLE 1--Continued</t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</si>
  <si>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W Withheld to avoid disclosing company proprietary data; included in "Other States."</t>
    </r>
  </si>
  <si>
    <r>
      <t>1</t>
    </r>
    <r>
      <rPr>
        <sz val="8"/>
        <rFont val="Times New Roman"/>
        <family val="1"/>
      </rPr>
      <t>Data are rounded to no more than three significant digits, except prices; may not add to totals shown.</t>
    </r>
  </si>
  <si>
    <r>
      <t>2</t>
    </r>
    <r>
      <rPr>
        <sz val="8"/>
        <rFont val="Times New Roman"/>
        <family val="1"/>
      </rPr>
      <t>Yield calculations are for concentrated ore only.</t>
    </r>
  </si>
  <si>
    <r>
      <t>3</t>
    </r>
    <r>
      <rPr>
        <sz val="8"/>
        <rFont val="Times New Roman"/>
        <family val="1"/>
      </rPr>
      <t>Withheld to avoid disclosing company proprietary data; included in "Total."</t>
    </r>
  </si>
  <si>
    <r>
      <t>4</t>
    </r>
    <r>
      <rPr>
        <sz val="8"/>
        <rFont val="Times New Roman"/>
        <family val="1"/>
      </rPr>
      <t>Includes copper content of alloy scrap.</t>
    </r>
  </si>
  <si>
    <r>
      <t>5</t>
    </r>
    <r>
      <rPr>
        <sz val="8"/>
        <rFont val="Times New Roman"/>
        <family val="1"/>
      </rPr>
      <t xml:space="preserve">In 1998, 1999, 2000, 2001, and 2002, apparent consumption is calculated using general imports of 725,000 tons, 915,000 tons, 1,020,000 tons, </t>
    </r>
  </si>
  <si>
    <t>1,200,000 tons, and 1,060,000 tons, respectively.</t>
  </si>
  <si>
    <t>TABLE 2</t>
  </si>
  <si>
    <r>
      <t>LEADING COPPER-PRODUCING MINES IN THE UNITED STATES IN 2002, IN ORDER OF OUTPUT</t>
    </r>
    <r>
      <rPr>
        <vertAlign val="superscript"/>
        <sz val="8"/>
        <rFont val="Times New Roman"/>
        <family val="1"/>
      </rPr>
      <t>1</t>
    </r>
  </si>
  <si>
    <t>Capacity</t>
  </si>
  <si>
    <t>(thousand</t>
  </si>
  <si>
    <t>Rank</t>
  </si>
  <si>
    <t>County and State</t>
  </si>
  <si>
    <t>Operator</t>
  </si>
  <si>
    <t>Source of copper</t>
  </si>
  <si>
    <t>metric tons)</t>
  </si>
  <si>
    <t>Morenci</t>
  </si>
  <si>
    <t>Greenlee, AZ</t>
  </si>
  <si>
    <t>Phelps Dodge Corp.</t>
  </si>
  <si>
    <t>Copper ore, leached</t>
  </si>
  <si>
    <t>Bingham Canyon</t>
  </si>
  <si>
    <t>Salt Lake, UT</t>
  </si>
  <si>
    <t>Kennecott Utah Copper Corp.</t>
  </si>
  <si>
    <t>Ray Mines</t>
  </si>
  <si>
    <t>Pinal, AZ</t>
  </si>
  <si>
    <t>ASARCO Incorporated</t>
  </si>
  <si>
    <t>Copper ore, concentrated and leached</t>
  </si>
  <si>
    <t>Bagdad</t>
  </si>
  <si>
    <t>Yavapai, AZ</t>
  </si>
  <si>
    <t>Phelps Dodge  Corp.</t>
  </si>
  <si>
    <t>Sierrita</t>
  </si>
  <si>
    <t>Pima, AZ</t>
  </si>
  <si>
    <t>Tyrone</t>
  </si>
  <si>
    <t>Grant, NM</t>
  </si>
  <si>
    <t>Chino</t>
  </si>
  <si>
    <t>Mission Complex</t>
  </si>
  <si>
    <t xml:space="preserve">Copper ore, concentrated </t>
  </si>
  <si>
    <t>Silver Bell</t>
  </si>
  <si>
    <t>Miami Mine</t>
  </si>
  <si>
    <t>Gila, AZ</t>
  </si>
  <si>
    <t>Pinto Valley</t>
  </si>
  <si>
    <t>BHP Copper Co.</t>
  </si>
  <si>
    <t>Miami</t>
  </si>
  <si>
    <r>
      <t>1</t>
    </r>
    <r>
      <rPr>
        <sz val="8"/>
        <rFont val="Times New Roman"/>
        <family val="0"/>
      </rPr>
      <t>The mines in this list accounted for 99% of the U.S. mine production in 2002.</t>
    </r>
  </si>
  <si>
    <t>TABLE 3</t>
  </si>
  <si>
    <t>MINE PRODUCTION OF COPPER-BEARING ORES AND RECOVERABLE COPPER CONTENT OF ORES</t>
  </si>
  <si>
    <r>
      <t>PRODUCED IN THE UNITED STATES, BY SOURCE AND TREATMENT PROCESS</t>
    </r>
    <r>
      <rPr>
        <vertAlign val="superscript"/>
        <sz val="8"/>
        <rFont val="Times New Roman"/>
        <family val="1"/>
      </rPr>
      <t>1</t>
    </r>
  </si>
  <si>
    <t>(Metric tons)</t>
  </si>
  <si>
    <t>Gross</t>
  </si>
  <si>
    <t xml:space="preserve"> Recoverable</t>
  </si>
  <si>
    <t>Source and treatment process</t>
  </si>
  <si>
    <t>weight</t>
  </si>
  <si>
    <t>copper</t>
  </si>
  <si>
    <t>Mined copper ore:</t>
  </si>
  <si>
    <t>Concentrated</t>
  </si>
  <si>
    <t>Leached</t>
  </si>
  <si>
    <t>NA</t>
  </si>
  <si>
    <t>tailings, dumps, and in-place material</t>
  </si>
  <si>
    <r>
      <t>Other copper-bearing ores</t>
    </r>
    <r>
      <rPr>
        <vertAlign val="superscript"/>
        <sz val="8"/>
        <rFont val="Times New Roman"/>
        <family val="1"/>
      </rPr>
      <t>3</t>
    </r>
  </si>
  <si>
    <t>XX</t>
  </si>
  <si>
    <r>
      <t>r</t>
    </r>
    <r>
      <rPr>
        <sz val="8"/>
        <rFont val="Times New Roman"/>
        <family val="0"/>
      </rPr>
      <t xml:space="preserve">Revised.  NA Not available.  XX Not applicable. </t>
    </r>
  </si>
  <si>
    <r>
      <t>1</t>
    </r>
    <r>
      <rPr>
        <sz val="8"/>
        <rFont val="Times New Roman"/>
        <family val="0"/>
      </rPr>
      <t>Data rounded to three significant digits; may not add to totals shown.</t>
    </r>
  </si>
  <si>
    <r>
      <t>2</t>
    </r>
    <r>
      <rPr>
        <sz val="8"/>
        <rFont val="Times New Roman"/>
        <family val="0"/>
      </rPr>
      <t>In 2002, 12,500 kilograms of gold and 167 metric tons of silver were recovered from concentrated ore.  The</t>
    </r>
  </si>
  <si>
    <t>average value of gold and silver per metric ton of ore concentrated was $1.45.</t>
  </si>
  <si>
    <r>
      <t>3</t>
    </r>
    <r>
      <rPr>
        <sz val="8"/>
        <rFont val="Times New Roman"/>
        <family val="0"/>
      </rPr>
      <t>Includes gold ore, lead ore, silver ore, silver-copper ore, zinc ore, and ore shipped directly to smelter.</t>
    </r>
  </si>
  <si>
    <t>TABLE 4</t>
  </si>
  <si>
    <r>
      <t>CONSUMPTION OF COPPER AND BRASS MATERIALS IN THE UNITED STATES, BY ITEM</t>
    </r>
    <r>
      <rPr>
        <vertAlign val="superscript"/>
        <sz val="8"/>
        <rFont val="Times New Roman"/>
        <family val="1"/>
      </rPr>
      <t>1</t>
    </r>
  </si>
  <si>
    <t>Foundries,</t>
  </si>
  <si>
    <t xml:space="preserve"> Smelters,</t>
  </si>
  <si>
    <t>chemical plants,</t>
  </si>
  <si>
    <t xml:space="preserve"> refiners,</t>
  </si>
  <si>
    <t>Item</t>
  </si>
  <si>
    <t>miscellaneous users</t>
  </si>
  <si>
    <t>ingot makers</t>
  </si>
  <si>
    <t>2001:</t>
  </si>
  <si>
    <t xml:space="preserve">Copper scrap </t>
  </si>
  <si>
    <t>W</t>
  </si>
  <si>
    <r>
      <t>Refined copper</t>
    </r>
    <r>
      <rPr>
        <vertAlign val="superscript"/>
        <sz val="8"/>
        <rFont val="Times New Roman"/>
        <family val="1"/>
      </rPr>
      <t>3</t>
    </r>
  </si>
  <si>
    <t>Hardeners and master alloys</t>
  </si>
  <si>
    <t>--</t>
  </si>
  <si>
    <t>Brass ingots</t>
  </si>
  <si>
    <t xml:space="preserve">Slab zinc </t>
  </si>
  <si>
    <t>(4)</t>
  </si>
  <si>
    <t>2002:</t>
  </si>
  <si>
    <r>
      <t>1</t>
    </r>
    <r>
      <rPr>
        <sz val="8"/>
        <rFont val="Times New Roman"/>
        <family val="0"/>
      </rPr>
      <t>Data are rounded to no more than three significant digits; may not add to totals shown.</t>
    </r>
  </si>
  <si>
    <r>
      <t>2</t>
    </r>
    <r>
      <rPr>
        <sz val="8"/>
        <rFont val="Times New Roman"/>
        <family val="0"/>
      </rPr>
      <t>Includes item indicated by symbol W.</t>
    </r>
  </si>
  <si>
    <r>
      <t>3</t>
    </r>
    <r>
      <rPr>
        <sz val="8"/>
        <rFont val="Times New Roman"/>
        <family val="0"/>
      </rPr>
      <t>Detailed information on consumption of refined copper can be found in table 5.</t>
    </r>
  </si>
  <si>
    <r>
      <t>4</t>
    </r>
    <r>
      <rPr>
        <sz val="8"/>
        <rFont val="Times New Roman"/>
        <family val="0"/>
      </rPr>
      <t>Withheld to avoid disclosing company proprietary data; included in "Total."</t>
    </r>
  </si>
  <si>
    <t>TABLE 5</t>
  </si>
  <si>
    <r>
      <t>CONSUMPTION OF REFINED COPPER SHAPES IN THE UNITED STATES, BY CLASS OF CONSUMER</t>
    </r>
    <r>
      <rPr>
        <vertAlign val="superscript"/>
        <sz val="8"/>
        <rFont val="Times New Roman"/>
        <family val="1"/>
      </rPr>
      <t>1</t>
    </r>
  </si>
  <si>
    <t>Wirebar, billets,</t>
  </si>
  <si>
    <t>Class of consumer</t>
  </si>
  <si>
    <t xml:space="preserve">--  </t>
  </si>
  <si>
    <t xml:space="preserve">-- </t>
  </si>
  <si>
    <r>
      <t>Miscellaneous</t>
    </r>
    <r>
      <rPr>
        <vertAlign val="superscript"/>
        <sz val="8"/>
        <rFont val="Times New Roman"/>
        <family val="1"/>
      </rPr>
      <t>3</t>
    </r>
  </si>
  <si>
    <t>r, 2</t>
  </si>
  <si>
    <r>
      <t>2</t>
    </r>
    <r>
      <rPr>
        <sz val="8"/>
        <rFont val="Times New Roman"/>
        <family val="0"/>
      </rPr>
      <t>Includes items indicated by symbol W.</t>
    </r>
  </si>
  <si>
    <r>
      <t>3</t>
    </r>
    <r>
      <rPr>
        <sz val="8"/>
        <rFont val="Times New Roman"/>
        <family val="0"/>
      </rPr>
      <t>Includes consumers of copper powder and copper shot, iron and steel plants, and other manufacturers.</t>
    </r>
  </si>
  <si>
    <t>TABLE 6</t>
  </si>
  <si>
    <t>COPPER RECOVERED FROM SCRAP PROCESSED IN THE UNITED STATES,</t>
  </si>
  <si>
    <r>
      <t>BY KIND OF SCRAP AND FORM OF RECOVERY</t>
    </r>
    <r>
      <rPr>
        <vertAlign val="superscript"/>
        <sz val="8"/>
        <rFont val="Times New Roman"/>
        <family val="1"/>
      </rPr>
      <t>1</t>
    </r>
  </si>
  <si>
    <t>Kind of scrap:</t>
  </si>
  <si>
    <t>New scrap:</t>
  </si>
  <si>
    <t>Old scrap:</t>
  </si>
  <si>
    <t>Form of recovery:</t>
  </si>
  <si>
    <t>As unalloyed copper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</si>
  <si>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</si>
  <si>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t>TABLE 7</t>
  </si>
  <si>
    <t>COPPER RECOVERED AS REFINED COPPER AND IN ALLOYS AND OTHER FORMS</t>
  </si>
  <si>
    <r>
      <t>FROM COPPER-BASE SCRAP PROCESSED IN THE UNITED STATES, BY TYPE OF OPERATION</t>
    </r>
    <r>
      <rPr>
        <vertAlign val="superscript"/>
        <sz val="8"/>
        <rFont val="Times New Roman"/>
        <family val="1"/>
      </rPr>
      <t>1</t>
    </r>
  </si>
  <si>
    <t>From new scrap</t>
  </si>
  <si>
    <t>From old scrap</t>
  </si>
  <si>
    <t>Type of operation</t>
  </si>
  <si>
    <r>
      <t>Refineries</t>
    </r>
    <r>
      <rPr>
        <vertAlign val="superscript"/>
        <sz val="8"/>
        <rFont val="Times New Roman"/>
        <family val="1"/>
      </rPr>
      <t>2</t>
    </r>
  </si>
  <si>
    <t>Chemical plants</t>
  </si>
  <si>
    <r>
      <t>r</t>
    </r>
    <r>
      <rPr>
        <sz val="8"/>
        <rFont val="Times New Roman"/>
        <family val="0"/>
      </rPr>
      <t>Revised.</t>
    </r>
  </si>
  <si>
    <r>
      <t>2</t>
    </r>
    <r>
      <rPr>
        <sz val="8"/>
        <rFont val="Times New Roman"/>
        <family val="0"/>
      </rPr>
      <t>Electrolytically refined based on source of material at smelter level.</t>
    </r>
  </si>
  <si>
    <t>TABLE 8</t>
  </si>
  <si>
    <t>PRODUCTION OF SECONDARY COPPER AND COPPER-ALLOY PRODUCTS</t>
  </si>
  <si>
    <r>
      <t>IN THE UNITED STATES, BY ITEM PRODUCED FROM SCRAP</t>
    </r>
    <r>
      <rPr>
        <vertAlign val="superscript"/>
        <sz val="8"/>
        <rFont val="Times New Roman"/>
        <family val="1"/>
      </rPr>
      <t>1</t>
    </r>
  </si>
  <si>
    <t>Item produced from scrap</t>
  </si>
  <si>
    <t>Unalloyed copper products:</t>
  </si>
  <si>
    <t>Copper powder</t>
  </si>
  <si>
    <t>Alloyed copper products:</t>
  </si>
  <si>
    <t>TABLE 9</t>
  </si>
  <si>
    <r>
      <t>COMPOSITION OF SECONDARY COPPER-ALLOY PRODUCTION IN THE UNITED STATES</t>
    </r>
    <r>
      <rPr>
        <vertAlign val="superscript"/>
        <sz val="8"/>
        <rFont val="Times New Roman"/>
        <family val="1"/>
      </rPr>
      <t>1</t>
    </r>
  </si>
  <si>
    <t>Copper</t>
  </si>
  <si>
    <t>Tin</t>
  </si>
  <si>
    <t>Lead</t>
  </si>
  <si>
    <t>Zinc</t>
  </si>
  <si>
    <t>Nickel</t>
  </si>
  <si>
    <t>Aluminum</t>
  </si>
  <si>
    <r>
      <t>Brass and bronze ingot production:</t>
    </r>
    <r>
      <rPr>
        <vertAlign val="superscript"/>
        <sz val="8"/>
        <rFont val="Times New Roman"/>
        <family val="1"/>
      </rPr>
      <t>2</t>
    </r>
  </si>
  <si>
    <r>
      <t>r</t>
    </r>
    <r>
      <rPr>
        <sz val="8"/>
        <rFont val="Times New Roman"/>
        <family val="0"/>
      </rPr>
      <t>Revised.  W Withheld to avoid disclosing company proprietary data; included in "Total."</t>
    </r>
  </si>
  <si>
    <r>
      <t>2</t>
    </r>
    <r>
      <rPr>
        <sz val="8"/>
        <rFont val="Times New Roman"/>
        <family val="0"/>
      </rPr>
      <t>Includes approximately 97% from scrap and 3% from other than scrap in 2001 and approximately 96% from scrap and 4% from other than scrap in 2002.</t>
    </r>
  </si>
  <si>
    <t>TABLE 10</t>
  </si>
  <si>
    <r>
      <t>CONSUMPTION AND YEAREND STOCKS OF COPPER-BASE SCRAP</t>
    </r>
    <r>
      <rPr>
        <vertAlign val="superscript"/>
        <sz val="8"/>
        <rFont val="Times New Roman"/>
        <family val="1"/>
      </rPr>
      <t>1</t>
    </r>
  </si>
  <si>
    <t>(Metric tons, gross weight)</t>
  </si>
  <si>
    <t>Scrap type and processor</t>
  </si>
  <si>
    <t>Consumption</t>
  </si>
  <si>
    <t>No. 1 wire and heavy:</t>
  </si>
  <si>
    <t>(2)</t>
  </si>
  <si>
    <t>No. 2 mixed heavy and light:</t>
  </si>
  <si>
    <t>Total unalloyed scrap:</t>
  </si>
  <si>
    <r>
      <t>Red brass:</t>
    </r>
    <r>
      <rPr>
        <vertAlign val="superscript"/>
        <sz val="8"/>
        <rFont val="Times New Roman"/>
        <family val="1"/>
      </rPr>
      <t>3</t>
    </r>
  </si>
  <si>
    <t>Leaded yellow brass:</t>
  </si>
  <si>
    <t>Yellow and low brass, all plants</t>
  </si>
  <si>
    <t>Cartridge cases and brass, all plants</t>
  </si>
  <si>
    <t>Auto radiators:</t>
  </si>
  <si>
    <t>Bronzes:</t>
  </si>
  <si>
    <t>Nickel-copper alloys, all plants</t>
  </si>
  <si>
    <t>Low grade and residues:</t>
  </si>
  <si>
    <t>Smelters, refiners, and miscellaneous manufacturers</t>
  </si>
  <si>
    <r>
      <t>Other alloy scrap:</t>
    </r>
    <r>
      <rPr>
        <vertAlign val="superscript"/>
        <sz val="8"/>
        <rFont val="Times New Roman"/>
        <family val="1"/>
      </rPr>
      <t>4</t>
    </r>
  </si>
  <si>
    <t>Total alloyed scrap:</t>
  </si>
  <si>
    <t>Total scrap:</t>
  </si>
  <si>
    <r>
      <t>r</t>
    </r>
    <r>
      <rPr>
        <sz val="8"/>
        <rFont val="Times New Roman"/>
        <family val="1"/>
      </rPr>
      <t>Revised.</t>
    </r>
  </si>
  <si>
    <r>
      <t>2</t>
    </r>
    <r>
      <rPr>
        <sz val="8"/>
        <rFont val="Times New Roman"/>
        <family val="1"/>
      </rPr>
      <t>Individual breakdown is not available; included in "Total unalloyed scrap," "Total alloyed scrap," and "Total scrap."</t>
    </r>
  </si>
  <si>
    <r>
      <t>3</t>
    </r>
    <r>
      <rPr>
        <sz val="8"/>
        <rFont val="Times New Roman"/>
        <family val="1"/>
      </rPr>
      <t>Includes cocks and faucets, commercial bronze, composition turnings, gilding metal, railroad car boxes, and silicon</t>
    </r>
  </si>
  <si>
    <t>bronze.</t>
  </si>
  <si>
    <r>
      <t>4</t>
    </r>
    <r>
      <rPr>
        <sz val="8"/>
        <rFont val="Times New Roman"/>
        <family val="1"/>
      </rPr>
      <t>Includes aluminum bronze, beryllium copper, and refinery brass.</t>
    </r>
  </si>
  <si>
    <t>TABLE 11</t>
  </si>
  <si>
    <r>
      <t>CONSUMPTION OF PURCHASED COPPER-BASE SCRAP</t>
    </r>
    <r>
      <rPr>
        <vertAlign val="superscript"/>
        <sz val="8"/>
        <rFont val="Times New Roman"/>
        <family val="1"/>
      </rPr>
      <t>1, 2</t>
    </r>
  </si>
  <si>
    <t>Ingot makers</t>
  </si>
  <si>
    <t>Smelters and refineries</t>
  </si>
  <si>
    <t>Brass and wire-rod mills</t>
  </si>
  <si>
    <t>Foundries and miscellaneous</t>
  </si>
  <si>
    <t>manufacturers</t>
  </si>
  <si>
    <r>
      <t>2</t>
    </r>
    <r>
      <rPr>
        <sz val="8"/>
        <rFont val="Times New Roman"/>
        <family val="0"/>
      </rPr>
      <t>Consumption at brass and wire-rod mills assumed equal to receipts.</t>
    </r>
  </si>
  <si>
    <t>TABLE 12</t>
  </si>
  <si>
    <t>FOUNDRIES AND MISCELLANEOUS MANUFACTURERS CONSUMPTION</t>
  </si>
  <si>
    <t>OF BRASS INGOT, REFINED COPPER AND COPPER SCRAP</t>
  </si>
  <si>
    <r>
      <t>IN THE UNITED STATES</t>
    </r>
    <r>
      <rPr>
        <vertAlign val="superscript"/>
        <sz val="8"/>
        <rFont val="Times New Roman"/>
        <family val="1"/>
      </rPr>
      <t>1</t>
    </r>
  </si>
  <si>
    <t>Ingot type or material consumed</t>
  </si>
  <si>
    <r>
      <t>2001</t>
    </r>
    <r>
      <rPr>
        <vertAlign val="superscript"/>
        <sz val="8"/>
        <rFont val="Times New Roman"/>
        <family val="1"/>
      </rPr>
      <t>r</t>
    </r>
  </si>
  <si>
    <t>Tin bronzes</t>
  </si>
  <si>
    <t>Leaded red brass and semired brass</t>
  </si>
  <si>
    <r>
      <t>Yellow, leaded, low brass</t>
    </r>
    <r>
      <rPr>
        <vertAlign val="superscript"/>
        <sz val="8"/>
        <rFont val="Times New Roman"/>
        <family val="1"/>
      </rPr>
      <t>2</t>
    </r>
  </si>
  <si>
    <t>Manganese bronze</t>
  </si>
  <si>
    <r>
      <t>Nickel silver</t>
    </r>
    <r>
      <rPr>
        <vertAlign val="superscript"/>
        <sz val="8"/>
        <rFont val="Times New Roman"/>
        <family val="1"/>
      </rPr>
      <t>3</t>
    </r>
  </si>
  <si>
    <t>Aluminum bronze</t>
  </si>
  <si>
    <r>
      <t>Hardeners and master alloys</t>
    </r>
    <r>
      <rPr>
        <vertAlign val="superscript"/>
        <sz val="8"/>
        <rFont val="Times New Roman"/>
        <family val="1"/>
      </rPr>
      <t>4</t>
    </r>
  </si>
  <si>
    <r>
      <t>Lead free alloys</t>
    </r>
    <r>
      <rPr>
        <vertAlign val="superscript"/>
        <sz val="8"/>
        <rFont val="Times New Roman"/>
        <family val="1"/>
      </rPr>
      <t>5</t>
    </r>
  </si>
  <si>
    <t>Total brass ingot</t>
  </si>
  <si>
    <t>Refined copper</t>
  </si>
  <si>
    <t>Copper scrap</t>
  </si>
  <si>
    <r>
      <t>2</t>
    </r>
    <r>
      <rPr>
        <sz val="8"/>
        <rFont val="Times New Roman"/>
        <family val="0"/>
      </rPr>
      <t>Includes brass and silicon bronze.</t>
    </r>
  </si>
  <si>
    <r>
      <t>3</t>
    </r>
    <r>
      <rPr>
        <sz val="8"/>
        <rFont val="Times New Roman"/>
        <family val="0"/>
      </rPr>
      <t>Includes brass, copper nickel, and nickel bronze.</t>
    </r>
  </si>
  <si>
    <r>
      <t>4</t>
    </r>
    <r>
      <rPr>
        <sz val="8"/>
        <rFont val="Times New Roman"/>
        <family val="0"/>
      </rPr>
      <t>Includes special alloys.</t>
    </r>
  </si>
  <si>
    <r>
      <t>5</t>
    </r>
    <r>
      <rPr>
        <sz val="8"/>
        <rFont val="Times New Roman"/>
        <family val="0"/>
      </rPr>
      <t>Includes copper-bismuth and copper-bismuth-selenium alloys.</t>
    </r>
  </si>
  <si>
    <t>TABLE 13</t>
  </si>
  <si>
    <t>AVERAGE PRICES FOR COPPER SCRAP AND ALLOY-INGOT, BY TYPE</t>
  </si>
  <si>
    <t>(Cents per pound)</t>
  </si>
  <si>
    <t>Dealers' buying (New York)</t>
  </si>
  <si>
    <t>Refiners</t>
  </si>
  <si>
    <t>No. 2</t>
  </si>
  <si>
    <t>Red brass turnings</t>
  </si>
  <si>
    <t>Year</t>
  </si>
  <si>
    <t>No. 1 scrap</t>
  </si>
  <si>
    <t>No. 2 scrap</t>
  </si>
  <si>
    <t>scrap</t>
  </si>
  <si>
    <t>and borings</t>
  </si>
  <si>
    <t>Source:  American Metal Market.</t>
  </si>
  <si>
    <t>TABLE 14</t>
  </si>
  <si>
    <r>
      <t>U.S. EXPORTS OF UNMANUFACTURED COPPER (COPPER CONTENT), BY COUNTRY</t>
    </r>
    <r>
      <rPr>
        <vertAlign val="superscript"/>
        <sz val="8"/>
        <rFont val="Times New Roman"/>
        <family val="1"/>
      </rPr>
      <t>1</t>
    </r>
  </si>
  <si>
    <t>Matte, ash and precipitates</t>
  </si>
  <si>
    <t>Unalloyed copper scrap</t>
  </si>
  <si>
    <t>Blister and anodes</t>
  </si>
  <si>
    <t>Quantity</t>
  </si>
  <si>
    <t>Value</t>
  </si>
  <si>
    <t>Country</t>
  </si>
  <si>
    <t>(metric tons)</t>
  </si>
  <si>
    <t>(thousands)</t>
  </si>
  <si>
    <t>Australia</t>
  </si>
  <si>
    <t>Belgium</t>
  </si>
  <si>
    <t>Canada</t>
  </si>
  <si>
    <t>China</t>
  </si>
  <si>
    <t>Egypt</t>
  </si>
  <si>
    <t>Germany</t>
  </si>
  <si>
    <t>Hong Kong</t>
  </si>
  <si>
    <t>India</t>
  </si>
  <si>
    <t>Japan</t>
  </si>
  <si>
    <t>Korea, Republic of</t>
  </si>
  <si>
    <t>Mexico</t>
  </si>
  <si>
    <t>Netherlands</t>
  </si>
  <si>
    <t>Peru</t>
  </si>
  <si>
    <t>Philippines</t>
  </si>
  <si>
    <t>Singapore</t>
  </si>
  <si>
    <t>Spain</t>
  </si>
  <si>
    <t>Taiwan</t>
  </si>
  <si>
    <t>Thailand</t>
  </si>
  <si>
    <t>United Kingdom</t>
  </si>
  <si>
    <t>Other</t>
  </si>
  <si>
    <t>-- Zero.</t>
  </si>
  <si>
    <r>
      <t>1</t>
    </r>
    <r>
      <rPr>
        <sz val="8"/>
        <rFont val="Times New Roman"/>
        <family val="0"/>
      </rPr>
      <t xml:space="preserve">Data are rounded to no more than three significant digits; may not add to totals shown. </t>
    </r>
  </si>
  <si>
    <r>
      <t>2</t>
    </r>
    <r>
      <rPr>
        <sz val="8"/>
        <rFont val="Times New Roman"/>
        <family val="0"/>
      </rPr>
      <t>Less than 1/2 unit.</t>
    </r>
  </si>
  <si>
    <t>Source:  U.S. Census Bureau.</t>
  </si>
  <si>
    <t>TABLE 15</t>
  </si>
  <si>
    <r>
      <t>U.S. EXPORTS OF COPPER SEMIMANUFACTURES, BY COUNTRY</t>
    </r>
    <r>
      <rPr>
        <vertAlign val="superscript"/>
        <sz val="8"/>
        <rFont val="Times New Roman"/>
        <family val="1"/>
      </rPr>
      <t>1</t>
    </r>
  </si>
  <si>
    <t>Pipes and tubing</t>
  </si>
  <si>
    <t>Plates, sheets, foil, bars</t>
  </si>
  <si>
    <r>
      <t>Bare wire, including wire rod</t>
    </r>
    <r>
      <rPr>
        <vertAlign val="superscript"/>
        <sz val="8"/>
        <rFont val="Times New Roman"/>
        <family val="1"/>
      </rPr>
      <t>2</t>
    </r>
  </si>
  <si>
    <t>Wire and cable, stranded</t>
  </si>
  <si>
    <r>
      <t>Copper sulfate</t>
    </r>
    <r>
      <rPr>
        <vertAlign val="superscript"/>
        <sz val="8"/>
        <rFont val="Times New Roman"/>
        <family val="1"/>
      </rPr>
      <t>3</t>
    </r>
  </si>
  <si>
    <t>Chile</t>
  </si>
  <si>
    <t>Denmark</t>
  </si>
  <si>
    <t>France</t>
  </si>
  <si>
    <t>Indonesia</t>
  </si>
  <si>
    <t>Israel</t>
  </si>
  <si>
    <t>Italy</t>
  </si>
  <si>
    <t>Malaysia</t>
  </si>
  <si>
    <t>New Zealand</t>
  </si>
  <si>
    <t>Portugal</t>
  </si>
  <si>
    <t>Saudi Arabia</t>
  </si>
  <si>
    <t>Sweden</t>
  </si>
  <si>
    <r>
      <t>r</t>
    </r>
    <r>
      <rPr>
        <sz val="8"/>
        <rFont val="Times New Roman"/>
        <family val="0"/>
      </rPr>
      <t>Revised.  -- Zero.</t>
    </r>
  </si>
  <si>
    <r>
      <t>2</t>
    </r>
    <r>
      <rPr>
        <sz val="8"/>
        <rFont val="Times New Roman"/>
        <family val="0"/>
      </rPr>
      <t>Total exports of wire rod in 2001 were 44,100 tons valued at $98,800,000 and 55,200 tons valued at $105,000,000 in 2002.</t>
    </r>
  </si>
  <si>
    <r>
      <t>3</t>
    </r>
    <r>
      <rPr>
        <sz val="8"/>
        <rFont val="Times New Roman"/>
        <family val="1"/>
      </rPr>
      <t>Previously published copper sulfate export quantity data for 2000 has been revised from 10,274 tons to 811 tons, and value data has been revised from $25,092 to $934.</t>
    </r>
  </si>
  <si>
    <r>
      <t>4</t>
    </r>
    <r>
      <rPr>
        <sz val="8"/>
        <rFont val="Times New Roman"/>
        <family val="0"/>
      </rPr>
      <t>Less than 1/2 unit.</t>
    </r>
  </si>
  <si>
    <t>TABLE 16</t>
  </si>
  <si>
    <r>
      <t>U.S. IMPORTS FOR CONSUMPTION OF UNMANUFACTURED COPPER (COPPER CONTENT), BY COUNTRY</t>
    </r>
    <r>
      <rPr>
        <vertAlign val="superscript"/>
        <sz val="8"/>
        <rFont val="Times New Roman"/>
        <family val="1"/>
      </rPr>
      <t>1</t>
    </r>
  </si>
  <si>
    <t>Ore and concentrate</t>
  </si>
  <si>
    <t>Blister and anode</t>
  </si>
  <si>
    <t>Unalloyed scrap</t>
  </si>
  <si>
    <r>
      <t>Value</t>
    </r>
    <r>
      <rPr>
        <vertAlign val="superscript"/>
        <sz val="8"/>
        <rFont val="Times New Roman"/>
        <family val="1"/>
      </rPr>
      <t>2</t>
    </r>
  </si>
  <si>
    <t>Brazil</t>
  </si>
  <si>
    <t>Costa Rica</t>
  </si>
  <si>
    <t>Dominican Republic</t>
  </si>
  <si>
    <t>Guatemala</t>
  </si>
  <si>
    <t>Honduras</t>
  </si>
  <si>
    <t>Jamaica</t>
  </si>
  <si>
    <t>Namibia</t>
  </si>
  <si>
    <t>Nicaragua</t>
  </si>
  <si>
    <t>Russia</t>
  </si>
  <si>
    <t>Turkey</t>
  </si>
  <si>
    <t>--  Zero.</t>
  </si>
  <si>
    <r>
      <t>2</t>
    </r>
    <r>
      <rPr>
        <sz val="8"/>
        <rFont val="Times New Roman"/>
        <family val="1"/>
      </rPr>
      <t>Cost, insurance, freight value at U.S. port.</t>
    </r>
  </si>
  <si>
    <r>
      <t>3</t>
    </r>
    <r>
      <rPr>
        <sz val="8"/>
        <rFont val="Times New Roman"/>
        <family val="1"/>
      </rPr>
      <t>Less than 1/2 unit.</t>
    </r>
  </si>
  <si>
    <t>Source:   U.S. Census Bureau.</t>
  </si>
  <si>
    <t>TABLE 17</t>
  </si>
  <si>
    <r>
      <t>U.S. IMPORTS FOR CONSUMPTION OF COPPER SEMIMANUFACTURES, BY COUNTRY</t>
    </r>
    <r>
      <rPr>
        <vertAlign val="superscript"/>
        <sz val="8"/>
        <rFont val="Times New Roman"/>
        <family val="1"/>
      </rPr>
      <t>1</t>
    </r>
  </si>
  <si>
    <r>
      <t>Copper sulfate</t>
    </r>
    <r>
      <rPr>
        <vertAlign val="superscript"/>
        <sz val="8"/>
        <rFont val="Times New Roman"/>
        <family val="1"/>
      </rPr>
      <t>4</t>
    </r>
  </si>
  <si>
    <r>
      <t>Value</t>
    </r>
    <r>
      <rPr>
        <vertAlign val="superscript"/>
        <sz val="8"/>
        <rFont val="Times New Roman"/>
        <family val="1"/>
      </rPr>
      <t>3</t>
    </r>
  </si>
  <si>
    <t>(5)</t>
  </si>
  <si>
    <t>Finland</t>
  </si>
  <si>
    <t>Luxembourg</t>
  </si>
  <si>
    <r>
      <t>r</t>
    </r>
    <r>
      <rPr>
        <sz val="8"/>
        <rFont val="Times New Roman"/>
        <family val="1"/>
      </rPr>
      <t>Revised.  -- Zero.</t>
    </r>
  </si>
  <si>
    <r>
      <t>2</t>
    </r>
    <r>
      <rPr>
        <sz val="8"/>
        <rFont val="Times New Roman"/>
        <family val="1"/>
      </rPr>
      <t xml:space="preserve">Total imports of wire rod in 2001 were 247,000 tons valued at $502,000,000 and 221,000 tons valued at $393,000,000 in 2002.  Imports data adjusted by USGS to correct misclassification </t>
    </r>
  </si>
  <si>
    <t>of imports from Mexico.</t>
  </si>
  <si>
    <r>
      <t>3</t>
    </r>
    <r>
      <rPr>
        <sz val="8"/>
        <rFont val="Times New Roman"/>
        <family val="1"/>
      </rPr>
      <t>Cost, insurance, freight value at U.S. port.</t>
    </r>
  </si>
  <si>
    <r>
      <t>4</t>
    </r>
    <r>
      <rPr>
        <sz val="8"/>
        <rFont val="Times New Roman"/>
        <family val="1"/>
      </rPr>
      <t>Previously published copper sulfate import quantity data for 2000 has been revised from 2,550 tons to 33,300 tons, and value data has been revised from $9,900 to $25,100.</t>
    </r>
  </si>
  <si>
    <r>
      <t>5</t>
    </r>
    <r>
      <rPr>
        <sz val="8"/>
        <rFont val="Times New Roman"/>
        <family val="1"/>
      </rPr>
      <t>Less than 1/2 unit.</t>
    </r>
  </si>
  <si>
    <t>TABLE 18</t>
  </si>
  <si>
    <r>
      <t>U.S. EXPORTS OF COPPER SCRAP, BY COUNTRY</t>
    </r>
    <r>
      <rPr>
        <vertAlign val="superscript"/>
        <sz val="8"/>
        <rFont val="Times New Roman"/>
        <family val="1"/>
      </rPr>
      <t>1</t>
    </r>
  </si>
  <si>
    <t>Copper-alloy scrap</t>
  </si>
  <si>
    <t>TABLE 19</t>
  </si>
  <si>
    <r>
      <t>U.S. IMPORTS FOR CONSUMPTION OF COPPER SCRAP, BY COUNTRY</t>
    </r>
    <r>
      <rPr>
        <vertAlign val="superscript"/>
        <sz val="8"/>
        <rFont val="Times New Roman"/>
        <family val="1"/>
      </rPr>
      <t>1</t>
    </r>
  </si>
  <si>
    <t>Gross weight</t>
  </si>
  <si>
    <t>Country or Territory</t>
  </si>
  <si>
    <t>Panama</t>
  </si>
  <si>
    <t>Venezuela</t>
  </si>
  <si>
    <r>
      <t>e</t>
    </r>
    <r>
      <rPr>
        <sz val="8"/>
        <rFont val="Times New Roman"/>
        <family val="1"/>
      </rPr>
      <t>Estimated.  -- Zero.</t>
    </r>
  </si>
  <si>
    <t>TABLE 20</t>
  </si>
  <si>
    <r>
      <t>COPPER:  WORLD MINE PRODUCTION, BY COUNTRY</t>
    </r>
    <r>
      <rPr>
        <vertAlign val="superscript"/>
        <sz val="8"/>
        <rFont val="Times New Roman"/>
        <family val="1"/>
      </rPr>
      <t>1, 2</t>
    </r>
  </si>
  <si>
    <r>
      <t>2002</t>
    </r>
    <r>
      <rPr>
        <vertAlign val="superscript"/>
        <sz val="8"/>
        <rFont val="Times New Roman"/>
        <family val="1"/>
      </rPr>
      <t>e</t>
    </r>
  </si>
  <si>
    <r>
      <t>Albania</t>
    </r>
    <r>
      <rPr>
        <vertAlign val="superscript"/>
        <sz val="8"/>
        <rFont val="Times New Roman"/>
        <family val="1"/>
      </rPr>
      <t>e</t>
    </r>
  </si>
  <si>
    <t>Armenia</t>
  </si>
  <si>
    <t>r, e</t>
  </si>
  <si>
    <t>Australia:</t>
  </si>
  <si>
    <t>Bolivia</t>
  </si>
  <si>
    <r>
      <t>Botswana</t>
    </r>
    <r>
      <rPr>
        <vertAlign val="superscript"/>
        <sz val="8"/>
        <rFont val="Times New Roman"/>
        <family val="1"/>
      </rPr>
      <t>4</t>
    </r>
  </si>
  <si>
    <t>Bulgaria</t>
  </si>
  <si>
    <t>Burma:</t>
  </si>
  <si>
    <t>Canada:</t>
  </si>
  <si>
    <r>
      <t>Chile:</t>
    </r>
    <r>
      <rPr>
        <vertAlign val="superscript"/>
        <sz val="8"/>
        <rFont val="Times New Roman"/>
        <family val="1"/>
      </rPr>
      <t>5</t>
    </r>
  </si>
  <si>
    <r>
      <t>China:</t>
    </r>
    <r>
      <rPr>
        <vertAlign val="superscript"/>
        <sz val="8"/>
        <rFont val="Times New Roman"/>
        <family val="1"/>
      </rPr>
      <t>e</t>
    </r>
  </si>
  <si>
    <t>Cyprus, leaching, electrowon</t>
  </si>
  <si>
    <r>
      <t>Ecuador</t>
    </r>
    <r>
      <rPr>
        <vertAlign val="superscript"/>
        <sz val="8"/>
        <rFont val="Times New Roman"/>
        <family val="1"/>
      </rPr>
      <t>e</t>
    </r>
  </si>
  <si>
    <t xml:space="preserve">  </t>
  </si>
  <si>
    <r>
      <t>Finland</t>
    </r>
    <r>
      <rPr>
        <vertAlign val="superscript"/>
        <sz val="8"/>
        <rFont val="Times New Roman"/>
        <family val="1"/>
      </rPr>
      <t>e</t>
    </r>
  </si>
  <si>
    <t>(7)</t>
  </si>
  <si>
    <r>
      <t>Indonesia</t>
    </r>
    <r>
      <rPr>
        <vertAlign val="superscript"/>
        <sz val="8"/>
        <rFont val="Times New Roman"/>
        <family val="1"/>
      </rPr>
      <t>6</t>
    </r>
  </si>
  <si>
    <r>
      <t>Iran:</t>
    </r>
    <r>
      <rPr>
        <vertAlign val="superscript"/>
        <sz val="8"/>
        <rFont val="Times New Roman"/>
        <family val="1"/>
      </rPr>
      <t>e</t>
    </r>
  </si>
  <si>
    <t>r, 3</t>
  </si>
  <si>
    <r>
      <t>Korea, North</t>
    </r>
    <r>
      <rPr>
        <vertAlign val="superscript"/>
        <sz val="8"/>
        <rFont val="Times New Roman"/>
        <family val="1"/>
      </rPr>
      <t>e</t>
    </r>
  </si>
  <si>
    <t>Macedonia</t>
  </si>
  <si>
    <t>Mexico:</t>
  </si>
  <si>
    <t>Mongolia</t>
  </si>
  <si>
    <t>Morocco</t>
  </si>
  <si>
    <r>
      <t>Norway</t>
    </r>
    <r>
      <rPr>
        <vertAlign val="superscript"/>
        <sz val="8"/>
        <rFont val="Times New Roman"/>
        <family val="1"/>
      </rPr>
      <t>e</t>
    </r>
  </si>
  <si>
    <t>Papua New Guinea</t>
  </si>
  <si>
    <t>Peru:</t>
  </si>
  <si>
    <t>TABLE 20--Continued</t>
  </si>
  <si>
    <t>Poland</t>
  </si>
  <si>
    <r>
      <t>Romania</t>
    </r>
    <r>
      <rPr>
        <vertAlign val="superscript"/>
        <sz val="8"/>
        <rFont val="Times New Roman"/>
        <family val="1"/>
      </rPr>
      <t>8</t>
    </r>
  </si>
  <si>
    <r>
      <t>Russia</t>
    </r>
    <r>
      <rPr>
        <vertAlign val="superscript"/>
        <sz val="8"/>
        <rFont val="Times New Roman"/>
        <family val="1"/>
      </rPr>
      <t>e</t>
    </r>
  </si>
  <si>
    <r>
      <t>Serbia and Montenegro</t>
    </r>
    <r>
      <rPr>
        <vertAlign val="superscript"/>
        <sz val="8"/>
        <rFont val="Times New Roman"/>
        <family val="1"/>
      </rPr>
      <t>e</t>
    </r>
  </si>
  <si>
    <r>
      <t>Slovakia</t>
    </r>
    <r>
      <rPr>
        <vertAlign val="superscript"/>
        <sz val="8"/>
        <rFont val="Times New Roman"/>
        <family val="1"/>
      </rPr>
      <t>e</t>
    </r>
  </si>
  <si>
    <t>South Africa</t>
  </si>
  <si>
    <t>Tanzania, in concentrates and bullion</t>
  </si>
  <si>
    <r>
      <t>Turkey</t>
    </r>
    <r>
      <rPr>
        <vertAlign val="superscript"/>
        <sz val="8"/>
        <rFont val="Times New Roman"/>
        <family val="1"/>
      </rPr>
      <t>8</t>
    </r>
  </si>
  <si>
    <r>
      <t>United States:</t>
    </r>
    <r>
      <rPr>
        <vertAlign val="superscript"/>
        <sz val="8"/>
        <rFont val="Times New Roman"/>
        <family val="1"/>
      </rPr>
      <t>6</t>
    </r>
  </si>
  <si>
    <t>Zambia:</t>
  </si>
  <si>
    <t>r, 9</t>
  </si>
  <si>
    <t>Zimbabwe:</t>
  </si>
  <si>
    <r>
      <t>e</t>
    </r>
    <r>
      <rPr>
        <sz val="8"/>
        <rFont val="Times New Roman"/>
        <family val="0"/>
      </rPr>
      <t xml:space="preserve">Estimated.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0"/>
      </rPr>
      <t>Revised.   -- Zero.</t>
    </r>
  </si>
  <si>
    <r>
      <t>1</t>
    </r>
    <r>
      <rPr>
        <sz val="8"/>
        <rFont val="Times New Roman"/>
        <family val="0"/>
      </rPr>
      <t xml:space="preserve">World totals, U.S. data, and estimated data are rounded to no more than three significant digits; may not add to totals </t>
    </r>
  </si>
  <si>
    <t>shown.</t>
  </si>
  <si>
    <r>
      <t>2</t>
    </r>
    <r>
      <rPr>
        <sz val="8"/>
        <rFont val="Times New Roman"/>
        <family val="1"/>
      </rPr>
      <t xml:space="preserve">Table represent copper content by analysis of concentrates produced (includes cement copper, if applicable), except where </t>
    </r>
  </si>
  <si>
    <r>
      <t>3</t>
    </r>
    <r>
      <rPr>
        <sz val="8"/>
        <rFont val="Times New Roman"/>
        <family val="0"/>
      </rPr>
      <t>Reported figure.</t>
    </r>
  </si>
  <si>
    <r>
      <t>4</t>
    </r>
    <r>
      <rPr>
        <sz val="8"/>
        <rFont val="Times New Roman"/>
        <family val="0"/>
      </rPr>
      <t>Copper content of pelletized nickel-copper matte produced in smelter.</t>
    </r>
  </si>
  <si>
    <r>
      <t>5</t>
    </r>
    <r>
      <rPr>
        <sz val="8"/>
        <rFont val="Times New Roman"/>
        <family val="0"/>
      </rPr>
      <t xml:space="preserve">Reported by Comision Chilena del Cobre.  Includes recoverable copper content of nonduplicative mine and metal products </t>
    </r>
  </si>
  <si>
    <r>
      <t>6</t>
    </r>
    <r>
      <rPr>
        <sz val="8"/>
        <rFont val="Times New Roman"/>
        <family val="0"/>
      </rPr>
      <t>Recoverable content.</t>
    </r>
  </si>
  <si>
    <r>
      <t>7</t>
    </r>
    <r>
      <rPr>
        <sz val="8"/>
        <rFont val="Times New Roman"/>
        <family val="0"/>
      </rPr>
      <t>Less than 1/2 unit.</t>
    </r>
  </si>
  <si>
    <r>
      <t>8</t>
    </r>
    <r>
      <rPr>
        <sz val="8"/>
        <rFont val="Times New Roman"/>
        <family val="0"/>
      </rPr>
      <t>Excludes copper content of pyrite.</t>
    </r>
  </si>
  <si>
    <t>TABLE 21</t>
  </si>
  <si>
    <r>
      <t>COPPER:  WORLD SMELTER PRODUCTION, BY COUNTRY</t>
    </r>
    <r>
      <rPr>
        <vertAlign val="superscript"/>
        <sz val="8"/>
        <rFont val="Times New Roman"/>
        <family val="1"/>
      </rPr>
      <t>1, 2</t>
    </r>
  </si>
  <si>
    <t>Albania, primary</t>
  </si>
  <si>
    <t>Australia, primary</t>
  </si>
  <si>
    <t>Austria, secondary</t>
  </si>
  <si>
    <t>Belgium:</t>
  </si>
  <si>
    <t>Primary</t>
  </si>
  <si>
    <t>Secondary</t>
  </si>
  <si>
    <r>
      <t>Botswana, primary</t>
    </r>
    <r>
      <rPr>
        <vertAlign val="superscript"/>
        <sz val="8"/>
        <rFont val="Times New Roman"/>
        <family val="1"/>
      </rPr>
      <t>3</t>
    </r>
  </si>
  <si>
    <t>Brazil, primary</t>
  </si>
  <si>
    <t>Bulgaria:</t>
  </si>
  <si>
    <r>
      <t>Secondary</t>
    </r>
    <r>
      <rPr>
        <vertAlign val="superscript"/>
        <sz val="8"/>
        <rFont val="Times New Roman"/>
        <family val="1"/>
      </rPr>
      <t>e</t>
    </r>
  </si>
  <si>
    <t>4</t>
  </si>
  <si>
    <t>Chile, primary</t>
  </si>
  <si>
    <r>
      <t>Congo (Kinshasa), primary, electrowon</t>
    </r>
    <r>
      <rPr>
        <vertAlign val="superscript"/>
        <sz val="8"/>
        <rFont val="Times New Roman"/>
        <family val="1"/>
      </rPr>
      <t>e</t>
    </r>
  </si>
  <si>
    <t>Finland:</t>
  </si>
  <si>
    <r>
      <t>France, secondary</t>
    </r>
    <r>
      <rPr>
        <vertAlign val="superscript"/>
        <sz val="8"/>
        <rFont val="Times New Roman"/>
        <family val="1"/>
      </rPr>
      <t>e</t>
    </r>
  </si>
  <si>
    <t>Germany:</t>
  </si>
  <si>
    <t>India, primary</t>
  </si>
  <si>
    <t>Indonesia, undifferentiated</t>
  </si>
  <si>
    <r>
      <t>Iran, undifferentiated</t>
    </r>
    <r>
      <rPr>
        <vertAlign val="superscript"/>
        <sz val="8"/>
        <rFont val="Times New Roman"/>
        <family val="1"/>
      </rPr>
      <t>e, 5</t>
    </r>
  </si>
  <si>
    <t>Japan:</t>
  </si>
  <si>
    <t>Kazakhstan, undifferentiated</t>
  </si>
  <si>
    <r>
      <t>Korea, North, primary and secondary</t>
    </r>
    <r>
      <rPr>
        <vertAlign val="superscript"/>
        <sz val="8"/>
        <rFont val="Times New Roman"/>
        <family val="1"/>
      </rPr>
      <t>e</t>
    </r>
  </si>
  <si>
    <t>Korea, Republic of, undifferentiated</t>
  </si>
  <si>
    <r>
      <t>Namibia, primary</t>
    </r>
    <r>
      <rPr>
        <vertAlign val="superscript"/>
        <sz val="8"/>
        <rFont val="Times New Roman"/>
        <family val="1"/>
      </rPr>
      <t>8</t>
    </r>
  </si>
  <si>
    <t>Norway, primary</t>
  </si>
  <si>
    <t>Oman, primary</t>
  </si>
  <si>
    <t>Peru, primary</t>
  </si>
  <si>
    <t>Philippines, primary</t>
  </si>
  <si>
    <t>Poland:</t>
  </si>
  <si>
    <t>TABLE 21--Continued</t>
  </si>
  <si>
    <t>Romania:</t>
  </si>
  <si>
    <r>
      <t>Russia:</t>
    </r>
    <r>
      <rPr>
        <vertAlign val="superscript"/>
        <sz val="8"/>
        <rFont val="Times New Roman"/>
        <family val="1"/>
      </rPr>
      <t>e</t>
    </r>
  </si>
  <si>
    <r>
      <t>Serbia and Montenegro:</t>
    </r>
    <r>
      <rPr>
        <vertAlign val="superscript"/>
        <sz val="8"/>
        <rFont val="Times New Roman"/>
        <family val="1"/>
      </rPr>
      <t>e</t>
    </r>
  </si>
  <si>
    <r>
      <t>Slovakia, primary</t>
    </r>
    <r>
      <rPr>
        <vertAlign val="superscript"/>
        <sz val="8"/>
        <rFont val="Times New Roman"/>
        <family val="1"/>
      </rPr>
      <t>e</t>
    </r>
  </si>
  <si>
    <t>South Africa, primary</t>
  </si>
  <si>
    <t>Spain:</t>
  </si>
  <si>
    <r>
      <t>Sweden:</t>
    </r>
    <r>
      <rPr>
        <vertAlign val="superscript"/>
        <sz val="8"/>
        <rFont val="Times New Roman"/>
        <family val="1"/>
      </rPr>
      <t>e</t>
    </r>
  </si>
  <si>
    <r>
      <t>Turkey, undifferentiated</t>
    </r>
    <r>
      <rPr>
        <vertAlign val="superscript"/>
        <sz val="8"/>
        <rFont val="Times New Roman"/>
        <family val="1"/>
      </rPr>
      <t>6</t>
    </r>
  </si>
  <si>
    <r>
      <t>Uzbekistan:</t>
    </r>
    <r>
      <rPr>
        <vertAlign val="superscript"/>
        <sz val="8"/>
        <rFont val="Times New Roman"/>
        <family val="1"/>
      </rPr>
      <t>e</t>
    </r>
  </si>
  <si>
    <t>3</t>
  </si>
  <si>
    <r>
      <t>Zambia, primary:</t>
    </r>
    <r>
      <rPr>
        <vertAlign val="superscript"/>
        <sz val="8"/>
        <rFont val="Times New Roman"/>
        <family val="1"/>
      </rPr>
      <t>7</t>
    </r>
  </si>
  <si>
    <r>
      <t>Zimbabwe, primary:</t>
    </r>
    <r>
      <rPr>
        <vertAlign val="superscript"/>
        <sz val="8"/>
        <rFont val="Times New Roman"/>
        <family val="1"/>
      </rPr>
      <t>e, 8</t>
    </r>
  </si>
  <si>
    <t>Grand total:</t>
  </si>
  <si>
    <t>Of which</t>
  </si>
  <si>
    <t>Primary:</t>
  </si>
  <si>
    <t>Undifferentiated</t>
  </si>
  <si>
    <r>
      <t>e</t>
    </r>
    <r>
      <rPr>
        <sz val="8"/>
        <rFont val="Times New Roman"/>
        <family val="1"/>
      </rPr>
      <t xml:space="preserve">Estimated.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W Withheld to avoid disclosing company proprietary data; included in "Total."  -- Zero.</t>
    </r>
  </si>
  <si>
    <r>
      <t>1</t>
    </r>
    <r>
      <rPr>
        <sz val="8"/>
        <rFont val="Times New Roman"/>
        <family val="1"/>
      </rPr>
      <t>World totals, U.S. data, and estimated data are rounded to no more than three significant digits; may not add to totals shown.</t>
    </r>
  </si>
  <si>
    <r>
      <t>2</t>
    </r>
    <r>
      <rPr>
        <sz val="8"/>
        <rFont val="Times New Roman"/>
        <family val="1"/>
      </rPr>
      <t>This table includes total production of smelted copper metal, including low-grade cathode produced by electrowinning methods.  The smelter</t>
    </r>
  </si>
  <si>
    <t>feed maybe derived from ore, concentrates, copper precipitate or matte (primary), and/or scrap (secondary).  To the extent possible, primary</t>
  </si>
  <si>
    <t>and secondary output of each country is shown separately.  In some cases, total smelter production is officially reported, but the distribution</t>
  </si>
  <si>
    <t>between primary and secondary has been estimated.  Table includes data available through July 22, 2003.</t>
  </si>
  <si>
    <r>
      <t>3</t>
    </r>
    <r>
      <rPr>
        <sz val="8"/>
        <rFont val="Times New Roman"/>
        <family val="1"/>
      </rPr>
      <t>Copper content of nickel-copper matte exported to Norway for refining.</t>
    </r>
  </si>
  <si>
    <r>
      <t>4</t>
    </r>
    <r>
      <rPr>
        <sz val="8"/>
        <rFont val="Times New Roman"/>
        <family val="1"/>
      </rPr>
      <t>Reported figure.</t>
    </r>
  </si>
  <si>
    <r>
      <t>5</t>
    </r>
    <r>
      <rPr>
        <sz val="8"/>
        <rFont val="Times New Roman"/>
        <family val="1"/>
      </rPr>
      <t>Data are for year beginning March 21 of that stated.  Secondary production is estimated to be about 5% of total.</t>
    </r>
  </si>
  <si>
    <r>
      <t>6</t>
    </r>
    <r>
      <rPr>
        <sz val="8"/>
        <rFont val="Times New Roman"/>
        <family val="1"/>
      </rPr>
      <t>Secondary production is estimated to be about one-third of total.</t>
    </r>
  </si>
  <si>
    <r>
      <t>7</t>
    </r>
    <r>
      <rPr>
        <sz val="8"/>
        <rFont val="Times New Roman"/>
        <family val="1"/>
      </rPr>
      <t xml:space="preserve">For 1998 and 1999, fiscal year beginning April 1 of year stated.  Electrowon is total electrowon production reported less the quantity reported as </t>
    </r>
  </si>
  <si>
    <t>"finished production, leach cathodes."</t>
  </si>
  <si>
    <r>
      <t>8</t>
    </r>
    <r>
      <rPr>
        <sz val="8"/>
        <rFont val="Times New Roman"/>
        <family val="1"/>
      </rPr>
      <t>Includes impure cathodes produced by electrowinning in nickel processing.</t>
    </r>
  </si>
  <si>
    <r>
      <t>9</t>
    </r>
    <r>
      <rPr>
        <sz val="8"/>
        <rFont val="Times New Roman"/>
        <family val="1"/>
      </rPr>
      <t>Includes U.S. production undifferentiated.</t>
    </r>
  </si>
  <si>
    <t>TABLE 22</t>
  </si>
  <si>
    <r>
      <t>COPPER:  WORLD REFINERY PRODUCTION, BY COUNTRY</t>
    </r>
    <r>
      <rPr>
        <vertAlign val="superscript"/>
        <sz val="8"/>
        <rFont val="Times New Roman"/>
        <family val="1"/>
      </rPr>
      <t>1, 2</t>
    </r>
  </si>
  <si>
    <t xml:space="preserve">Country </t>
  </si>
  <si>
    <r>
      <t>Argentina, secondary</t>
    </r>
    <r>
      <rPr>
        <vertAlign val="superscript"/>
        <sz val="8"/>
        <rFont val="Times New Roman"/>
        <family val="1"/>
      </rPr>
      <t>e</t>
    </r>
  </si>
  <si>
    <r>
      <t>Austria:</t>
    </r>
    <r>
      <rPr>
        <vertAlign val="superscript"/>
        <sz val="8"/>
        <rFont val="Times New Roman"/>
        <family val="1"/>
      </rPr>
      <t>e</t>
    </r>
  </si>
  <si>
    <r>
      <t>Belgium:</t>
    </r>
    <r>
      <rPr>
        <vertAlign val="superscript"/>
        <sz val="8"/>
        <rFont val="Times New Roman"/>
        <family val="1"/>
      </rPr>
      <t>4</t>
    </r>
  </si>
  <si>
    <t xml:space="preserve">Brazil, primary </t>
  </si>
  <si>
    <t xml:space="preserve">Bulgaria: </t>
  </si>
  <si>
    <t>Burma, electrowon</t>
  </si>
  <si>
    <t>p</t>
  </si>
  <si>
    <t>Chile:</t>
  </si>
  <si>
    <r>
      <t>Congo (Kinshasa), primary</t>
    </r>
    <r>
      <rPr>
        <vertAlign val="superscript"/>
        <sz val="8"/>
        <rFont val="Times New Roman"/>
        <family val="1"/>
      </rPr>
      <t>5</t>
    </r>
  </si>
  <si>
    <t>Cyprus, electrowon</t>
  </si>
  <si>
    <r>
      <t>Egypt, secondary</t>
    </r>
    <r>
      <rPr>
        <vertAlign val="superscript"/>
        <sz val="8"/>
        <rFont val="Times New Roman"/>
        <family val="1"/>
      </rPr>
      <t>e</t>
    </r>
  </si>
  <si>
    <r>
      <t>Finland:</t>
    </r>
    <r>
      <rPr>
        <vertAlign val="superscript"/>
        <sz val="8"/>
        <rFont val="Times New Roman"/>
        <family val="1"/>
      </rPr>
      <t>e</t>
    </r>
  </si>
  <si>
    <r>
      <t>Germany:</t>
    </r>
    <r>
      <rPr>
        <vertAlign val="superscript"/>
        <sz val="8"/>
        <rFont val="Times New Roman"/>
        <family val="1"/>
      </rPr>
      <t>e</t>
    </r>
  </si>
  <si>
    <r>
      <t>Hungary, secondary</t>
    </r>
    <r>
      <rPr>
        <vertAlign val="superscript"/>
        <sz val="8"/>
        <rFont val="Times New Roman"/>
        <family val="1"/>
      </rPr>
      <t>e</t>
    </r>
  </si>
  <si>
    <t>India:</t>
  </si>
  <si>
    <t>Primary, electrolytic</t>
  </si>
  <si>
    <r>
      <t>Total</t>
    </r>
    <r>
      <rPr>
        <vertAlign val="superscript"/>
        <sz val="8"/>
        <rFont val="Times New Roman"/>
        <family val="1"/>
      </rPr>
      <t>e</t>
    </r>
  </si>
  <si>
    <t>Indonesia, primary</t>
  </si>
  <si>
    <r>
      <t>Iran:</t>
    </r>
    <r>
      <rPr>
        <vertAlign val="superscript"/>
        <sz val="8"/>
        <rFont val="Times New Roman"/>
        <family val="1"/>
      </rPr>
      <t>6</t>
    </r>
  </si>
  <si>
    <r>
      <t>Electrowon</t>
    </r>
    <r>
      <rPr>
        <vertAlign val="superscript"/>
        <sz val="8"/>
        <rFont val="Times New Roman"/>
        <family val="1"/>
      </rPr>
      <t>e</t>
    </r>
  </si>
  <si>
    <r>
      <t>Primary</t>
    </r>
    <r>
      <rPr>
        <vertAlign val="superscript"/>
        <sz val="8"/>
        <rFont val="Times New Roman"/>
        <family val="1"/>
      </rPr>
      <t>7</t>
    </r>
  </si>
  <si>
    <t>TABLE 22--Continued</t>
  </si>
  <si>
    <t>Kazakhstan, primary</t>
  </si>
  <si>
    <t xml:space="preserve">Korea, Republic of, primary </t>
  </si>
  <si>
    <t>Mongolia, electrowon</t>
  </si>
  <si>
    <r>
      <t>Norway, primary</t>
    </r>
    <r>
      <rPr>
        <vertAlign val="superscript"/>
        <sz val="8"/>
        <rFont val="Times New Roman"/>
        <family val="1"/>
      </rPr>
      <t>7</t>
    </r>
  </si>
  <si>
    <t xml:space="preserve">Russia: </t>
  </si>
  <si>
    <r>
      <t>Slovakia, primary</t>
    </r>
    <r>
      <rPr>
        <vertAlign val="superscript"/>
        <sz val="8"/>
        <rFont val="Times New Roman"/>
        <family val="1"/>
      </rPr>
      <t>e, 7</t>
    </r>
  </si>
  <si>
    <r>
      <t>South Africa, primary</t>
    </r>
    <r>
      <rPr>
        <vertAlign val="superscript"/>
        <sz val="8"/>
        <rFont val="Times New Roman"/>
        <family val="1"/>
      </rPr>
      <t>7</t>
    </r>
  </si>
  <si>
    <t xml:space="preserve">Spain: </t>
  </si>
  <si>
    <r>
      <t>Turkey:</t>
    </r>
    <r>
      <rPr>
        <vertAlign val="superscript"/>
        <sz val="8"/>
        <rFont val="Times New Roman"/>
        <family val="1"/>
      </rPr>
      <t>e</t>
    </r>
  </si>
  <si>
    <t>United Kingdom:</t>
  </si>
  <si>
    <t>Zambia, primary:</t>
  </si>
  <si>
    <t>Of which:</t>
  </si>
  <si>
    <r>
      <t>e</t>
    </r>
    <r>
      <rPr>
        <sz val="8"/>
        <rFont val="Times New Roman"/>
        <family val="0"/>
      </rPr>
      <t xml:space="preserve">Estimated. 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0"/>
      </rPr>
      <t xml:space="preserve">Preliminary.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0"/>
      </rPr>
      <t>Revised.  -- Zero.</t>
    </r>
  </si>
  <si>
    <t>primary unrefined copper or from scrap.  Copper cathode derived from electrowinning processing is also included.  Table includes data available through</t>
  </si>
  <si>
    <r>
      <t>4</t>
    </r>
    <r>
      <rPr>
        <sz val="8"/>
        <rFont val="Times New Roman"/>
        <family val="0"/>
      </rPr>
      <t>Includes reprocessed leach cathode from Congo (Kinshasa).</t>
    </r>
  </si>
  <si>
    <r>
      <t>5</t>
    </r>
    <r>
      <rPr>
        <sz val="8"/>
        <rFont val="Times New Roman"/>
        <family val="1"/>
      </rPr>
      <t>Excludes leach cathode exported for processing in Belgium.</t>
    </r>
  </si>
  <si>
    <r>
      <t>6</t>
    </r>
    <r>
      <rPr>
        <sz val="8"/>
        <rFont val="Times New Roman"/>
        <family val="0"/>
      </rPr>
      <t>Data are for Iranian years beginning March 21 of that stated.</t>
    </r>
  </si>
  <si>
    <r>
      <t>7</t>
    </r>
    <r>
      <rPr>
        <sz val="8"/>
        <rFont val="Times New Roman"/>
        <family val="0"/>
      </rPr>
      <t>May include secondary.</t>
    </r>
  </si>
  <si>
    <r>
      <t>8</t>
    </r>
    <r>
      <rPr>
        <sz val="8"/>
        <rFont val="Times New Roman"/>
        <family val="0"/>
      </rPr>
      <t>Data are for fiscal year beginning April 1 of that stated.  Electrowon covers only high-grade electrowon cathodes reported as "finished production leach</t>
    </r>
  </si>
  <si>
    <t>Secondary metal content of brass mill products:</t>
  </si>
  <si>
    <t>Secondary metal content of brass and bronze castings:</t>
  </si>
  <si>
    <t>Nickel-base</t>
  </si>
  <si>
    <t>Copper-base</t>
  </si>
  <si>
    <t>Zinc-base</t>
  </si>
  <si>
    <t>In brass and bronze</t>
  </si>
  <si>
    <t>In alloy iron and steel</t>
  </si>
  <si>
    <t>In aluminum alloys</t>
  </si>
  <si>
    <t>In other alloys</t>
  </si>
  <si>
    <t>In chemical compounds</t>
  </si>
  <si>
    <r>
      <t>r</t>
    </r>
    <r>
      <rPr>
        <sz val="8"/>
        <rFont val="Times New Roman"/>
        <family val="0"/>
      </rPr>
      <t>Revised.  W Withheld to avoid disclosing company proprietary data; included with "Wirebar, billets, other."  -- Zero.</t>
    </r>
  </si>
  <si>
    <r>
      <t>r</t>
    </r>
    <r>
      <rPr>
        <sz val="8"/>
        <rFont val="Times New Roman"/>
        <family val="0"/>
      </rPr>
      <t>Revised.  W Withheld to avoid disclosing company proprietary data; included with "Brass mills."  -- Zero.</t>
    </r>
  </si>
  <si>
    <t>Copper precipitates shipped, leached from</t>
  </si>
  <si>
    <t>Copper-molybdenum ore, concentrated</t>
  </si>
  <si>
    <t>Copper-molybdenum ore, concentrated and leached</t>
  </si>
  <si>
    <t>Concentrates</t>
  </si>
  <si>
    <t>Leaching</t>
  </si>
  <si>
    <r>
      <t>Taiwan, secondary</t>
    </r>
    <r>
      <rPr>
        <vertAlign val="superscript"/>
        <sz val="8"/>
        <rFont val="Times New Roman"/>
        <family val="1"/>
      </rPr>
      <t>e</t>
    </r>
  </si>
  <si>
    <t>Peru, primary:</t>
  </si>
  <si>
    <t>other</t>
  </si>
  <si>
    <t>Cakes and</t>
  </si>
  <si>
    <t>slabs</t>
  </si>
  <si>
    <t>ingot bars</t>
  </si>
  <si>
    <t>Ingots and</t>
  </si>
  <si>
    <t>Cathodes</t>
  </si>
  <si>
    <t>Foundries</t>
  </si>
  <si>
    <t>Aluminum-base</t>
  </si>
  <si>
    <t>Foundries and manufacturers</t>
  </si>
  <si>
    <t>Copper castings</t>
  </si>
  <si>
    <t>Brass and bronze ingots:</t>
  </si>
  <si>
    <t>High leaded tin bronze</t>
  </si>
  <si>
    <t>Yellow brass</t>
  </si>
  <si>
    <t>Nickel silver</t>
  </si>
  <si>
    <t>Silicon bronze and brass</t>
  </si>
  <si>
    <t>Copper-base hardeners and master alloys</t>
  </si>
  <si>
    <t>Miscellaneous</t>
  </si>
  <si>
    <t>Brass mill and wire-rod mill products</t>
  </si>
  <si>
    <t>Brass and bronze castings</t>
  </si>
  <si>
    <t>Brass powder</t>
  </si>
  <si>
    <t>Copper in chemical products</t>
  </si>
  <si>
    <t>Stocks</t>
  </si>
  <si>
    <t>Smelters, refiners, and ingot makers</t>
  </si>
  <si>
    <t>Foundries and miscellaneous manufacturers</t>
  </si>
  <si>
    <t>Brass mills and miscellaneous manufacturers</t>
  </si>
  <si>
    <r>
      <t>content</t>
    </r>
    <r>
      <rPr>
        <vertAlign val="superscript"/>
        <sz val="8"/>
        <rFont val="Times New Roman"/>
        <family val="1"/>
      </rPr>
      <t>e, 3</t>
    </r>
  </si>
  <si>
    <t>produced from domestic ores and concentrates and leach production for electrowinning.</t>
  </si>
  <si>
    <r>
      <t>9</t>
    </r>
    <r>
      <rPr>
        <sz val="8"/>
        <rFont val="Times New Roman"/>
        <family val="1"/>
      </rPr>
      <t>Data</t>
    </r>
    <r>
      <rPr>
        <sz val="8"/>
        <rFont val="Times New Roman"/>
        <family val="0"/>
      </rPr>
      <t xml:space="preserve"> are for fiscal years beginning April 1 of year stated.</t>
    </r>
  </si>
  <si>
    <r>
      <t>2</t>
    </r>
    <r>
      <rPr>
        <sz val="8"/>
        <rFont val="Times New Roman"/>
        <family val="0"/>
      </rPr>
      <t xml:space="preserve">This table includes total production of refined copper whether produced by pyrometallurgical or electrolytic refining methods and whether derived from </t>
    </r>
  </si>
  <si>
    <t>cathodes."</t>
  </si>
  <si>
    <r>
      <t>3</t>
    </r>
    <r>
      <rPr>
        <sz val="8"/>
        <rFont val="Times New Roman"/>
        <family val="1"/>
      </rPr>
      <t>Content is estimated by the U.S. Geological Survey to be 72% of gross weight.</t>
    </r>
  </si>
  <si>
    <t xml:space="preserve">Argentina  </t>
  </si>
  <si>
    <t xml:space="preserve">Concentrates </t>
  </si>
  <si>
    <t xml:space="preserve">Leaching, electrowon  </t>
  </si>
  <si>
    <t xml:space="preserve">Brazil </t>
  </si>
  <si>
    <t xml:space="preserve">Colombia  </t>
  </si>
  <si>
    <t xml:space="preserve">Cuba </t>
  </si>
  <si>
    <t xml:space="preserve">Honduras  </t>
  </si>
  <si>
    <t xml:space="preserve">India </t>
  </si>
  <si>
    <t xml:space="preserve">Kazakhstan  </t>
  </si>
  <si>
    <r>
      <t>Congo, Kinshasa, leaching, electrowon</t>
    </r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0"/>
      </rPr>
      <t xml:space="preserve"> </t>
    </r>
  </si>
  <si>
    <r>
      <t>Georgia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</si>
  <si>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t xml:space="preserve">Portugal </t>
  </si>
  <si>
    <t xml:space="preserve">Saudi Arabia </t>
  </si>
  <si>
    <r>
      <t>Uzbekistan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  </t>
    </r>
  </si>
  <si>
    <r>
      <t>Leaching, electrowon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 </t>
    </r>
  </si>
  <si>
    <t xml:space="preserve">Australia: </t>
  </si>
  <si>
    <t xml:space="preserve">Italy, secondary  </t>
  </si>
  <si>
    <t xml:space="preserve">Serbia and Montenegro: </t>
  </si>
  <si>
    <t xml:space="preserve">Zimbabwe:  </t>
  </si>
  <si>
    <t>otherwise noted.  Table includes data available through July 22, 2003.  Revised as of March 29, 2004.</t>
  </si>
  <si>
    <t>July 22, 2003.  Revised as of March 29, 2004.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</si>
</sst>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&quot;$&quot;#,##0"/>
    <numFmt numFmtId="166" formatCode="0.00_)"/>
    <numFmt numFmtId="167" formatCode="#,##0.0"/>
    <numFmt numFmtId="168" formatCode="0_);\(0\)"/>
    <numFmt numFmtId="169" formatCode="0.0E+00_)"/>
    <numFmt numFmtId="170" formatCode="#,##0;[Red]#,##0"/>
    <numFmt numFmtId="171" formatCode="0;[Red]0"/>
  </numFmts>
  <fonts count="7">
    <font>
      <sz val="8"/>
      <name val="Times New Roman"/>
      <family val="0"/>
    </font>
    <font>
      <vertAlign val="superscript"/>
      <sz val="8"/>
      <name val="Times New Roman"/>
      <family val="1"/>
    </font>
    <font>
      <sz val="5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vertAlign val="superscript"/>
      <sz val="6"/>
      <name val="Times New Roman"/>
      <family val="1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445">
    <xf numFmtId="0" fontId="0" fillId="0" borderId="0" xfId="0" applyAlignment="1">
      <alignment/>
    </xf>
    <xf numFmtId="37" fontId="0" fillId="0" borderId="0" xfId="0" applyNumberFormat="1" applyFont="1" applyAlignment="1" applyProtection="1">
      <alignment horizontal="center" vertical="center"/>
      <protection locked="0"/>
    </xf>
    <xf numFmtId="37" fontId="0" fillId="0" borderId="1" xfId="0" applyNumberFormat="1" applyFont="1" applyBorder="1" applyAlignment="1" applyProtection="1">
      <alignment vertical="center"/>
      <protection locked="0"/>
    </xf>
    <xf numFmtId="49" fontId="0" fillId="0" borderId="1" xfId="0" applyNumberFormat="1" applyFont="1" applyBorder="1" applyAlignment="1" applyProtection="1">
      <alignment horizontal="right" vertical="center"/>
      <protection locked="0"/>
    </xf>
    <xf numFmtId="3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37" fontId="0" fillId="0" borderId="0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Border="1" applyAlignment="1" applyProtection="1">
      <alignment horizontal="right" vertical="center"/>
      <protection locked="0"/>
    </xf>
    <xf numFmtId="37" fontId="0" fillId="0" borderId="0" xfId="0" applyNumberFormat="1" applyFont="1" applyAlignment="1" applyProtection="1">
      <alignment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37" fontId="0" fillId="0" borderId="1" xfId="0" applyNumberFormat="1" applyFont="1" applyBorder="1" applyAlignment="1" applyProtection="1">
      <alignment horizontal="left" vertical="center" indent="1"/>
      <protection locked="0"/>
    </xf>
    <xf numFmtId="37" fontId="0" fillId="0" borderId="0" xfId="0" applyNumberFormat="1" applyFont="1" applyBorder="1" applyAlignment="1" applyProtection="1">
      <alignment horizontal="left" vertical="center" indent="2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37" fontId="1" fillId="0" borderId="0" xfId="0" applyNumberFormat="1" applyFont="1" applyBorder="1" applyAlignment="1" applyProtection="1">
      <alignment vertical="center"/>
      <protection locked="0"/>
    </xf>
    <xf numFmtId="39" fontId="0" fillId="0" borderId="1" xfId="0" applyNumberFormat="1" applyFont="1" applyBorder="1" applyAlignment="1" applyProtection="1">
      <alignment horizontal="left" vertical="center" indent="2"/>
      <protection locked="0"/>
    </xf>
    <xf numFmtId="39" fontId="0" fillId="0" borderId="1" xfId="0" applyNumberFormat="1" applyFont="1" applyBorder="1" applyAlignment="1" applyProtection="1">
      <alignment horizontal="right" vertical="center"/>
      <protection locked="0"/>
    </xf>
    <xf numFmtId="39" fontId="0" fillId="0" borderId="0" xfId="0" applyNumberFormat="1" applyFont="1" applyAlignment="1" applyProtection="1">
      <alignment vertical="center"/>
      <protection locked="0"/>
    </xf>
    <xf numFmtId="2" fontId="0" fillId="0" borderId="3" xfId="0" applyNumberFormat="1" applyFont="1" applyBorder="1" applyAlignment="1" applyProtection="1">
      <alignment horizontal="right" vertical="center"/>
      <protection locked="0"/>
    </xf>
    <xf numFmtId="2" fontId="0" fillId="0" borderId="3" xfId="0" applyNumberFormat="1" applyFont="1" applyBorder="1" applyAlignment="1" applyProtection="1">
      <alignment vertical="center"/>
      <protection locked="0"/>
    </xf>
    <xf numFmtId="164" fontId="1" fillId="0" borderId="4" xfId="0" applyNumberFormat="1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39" fontId="0" fillId="0" borderId="0" xfId="0" applyNumberFormat="1" applyFont="1" applyBorder="1" applyAlignment="1" applyProtection="1">
      <alignment horizontal="left" vertical="center" indent="1"/>
      <protection locked="0"/>
    </xf>
    <xf numFmtId="39" fontId="0" fillId="0" borderId="0" xfId="0" applyNumberFormat="1" applyFont="1" applyBorder="1" applyAlignment="1" applyProtection="1">
      <alignment horizontal="right" vertical="center"/>
      <protection locked="0"/>
    </xf>
    <xf numFmtId="37" fontId="1" fillId="0" borderId="0" xfId="0" applyNumberFormat="1" applyFont="1" applyAlignment="1" applyProtection="1">
      <alignment vertical="center"/>
      <protection locked="0"/>
    </xf>
    <xf numFmtId="39" fontId="0" fillId="0" borderId="0" xfId="0" applyNumberFormat="1" applyFont="1" applyBorder="1" applyAlignment="1" applyProtection="1">
      <alignment horizontal="left" vertical="center" indent="2"/>
      <protection locked="0"/>
    </xf>
    <xf numFmtId="3" fontId="0" fillId="0" borderId="5" xfId="0" applyNumberFormat="1" applyFont="1" applyBorder="1" applyAlignment="1" applyProtection="1">
      <alignment horizontal="right" vertical="center"/>
      <protection locked="0"/>
    </xf>
    <xf numFmtId="37" fontId="0" fillId="0" borderId="5" xfId="0" applyNumberFormat="1" applyFont="1" applyBorder="1" applyAlignment="1" applyProtection="1">
      <alignment vertical="center"/>
      <protection locked="0"/>
    </xf>
    <xf numFmtId="164" fontId="1" fillId="0" borderId="6" xfId="0" applyNumberFormat="1" applyFont="1" applyBorder="1" applyAlignment="1" applyProtection="1">
      <alignment horizontal="left" vertical="center"/>
      <protection locked="0"/>
    </xf>
    <xf numFmtId="39" fontId="0" fillId="0" borderId="1" xfId="0" applyNumberFormat="1" applyFont="1" applyBorder="1" applyAlignment="1" applyProtection="1">
      <alignment horizontal="left" vertical="center" indent="3"/>
      <protection locked="0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39" fontId="0" fillId="0" borderId="0" xfId="0" applyNumberFormat="1" applyFont="1" applyBorder="1" applyAlignment="1" applyProtection="1">
      <alignment horizontal="left" vertical="center" indent="3"/>
      <protection locked="0"/>
    </xf>
    <xf numFmtId="5" fontId="0" fillId="0" borderId="0" xfId="0" applyNumberFormat="1" applyFont="1" applyAlignment="1" applyProtection="1">
      <alignment vertical="center"/>
      <protection locked="0"/>
    </xf>
    <xf numFmtId="165" fontId="0" fillId="0" borderId="3" xfId="0" applyNumberFormat="1" applyFont="1" applyBorder="1" applyAlignment="1" applyProtection="1">
      <alignment horizontal="right" vertical="center"/>
      <protection locked="0"/>
    </xf>
    <xf numFmtId="5" fontId="0" fillId="0" borderId="3" xfId="0" applyNumberFormat="1" applyFont="1" applyBorder="1" applyAlignment="1" applyProtection="1">
      <alignment vertical="center"/>
      <protection locked="0"/>
    </xf>
    <xf numFmtId="39" fontId="0" fillId="0" borderId="1" xfId="0" applyNumberFormat="1" applyFont="1" applyBorder="1" applyAlignment="1" applyProtection="1">
      <alignment horizontal="left" vertical="center" inden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horizontal="right"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horizontal="right" vertical="center"/>
      <protection locked="0"/>
    </xf>
    <xf numFmtId="37" fontId="0" fillId="0" borderId="1" xfId="0" applyNumberFormat="1" applyFont="1" applyBorder="1" applyAlignment="1" applyProtection="1">
      <alignment horizontal="left" vertical="center" indent="2"/>
      <protection locked="0"/>
    </xf>
    <xf numFmtId="49" fontId="2" fillId="0" borderId="6" xfId="0" applyNumberFormat="1" applyFont="1" applyBorder="1" applyAlignment="1" applyProtection="1">
      <alignment horizontal="right" vertical="center"/>
      <protection locked="0"/>
    </xf>
    <xf numFmtId="49" fontId="3" fillId="0" borderId="6" xfId="0" applyNumberFormat="1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37" fontId="0" fillId="0" borderId="0" xfId="0" applyNumberFormat="1" applyFont="1" applyBorder="1" applyAlignment="1" applyProtection="1">
      <alignment horizontal="left" vertical="center" indent="3"/>
      <protection locked="0"/>
    </xf>
    <xf numFmtId="3" fontId="0" fillId="0" borderId="3" xfId="0" applyNumberFormat="1" applyFont="1" applyBorder="1" applyAlignment="1" applyProtection="1">
      <alignment horizontal="right" vertical="center"/>
      <protection locked="0"/>
    </xf>
    <xf numFmtId="37" fontId="0" fillId="0" borderId="3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Border="1" applyAlignment="1" applyProtection="1">
      <alignment horizontal="left" vertical="center" indent="1"/>
      <protection locked="0"/>
    </xf>
    <xf numFmtId="37" fontId="0" fillId="0" borderId="1" xfId="0" applyNumberFormat="1" applyFont="1" applyBorder="1" applyAlignment="1" applyProtection="1">
      <alignment horizontal="left" vertical="center" indent="3"/>
      <protection locked="0"/>
    </xf>
    <xf numFmtId="37" fontId="0" fillId="0" borderId="1" xfId="0" applyNumberFormat="1" applyFont="1" applyBorder="1" applyAlignment="1" applyProtection="1">
      <alignment horizontal="left" vertical="center" indent="4"/>
      <protection locked="0"/>
    </xf>
    <xf numFmtId="3" fontId="0" fillId="0" borderId="8" xfId="0" applyNumberFormat="1" applyFont="1" applyBorder="1" applyAlignment="1" applyProtection="1">
      <alignment horizontal="right" vertical="center"/>
      <protection locked="0"/>
    </xf>
    <xf numFmtId="37" fontId="0" fillId="0" borderId="8" xfId="0" applyNumberFormat="1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37" fontId="0" fillId="0" borderId="0" xfId="0" applyNumberFormat="1" applyFont="1" applyBorder="1" applyAlignment="1" applyProtection="1">
      <alignment horizontal="left" vertical="center" indent="4"/>
      <protection locked="0"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37" fontId="0" fillId="0" borderId="10" xfId="0" applyNumberFormat="1" applyFont="1" applyBorder="1" applyAlignment="1" applyProtection="1">
      <alignment vertical="center"/>
      <protection locked="0"/>
    </xf>
    <xf numFmtId="37" fontId="1" fillId="0" borderId="11" xfId="0" applyNumberFormat="1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37" fontId="1" fillId="0" borderId="5" xfId="0" applyNumberFormat="1" applyFont="1" applyBorder="1" applyAlignment="1" applyProtection="1">
      <alignment vertical="center"/>
      <protection locked="0"/>
    </xf>
    <xf numFmtId="164" fontId="1" fillId="0" borderId="0" xfId="0" applyNumberFormat="1" applyFont="1" applyBorder="1" applyAlignment="1" applyProtection="1">
      <alignment horizontal="left" vertical="center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166" fontId="0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Font="1" applyAlignment="1" applyProtection="1">
      <alignment horizontal="right" vertical="center"/>
      <protection locked="0"/>
    </xf>
    <xf numFmtId="2" fontId="0" fillId="0" borderId="0" xfId="0" applyNumberFormat="1" applyFont="1" applyAlignment="1" applyProtection="1">
      <alignment vertical="center"/>
      <protection locked="0"/>
    </xf>
    <xf numFmtId="37" fontId="0" fillId="0" borderId="5" xfId="0" applyNumberFormat="1" applyFont="1" applyBorder="1" applyAlignment="1" applyProtection="1">
      <alignment horizontal="left" vertical="center" indent="1"/>
      <protection locked="0"/>
    </xf>
    <xf numFmtId="37" fontId="0" fillId="0" borderId="5" xfId="0" applyNumberFormat="1" applyFont="1" applyBorder="1" applyAlignment="1" applyProtection="1">
      <alignment horizontal="right" vertical="center"/>
      <protection locked="0"/>
    </xf>
    <xf numFmtId="3" fontId="0" fillId="0" borderId="6" xfId="0" applyNumberFormat="1" applyFont="1" applyBorder="1" applyAlignment="1" applyProtection="1">
      <alignment horizontal="right" vertical="center"/>
      <protection locked="0"/>
    </xf>
    <xf numFmtId="37" fontId="1" fillId="0" borderId="6" xfId="0" applyNumberFormat="1" applyFont="1" applyBorder="1" applyAlignment="1" applyProtection="1">
      <alignment vertical="center"/>
      <protection locked="0"/>
    </xf>
    <xf numFmtId="37" fontId="0" fillId="0" borderId="6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Border="1" applyAlignment="1" applyProtection="1">
      <alignment horizontal="left" vertical="center"/>
      <protection locked="0"/>
    </xf>
    <xf numFmtId="37" fontId="0" fillId="0" borderId="0" xfId="0" applyNumberFormat="1" applyFont="1" applyBorder="1" applyAlignment="1" applyProtection="1">
      <alignment horizontal="center" vertical="center"/>
      <protection locked="0"/>
    </xf>
    <xf numFmtId="37" fontId="1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Continuous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0" fillId="0" borderId="1" xfId="0" applyFont="1" applyBorder="1" applyAlignment="1" applyProtection="1">
      <alignment horizontal="left" vertical="center" indent="1"/>
      <protection locked="0"/>
    </xf>
    <xf numFmtId="0" fontId="0" fillId="0" borderId="2" xfId="0" applyFont="1" applyBorder="1" applyAlignment="1" applyProtection="1">
      <alignment horizontal="left" vertical="center" indent="1"/>
      <protection locked="0"/>
    </xf>
    <xf numFmtId="0" fontId="0" fillId="0" borderId="6" xfId="0" applyFont="1" applyBorder="1" applyAlignment="1" applyProtection="1">
      <alignment horizontal="left" vertical="center" inden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left" vertical="center" inden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3" fontId="0" fillId="0" borderId="5" xfId="0" applyNumberFormat="1" applyFont="1" applyBorder="1" applyAlignment="1" applyProtection="1">
      <alignment horizontal="right" vertical="center"/>
      <protection locked="0"/>
    </xf>
    <xf numFmtId="37" fontId="0" fillId="0" borderId="5" xfId="0" applyNumberFormat="1" applyFont="1" applyBorder="1" applyAlignment="1" applyProtection="1">
      <alignment horizontal="right"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3" fontId="0" fillId="0" borderId="12" xfId="0" applyNumberFormat="1" applyFont="1" applyBorder="1" applyAlignment="1" applyProtection="1">
      <alignment horizontal="right" vertical="center"/>
      <protection locked="0"/>
    </xf>
    <xf numFmtId="37" fontId="0" fillId="0" borderId="12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3" fontId="0" fillId="0" borderId="3" xfId="0" applyNumberFormat="1" applyFont="1" applyBorder="1" applyAlignment="1" applyProtection="1">
      <alignment horizontal="right"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left" vertical="center" indent="1"/>
      <protection locked="0"/>
    </xf>
    <xf numFmtId="0" fontId="0" fillId="0" borderId="5" xfId="0" applyFont="1" applyBorder="1" applyAlignment="1" applyProtection="1">
      <alignment horizontal="righ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7" fontId="0" fillId="0" borderId="0" xfId="0" applyNumberFormat="1" applyFont="1" applyAlignment="1" applyProtection="1">
      <alignment horizontal="center" vertical="center"/>
      <protection locked="0"/>
    </xf>
    <xf numFmtId="7" fontId="0" fillId="0" borderId="7" xfId="0" applyNumberFormat="1" applyFont="1" applyBorder="1" applyAlignment="1" applyProtection="1">
      <alignment horizontal="center" vertical="center"/>
      <protection locked="0"/>
    </xf>
    <xf numFmtId="7" fontId="1" fillId="0" borderId="7" xfId="0" applyNumberFormat="1" applyFont="1" applyBorder="1" applyAlignment="1" applyProtection="1">
      <alignment horizontal="center" vertical="center"/>
      <protection locked="0"/>
    </xf>
    <xf numFmtId="7" fontId="1" fillId="0" borderId="0" xfId="0" applyNumberFormat="1" applyFont="1" applyAlignment="1" applyProtection="1">
      <alignment horizontal="center" vertical="center"/>
      <protection locked="0"/>
    </xf>
    <xf numFmtId="7" fontId="0" fillId="0" borderId="5" xfId="0" applyNumberFormat="1" applyFont="1" applyBorder="1" applyAlignment="1" applyProtection="1">
      <alignment horizontal="center" vertical="center"/>
      <protection locked="0"/>
    </xf>
    <xf numFmtId="7" fontId="1" fillId="0" borderId="5" xfId="0" applyNumberFormat="1" applyFont="1" applyBorder="1" applyAlignment="1" applyProtection="1">
      <alignment horizontal="center" vertical="center"/>
      <protection locked="0"/>
    </xf>
    <xf numFmtId="7" fontId="0" fillId="0" borderId="1" xfId="0" applyNumberFormat="1" applyFont="1" applyBorder="1" applyAlignment="1" applyProtection="1">
      <alignment horizontal="left" vertical="center"/>
      <protection locked="0"/>
    </xf>
    <xf numFmtId="7" fontId="0" fillId="0" borderId="0" xfId="0" applyNumberFormat="1" applyFont="1" applyAlignment="1" applyProtection="1">
      <alignment vertical="center"/>
      <protection locked="0"/>
    </xf>
    <xf numFmtId="37" fontId="0" fillId="0" borderId="0" xfId="0" applyNumberFormat="1" applyFont="1" applyAlignment="1" applyProtection="1">
      <alignment horizontal="right" vertical="center"/>
      <protection locked="0"/>
    </xf>
    <xf numFmtId="37" fontId="0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 locked="0"/>
    </xf>
    <xf numFmtId="7" fontId="1" fillId="0" borderId="0" xfId="0" applyNumberFormat="1" applyFont="1" applyAlignment="1" applyProtection="1">
      <alignment vertical="center"/>
      <protection locked="0"/>
    </xf>
    <xf numFmtId="37" fontId="0" fillId="0" borderId="5" xfId="0" applyNumberFormat="1" applyFont="1" applyBorder="1" applyAlignment="1" applyProtection="1">
      <alignment horizontal="center" vertical="center"/>
      <protection locked="0"/>
    </xf>
    <xf numFmtId="3" fontId="0" fillId="0" borderId="5" xfId="0" applyNumberFormat="1" applyFont="1" applyBorder="1" applyAlignment="1" applyProtection="1">
      <alignment horizontal="left" vertical="center" indent="1"/>
      <protection locked="0"/>
    </xf>
    <xf numFmtId="7" fontId="0" fillId="0" borderId="5" xfId="0" applyNumberFormat="1" applyFont="1" applyBorder="1" applyAlignment="1" applyProtection="1">
      <alignment vertical="center"/>
      <protection locked="0"/>
    </xf>
    <xf numFmtId="37" fontId="1" fillId="0" borderId="5" xfId="0" applyNumberFormat="1" applyFont="1" applyBorder="1" applyAlignment="1" applyProtection="1">
      <alignment horizontal="left" vertical="center"/>
      <protection locked="0"/>
    </xf>
    <xf numFmtId="37" fontId="0" fillId="0" borderId="5" xfId="0" applyNumberFormat="1" applyFont="1" applyBorder="1" applyAlignment="1" applyProtection="1">
      <alignment vertical="center"/>
      <protection locked="0"/>
    </xf>
    <xf numFmtId="37" fontId="1" fillId="0" borderId="5" xfId="0" applyNumberFormat="1" applyFont="1" applyBorder="1" applyAlignment="1" applyProtection="1">
      <alignment vertical="center"/>
      <protection locked="0"/>
    </xf>
    <xf numFmtId="7" fontId="1" fillId="0" borderId="5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 applyProtection="1">
      <alignment horizontal="left" vertical="center" indent="1"/>
      <protection locked="0"/>
    </xf>
    <xf numFmtId="7" fontId="0" fillId="0" borderId="0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Border="1" applyAlignment="1" applyProtection="1">
      <alignment vertical="center"/>
      <protection locked="0"/>
    </xf>
    <xf numFmtId="37" fontId="1" fillId="0" borderId="0" xfId="0" applyNumberFormat="1" applyFont="1" applyBorder="1" applyAlignment="1" applyProtection="1">
      <alignment vertical="center"/>
      <protection locked="0"/>
    </xf>
    <xf numFmtId="7" fontId="1" fillId="0" borderId="0" xfId="0" applyNumberFormat="1" applyFont="1" applyBorder="1" applyAlignment="1" applyProtection="1">
      <alignment vertical="center"/>
      <protection locked="0"/>
    </xf>
    <xf numFmtId="3" fontId="0" fillId="0" borderId="1" xfId="0" applyNumberFormat="1" applyFont="1" applyBorder="1" applyAlignment="1" applyProtection="1">
      <alignment horizontal="left" vertical="center" indent="1"/>
      <protection locked="0"/>
    </xf>
    <xf numFmtId="7" fontId="0" fillId="0" borderId="1" xfId="0" applyNumberFormat="1" applyFont="1" applyBorder="1" applyAlignment="1" applyProtection="1">
      <alignment vertical="center"/>
      <protection locked="0"/>
    </xf>
    <xf numFmtId="37" fontId="0" fillId="0" borderId="1" xfId="0" applyNumberFormat="1" applyFont="1" applyBorder="1" applyAlignment="1" applyProtection="1">
      <alignment vertical="center"/>
      <protection locked="0"/>
    </xf>
    <xf numFmtId="37" fontId="1" fillId="0" borderId="1" xfId="0" applyNumberFormat="1" applyFont="1" applyBorder="1" applyAlignment="1" applyProtection="1">
      <alignment vertical="center"/>
      <protection locked="0"/>
    </xf>
    <xf numFmtId="49" fontId="2" fillId="0" borderId="1" xfId="0" applyNumberFormat="1" applyFont="1" applyBorder="1" applyAlignment="1" applyProtection="1">
      <alignment horizontal="right" vertical="center"/>
      <protection locked="0"/>
    </xf>
    <xf numFmtId="49" fontId="5" fillId="0" borderId="1" xfId="0" applyNumberFormat="1" applyFont="1" applyBorder="1" applyAlignment="1" applyProtection="1">
      <alignment vertical="center"/>
      <protection locked="0"/>
    </xf>
    <xf numFmtId="7" fontId="0" fillId="0" borderId="0" xfId="0" applyNumberFormat="1" applyFont="1" applyBorder="1" applyAlignment="1" applyProtection="1">
      <alignment horizontal="left" vertical="center" indent="1"/>
      <protection locked="0"/>
    </xf>
    <xf numFmtId="3" fontId="1" fillId="0" borderId="0" xfId="0" applyNumberFormat="1" applyFont="1" applyBorder="1" applyAlignment="1" applyProtection="1">
      <alignment horizontal="left" vertical="center"/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Border="1" applyAlignment="1" applyProtection="1">
      <alignment vertical="center"/>
      <protection locked="0"/>
    </xf>
    <xf numFmtId="7" fontId="0" fillId="0" borderId="1" xfId="0" applyNumberFormat="1" applyFont="1" applyBorder="1" applyAlignment="1" applyProtection="1">
      <alignment horizontal="left" vertical="center" indent="1"/>
      <protection locked="0"/>
    </xf>
    <xf numFmtId="3" fontId="0" fillId="0" borderId="1" xfId="0" applyNumberFormat="1" applyFont="1" applyBorder="1" applyAlignment="1" applyProtection="1">
      <alignment vertical="center"/>
      <protection locked="0"/>
    </xf>
    <xf numFmtId="3" fontId="1" fillId="0" borderId="1" xfId="0" applyNumberFormat="1" applyFont="1" applyBorder="1" applyAlignment="1" applyProtection="1">
      <alignment vertical="center"/>
      <protection locked="0"/>
    </xf>
    <xf numFmtId="7" fontId="1" fillId="0" borderId="1" xfId="0" applyNumberFormat="1" applyFont="1" applyBorder="1" applyAlignment="1" applyProtection="1">
      <alignment vertical="center"/>
      <protection locked="0"/>
    </xf>
    <xf numFmtId="3" fontId="1" fillId="0" borderId="1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Alignment="1" applyProtection="1">
      <alignment horizontal="center" vertical="center"/>
      <protection locked="0"/>
    </xf>
    <xf numFmtId="37" fontId="0" fillId="0" borderId="12" xfId="0" applyNumberFormat="1" applyFont="1" applyBorder="1" applyAlignment="1" applyProtection="1">
      <alignment horizontal="center" vertical="center"/>
      <protection locked="0"/>
    </xf>
    <xf numFmtId="37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2" xfId="0" applyNumberFormat="1" applyFont="1" applyBorder="1" applyAlignment="1" applyProtection="1">
      <alignment horizontal="left" vertical="center"/>
      <protection locked="0"/>
    </xf>
    <xf numFmtId="37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5" xfId="0" applyNumberFormat="1" applyFont="1" applyBorder="1" applyAlignment="1" applyProtection="1">
      <alignment horizontal="left" vertical="center"/>
      <protection locked="0"/>
    </xf>
    <xf numFmtId="37" fontId="0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0" applyNumberFormat="1" applyFont="1" applyAlignment="1" applyProtection="1">
      <alignment horizontal="left" vertical="center"/>
      <protection locked="0"/>
    </xf>
    <xf numFmtId="167" fontId="0" fillId="0" borderId="1" xfId="0" applyNumberFormat="1" applyFont="1" applyBorder="1" applyAlignment="1" applyProtection="1">
      <alignment horizontal="left" vertical="center" indent="1"/>
      <protection locked="0"/>
    </xf>
    <xf numFmtId="167" fontId="0" fillId="0" borderId="0" xfId="0" applyNumberFormat="1" applyFont="1" applyBorder="1" applyAlignment="1" applyProtection="1">
      <alignment horizontal="left" vertical="center" indent="1"/>
      <protection locked="0"/>
    </xf>
    <xf numFmtId="0" fontId="1" fillId="0" borderId="0" xfId="0" applyNumberFormat="1" applyFont="1" applyAlignment="1" applyProtection="1">
      <alignment horizontal="left" vertical="center"/>
      <protection locked="0"/>
    </xf>
    <xf numFmtId="37" fontId="0" fillId="0" borderId="1" xfId="0" applyNumberFormat="1" applyFont="1" applyBorder="1" applyAlignment="1" applyProtection="1">
      <alignment horizontal="left" vertical="center" indent="2"/>
      <protection locked="0"/>
    </xf>
    <xf numFmtId="3" fontId="0" fillId="0" borderId="8" xfId="0" applyNumberFormat="1" applyFont="1" applyBorder="1" applyAlignment="1" applyProtection="1">
      <alignment horizontal="right" vertical="center"/>
      <protection locked="0"/>
    </xf>
    <xf numFmtId="37" fontId="1" fillId="0" borderId="8" xfId="0" applyNumberFormat="1" applyFont="1" applyBorder="1" applyAlignment="1" applyProtection="1">
      <alignment vertical="center"/>
      <protection locked="0"/>
    </xf>
    <xf numFmtId="0" fontId="1" fillId="0" borderId="8" xfId="0" applyNumberFormat="1" applyFont="1" applyBorder="1" applyAlignment="1" applyProtection="1">
      <alignment horizontal="left" vertical="center"/>
      <protection locked="0"/>
    </xf>
    <xf numFmtId="37" fontId="0" fillId="0" borderId="1" xfId="0" applyNumberFormat="1" applyFont="1" applyBorder="1" applyAlignment="1" applyProtection="1">
      <alignment horizontal="left" vertical="center" indent="1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37" fontId="0" fillId="0" borderId="0" xfId="0" applyNumberFormat="1" applyFont="1" applyBorder="1" applyAlignment="1" applyProtection="1">
      <alignment horizontal="left" vertical="center" indent="1"/>
      <protection locked="0"/>
    </xf>
    <xf numFmtId="3" fontId="0" fillId="0" borderId="6" xfId="0" applyNumberFormat="1" applyFont="1" applyBorder="1" applyAlignment="1" applyProtection="1">
      <alignment horizontal="right" vertical="center"/>
      <protection locked="0"/>
    </xf>
    <xf numFmtId="3" fontId="1" fillId="0" borderId="5" xfId="0" applyNumberFormat="1" applyFont="1" applyBorder="1" applyAlignment="1" applyProtection="1">
      <alignment vertical="center"/>
      <protection locked="0"/>
    </xf>
    <xf numFmtId="37" fontId="0" fillId="0" borderId="5" xfId="0" applyNumberFormat="1" applyFont="1" applyBorder="1" applyAlignment="1" applyProtection="1">
      <alignment horizontal="left" vertical="center" indent="2"/>
      <protection locked="0"/>
    </xf>
    <xf numFmtId="3" fontId="1" fillId="0" borderId="6" xfId="0" applyNumberFormat="1" applyFont="1" applyBorder="1" applyAlignment="1" applyProtection="1">
      <alignment vertical="center"/>
      <protection locked="0"/>
    </xf>
    <xf numFmtId="0" fontId="1" fillId="0" borderId="6" xfId="0" applyNumberFormat="1" applyFont="1" applyBorder="1" applyAlignment="1" applyProtection="1">
      <alignment horizontal="left" vertical="center"/>
      <protection locked="0"/>
    </xf>
    <xf numFmtId="37" fontId="1" fillId="0" borderId="6" xfId="0" applyNumberFormat="1" applyFont="1" applyBorder="1" applyAlignment="1" applyProtection="1">
      <alignment vertical="center"/>
      <protection locked="0"/>
    </xf>
    <xf numFmtId="37" fontId="1" fillId="0" borderId="1" xfId="0" applyNumberFormat="1" applyFont="1" applyBorder="1" applyAlignment="1" applyProtection="1">
      <alignment horizontal="left" vertical="center"/>
      <protection locked="0"/>
    </xf>
    <xf numFmtId="37" fontId="1" fillId="0" borderId="8" xfId="0" applyNumberFormat="1" applyFont="1" applyBorder="1" applyAlignment="1" applyProtection="1">
      <alignment horizontal="left" vertical="center"/>
      <protection locked="0"/>
    </xf>
    <xf numFmtId="37" fontId="0" fillId="0" borderId="1" xfId="0" applyNumberFormat="1" applyFont="1" applyBorder="1" applyAlignment="1" applyProtection="1">
      <alignment horizontal="left" vertical="center"/>
      <protection locked="0"/>
    </xf>
    <xf numFmtId="37" fontId="0" fillId="0" borderId="5" xfId="0" applyNumberFormat="1" applyFont="1" applyBorder="1" applyAlignment="1" applyProtection="1">
      <alignment horizontal="left" vertical="center" indent="3"/>
      <protection locked="0"/>
    </xf>
    <xf numFmtId="37" fontId="0" fillId="0" borderId="7" xfId="0" applyNumberFormat="1" applyFont="1" applyBorder="1" applyAlignment="1" applyProtection="1">
      <alignment vertical="center"/>
      <protection locked="0"/>
    </xf>
    <xf numFmtId="37" fontId="1" fillId="0" borderId="7" xfId="0" applyNumberFormat="1" applyFont="1" applyBorder="1" applyAlignment="1" applyProtection="1">
      <alignment horizontal="left" vertical="center"/>
      <protection locked="0"/>
    </xf>
    <xf numFmtId="49" fontId="0" fillId="0" borderId="5" xfId="0" applyNumberFormat="1" applyFont="1" applyBorder="1" applyAlignment="1" applyProtection="1">
      <alignment horizontal="right" vertical="center"/>
      <protection locked="0"/>
    </xf>
    <xf numFmtId="49" fontId="1" fillId="0" borderId="5" xfId="0" applyNumberFormat="1" applyFont="1" applyBorder="1" applyAlignment="1" applyProtection="1">
      <alignment horizontal="left" vertical="center"/>
      <protection locked="0"/>
    </xf>
    <xf numFmtId="37" fontId="1" fillId="0" borderId="5" xfId="0" applyNumberFormat="1" applyFont="1" applyBorder="1" applyAlignment="1" applyProtection="1">
      <alignment horizontal="left" vertical="center"/>
      <protection locked="0"/>
    </xf>
    <xf numFmtId="1" fontId="0" fillId="0" borderId="5" xfId="0" applyNumberFormat="1" applyFont="1" applyBorder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>
      <alignment horizontal="left" vertical="center"/>
      <protection locked="0"/>
    </xf>
    <xf numFmtId="37" fontId="1" fillId="0" borderId="0" xfId="0" applyNumberFormat="1" applyFont="1" applyAlignment="1" applyProtection="1">
      <alignment horizontal="left" vertical="center"/>
      <protection locked="0"/>
    </xf>
    <xf numFmtId="3" fontId="0" fillId="0" borderId="0" xfId="15" applyNumberFormat="1" applyFont="1" applyAlignment="1" applyProtection="1">
      <alignment horizontal="right" vertical="center"/>
      <protection locked="0"/>
    </xf>
    <xf numFmtId="3" fontId="1" fillId="0" borderId="0" xfId="15" applyNumberFormat="1" applyFont="1" applyAlignment="1" applyProtection="1">
      <alignment horizontal="left" vertical="center"/>
      <protection locked="0"/>
    </xf>
    <xf numFmtId="37" fontId="0" fillId="0" borderId="1" xfId="0" applyNumberFormat="1" applyFont="1" applyBorder="1" applyAlignment="1" applyProtection="1">
      <alignment horizontal="left" vertical="center"/>
      <protection locked="0"/>
    </xf>
    <xf numFmtId="3" fontId="1" fillId="0" borderId="5" xfId="0" applyNumberFormat="1" applyFont="1" applyBorder="1" applyAlignment="1" applyProtection="1">
      <alignment horizontal="left" vertical="center"/>
      <protection locked="0"/>
    </xf>
    <xf numFmtId="3" fontId="1" fillId="0" borderId="6" xfId="0" applyNumberFormat="1" applyFont="1" applyBorder="1" applyAlignment="1" applyProtection="1">
      <alignment horizontal="left" vertical="center"/>
      <protection locked="0"/>
    </xf>
    <xf numFmtId="3" fontId="0" fillId="0" borderId="6" xfId="15" applyNumberFormat="1" applyFont="1" applyBorder="1" applyAlignment="1" applyProtection="1">
      <alignment horizontal="right" vertical="center"/>
      <protection locked="0"/>
    </xf>
    <xf numFmtId="3" fontId="1" fillId="0" borderId="6" xfId="15" applyNumberFormat="1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37" fontId="0" fillId="0" borderId="5" xfId="0" applyNumberFormat="1" applyFont="1" applyBorder="1" applyAlignment="1" applyProtection="1">
      <alignment horizontal="left" vertical="center" indent="1"/>
      <protection locked="0"/>
    </xf>
    <xf numFmtId="3" fontId="0" fillId="0" borderId="5" xfId="15" applyNumberFormat="1" applyFont="1" applyBorder="1" applyAlignment="1" applyProtection="1">
      <alignment horizontal="right" vertical="center"/>
      <protection locked="0"/>
    </xf>
    <xf numFmtId="3" fontId="1" fillId="0" borderId="5" xfId="15" applyNumberFormat="1" applyFont="1" applyBorder="1" applyAlignment="1" applyProtection="1">
      <alignment horizontal="left" vertical="center"/>
      <protection locked="0"/>
    </xf>
    <xf numFmtId="37" fontId="0" fillId="0" borderId="1" xfId="0" applyNumberFormat="1" applyFont="1" applyBorder="1" applyAlignment="1" applyProtection="1">
      <alignment horizontal="center" vertical="center"/>
      <protection locked="0"/>
    </xf>
    <xf numFmtId="37" fontId="0" fillId="0" borderId="1" xfId="0" applyNumberFormat="1" applyFont="1" applyBorder="1" applyAlignment="1" applyProtection="1">
      <alignment horizontal="right" vertical="center"/>
      <protection locked="0"/>
    </xf>
    <xf numFmtId="37" fontId="0" fillId="0" borderId="0" xfId="0" applyNumberFormat="1" applyFont="1" applyAlignment="1" applyProtection="1">
      <alignment horizontal="fill" vertical="center"/>
      <protection locked="0"/>
    </xf>
    <xf numFmtId="37" fontId="0" fillId="0" borderId="0" xfId="0" applyNumberFormat="1" applyFont="1" applyBorder="1" applyAlignment="1" applyProtection="1">
      <alignment horizontal="left" vertical="center" indent="2"/>
      <protection locked="0"/>
    </xf>
    <xf numFmtId="37" fontId="0" fillId="0" borderId="1" xfId="0" applyNumberFormat="1" applyFont="1" applyBorder="1" applyAlignment="1" applyProtection="1">
      <alignment horizontal="left" vertical="center" indent="3"/>
      <protection locked="0"/>
    </xf>
    <xf numFmtId="37" fontId="1" fillId="0" borderId="3" xfId="0" applyNumberFormat="1" applyFont="1" applyBorder="1" applyAlignment="1" applyProtection="1">
      <alignment horizontal="left" vertical="center"/>
      <protection locked="0"/>
    </xf>
    <xf numFmtId="37" fontId="0" fillId="0" borderId="5" xfId="0" applyNumberFormat="1" applyFont="1" applyBorder="1" applyAlignment="1" applyProtection="1">
      <alignment horizontal="fill" vertical="center"/>
      <protection locked="0"/>
    </xf>
    <xf numFmtId="37" fontId="1" fillId="0" borderId="1" xfId="0" applyNumberFormat="1" applyFont="1" applyBorder="1" applyAlignment="1" applyProtection="1">
      <alignment horizontal="left" vertical="center"/>
      <protection locked="0"/>
    </xf>
    <xf numFmtId="37" fontId="1" fillId="0" borderId="1" xfId="0" applyNumberFormat="1" applyFont="1" applyBorder="1" applyAlignment="1" applyProtection="1">
      <alignment horizontal="center" vertical="center"/>
      <protection locked="0"/>
    </xf>
    <xf numFmtId="3" fontId="1" fillId="0" borderId="0" xfId="0" applyNumberFormat="1" applyFont="1" applyBorder="1" applyAlignment="1" applyProtection="1">
      <alignment horizontal="left" vertical="center"/>
      <protection locked="0"/>
    </xf>
    <xf numFmtId="3" fontId="1" fillId="0" borderId="1" xfId="0" applyNumberFormat="1" applyFont="1" applyBorder="1" applyAlignment="1" applyProtection="1">
      <alignment horizontal="left" vertical="center"/>
      <protection locked="0"/>
    </xf>
    <xf numFmtId="3" fontId="0" fillId="0" borderId="2" xfId="0" applyNumberFormat="1" applyFont="1" applyBorder="1" applyAlignment="1" applyProtection="1">
      <alignment horizontal="right" vertical="center"/>
      <protection locked="0"/>
    </xf>
    <xf numFmtId="37" fontId="1" fillId="0" borderId="1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Alignment="1" applyProtection="1">
      <alignment horizontal="left" vertical="center"/>
      <protection locked="0"/>
    </xf>
    <xf numFmtId="3" fontId="1" fillId="0" borderId="2" xfId="0" applyNumberFormat="1" applyFont="1" applyBorder="1" applyAlignment="1" applyProtection="1">
      <alignment horizontal="left" vertical="center"/>
      <protection locked="0"/>
    </xf>
    <xf numFmtId="3" fontId="1" fillId="0" borderId="0" xfId="0" applyNumberFormat="1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fill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left" vertical="center" indent="1"/>
      <protection locked="0"/>
    </xf>
    <xf numFmtId="3" fontId="1" fillId="0" borderId="0" xfId="0" applyNumberFormat="1" applyFont="1" applyAlignment="1" applyProtection="1">
      <alignment horizontal="left" vertical="center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 indent="1"/>
      <protection locked="0"/>
    </xf>
    <xf numFmtId="3" fontId="1" fillId="0" borderId="5" xfId="0" applyNumberFormat="1" applyFont="1" applyBorder="1" applyAlignment="1" applyProtection="1">
      <alignment horizontal="left" vertical="center"/>
      <protection locked="0"/>
    </xf>
    <xf numFmtId="3" fontId="0" fillId="0" borderId="5" xfId="0" applyNumberFormat="1" applyFont="1" applyBorder="1" applyAlignment="1" applyProtection="1">
      <alignment vertical="center"/>
      <protection locked="0"/>
    </xf>
    <xf numFmtId="3" fontId="1" fillId="0" borderId="3" xfId="0" applyNumberFormat="1" applyFont="1" applyBorder="1" applyAlignment="1" applyProtection="1">
      <alignment horizontal="left" vertical="center"/>
      <protection locked="0"/>
    </xf>
    <xf numFmtId="3" fontId="0" fillId="0" borderId="3" xfId="0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left" vertical="center" indent="1"/>
      <protection locked="0"/>
    </xf>
    <xf numFmtId="37" fontId="0" fillId="0" borderId="12" xfId="0" applyNumberFormat="1" applyFont="1" applyBorder="1" applyAlignment="1" applyProtection="1">
      <alignment vertical="center"/>
      <protection locked="0"/>
    </xf>
    <xf numFmtId="37" fontId="1" fillId="0" borderId="12" xfId="0" applyNumberFormat="1" applyFont="1" applyBorder="1" applyAlignment="1" applyProtection="1">
      <alignment horizontal="left" vertical="center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3" fontId="0" fillId="0" borderId="5" xfId="0" applyNumberFormat="1" applyFont="1" applyBorder="1" applyAlignment="1" applyProtection="1">
      <alignment vertical="center"/>
      <protection locked="0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Alignment="1" applyProtection="1">
      <alignment vertical="center"/>
      <protection locked="0"/>
    </xf>
    <xf numFmtId="49" fontId="0" fillId="0" borderId="1" xfId="0" applyNumberFormat="1" applyFont="1" applyBorder="1" applyAlignment="1" applyProtection="1" quotePrefix="1">
      <alignment horizontal="right" vertical="center"/>
      <protection locked="0"/>
    </xf>
    <xf numFmtId="164" fontId="1" fillId="0" borderId="1" xfId="0" applyNumberFormat="1" applyFont="1" applyBorder="1" applyAlignment="1" applyProtection="1">
      <alignment horizontal="left" vertical="center"/>
      <protection locked="0"/>
    </xf>
    <xf numFmtId="164" fontId="0" fillId="0" borderId="1" xfId="0" applyNumberFormat="1" applyFont="1" applyBorder="1" applyAlignment="1" applyProtection="1" quotePrefix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left" vertical="center"/>
      <protection locked="0"/>
    </xf>
    <xf numFmtId="164" fontId="0" fillId="0" borderId="0" xfId="0" applyNumberFormat="1" applyFont="1" applyAlignment="1" applyProtection="1">
      <alignment vertical="center"/>
      <protection locked="0"/>
    </xf>
    <xf numFmtId="164" fontId="1" fillId="0" borderId="0" xfId="0" applyNumberFormat="1" applyFont="1" applyAlignment="1" applyProtection="1">
      <alignment horizontal="left" vertical="center"/>
      <protection locked="0"/>
    </xf>
    <xf numFmtId="164" fontId="0" fillId="0" borderId="1" xfId="0" applyNumberFormat="1" applyFont="1" applyBorder="1" applyAlignment="1" applyProtection="1">
      <alignment horizontal="left" vertical="center"/>
      <protection locked="0"/>
    </xf>
    <xf numFmtId="164" fontId="1" fillId="0" borderId="5" xfId="0" applyNumberFormat="1" applyFont="1" applyBorder="1" applyAlignment="1" applyProtection="1">
      <alignment horizontal="left" vertical="center"/>
      <protection locked="0"/>
    </xf>
    <xf numFmtId="164" fontId="0" fillId="0" borderId="0" xfId="0" applyNumberFormat="1" applyFont="1" applyBorder="1" applyAlignment="1" applyProtection="1">
      <alignment horizontal="left" vertical="center" indent="1"/>
      <protection locked="0"/>
    </xf>
    <xf numFmtId="164" fontId="1" fillId="0" borderId="0" xfId="0" applyNumberFormat="1" applyFont="1" applyAlignment="1" applyProtection="1">
      <alignment horizontal="left" vertical="center"/>
      <protection locked="0"/>
    </xf>
    <xf numFmtId="164" fontId="0" fillId="0" borderId="5" xfId="0" applyNumberFormat="1" applyFont="1" applyBorder="1" applyAlignment="1" applyProtection="1">
      <alignment horizontal="left" vertical="center"/>
      <protection locked="0"/>
    </xf>
    <xf numFmtId="164" fontId="0" fillId="0" borderId="5" xfId="0" applyNumberFormat="1" applyFont="1" applyBorder="1" applyAlignment="1" applyProtection="1">
      <alignment vertical="center"/>
      <protection locked="0"/>
    </xf>
    <xf numFmtId="39" fontId="0" fillId="0" borderId="7" xfId="0" applyNumberFormat="1" applyFont="1" applyBorder="1" applyAlignment="1" applyProtection="1">
      <alignment vertical="center"/>
      <protection locked="0"/>
    </xf>
    <xf numFmtId="39" fontId="0" fillId="0" borderId="7" xfId="0" applyNumberFormat="1" applyFont="1" applyBorder="1" applyAlignment="1" applyProtection="1">
      <alignment horizontal="centerContinuous" vertical="center"/>
      <protection locked="0"/>
    </xf>
    <xf numFmtId="169" fontId="0" fillId="0" borderId="0" xfId="0" applyNumberFormat="1" applyFont="1" applyBorder="1" applyAlignment="1" applyProtection="1">
      <alignment vertical="center"/>
      <protection locked="0"/>
    </xf>
    <xf numFmtId="169" fontId="0" fillId="0" borderId="0" xfId="0" applyNumberFormat="1" applyFont="1" applyBorder="1" applyAlignment="1" applyProtection="1">
      <alignment horizontal="center" vertical="center"/>
      <protection locked="0"/>
    </xf>
    <xf numFmtId="39" fontId="0" fillId="0" borderId="6" xfId="0" applyNumberFormat="1" applyFont="1" applyBorder="1" applyAlignment="1" applyProtection="1">
      <alignment horizontal="center" vertical="center"/>
      <protection locked="0"/>
    </xf>
    <xf numFmtId="39" fontId="0" fillId="0" borderId="0" xfId="0" applyNumberFormat="1" applyFont="1" applyBorder="1" applyAlignment="1" applyProtection="1">
      <alignment vertical="center"/>
      <protection locked="0"/>
    </xf>
    <xf numFmtId="4" fontId="0" fillId="0" borderId="0" xfId="0" applyNumberFormat="1" applyFont="1" applyBorder="1" applyAlignment="1" applyProtection="1">
      <alignment horizontal="right" vertical="center"/>
      <protection locked="0"/>
    </xf>
    <xf numFmtId="39" fontId="1" fillId="0" borderId="0" xfId="0" applyNumberFormat="1" applyFont="1" applyBorder="1" applyAlignment="1" applyProtection="1">
      <alignment horizontal="left" vertical="center"/>
      <protection locked="0"/>
    </xf>
    <xf numFmtId="39" fontId="1" fillId="0" borderId="6" xfId="0" applyNumberFormat="1" applyFont="1" applyBorder="1" applyAlignment="1" applyProtection="1">
      <alignment horizontal="left" vertical="center"/>
      <protection locked="0"/>
    </xf>
    <xf numFmtId="39" fontId="0" fillId="0" borderId="1" xfId="0" applyNumberFormat="1" applyFont="1" applyBorder="1" applyAlignment="1" applyProtection="1">
      <alignment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39" fontId="0" fillId="0" borderId="1" xfId="0" applyNumberFormat="1" applyFont="1" applyBorder="1" applyAlignment="1" applyProtection="1">
      <alignment horizontal="center" vertical="center"/>
      <protection locked="0"/>
    </xf>
    <xf numFmtId="39" fontId="0" fillId="0" borderId="2" xfId="0" applyNumberFormat="1" applyFont="1" applyBorder="1" applyAlignment="1" applyProtection="1">
      <alignment vertical="center"/>
      <protection locked="0"/>
    </xf>
    <xf numFmtId="37" fontId="0" fillId="0" borderId="8" xfId="0" applyNumberFormat="1" applyFont="1" applyBorder="1" applyAlignment="1" applyProtection="1">
      <alignment vertical="center"/>
      <protection locked="0"/>
    </xf>
    <xf numFmtId="165" fontId="0" fillId="0" borderId="8" xfId="0" applyNumberFormat="1" applyFont="1" applyBorder="1" applyAlignment="1" applyProtection="1">
      <alignment horizontal="right" vertical="center"/>
      <protection locked="0"/>
    </xf>
    <xf numFmtId="3" fontId="0" fillId="0" borderId="8" xfId="0" applyNumberFormat="1" applyFont="1" applyBorder="1" applyAlignment="1" applyProtection="1">
      <alignment vertical="center"/>
      <protection locked="0"/>
    </xf>
    <xf numFmtId="165" fontId="0" fillId="0" borderId="8" xfId="0" applyNumberFormat="1" applyFont="1" applyBorder="1" applyAlignment="1" applyProtection="1">
      <alignment vertical="center"/>
      <protection locked="0"/>
    </xf>
    <xf numFmtId="37" fontId="0" fillId="0" borderId="2" xfId="0" applyNumberFormat="1" applyFont="1" applyBorder="1" applyAlignment="1" applyProtection="1">
      <alignment horizontal="left" vertical="center" indent="1"/>
      <protection locked="0"/>
    </xf>
    <xf numFmtId="49" fontId="3" fillId="0" borderId="0" xfId="0" applyNumberFormat="1" applyFont="1" applyAlignment="1" applyProtection="1">
      <alignment horizontal="right" vertical="center"/>
      <protection locked="0"/>
    </xf>
    <xf numFmtId="0" fontId="0" fillId="0" borderId="7" xfId="0" applyFont="1" applyBorder="1" applyAlignment="1" applyProtection="1">
      <alignment horizontal="right" vertical="center"/>
      <protection locked="0"/>
    </xf>
    <xf numFmtId="37" fontId="0" fillId="0" borderId="8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Alignment="1" applyProtection="1" quotePrefix="1">
      <alignment horizontal="right" vertical="center"/>
      <protection locked="0"/>
    </xf>
    <xf numFmtId="0" fontId="0" fillId="0" borderId="13" xfId="0" applyFont="1" applyBorder="1" applyAlignment="1" applyProtection="1">
      <alignment horizontal="left" vertical="center" indent="2"/>
      <protection locked="0"/>
    </xf>
    <xf numFmtId="0" fontId="0" fillId="0" borderId="6" xfId="0" applyFont="1" applyBorder="1" applyAlignment="1" applyProtection="1">
      <alignment vertical="center"/>
      <protection locked="0"/>
    </xf>
    <xf numFmtId="37" fontId="0" fillId="0" borderId="6" xfId="0" applyNumberFormat="1" applyFont="1" applyBorder="1" applyAlignment="1" applyProtection="1">
      <alignment horizontal="right" vertical="center"/>
      <protection locked="0"/>
    </xf>
    <xf numFmtId="37" fontId="0" fillId="0" borderId="6" xfId="0" applyNumberFormat="1" applyFont="1" applyBorder="1" applyAlignment="1" applyProtection="1">
      <alignment vertical="center"/>
      <protection locked="0"/>
    </xf>
    <xf numFmtId="37" fontId="0" fillId="0" borderId="7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Alignment="1" applyProtection="1">
      <alignment horizontal="right" vertical="center"/>
      <protection locked="0"/>
    </xf>
    <xf numFmtId="37" fontId="0" fillId="0" borderId="5" xfId="0" applyNumberFormat="1" applyFont="1" applyBorder="1" applyAlignment="1" applyProtection="1">
      <alignment horizontal="center" vertical="center"/>
      <protection locked="0"/>
    </xf>
    <xf numFmtId="165" fontId="0" fillId="0" borderId="8" xfId="0" applyNumberFormat="1" applyFont="1" applyBorder="1" applyAlignment="1" applyProtection="1">
      <alignment horizontal="right" vertical="center"/>
      <protection locked="0"/>
    </xf>
    <xf numFmtId="3" fontId="0" fillId="0" borderId="8" xfId="0" applyNumberFormat="1" applyFont="1" applyBorder="1" applyAlignment="1" applyProtection="1">
      <alignment vertical="center"/>
      <protection locked="0"/>
    </xf>
    <xf numFmtId="37" fontId="4" fillId="0" borderId="5" xfId="0" applyNumberFormat="1" applyFont="1" applyBorder="1" applyAlignment="1" applyProtection="1">
      <alignment vertical="center"/>
      <protection locked="0"/>
    </xf>
    <xf numFmtId="37" fontId="0" fillId="0" borderId="5" xfId="0" applyNumberFormat="1" applyFont="1" applyBorder="1" applyAlignment="1" applyProtection="1">
      <alignment horizontal="left" vertical="center" indent="2"/>
      <protection locked="0"/>
    </xf>
    <xf numFmtId="37" fontId="0" fillId="0" borderId="7" xfId="0" applyNumberFormat="1" applyFont="1" applyBorder="1" applyAlignment="1" applyProtection="1">
      <alignment horizontal="centerContinuous" vertical="center"/>
      <protection locked="0"/>
    </xf>
    <xf numFmtId="3" fontId="1" fillId="0" borderId="8" xfId="0" applyNumberFormat="1" applyFont="1" applyBorder="1" applyAlignment="1" applyProtection="1">
      <alignment horizontal="left" vertical="center"/>
      <protection locked="0"/>
    </xf>
    <xf numFmtId="37" fontId="4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Font="1" applyAlignment="1" applyProtection="1" quotePrefix="1">
      <alignment horizontal="right" vertical="center"/>
      <protection locked="0"/>
    </xf>
    <xf numFmtId="37" fontId="0" fillId="0" borderId="2" xfId="0" applyNumberFormat="1" applyFont="1" applyBorder="1" applyAlignment="1" applyProtection="1">
      <alignment horizontal="left" vertical="center" indent="1"/>
      <protection locked="0"/>
    </xf>
    <xf numFmtId="3" fontId="0" fillId="0" borderId="6" xfId="0" applyNumberFormat="1" applyFont="1" applyBorder="1" applyAlignment="1" applyProtection="1" quotePrefix="1">
      <alignment horizontal="right" vertical="center"/>
      <protection locked="0"/>
    </xf>
    <xf numFmtId="37" fontId="4" fillId="0" borderId="6" xfId="0" applyNumberFormat="1" applyFont="1" applyBorder="1" applyAlignment="1" applyProtection="1">
      <alignment vertical="center"/>
      <protection locked="0"/>
    </xf>
    <xf numFmtId="3" fontId="0" fillId="0" borderId="5" xfId="0" applyNumberFormat="1" applyFont="1" applyBorder="1" applyAlignment="1" applyProtection="1">
      <alignment horizontal="left" vertical="center" indent="2"/>
      <protection locked="0"/>
    </xf>
    <xf numFmtId="0" fontId="0" fillId="0" borderId="7" xfId="0" applyFont="1" applyBorder="1" applyAlignment="1" applyProtection="1">
      <alignment vertical="center"/>
      <protection locked="0"/>
    </xf>
    <xf numFmtId="165" fontId="0" fillId="0" borderId="0" xfId="0" applyNumberFormat="1" applyFont="1" applyAlignment="1" applyProtection="1">
      <alignment horizontal="right" vertical="center"/>
      <protection locked="0"/>
    </xf>
    <xf numFmtId="37" fontId="0" fillId="0" borderId="12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left" vertical="center" indent="2"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19" applyFont="1" applyBorder="1" applyAlignment="1" applyProtection="1">
      <alignment horizontal="center" vertical="center"/>
      <protection locked="0"/>
    </xf>
    <xf numFmtId="0" fontId="0" fillId="0" borderId="2" xfId="19" applyFont="1" applyBorder="1" applyAlignment="1" applyProtection="1">
      <alignment vertical="center"/>
      <protection locked="0"/>
    </xf>
    <xf numFmtId="3" fontId="0" fillId="0" borderId="2" xfId="16" applyNumberFormat="1" applyFont="1" applyBorder="1" applyAlignment="1" applyProtection="1" quotePrefix="1">
      <alignment horizontal="right" vertical="center"/>
      <protection locked="0"/>
    </xf>
    <xf numFmtId="0" fontId="1" fillId="0" borderId="2" xfId="19" applyFont="1" applyBorder="1" applyAlignment="1" applyProtection="1">
      <alignment vertical="center"/>
      <protection locked="0"/>
    </xf>
    <xf numFmtId="0" fontId="0" fillId="0" borderId="2" xfId="19" applyFont="1" applyBorder="1" applyAlignment="1" applyProtection="1">
      <alignment horizontal="left" vertical="center"/>
      <protection locked="0"/>
    </xf>
    <xf numFmtId="0" fontId="0" fillId="0" borderId="0" xfId="19" applyFont="1" applyBorder="1" applyAlignment="1" applyProtection="1">
      <alignment vertical="center"/>
      <protection locked="0"/>
    </xf>
    <xf numFmtId="3" fontId="0" fillId="0" borderId="0" xfId="15" applyNumberFormat="1" applyFont="1" applyBorder="1" applyAlignment="1" applyProtection="1">
      <alignment horizontal="right" vertical="center"/>
      <protection locked="0"/>
    </xf>
    <xf numFmtId="0" fontId="1" fillId="0" borderId="0" xfId="19" applyFont="1" applyBorder="1" applyAlignment="1" applyProtection="1">
      <alignment vertical="center"/>
      <protection locked="0"/>
    </xf>
    <xf numFmtId="3" fontId="0" fillId="0" borderId="0" xfId="15" applyNumberFormat="1" applyFont="1" applyBorder="1" applyAlignment="1" applyProtection="1" quotePrefix="1">
      <alignment horizontal="right" vertical="center"/>
      <protection locked="0"/>
    </xf>
    <xf numFmtId="0" fontId="1" fillId="0" borderId="0" xfId="19" applyFont="1" applyBorder="1" applyAlignment="1" applyProtection="1" quotePrefix="1">
      <alignment vertical="center"/>
      <protection locked="0"/>
    </xf>
    <xf numFmtId="3" fontId="0" fillId="0" borderId="4" xfId="15" applyNumberFormat="1" applyFont="1" applyBorder="1" applyAlignment="1" applyProtection="1">
      <alignment horizontal="right" vertical="center"/>
      <protection locked="0"/>
    </xf>
    <xf numFmtId="0" fontId="1" fillId="0" borderId="4" xfId="19" applyFont="1" applyBorder="1" applyAlignment="1" applyProtection="1" quotePrefix="1">
      <alignment vertical="center"/>
      <protection locked="0"/>
    </xf>
    <xf numFmtId="0" fontId="1" fillId="0" borderId="4" xfId="19" applyFont="1" applyBorder="1" applyAlignment="1" applyProtection="1">
      <alignment vertical="center"/>
      <protection locked="0"/>
    </xf>
    <xf numFmtId="0" fontId="0" fillId="0" borderId="2" xfId="19" applyFont="1" applyBorder="1" applyAlignment="1" applyProtection="1">
      <alignment horizontal="left" vertical="center" indent="1"/>
      <protection locked="0"/>
    </xf>
    <xf numFmtId="3" fontId="0" fillId="0" borderId="6" xfId="15" applyNumberFormat="1" applyFont="1" applyBorder="1" applyAlignment="1" applyProtection="1">
      <alignment horizontal="right" vertical="center"/>
      <protection locked="0"/>
    </xf>
    <xf numFmtId="0" fontId="1" fillId="0" borderId="6" xfId="19" applyFont="1" applyBorder="1" applyAlignment="1" applyProtection="1">
      <alignment vertical="center"/>
      <protection locked="0"/>
    </xf>
    <xf numFmtId="0" fontId="0" fillId="0" borderId="2" xfId="19" applyFont="1" applyBorder="1" applyAlignment="1" applyProtection="1">
      <alignment horizontal="left" vertical="center" indent="2"/>
      <protection locked="0"/>
    </xf>
    <xf numFmtId="0" fontId="1" fillId="0" borderId="6" xfId="19" applyFont="1" applyBorder="1" applyAlignment="1" applyProtection="1" quotePrefix="1">
      <alignment vertical="center"/>
      <protection locked="0"/>
    </xf>
    <xf numFmtId="3" fontId="0" fillId="0" borderId="9" xfId="15" applyNumberFormat="1" applyFont="1" applyBorder="1" applyAlignment="1" applyProtection="1">
      <alignment horizontal="right" vertical="center"/>
      <protection locked="0"/>
    </xf>
    <xf numFmtId="0" fontId="1" fillId="0" borderId="9" xfId="19" applyFont="1" applyBorder="1" applyAlignment="1" applyProtection="1">
      <alignment vertical="center"/>
      <protection locked="0"/>
    </xf>
    <xf numFmtId="0" fontId="1" fillId="0" borderId="9" xfId="19" applyFont="1" applyBorder="1" applyAlignment="1" applyProtection="1" quotePrefix="1">
      <alignment vertical="center"/>
      <protection locked="0"/>
    </xf>
    <xf numFmtId="3" fontId="0" fillId="0" borderId="4" xfId="15" applyNumberFormat="1" applyFont="1" applyBorder="1" applyAlignment="1" applyProtection="1" quotePrefix="1">
      <alignment horizontal="right" vertical="center"/>
      <protection locked="0"/>
    </xf>
    <xf numFmtId="0" fontId="0" fillId="0" borderId="6" xfId="19" applyFont="1" applyBorder="1" applyAlignment="1" applyProtection="1">
      <alignment vertical="center"/>
      <protection locked="0"/>
    </xf>
    <xf numFmtId="3" fontId="0" fillId="0" borderId="6" xfId="15" applyNumberFormat="1" applyFont="1" applyBorder="1" applyAlignment="1" applyProtection="1" quotePrefix="1">
      <alignment horizontal="right" vertical="center"/>
      <protection locked="0"/>
    </xf>
    <xf numFmtId="0" fontId="0" fillId="0" borderId="2" xfId="19" applyFont="1" applyBorder="1" applyAlignment="1" applyProtection="1">
      <alignment horizontal="left" vertical="center" indent="3"/>
      <protection locked="0"/>
    </xf>
    <xf numFmtId="0" fontId="0" fillId="0" borderId="2" xfId="19" applyFont="1" applyBorder="1" applyAlignment="1" applyProtection="1">
      <alignment horizontal="left" vertical="center" indent="4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71" fontId="0" fillId="0" borderId="2" xfId="0" applyNumberFormat="1" applyBorder="1" applyAlignment="1" applyProtection="1">
      <alignment vertical="center"/>
      <protection locked="0"/>
    </xf>
    <xf numFmtId="171" fontId="0" fillId="0" borderId="2" xfId="0" applyNumberFormat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170" fontId="0" fillId="0" borderId="0" xfId="0" applyNumberFormat="1" applyAlignment="1" applyProtection="1">
      <alignment vertical="center"/>
      <protection locked="0"/>
    </xf>
    <xf numFmtId="170" fontId="0" fillId="0" borderId="0" xfId="0" applyNumberFormat="1" applyAlignment="1" applyProtection="1" quotePrefix="1">
      <alignment horizontal="right" vertical="center"/>
      <protection locked="0"/>
    </xf>
    <xf numFmtId="170" fontId="0" fillId="0" borderId="0" xfId="0" applyNumberFormat="1" applyAlignment="1" applyProtection="1">
      <alignment horizontal="right" vertical="center"/>
      <protection locked="0"/>
    </xf>
    <xf numFmtId="170" fontId="0" fillId="0" borderId="4" xfId="0" applyNumberFormat="1" applyBorder="1" applyAlignment="1" applyProtection="1">
      <alignment vertical="center"/>
      <protection locked="0"/>
    </xf>
    <xf numFmtId="170" fontId="0" fillId="0" borderId="0" xfId="0" applyNumberForma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170" fontId="0" fillId="0" borderId="6" xfId="0" applyNumberForma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 indent="2"/>
      <protection locked="0"/>
    </xf>
    <xf numFmtId="0" fontId="0" fillId="0" borderId="0" xfId="0" applyBorder="1" applyAlignment="1" applyProtection="1">
      <alignment vertical="center"/>
      <protection locked="0"/>
    </xf>
    <xf numFmtId="170" fontId="0" fillId="0" borderId="9" xfId="0" applyNumberForma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170" fontId="0" fillId="0" borderId="4" xfId="0" applyNumberFormat="1" applyBorder="1" applyAlignment="1" applyProtection="1" quotePrefix="1">
      <alignment horizontal="righ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170" fontId="0" fillId="0" borderId="7" xfId="0" applyNumberFormat="1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left" vertical="center" indent="3"/>
      <protection locked="0"/>
    </xf>
    <xf numFmtId="170" fontId="0" fillId="0" borderId="6" xfId="0" applyNumberFormat="1" applyBorder="1" applyAlignment="1" applyProtection="1" quotePrefix="1">
      <alignment horizontal="right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 indent="4"/>
      <protection locked="0"/>
    </xf>
    <xf numFmtId="170" fontId="0" fillId="0" borderId="14" xfId="0" applyNumberForma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left" vertical="center" indent="2"/>
      <protection locked="0"/>
    </xf>
    <xf numFmtId="170" fontId="0" fillId="0" borderId="0" xfId="0" applyNumberFormat="1" applyBorder="1" applyAlignment="1" applyProtection="1" quotePrefix="1">
      <alignment horizontal="right" vertical="center"/>
      <protection locked="0"/>
    </xf>
    <xf numFmtId="37" fontId="0" fillId="0" borderId="0" xfId="0" applyNumberFormat="1" applyFont="1" applyBorder="1" applyAlignment="1" applyProtection="1" quotePrefix="1">
      <alignment horizontal="left" vertical="center"/>
      <protection locked="0"/>
    </xf>
    <xf numFmtId="3" fontId="0" fillId="0" borderId="7" xfId="15" applyNumberFormat="1" applyFont="1" applyBorder="1" applyAlignment="1" applyProtection="1">
      <alignment horizontal="right" vertical="center"/>
      <protection locked="0"/>
    </xf>
    <xf numFmtId="0" fontId="1" fillId="0" borderId="7" xfId="19" applyFont="1" applyBorder="1" applyAlignment="1" applyProtection="1" quotePrefix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70" fontId="3" fillId="0" borderId="0" xfId="0" applyNumberFormat="1" applyFont="1" applyAlignment="1" applyProtection="1" quotePrefix="1">
      <alignment horizontal="right" vertical="center"/>
      <protection locked="0"/>
    </xf>
    <xf numFmtId="0" fontId="0" fillId="0" borderId="7" xfId="19" applyFont="1" applyBorder="1" applyAlignment="1" applyProtection="1">
      <alignment horizontal="left" vertical="center" indent="2"/>
      <protection locked="0"/>
    </xf>
    <xf numFmtId="0" fontId="0" fillId="0" borderId="2" xfId="0" applyBorder="1" applyAlignment="1" applyProtection="1">
      <alignment horizontal="left" vertical="center" indent="5"/>
      <protection locked="0"/>
    </xf>
    <xf numFmtId="0" fontId="0" fillId="0" borderId="2" xfId="0" applyBorder="1" applyAlignment="1" applyProtection="1">
      <alignment horizontal="left" vertical="center" indent="6"/>
      <protection locked="0"/>
    </xf>
    <xf numFmtId="37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37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left" vertical="center"/>
      <protection locked="0"/>
    </xf>
    <xf numFmtId="164" fontId="0" fillId="0" borderId="0" xfId="0" applyNumberFormat="1" applyFont="1" applyAlignment="1" applyProtection="1">
      <alignment horizontal="center" vertical="center"/>
      <protection locked="0"/>
    </xf>
    <xf numFmtId="164" fontId="1" fillId="0" borderId="12" xfId="0" applyNumberFormat="1" applyFont="1" applyBorder="1" applyAlignment="1" applyProtection="1">
      <alignment horizontal="left" vertical="center"/>
      <protection locked="0"/>
    </xf>
    <xf numFmtId="37" fontId="1" fillId="0" borderId="0" xfId="0" applyNumberFormat="1" applyFont="1" applyBorder="1" applyAlignment="1" applyProtection="1">
      <alignment horizontal="left" vertical="center"/>
      <protection locked="0"/>
    </xf>
    <xf numFmtId="39" fontId="0" fillId="0" borderId="0" xfId="0" applyNumberFormat="1" applyFont="1" applyAlignment="1" applyProtection="1">
      <alignment horizontal="center" vertical="center"/>
      <protection locked="0"/>
    </xf>
    <xf numFmtId="39" fontId="0" fillId="0" borderId="2" xfId="0" applyNumberFormat="1" applyFont="1" applyBorder="1" applyAlignment="1" applyProtection="1">
      <alignment horizontal="center" vertical="center"/>
      <protection locked="0"/>
    </xf>
    <xf numFmtId="169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7" fontId="1" fillId="0" borderId="0" xfId="0" applyNumberFormat="1" applyFont="1" applyAlignment="1" applyProtection="1">
      <alignment horizontal="left" vertical="center"/>
      <protection locked="0"/>
    </xf>
    <xf numFmtId="7" fontId="1" fillId="0" borderId="12" xfId="0" applyNumberFormat="1" applyFont="1" applyBorder="1" applyAlignment="1" applyProtection="1">
      <alignment horizontal="left" vertical="center"/>
      <protection locked="0"/>
    </xf>
    <xf numFmtId="7" fontId="0" fillId="0" borderId="0" xfId="0" applyNumberFormat="1" applyFont="1" applyAlignment="1" applyProtection="1">
      <alignment horizontal="center" vertical="center"/>
      <protection locked="0"/>
    </xf>
    <xf numFmtId="7" fontId="0" fillId="0" borderId="7" xfId="0" applyNumberFormat="1" applyFont="1" applyBorder="1" applyAlignment="1" applyProtection="1">
      <alignment horizontal="center" vertical="center"/>
      <protection locked="0"/>
    </xf>
    <xf numFmtId="7" fontId="0" fillId="0" borderId="5" xfId="0" applyNumberFormat="1" applyFont="1" applyBorder="1" applyAlignment="1" applyProtection="1">
      <alignment horizontal="center" vertical="center"/>
      <protection locked="0"/>
    </xf>
    <xf numFmtId="37" fontId="0" fillId="0" borderId="0" xfId="0" applyNumberFormat="1" applyFont="1" applyAlignment="1" applyProtection="1">
      <alignment horizontal="center" vertical="center"/>
      <protection locked="0"/>
    </xf>
    <xf numFmtId="37" fontId="0" fillId="0" borderId="12" xfId="0" applyNumberFormat="1" applyFont="1" applyBorder="1" applyAlignment="1" applyProtection="1">
      <alignment horizontal="center" vertical="center"/>
      <protection locked="0"/>
    </xf>
    <xf numFmtId="37" fontId="0" fillId="0" borderId="5" xfId="0" applyNumberFormat="1" applyFont="1" applyBorder="1" applyAlignment="1" applyProtection="1">
      <alignment horizontal="center" vertical="center"/>
      <protection locked="0"/>
    </xf>
    <xf numFmtId="37" fontId="1" fillId="0" borderId="12" xfId="0" applyNumberFormat="1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" xfId="0" applyNumberFormat="1" applyFont="1" applyBorder="1" applyAlignment="1" applyProtection="1">
      <alignment horizontal="left" vertical="center"/>
      <protection locked="0"/>
    </xf>
    <xf numFmtId="0" fontId="0" fillId="0" borderId="1" xfId="0" applyNumberFormat="1" applyFont="1" applyBorder="1" applyAlignment="1" applyProtection="1">
      <alignment horizontal="left" vertical="center" indent="1"/>
      <protection locked="0"/>
    </xf>
    <xf numFmtId="0" fontId="0" fillId="0" borderId="5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left" vertical="center" indent="1"/>
      <protection locked="0"/>
    </xf>
    <xf numFmtId="0" fontId="0" fillId="0" borderId="0" xfId="0" applyNumberFormat="1" applyAlignment="1">
      <alignment/>
    </xf>
    <xf numFmtId="37" fontId="1" fillId="0" borderId="0" xfId="0" applyNumberFormat="1" applyFont="1" applyAlignment="1" applyProtection="1">
      <alignment horizontal="left" vertical="center"/>
      <protection locked="0"/>
    </xf>
    <xf numFmtId="37" fontId="0" fillId="0" borderId="0" xfId="0" applyNumberFormat="1" applyFont="1" applyAlignment="1" applyProtection="1">
      <alignment horizontal="left" vertical="center"/>
      <protection locked="0"/>
    </xf>
    <xf numFmtId="37" fontId="0" fillId="0" borderId="0" xfId="0" applyNumberFormat="1" applyFont="1" applyBorder="1" applyAlignment="1" applyProtection="1">
      <alignment horizontal="center" vertical="center"/>
      <protection locked="0"/>
    </xf>
    <xf numFmtId="37" fontId="1" fillId="0" borderId="7" xfId="0" applyNumberFormat="1" applyFont="1" applyBorder="1" applyAlignment="1" applyProtection="1">
      <alignment horizontal="left" vertical="center"/>
      <protection locked="0"/>
    </xf>
    <xf numFmtId="37" fontId="0" fillId="0" borderId="0" xfId="0" applyNumberFormat="1" applyFont="1" applyBorder="1" applyAlignment="1" applyProtection="1">
      <alignment horizontal="left" vertical="center" indent="1"/>
      <protection locked="0"/>
    </xf>
    <xf numFmtId="3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37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" fillId="0" borderId="12" xfId="0" applyFont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left" vertical="center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39" fontId="0" fillId="0" borderId="6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0" xfId="0" applyNumberFormat="1" applyFont="1" applyAlignment="1" applyProtection="1">
      <alignment horizontal="left" vertical="center"/>
      <protection locked="0"/>
    </xf>
    <xf numFmtId="37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37" fontId="0" fillId="0" borderId="12" xfId="0" applyNumberFormat="1" applyFont="1" applyBorder="1" applyAlignment="1" applyProtection="1">
      <alignment horizontal="left" vertical="center"/>
      <protection locked="0"/>
    </xf>
    <xf numFmtId="37" fontId="0" fillId="0" borderId="15" xfId="0" applyNumberFormat="1" applyFont="1" applyBorder="1" applyAlignment="1" applyProtection="1">
      <alignment horizontal="center" vertical="center"/>
      <protection locked="0"/>
    </xf>
    <xf numFmtId="37" fontId="1" fillId="0" borderId="0" xfId="0" applyNumberFormat="1" applyFont="1" applyAlignment="1" applyProtection="1">
      <alignment vertical="center"/>
      <protection locked="0"/>
    </xf>
    <xf numFmtId="37" fontId="0" fillId="0" borderId="5" xfId="0" applyNumberFormat="1" applyFont="1" applyBorder="1" applyAlignment="1" applyProtection="1">
      <alignment horizontal="center" vertical="center"/>
      <protection locked="0"/>
    </xf>
    <xf numFmtId="3" fontId="0" fillId="0" borderId="15" xfId="0" applyNumberFormat="1" applyFont="1" applyBorder="1" applyAlignment="1" applyProtection="1">
      <alignment horizontal="center" vertical="center"/>
      <protection locked="0"/>
    </xf>
    <xf numFmtId="37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 applyProtection="1">
      <alignment horizontal="center" vertical="center"/>
      <protection locked="0"/>
    </xf>
    <xf numFmtId="37" fontId="0" fillId="0" borderId="12" xfId="0" applyNumberFormat="1" applyFont="1" applyBorder="1" applyAlignment="1" applyProtection="1">
      <alignment horizontal="center" vertical="center"/>
      <protection locked="0"/>
    </xf>
    <xf numFmtId="37" fontId="0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" fillId="0" borderId="0" xfId="19" applyFont="1" applyBorder="1" applyAlignment="1" applyProtection="1">
      <alignment horizontal="left" vertical="center"/>
      <protection locked="0"/>
    </xf>
    <xf numFmtId="0" fontId="0" fillId="0" borderId="0" xfId="19" applyFont="1" applyBorder="1" applyAlignment="1" applyProtection="1">
      <alignment horizontal="left" vertical="center"/>
      <protection locked="0"/>
    </xf>
    <xf numFmtId="0" fontId="0" fillId="0" borderId="0" xfId="19" applyFont="1" applyAlignment="1" applyProtection="1">
      <alignment horizontal="center" vertical="center"/>
      <protection locked="0"/>
    </xf>
    <xf numFmtId="0" fontId="1" fillId="0" borderId="7" xfId="19" applyFont="1" applyBorder="1" applyAlignment="1" applyProtection="1">
      <alignment horizontal="left" vertical="center"/>
      <protection locked="0"/>
    </xf>
    <xf numFmtId="0" fontId="0" fillId="0" borderId="7" xfId="19" applyFont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left" vertical="center"/>
    </xf>
    <xf numFmtId="0" fontId="0" fillId="0" borderId="0" xfId="0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US02T21r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workbookViewId="0" topLeftCell="A1">
      <selection activeCell="A1" sqref="A1:N1"/>
    </sheetView>
  </sheetViews>
  <sheetFormatPr defaultColWidth="9.33203125" defaultRowHeight="11.25" customHeight="1"/>
  <cols>
    <col min="1" max="1" width="1.83203125" style="0" customWidth="1"/>
    <col min="2" max="2" width="54.33203125" style="0" customWidth="1"/>
    <col min="3" max="3" width="1.83203125" style="0" customWidth="1"/>
    <col min="4" max="4" width="1.66796875" style="0" bestFit="1" customWidth="1"/>
    <col min="5" max="5" width="10.5" style="0" customWidth="1"/>
    <col min="6" max="6" width="1.83203125" style="0" customWidth="1"/>
    <col min="7" max="7" width="10.5" style="0" customWidth="1"/>
    <col min="8" max="8" width="1.83203125" style="0" customWidth="1"/>
    <col min="9" max="9" width="10.5" style="0" customWidth="1"/>
    <col min="10" max="10" width="1.83203125" style="0" customWidth="1"/>
    <col min="11" max="11" width="10.5" style="0" customWidth="1"/>
    <col min="12" max="12" width="1.83203125" style="0" customWidth="1"/>
    <col min="13" max="13" width="10.5" style="0" customWidth="1"/>
    <col min="14" max="16384" width="1.83203125" style="0" customWidth="1"/>
  </cols>
  <sheetData>
    <row r="1" spans="1:14" ht="11.25" customHeight="1">
      <c r="A1" s="401" t="s">
        <v>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</row>
    <row r="2" spans="1:14" ht="11.25" customHeight="1">
      <c r="A2" s="401" t="s">
        <v>1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</row>
    <row r="3" spans="1:14" ht="11.25" customHeight="1">
      <c r="A3" s="401"/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14" ht="11.25" customHeight="1">
      <c r="A4" s="401" t="s">
        <v>2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</row>
    <row r="5" spans="1:14" ht="11.25" customHeight="1">
      <c r="A5" s="402" t="s">
        <v>3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</row>
    <row r="6" spans="1:14" ht="11.25" customHeight="1">
      <c r="A6" s="2"/>
      <c r="B6" s="2"/>
      <c r="C6" s="2"/>
      <c r="D6" s="2"/>
      <c r="E6" s="3" t="s">
        <v>4</v>
      </c>
      <c r="F6" s="4"/>
      <c r="G6" s="3" t="s">
        <v>5</v>
      </c>
      <c r="H6" s="4"/>
      <c r="I6" s="3" t="s">
        <v>6</v>
      </c>
      <c r="J6" s="4"/>
      <c r="K6" s="3" t="s">
        <v>7</v>
      </c>
      <c r="L6" s="4"/>
      <c r="M6" s="3" t="s">
        <v>8</v>
      </c>
      <c r="N6" s="5"/>
    </row>
    <row r="7" spans="1:14" ht="11.25" customHeight="1">
      <c r="A7" s="6" t="s">
        <v>9</v>
      </c>
      <c r="B7" s="6"/>
      <c r="C7" s="7"/>
      <c r="D7" s="8"/>
      <c r="E7" s="9"/>
      <c r="F7" s="8"/>
      <c r="G7" s="9"/>
      <c r="H7" s="8"/>
      <c r="I7" s="9"/>
      <c r="J7" s="8"/>
      <c r="K7" s="9"/>
      <c r="L7" s="8"/>
      <c r="M7" s="9"/>
      <c r="N7" s="10"/>
    </row>
    <row r="8" spans="1:14" ht="11.25" customHeight="1">
      <c r="A8" s="11" t="s">
        <v>10</v>
      </c>
      <c r="B8" s="11"/>
      <c r="C8" s="4"/>
      <c r="D8" s="8"/>
      <c r="E8" s="9"/>
      <c r="F8" s="8"/>
      <c r="G8" s="9"/>
      <c r="H8" s="8"/>
      <c r="I8" s="9"/>
      <c r="J8" s="8"/>
      <c r="K8" s="9"/>
      <c r="L8" s="8"/>
      <c r="M8" s="9"/>
      <c r="N8" s="10"/>
    </row>
    <row r="9" spans="1:14" ht="11.25" customHeight="1">
      <c r="A9" s="12" t="s">
        <v>11</v>
      </c>
      <c r="B9" s="12"/>
      <c r="C9" s="7" t="s">
        <v>12</v>
      </c>
      <c r="D9" s="8"/>
      <c r="E9" s="13">
        <v>268000</v>
      </c>
      <c r="F9" s="8"/>
      <c r="G9" s="13">
        <v>236000</v>
      </c>
      <c r="H9" s="8"/>
      <c r="I9" s="13">
        <v>202000</v>
      </c>
      <c r="J9" s="14"/>
      <c r="K9" s="13">
        <v>148000</v>
      </c>
      <c r="L9" s="8"/>
      <c r="M9" s="13">
        <v>104000</v>
      </c>
      <c r="N9" s="10"/>
    </row>
    <row r="10" spans="1:14" ht="11.25" customHeight="1">
      <c r="A10" s="15" t="s">
        <v>13</v>
      </c>
      <c r="B10" s="15"/>
      <c r="C10" s="16" t="s">
        <v>14</v>
      </c>
      <c r="D10" s="17"/>
      <c r="E10" s="18">
        <v>0.46</v>
      </c>
      <c r="F10" s="19"/>
      <c r="G10" s="18">
        <v>0.42</v>
      </c>
      <c r="H10" s="19"/>
      <c r="I10" s="18">
        <v>0.43</v>
      </c>
      <c r="J10" s="20" t="s">
        <v>15</v>
      </c>
      <c r="K10" s="18">
        <v>0.47</v>
      </c>
      <c r="L10" s="20" t="s">
        <v>15</v>
      </c>
      <c r="M10" s="18">
        <v>0.51</v>
      </c>
      <c r="N10" s="21"/>
    </row>
    <row r="11" spans="1:14" ht="11.25" customHeight="1">
      <c r="A11" s="22" t="s">
        <v>16</v>
      </c>
      <c r="B11" s="22"/>
      <c r="C11" s="23"/>
      <c r="D11" s="17"/>
      <c r="E11" s="13"/>
      <c r="F11" s="8"/>
      <c r="G11" s="13"/>
      <c r="H11" s="8"/>
      <c r="I11" s="13"/>
      <c r="J11" s="8"/>
      <c r="K11" s="13"/>
      <c r="L11" s="8"/>
      <c r="M11" s="13"/>
      <c r="N11" s="10"/>
    </row>
    <row r="12" spans="1:14" ht="11.25" customHeight="1">
      <c r="A12" s="15" t="s">
        <v>17</v>
      </c>
      <c r="B12" s="15"/>
      <c r="C12" s="16"/>
      <c r="D12" s="8"/>
      <c r="E12" s="13">
        <v>1190000</v>
      </c>
      <c r="F12" s="8"/>
      <c r="G12" s="13">
        <v>1050000</v>
      </c>
      <c r="H12" s="8"/>
      <c r="I12" s="13">
        <v>929000</v>
      </c>
      <c r="J12" s="24"/>
      <c r="K12" s="13">
        <v>879000</v>
      </c>
      <c r="L12" s="8"/>
      <c r="M12" s="13">
        <v>767000</v>
      </c>
      <c r="N12" s="10"/>
    </row>
    <row r="13" spans="1:14" ht="11.25" customHeight="1">
      <c r="A13" s="25" t="s">
        <v>18</v>
      </c>
      <c r="B13" s="25"/>
      <c r="C13" s="23"/>
      <c r="D13" s="8"/>
      <c r="E13" s="13">
        <v>337000</v>
      </c>
      <c r="F13" s="8"/>
      <c r="G13" s="13">
        <v>313000</v>
      </c>
      <c r="H13" s="8"/>
      <c r="I13" s="13" t="s">
        <v>19</v>
      </c>
      <c r="J13" s="8"/>
      <c r="K13" s="13" t="s">
        <v>19</v>
      </c>
      <c r="L13" s="8"/>
      <c r="M13" s="13" t="s">
        <v>19</v>
      </c>
      <c r="N13" s="10"/>
    </row>
    <row r="14" spans="1:14" ht="11.25" customHeight="1">
      <c r="A14" s="15" t="s">
        <v>20</v>
      </c>
      <c r="B14" s="15"/>
      <c r="C14" s="16"/>
      <c r="D14" s="8"/>
      <c r="E14" s="13">
        <v>252000</v>
      </c>
      <c r="F14" s="8"/>
      <c r="G14" s="13">
        <v>197000</v>
      </c>
      <c r="H14" s="8"/>
      <c r="I14" s="13">
        <v>195000</v>
      </c>
      <c r="J14" s="8"/>
      <c r="K14" s="13">
        <v>141000</v>
      </c>
      <c r="L14" s="8"/>
      <c r="M14" s="13">
        <v>112000</v>
      </c>
      <c r="N14" s="10"/>
    </row>
    <row r="15" spans="1:14" ht="11.25" customHeight="1">
      <c r="A15" s="25" t="s">
        <v>21</v>
      </c>
      <c r="B15" s="25"/>
      <c r="C15" s="23"/>
      <c r="D15" s="8"/>
      <c r="E15" s="26">
        <v>78900</v>
      </c>
      <c r="F15" s="27"/>
      <c r="G15" s="26">
        <v>37400</v>
      </c>
      <c r="H15" s="27"/>
      <c r="I15" s="26">
        <v>322000</v>
      </c>
      <c r="J15" s="28" t="s">
        <v>15</v>
      </c>
      <c r="K15" s="26">
        <v>318000</v>
      </c>
      <c r="L15" s="27"/>
      <c r="M15" s="26">
        <v>263000</v>
      </c>
      <c r="N15" s="10"/>
    </row>
    <row r="16" spans="1:14" ht="11.25" customHeight="1">
      <c r="A16" s="29" t="s">
        <v>22</v>
      </c>
      <c r="B16" s="29"/>
      <c r="C16" s="16"/>
      <c r="D16" s="8"/>
      <c r="E16" s="30">
        <v>1860000</v>
      </c>
      <c r="F16" s="6"/>
      <c r="G16" s="30">
        <v>1600000</v>
      </c>
      <c r="H16" s="6"/>
      <c r="I16" s="30">
        <v>1450000</v>
      </c>
      <c r="J16" s="24"/>
      <c r="K16" s="30">
        <v>1340000</v>
      </c>
      <c r="L16" s="6"/>
      <c r="M16" s="30">
        <v>1140000</v>
      </c>
      <c r="N16" s="31"/>
    </row>
    <row r="17" spans="1:14" ht="11.25" customHeight="1">
      <c r="A17" s="32" t="s">
        <v>23</v>
      </c>
      <c r="B17" s="32"/>
      <c r="C17" s="23" t="s">
        <v>24</v>
      </c>
      <c r="D17" s="33" t="s">
        <v>25</v>
      </c>
      <c r="E17" s="34">
        <v>3220</v>
      </c>
      <c r="F17" s="35" t="s">
        <v>25</v>
      </c>
      <c r="G17" s="34">
        <v>2680</v>
      </c>
      <c r="H17" s="35"/>
      <c r="I17" s="34">
        <v>2810</v>
      </c>
      <c r="J17" s="35"/>
      <c r="K17" s="34">
        <v>2270</v>
      </c>
      <c r="L17" s="35"/>
      <c r="M17" s="34">
        <v>1910</v>
      </c>
      <c r="N17" s="21"/>
    </row>
    <row r="18" spans="1:14" ht="11.25" customHeight="1">
      <c r="A18" s="36" t="s">
        <v>26</v>
      </c>
      <c r="B18" s="36"/>
      <c r="C18" s="16"/>
      <c r="D18" s="17"/>
      <c r="E18" s="13"/>
      <c r="F18" s="8"/>
      <c r="G18" s="13"/>
      <c r="H18" s="8"/>
      <c r="I18" s="13"/>
      <c r="J18" s="8"/>
      <c r="K18" s="13"/>
      <c r="L18" s="8"/>
      <c r="M18" s="13"/>
      <c r="N18" s="37"/>
    </row>
    <row r="19" spans="1:14" ht="11.25" customHeight="1">
      <c r="A19" s="12" t="s">
        <v>27</v>
      </c>
      <c r="B19" s="12"/>
      <c r="C19" s="7"/>
      <c r="D19" s="8"/>
      <c r="E19" s="13">
        <v>1490000</v>
      </c>
      <c r="F19" s="8"/>
      <c r="G19" s="13">
        <v>1090000</v>
      </c>
      <c r="H19" s="8"/>
      <c r="I19" s="38" t="s">
        <v>28</v>
      </c>
      <c r="J19" s="39"/>
      <c r="K19" s="38" t="s">
        <v>28</v>
      </c>
      <c r="L19" s="8"/>
      <c r="M19" s="40" t="s">
        <v>28</v>
      </c>
      <c r="N19" s="37"/>
    </row>
    <row r="20" spans="1:14" ht="11.25" customHeight="1">
      <c r="A20" s="41" t="s">
        <v>29</v>
      </c>
      <c r="B20" s="41"/>
      <c r="C20" s="4"/>
      <c r="D20" s="8"/>
      <c r="E20" s="26">
        <v>232000</v>
      </c>
      <c r="F20" s="27"/>
      <c r="G20" s="26">
        <v>205000</v>
      </c>
      <c r="H20" s="27"/>
      <c r="I20" s="42" t="s">
        <v>28</v>
      </c>
      <c r="J20" s="43"/>
      <c r="K20" s="42" t="s">
        <v>28</v>
      </c>
      <c r="L20" s="27"/>
      <c r="M20" s="42" t="s">
        <v>28</v>
      </c>
      <c r="N20" s="44"/>
    </row>
    <row r="21" spans="1:14" ht="11.25" customHeight="1">
      <c r="A21" s="45" t="s">
        <v>30</v>
      </c>
      <c r="B21" s="45"/>
      <c r="C21" s="7"/>
      <c r="D21" s="8"/>
      <c r="E21" s="30">
        <v>1720000</v>
      </c>
      <c r="F21" s="6"/>
      <c r="G21" s="30">
        <v>1290000</v>
      </c>
      <c r="H21" s="6"/>
      <c r="I21" s="30">
        <v>1000000</v>
      </c>
      <c r="J21" s="6"/>
      <c r="K21" s="30">
        <v>919000</v>
      </c>
      <c r="L21" s="6"/>
      <c r="M21" s="30">
        <v>683000</v>
      </c>
      <c r="N21" s="10"/>
    </row>
    <row r="22" spans="1:14" ht="11.25" customHeight="1">
      <c r="A22" s="41" t="s">
        <v>31</v>
      </c>
      <c r="B22" s="41"/>
      <c r="C22" s="4" t="s">
        <v>12</v>
      </c>
      <c r="D22" s="8"/>
      <c r="E22" s="46">
        <v>1420</v>
      </c>
      <c r="F22" s="47"/>
      <c r="G22" s="46">
        <v>1130</v>
      </c>
      <c r="H22" s="47"/>
      <c r="I22" s="46">
        <v>830</v>
      </c>
      <c r="J22" s="47"/>
      <c r="K22" s="46">
        <v>813</v>
      </c>
      <c r="L22" s="47"/>
      <c r="M22" s="46">
        <v>695</v>
      </c>
      <c r="N22" s="21"/>
    </row>
    <row r="23" spans="1:14" ht="11.25" customHeight="1">
      <c r="A23" s="48" t="s">
        <v>32</v>
      </c>
      <c r="B23" s="48"/>
      <c r="C23" s="7"/>
      <c r="D23" s="8"/>
      <c r="E23" s="13"/>
      <c r="F23" s="8"/>
      <c r="G23" s="13"/>
      <c r="H23" s="8"/>
      <c r="I23" s="13"/>
      <c r="J23" s="8"/>
      <c r="K23" s="13"/>
      <c r="L23" s="8"/>
      <c r="M23" s="13"/>
      <c r="N23" s="10"/>
    </row>
    <row r="24" spans="1:14" ht="11.25" customHeight="1">
      <c r="A24" s="41" t="s">
        <v>33</v>
      </c>
      <c r="B24" s="41"/>
      <c r="C24" s="4"/>
      <c r="D24" s="8"/>
      <c r="E24" s="13"/>
      <c r="F24" s="8"/>
      <c r="G24" s="13"/>
      <c r="H24" s="8"/>
      <c r="I24" s="13"/>
      <c r="J24" s="8"/>
      <c r="K24" s="13"/>
      <c r="L24" s="8"/>
      <c r="M24" s="13"/>
      <c r="N24" s="10"/>
    </row>
    <row r="25" spans="1:14" ht="11.25" customHeight="1">
      <c r="A25" s="45" t="s">
        <v>34</v>
      </c>
      <c r="B25" s="45"/>
      <c r="C25" s="7"/>
      <c r="D25" s="8"/>
      <c r="E25" s="13">
        <v>1290000</v>
      </c>
      <c r="F25" s="8"/>
      <c r="G25" s="13">
        <v>1110000</v>
      </c>
      <c r="H25" s="8"/>
      <c r="I25" s="13">
        <v>865000</v>
      </c>
      <c r="J25" s="8"/>
      <c r="K25" s="13">
        <v>808000</v>
      </c>
      <c r="L25" s="8"/>
      <c r="M25" s="13">
        <v>725000</v>
      </c>
      <c r="N25" s="10"/>
    </row>
    <row r="26" spans="1:14" ht="11.25" customHeight="1">
      <c r="A26" s="49" t="s">
        <v>35</v>
      </c>
      <c r="B26" s="49"/>
      <c r="C26" s="4"/>
      <c r="D26" s="8"/>
      <c r="E26" s="13">
        <v>238000</v>
      </c>
      <c r="F26" s="8"/>
      <c r="G26" s="13">
        <v>196000</v>
      </c>
      <c r="H26" s="8"/>
      <c r="I26" s="13">
        <v>163000</v>
      </c>
      <c r="J26" s="8"/>
      <c r="K26" s="13">
        <v>192000</v>
      </c>
      <c r="L26" s="8"/>
      <c r="M26" s="13">
        <v>116000</v>
      </c>
      <c r="N26" s="10"/>
    </row>
    <row r="27" spans="1:14" ht="11.25" customHeight="1">
      <c r="A27" s="45" t="s">
        <v>36</v>
      </c>
      <c r="B27" s="45"/>
      <c r="C27" s="7"/>
      <c r="D27" s="8"/>
      <c r="E27" s="26">
        <v>609000</v>
      </c>
      <c r="F27" s="27"/>
      <c r="G27" s="26">
        <v>586000</v>
      </c>
      <c r="H27" s="27"/>
      <c r="I27" s="26">
        <v>566000</v>
      </c>
      <c r="J27" s="24"/>
      <c r="K27" s="26">
        <v>628000</v>
      </c>
      <c r="L27" s="27"/>
      <c r="M27" s="26">
        <v>601000</v>
      </c>
      <c r="N27" s="10"/>
    </row>
    <row r="28" spans="1:14" ht="11.25" customHeight="1">
      <c r="A28" s="50" t="s">
        <v>22</v>
      </c>
      <c r="B28" s="50"/>
      <c r="C28" s="4"/>
      <c r="D28" s="8"/>
      <c r="E28" s="51">
        <v>2140000</v>
      </c>
      <c r="F28" s="52"/>
      <c r="G28" s="51">
        <v>1890000</v>
      </c>
      <c r="H28" s="52"/>
      <c r="I28" s="51">
        <v>1590000</v>
      </c>
      <c r="J28" s="52"/>
      <c r="K28" s="51">
        <v>1630000</v>
      </c>
      <c r="L28" s="52"/>
      <c r="M28" s="51">
        <v>1440000</v>
      </c>
      <c r="N28" s="53"/>
    </row>
    <row r="29" spans="1:14" ht="11.25" customHeight="1">
      <c r="A29" s="12" t="s">
        <v>37</v>
      </c>
      <c r="B29" s="12"/>
      <c r="C29" s="7"/>
      <c r="D29" s="8"/>
      <c r="E29" s="13"/>
      <c r="F29" s="8"/>
      <c r="G29" s="13"/>
      <c r="H29" s="8"/>
      <c r="I29" s="13"/>
      <c r="J29" s="8"/>
      <c r="K29" s="13"/>
      <c r="L29" s="8"/>
      <c r="M29" s="13"/>
      <c r="N29" s="37"/>
    </row>
    <row r="30" spans="1:14" ht="11.25" customHeight="1">
      <c r="A30" s="49" t="s">
        <v>38</v>
      </c>
      <c r="B30" s="49"/>
      <c r="C30" s="4"/>
      <c r="D30" s="8"/>
      <c r="E30" s="13">
        <v>202000</v>
      </c>
      <c r="F30" s="8"/>
      <c r="G30" s="13">
        <v>156000</v>
      </c>
      <c r="H30" s="8"/>
      <c r="I30" s="38" t="s">
        <v>28</v>
      </c>
      <c r="J30" s="39"/>
      <c r="K30" s="38" t="s">
        <v>28</v>
      </c>
      <c r="L30" s="8"/>
      <c r="M30" s="38" t="s">
        <v>28</v>
      </c>
      <c r="N30" s="37"/>
    </row>
    <row r="31" spans="1:14" ht="11.25" customHeight="1">
      <c r="A31" s="45" t="s">
        <v>39</v>
      </c>
      <c r="B31" s="45"/>
      <c r="C31" s="7"/>
      <c r="D31" s="8"/>
      <c r="E31" s="26">
        <v>147000</v>
      </c>
      <c r="F31" s="27"/>
      <c r="G31" s="26">
        <v>73700</v>
      </c>
      <c r="H31" s="27"/>
      <c r="I31" s="42" t="s">
        <v>28</v>
      </c>
      <c r="J31" s="43"/>
      <c r="K31" s="42" t="s">
        <v>28</v>
      </c>
      <c r="L31" s="27"/>
      <c r="M31" s="42" t="s">
        <v>28</v>
      </c>
      <c r="N31" s="54"/>
    </row>
    <row r="32" spans="1:14" ht="11.25" customHeight="1">
      <c r="A32" s="50" t="s">
        <v>22</v>
      </c>
      <c r="B32" s="50"/>
      <c r="C32" s="4"/>
      <c r="D32" s="8"/>
      <c r="E32" s="30">
        <v>349000</v>
      </c>
      <c r="F32" s="6"/>
      <c r="G32" s="30">
        <v>230000</v>
      </c>
      <c r="H32" s="6"/>
      <c r="I32" s="30">
        <v>208000</v>
      </c>
      <c r="J32" s="6"/>
      <c r="K32" s="30">
        <v>172000</v>
      </c>
      <c r="L32" s="6"/>
      <c r="M32" s="30">
        <v>69900</v>
      </c>
      <c r="N32" s="10"/>
    </row>
    <row r="33" spans="1:14" ht="11.25" customHeight="1">
      <c r="A33" s="45" t="s">
        <v>40</v>
      </c>
      <c r="B33" s="55"/>
      <c r="C33" s="7"/>
      <c r="D33" s="8"/>
      <c r="E33" s="56">
        <v>2490000</v>
      </c>
      <c r="F33" s="57"/>
      <c r="G33" s="56">
        <v>2120000</v>
      </c>
      <c r="H33" s="57"/>
      <c r="I33" s="56">
        <v>1800000</v>
      </c>
      <c r="J33" s="58"/>
      <c r="K33" s="56">
        <v>1800000</v>
      </c>
      <c r="L33" s="57"/>
      <c r="M33" s="56">
        <v>1510000</v>
      </c>
      <c r="N33" s="59"/>
    </row>
    <row r="34" spans="1:14" ht="11.25" customHeight="1">
      <c r="A34" s="41" t="s">
        <v>41</v>
      </c>
      <c r="B34" s="41"/>
      <c r="C34" s="4"/>
      <c r="D34" s="8"/>
      <c r="E34" s="13"/>
      <c r="F34" s="8"/>
      <c r="G34" s="13"/>
      <c r="H34" s="8"/>
      <c r="I34" s="13"/>
      <c r="J34" s="8"/>
      <c r="K34" s="13"/>
      <c r="L34" s="8"/>
      <c r="M34" s="13"/>
      <c r="N34" s="10"/>
    </row>
    <row r="35" spans="1:14" ht="11.25" customHeight="1">
      <c r="A35" s="45" t="s">
        <v>42</v>
      </c>
      <c r="B35" s="45"/>
      <c r="C35" s="7"/>
      <c r="D35" s="8"/>
      <c r="E35" s="13">
        <v>956000</v>
      </c>
      <c r="F35" s="8"/>
      <c r="G35" s="13">
        <v>949000</v>
      </c>
      <c r="H35" s="8"/>
      <c r="I35" s="13">
        <v>955000</v>
      </c>
      <c r="J35" s="24"/>
      <c r="K35" s="13">
        <v>833000</v>
      </c>
      <c r="L35" s="8"/>
      <c r="M35" s="13">
        <v>842000</v>
      </c>
      <c r="N35" s="10"/>
    </row>
    <row r="36" spans="1:14" ht="11.25" customHeight="1">
      <c r="A36" s="49" t="s">
        <v>43</v>
      </c>
      <c r="B36" s="49"/>
      <c r="C36" s="4"/>
      <c r="D36" s="8"/>
      <c r="E36" s="26">
        <v>466000</v>
      </c>
      <c r="F36" s="27"/>
      <c r="G36" s="26">
        <v>381000</v>
      </c>
      <c r="H36" s="27"/>
      <c r="I36" s="26">
        <v>357000</v>
      </c>
      <c r="J36" s="60"/>
      <c r="K36" s="26">
        <v>316000</v>
      </c>
      <c r="L36" s="60"/>
      <c r="M36" s="26">
        <v>207000</v>
      </c>
      <c r="N36" s="10"/>
    </row>
    <row r="37" spans="1:14" ht="11.25" customHeight="1">
      <c r="A37" s="55" t="s">
        <v>22</v>
      </c>
      <c r="B37" s="55"/>
      <c r="C37" s="7"/>
      <c r="D37" s="8"/>
      <c r="E37" s="30">
        <v>1420000</v>
      </c>
      <c r="F37" s="6"/>
      <c r="G37" s="30">
        <v>1330000</v>
      </c>
      <c r="H37" s="6"/>
      <c r="I37" s="30">
        <v>1310000</v>
      </c>
      <c r="J37" s="6"/>
      <c r="K37" s="30">
        <v>1150000</v>
      </c>
      <c r="L37" s="6"/>
      <c r="M37" s="30">
        <v>1050000</v>
      </c>
      <c r="N37" s="10"/>
    </row>
    <row r="38" spans="1:14" ht="11.25" customHeight="1">
      <c r="A38" s="11" t="s">
        <v>44</v>
      </c>
      <c r="B38" s="11"/>
      <c r="C38" s="4"/>
      <c r="D38" s="8"/>
      <c r="E38" s="13">
        <v>44000</v>
      </c>
      <c r="F38" s="8"/>
      <c r="G38" s="13">
        <v>52700</v>
      </c>
      <c r="H38" s="8"/>
      <c r="I38" s="13">
        <v>55500</v>
      </c>
      <c r="J38" s="8"/>
      <c r="K38" s="13">
        <v>55200</v>
      </c>
      <c r="L38" s="8"/>
      <c r="M38" s="13">
        <v>49200</v>
      </c>
      <c r="N38" s="10"/>
    </row>
    <row r="39" spans="1:14" ht="11.25" customHeight="1">
      <c r="A39" s="48" t="s">
        <v>45</v>
      </c>
      <c r="B39" s="48"/>
      <c r="C39" s="7"/>
      <c r="D39" s="8"/>
      <c r="E39" s="13"/>
      <c r="F39" s="8"/>
      <c r="G39" s="13"/>
      <c r="H39" s="8"/>
      <c r="I39" s="13"/>
      <c r="J39" s="8"/>
      <c r="K39" s="13"/>
      <c r="L39" s="8"/>
      <c r="M39" s="13"/>
      <c r="N39" s="10"/>
    </row>
    <row r="40" spans="1:14" ht="11.25" customHeight="1">
      <c r="A40" s="41" t="s">
        <v>46</v>
      </c>
      <c r="B40" s="41"/>
      <c r="C40" s="4"/>
      <c r="D40" s="8"/>
      <c r="E40" s="13">
        <v>86200</v>
      </c>
      <c r="F40" s="8"/>
      <c r="G40" s="13">
        <v>25200</v>
      </c>
      <c r="H40" s="8"/>
      <c r="I40" s="13">
        <v>93600</v>
      </c>
      <c r="J40" s="8"/>
      <c r="K40" s="13">
        <v>22500</v>
      </c>
      <c r="L40" s="8"/>
      <c r="M40" s="13">
        <v>26600</v>
      </c>
      <c r="N40" s="10"/>
    </row>
    <row r="41" spans="1:14" ht="11.25" customHeight="1">
      <c r="A41" s="12" t="s">
        <v>47</v>
      </c>
      <c r="B41" s="12"/>
      <c r="C41" s="7"/>
      <c r="D41" s="8"/>
      <c r="E41" s="13">
        <v>412000</v>
      </c>
      <c r="F41" s="8"/>
      <c r="G41" s="13">
        <v>395000</v>
      </c>
      <c r="H41" s="8"/>
      <c r="I41" s="13">
        <v>650000</v>
      </c>
      <c r="J41" s="8"/>
      <c r="K41" s="13">
        <v>556000</v>
      </c>
      <c r="L41" s="14"/>
      <c r="M41" s="13">
        <v>506000</v>
      </c>
      <c r="N41" s="10"/>
    </row>
    <row r="42" spans="1:14" ht="11.25" customHeight="1">
      <c r="A42" s="11" t="s">
        <v>48</v>
      </c>
      <c r="B42" s="11"/>
      <c r="C42" s="4"/>
      <c r="D42" s="8"/>
      <c r="E42" s="13"/>
      <c r="F42" s="8"/>
      <c r="G42" s="13"/>
      <c r="H42" s="8"/>
      <c r="I42" s="13"/>
      <c r="J42" s="8"/>
      <c r="K42" s="13"/>
      <c r="L42" s="8"/>
      <c r="M42" s="13"/>
      <c r="N42" s="10"/>
    </row>
    <row r="43" spans="1:14" ht="11.25" customHeight="1">
      <c r="A43" s="12" t="s">
        <v>46</v>
      </c>
      <c r="B43" s="12"/>
      <c r="C43" s="7"/>
      <c r="D43" s="8"/>
      <c r="E43" s="13">
        <v>683000</v>
      </c>
      <c r="F43" s="8"/>
      <c r="G43" s="13">
        <v>837000</v>
      </c>
      <c r="H43" s="8"/>
      <c r="I43" s="13">
        <v>1060000</v>
      </c>
      <c r="J43" s="8"/>
      <c r="K43" s="13">
        <v>991000</v>
      </c>
      <c r="L43" s="8"/>
      <c r="M43" s="13">
        <v>927000</v>
      </c>
      <c r="N43" s="10"/>
    </row>
    <row r="44" spans="1:14" ht="11.25" customHeight="1">
      <c r="A44" s="41" t="s">
        <v>47</v>
      </c>
      <c r="B44" s="41"/>
      <c r="C44" s="4"/>
      <c r="D44" s="8"/>
      <c r="E44" s="13">
        <v>1190000</v>
      </c>
      <c r="F44" s="8"/>
      <c r="G44" s="13">
        <v>1280000</v>
      </c>
      <c r="H44" s="8"/>
      <c r="I44" s="13">
        <v>1350000</v>
      </c>
      <c r="J44" s="8"/>
      <c r="K44" s="13">
        <v>1400000</v>
      </c>
      <c r="L44" s="8"/>
      <c r="M44" s="13">
        <v>1230000</v>
      </c>
      <c r="N44" s="10"/>
    </row>
    <row r="45" spans="1:14" ht="11.25" customHeight="1">
      <c r="A45" s="48" t="s">
        <v>49</v>
      </c>
      <c r="B45" s="48"/>
      <c r="C45" s="7"/>
      <c r="D45" s="8"/>
      <c r="E45" s="13"/>
      <c r="F45" s="8"/>
      <c r="G45" s="13"/>
      <c r="H45" s="8"/>
      <c r="I45" s="13"/>
      <c r="J45" s="8"/>
      <c r="K45" s="13"/>
      <c r="L45" s="8"/>
      <c r="M45" s="13"/>
      <c r="N45" s="10"/>
    </row>
    <row r="46" spans="1:14" ht="11.25" customHeight="1">
      <c r="A46" s="41" t="s">
        <v>50</v>
      </c>
      <c r="B46" s="41"/>
      <c r="C46" s="4"/>
      <c r="D46" s="8"/>
      <c r="E46" s="46">
        <v>160000</v>
      </c>
      <c r="F46" s="47"/>
      <c r="G46" s="46">
        <v>138000</v>
      </c>
      <c r="H46" s="47"/>
      <c r="I46" s="46">
        <v>122000</v>
      </c>
      <c r="J46" s="47"/>
      <c r="K46" s="46">
        <v>98000</v>
      </c>
      <c r="L46" s="47"/>
      <c r="M46" s="46">
        <v>44400</v>
      </c>
      <c r="N46" s="21"/>
    </row>
    <row r="47" spans="1:14" ht="11.25" customHeight="1">
      <c r="A47" s="12" t="s">
        <v>51</v>
      </c>
      <c r="B47" s="12"/>
      <c r="C47" s="7"/>
      <c r="D47" s="8"/>
      <c r="E47" s="13"/>
      <c r="F47" s="8"/>
      <c r="G47" s="13"/>
      <c r="H47" s="8"/>
      <c r="I47" s="13"/>
      <c r="J47" s="8"/>
      <c r="K47" s="13"/>
      <c r="L47" s="8"/>
      <c r="M47" s="13"/>
      <c r="N47" s="10"/>
    </row>
    <row r="48" spans="1:14" ht="11.25" customHeight="1">
      <c r="A48" s="49" t="s">
        <v>52</v>
      </c>
      <c r="B48" s="49"/>
      <c r="C48" s="4"/>
      <c r="D48" s="8"/>
      <c r="E48" s="13">
        <v>44200</v>
      </c>
      <c r="F48" s="8"/>
      <c r="G48" s="13">
        <v>9830</v>
      </c>
      <c r="H48" s="8"/>
      <c r="I48" s="13">
        <v>14800</v>
      </c>
      <c r="J48" s="8"/>
      <c r="K48" s="13">
        <v>28600</v>
      </c>
      <c r="L48" s="8"/>
      <c r="M48" s="13">
        <v>11700</v>
      </c>
      <c r="N48" s="10"/>
    </row>
    <row r="49" spans="1:14" ht="11.25" customHeight="1">
      <c r="A49" s="45" t="s">
        <v>53</v>
      </c>
      <c r="B49" s="45"/>
      <c r="C49" s="7"/>
      <c r="D49" s="8"/>
      <c r="E49" s="13">
        <v>37300</v>
      </c>
      <c r="F49" s="8"/>
      <c r="G49" s="13">
        <v>32500</v>
      </c>
      <c r="H49" s="8"/>
      <c r="I49" s="13">
        <v>28600</v>
      </c>
      <c r="J49" s="8"/>
      <c r="K49" s="13">
        <v>37600</v>
      </c>
      <c r="L49" s="61" t="s">
        <v>15</v>
      </c>
      <c r="M49" s="13">
        <v>23000</v>
      </c>
      <c r="N49" s="10"/>
    </row>
    <row r="50" spans="1:14" ht="11.25" customHeight="1">
      <c r="A50" s="49" t="s">
        <v>54</v>
      </c>
      <c r="B50" s="49"/>
      <c r="C50" s="4"/>
      <c r="D50" s="8"/>
      <c r="E50" s="13">
        <v>20800</v>
      </c>
      <c r="F50" s="8"/>
      <c r="G50" s="13">
        <v>23800</v>
      </c>
      <c r="H50" s="8"/>
      <c r="I50" s="13">
        <v>23600</v>
      </c>
      <c r="J50" s="8"/>
      <c r="K50" s="13">
        <v>25500</v>
      </c>
      <c r="L50" s="8"/>
      <c r="M50" s="13">
        <v>28700</v>
      </c>
      <c r="N50" s="10"/>
    </row>
    <row r="51" spans="1:14" ht="11.25" customHeight="1">
      <c r="A51" s="45" t="s">
        <v>55</v>
      </c>
      <c r="B51" s="45"/>
      <c r="C51" s="7"/>
      <c r="D51" s="8"/>
      <c r="E51" s="13">
        <v>3870</v>
      </c>
      <c r="F51" s="8"/>
      <c r="G51" s="13">
        <v>3870</v>
      </c>
      <c r="H51" s="8"/>
      <c r="I51" s="13">
        <v>4680</v>
      </c>
      <c r="J51" s="8"/>
      <c r="K51" s="13">
        <v>4860</v>
      </c>
      <c r="L51" s="61" t="s">
        <v>15</v>
      </c>
      <c r="M51" s="13">
        <v>3600</v>
      </c>
      <c r="N51" s="62"/>
    </row>
    <row r="52" spans="1:14" ht="11.25" customHeight="1">
      <c r="A52" s="49" t="s">
        <v>56</v>
      </c>
      <c r="B52" s="49"/>
      <c r="C52" s="4"/>
      <c r="D52" s="8"/>
      <c r="E52" s="13">
        <v>85200</v>
      </c>
      <c r="F52" s="8"/>
      <c r="G52" s="13">
        <v>83100</v>
      </c>
      <c r="H52" s="8"/>
      <c r="I52" s="13">
        <v>58700</v>
      </c>
      <c r="J52" s="8"/>
      <c r="K52" s="13">
        <v>244000</v>
      </c>
      <c r="L52" s="8"/>
      <c r="M52" s="13">
        <v>362000</v>
      </c>
      <c r="N52" s="24"/>
    </row>
    <row r="53" spans="1:14" ht="11.25" customHeight="1">
      <c r="A53" s="45" t="s">
        <v>57</v>
      </c>
      <c r="B53" s="45"/>
      <c r="C53" s="7"/>
      <c r="D53" s="8"/>
      <c r="E53" s="26">
        <v>341000</v>
      </c>
      <c r="F53" s="27"/>
      <c r="G53" s="26">
        <v>412000</v>
      </c>
      <c r="H53" s="27"/>
      <c r="I53" s="26">
        <v>204000</v>
      </c>
      <c r="J53" s="27"/>
      <c r="K53" s="26">
        <v>617000</v>
      </c>
      <c r="L53" s="27"/>
      <c r="M53" s="26">
        <v>601000</v>
      </c>
      <c r="N53" s="10"/>
    </row>
    <row r="54" spans="1:14" ht="11.25" customHeight="1">
      <c r="A54" s="50" t="s">
        <v>22</v>
      </c>
      <c r="B54" s="50"/>
      <c r="C54" s="4"/>
      <c r="D54" s="8"/>
      <c r="E54" s="30">
        <v>532000</v>
      </c>
      <c r="F54" s="6"/>
      <c r="G54" s="30">
        <v>565000</v>
      </c>
      <c r="H54" s="6"/>
      <c r="I54" s="30">
        <v>334000</v>
      </c>
      <c r="J54" s="6"/>
      <c r="K54" s="30">
        <v>957000</v>
      </c>
      <c r="L54" s="61" t="s">
        <v>15</v>
      </c>
      <c r="M54" s="30">
        <v>1030000</v>
      </c>
      <c r="N54" s="10"/>
    </row>
    <row r="55" spans="1:14" ht="11.25" customHeight="1">
      <c r="A55" s="48" t="s">
        <v>58</v>
      </c>
      <c r="B55" s="48"/>
      <c r="C55" s="7"/>
      <c r="D55" s="8"/>
      <c r="E55" s="13"/>
      <c r="F55" s="8"/>
      <c r="G55" s="13"/>
      <c r="H55" s="8"/>
      <c r="I55" s="13"/>
      <c r="J55" s="8"/>
      <c r="K55" s="13"/>
      <c r="L55" s="6"/>
      <c r="M55" s="13"/>
      <c r="N55" s="10"/>
    </row>
    <row r="56" spans="1:14" ht="11.25" customHeight="1">
      <c r="A56" s="41" t="s">
        <v>59</v>
      </c>
      <c r="B56" s="41"/>
      <c r="C56" s="4"/>
      <c r="D56" s="8"/>
      <c r="E56" s="13">
        <v>2890000</v>
      </c>
      <c r="F56" s="8"/>
      <c r="G56" s="13">
        <v>2980000</v>
      </c>
      <c r="H56" s="8"/>
      <c r="I56" s="13">
        <v>3030000</v>
      </c>
      <c r="J56" s="8"/>
      <c r="K56" s="13">
        <v>2620000</v>
      </c>
      <c r="L56" s="8"/>
      <c r="M56" s="13">
        <v>2370000</v>
      </c>
      <c r="N56" s="10"/>
    </row>
    <row r="57" spans="1:14" ht="11.25" customHeight="1">
      <c r="A57" s="12" t="s">
        <v>60</v>
      </c>
      <c r="B57" s="12"/>
      <c r="C57" s="7"/>
      <c r="D57" s="8"/>
      <c r="E57" s="13">
        <v>3030000</v>
      </c>
      <c r="F57" s="8"/>
      <c r="G57" s="13">
        <v>3130000</v>
      </c>
      <c r="H57" s="8"/>
      <c r="I57" s="13">
        <v>3130000</v>
      </c>
      <c r="J57" s="24"/>
      <c r="K57" s="13">
        <v>2500000</v>
      </c>
      <c r="L57" s="61"/>
      <c r="M57" s="13">
        <v>2610000</v>
      </c>
      <c r="N57" s="10"/>
    </row>
    <row r="58" spans="1:14" ht="11.25" customHeight="1">
      <c r="A58" s="11" t="s">
        <v>61</v>
      </c>
      <c r="B58" s="11"/>
      <c r="C58" s="4"/>
      <c r="D58" s="8"/>
      <c r="E58" s="13"/>
      <c r="F58" s="8"/>
      <c r="G58" s="13"/>
      <c r="H58" s="8"/>
      <c r="I58" s="13"/>
      <c r="J58" s="8"/>
      <c r="K58" s="13"/>
      <c r="L58" s="6"/>
      <c r="M58" s="13"/>
      <c r="N58" s="10"/>
    </row>
    <row r="59" spans="1:14" ht="11.25" customHeight="1">
      <c r="A59" s="12" t="s">
        <v>62</v>
      </c>
      <c r="B59" s="12"/>
      <c r="C59" s="7" t="s">
        <v>63</v>
      </c>
      <c r="D59" s="63"/>
      <c r="E59" s="64">
        <v>78.64</v>
      </c>
      <c r="F59" s="65"/>
      <c r="G59" s="64">
        <v>75.913</v>
      </c>
      <c r="H59" s="65"/>
      <c r="I59" s="64">
        <v>88.163</v>
      </c>
      <c r="J59" s="65"/>
      <c r="K59" s="64">
        <v>76.854</v>
      </c>
      <c r="L59" s="65"/>
      <c r="M59" s="64">
        <v>75.8</v>
      </c>
      <c r="N59" s="10"/>
    </row>
    <row r="60" spans="1:14" ht="11.25" customHeight="1">
      <c r="A60" s="41" t="s">
        <v>64</v>
      </c>
      <c r="B60" s="41"/>
      <c r="C60" s="4" t="s">
        <v>65</v>
      </c>
      <c r="D60" s="63"/>
      <c r="E60" s="64">
        <v>75.077</v>
      </c>
      <c r="F60" s="65"/>
      <c r="G60" s="64">
        <v>72.111</v>
      </c>
      <c r="H60" s="65"/>
      <c r="I60" s="64">
        <v>83.971</v>
      </c>
      <c r="J60" s="65"/>
      <c r="K60" s="64">
        <v>72.567</v>
      </c>
      <c r="L60" s="65"/>
      <c r="M60" s="64">
        <v>71.67</v>
      </c>
      <c r="N60" s="10"/>
    </row>
    <row r="61" spans="1:14" ht="11.25" customHeight="1">
      <c r="A61" s="12" t="s">
        <v>66</v>
      </c>
      <c r="B61" s="12"/>
      <c r="C61" s="7" t="s">
        <v>65</v>
      </c>
      <c r="D61" s="63"/>
      <c r="E61" s="64">
        <v>75.008</v>
      </c>
      <c r="F61" s="65"/>
      <c r="G61" s="64">
        <v>71.326</v>
      </c>
      <c r="H61" s="65"/>
      <c r="I61" s="64">
        <v>82.239</v>
      </c>
      <c r="J61" s="65"/>
      <c r="K61" s="64">
        <v>71.574</v>
      </c>
      <c r="L61" s="65"/>
      <c r="M61" s="64">
        <v>70.72</v>
      </c>
      <c r="N61" s="10"/>
    </row>
    <row r="62" spans="1:14" ht="11.25" customHeight="1">
      <c r="A62" s="2" t="s">
        <v>67</v>
      </c>
      <c r="B62" s="2"/>
      <c r="C62" s="4"/>
      <c r="D62" s="8"/>
      <c r="E62" s="13"/>
      <c r="F62" s="8"/>
      <c r="G62" s="13"/>
      <c r="H62" s="8"/>
      <c r="I62" s="13"/>
      <c r="J62" s="8"/>
      <c r="K62" s="13"/>
      <c r="L62" s="8"/>
      <c r="M62" s="13"/>
      <c r="N62" s="10"/>
    </row>
    <row r="63" spans="1:14" ht="11.25" customHeight="1">
      <c r="A63" s="48" t="s">
        <v>68</v>
      </c>
      <c r="B63" s="48"/>
      <c r="C63" s="7" t="s">
        <v>12</v>
      </c>
      <c r="D63" s="8"/>
      <c r="E63" s="13">
        <v>12100</v>
      </c>
      <c r="F63" s="8"/>
      <c r="G63" s="13">
        <v>12800</v>
      </c>
      <c r="H63" s="61" t="s">
        <v>15</v>
      </c>
      <c r="I63" s="13">
        <v>13200</v>
      </c>
      <c r="J63" s="8"/>
      <c r="K63" s="13">
        <v>13700</v>
      </c>
      <c r="L63" s="24"/>
      <c r="M63" s="13">
        <v>13600</v>
      </c>
      <c r="N63" s="10" t="s">
        <v>69</v>
      </c>
    </row>
    <row r="64" spans="1:14" ht="11.25" customHeight="1">
      <c r="A64" s="11" t="s">
        <v>70</v>
      </c>
      <c r="B64" s="11"/>
      <c r="C64" s="4" t="s">
        <v>65</v>
      </c>
      <c r="D64" s="8"/>
      <c r="E64" s="13">
        <v>11300</v>
      </c>
      <c r="F64" s="24" t="s">
        <v>15</v>
      </c>
      <c r="G64" s="13">
        <v>11700</v>
      </c>
      <c r="H64" s="24" t="s">
        <v>15</v>
      </c>
      <c r="I64" s="13">
        <v>11000</v>
      </c>
      <c r="J64" s="24" t="s">
        <v>15</v>
      </c>
      <c r="K64" s="13">
        <v>11500</v>
      </c>
      <c r="L64" s="24" t="s">
        <v>15</v>
      </c>
      <c r="M64" s="13">
        <v>11500</v>
      </c>
      <c r="N64" s="10" t="s">
        <v>69</v>
      </c>
    </row>
    <row r="65" spans="1:14" ht="11.25" customHeight="1">
      <c r="A65" s="66" t="s">
        <v>71</v>
      </c>
      <c r="B65" s="66"/>
      <c r="C65" s="67" t="s">
        <v>65</v>
      </c>
      <c r="D65" s="27"/>
      <c r="E65" s="68">
        <v>14100</v>
      </c>
      <c r="F65" s="69"/>
      <c r="G65" s="68">
        <v>14600</v>
      </c>
      <c r="H65" s="70"/>
      <c r="I65" s="68">
        <v>15000</v>
      </c>
      <c r="J65" s="69" t="s">
        <v>15</v>
      </c>
      <c r="K65" s="68">
        <v>15700</v>
      </c>
      <c r="L65" s="69" t="s">
        <v>15</v>
      </c>
      <c r="M65" s="26">
        <v>15500</v>
      </c>
      <c r="N65" s="44" t="s">
        <v>69</v>
      </c>
    </row>
    <row r="66" spans="1:14" ht="11.25" customHeight="1">
      <c r="A66" s="403" t="s">
        <v>72</v>
      </c>
      <c r="B66" s="403"/>
      <c r="C66" s="403"/>
      <c r="D66" s="403"/>
      <c r="E66" s="403"/>
      <c r="F66" s="403"/>
      <c r="G66" s="403"/>
      <c r="H66" s="403"/>
      <c r="I66" s="403"/>
      <c r="J66" s="403"/>
      <c r="K66" s="403"/>
      <c r="L66" s="403"/>
      <c r="M66" s="403"/>
      <c r="N66" s="403"/>
    </row>
    <row r="67" spans="1:14" ht="11.25" customHeight="1">
      <c r="A67" s="400"/>
      <c r="B67" s="400"/>
      <c r="C67" s="400"/>
      <c r="D67" s="400"/>
      <c r="E67" s="400"/>
      <c r="F67" s="400"/>
      <c r="G67" s="400"/>
      <c r="H67" s="400"/>
      <c r="I67" s="400"/>
      <c r="J67" s="400"/>
      <c r="K67" s="400"/>
      <c r="L67" s="400"/>
      <c r="M67" s="400"/>
      <c r="N67" s="400"/>
    </row>
    <row r="68" spans="1:14" ht="11.25" customHeight="1">
      <c r="A68" s="400"/>
      <c r="B68" s="400"/>
      <c r="C68" s="400"/>
      <c r="D68" s="400"/>
      <c r="E68" s="400"/>
      <c r="F68" s="400"/>
      <c r="G68" s="400"/>
      <c r="H68" s="400"/>
      <c r="I68" s="400"/>
      <c r="J68" s="400"/>
      <c r="K68" s="400"/>
      <c r="L68" s="400"/>
      <c r="M68" s="400"/>
      <c r="N68" s="400"/>
    </row>
    <row r="69" spans="1:14" ht="11.25" customHeight="1">
      <c r="A69" s="400"/>
      <c r="B69" s="400"/>
      <c r="C69" s="400"/>
      <c r="D69" s="400"/>
      <c r="E69" s="400"/>
      <c r="F69" s="400"/>
      <c r="G69" s="400"/>
      <c r="H69" s="400"/>
      <c r="I69" s="400"/>
      <c r="J69" s="400"/>
      <c r="K69" s="400"/>
      <c r="L69" s="400"/>
      <c r="M69" s="400"/>
      <c r="N69" s="400"/>
    </row>
    <row r="70" spans="1:14" ht="11.25" customHeight="1">
      <c r="A70" s="401" t="s">
        <v>73</v>
      </c>
      <c r="B70" s="401"/>
      <c r="C70" s="401"/>
      <c r="D70" s="401"/>
      <c r="E70" s="401"/>
      <c r="F70" s="401"/>
      <c r="G70" s="401"/>
      <c r="H70" s="401"/>
      <c r="I70" s="401"/>
      <c r="J70" s="401"/>
      <c r="K70" s="401"/>
      <c r="L70" s="401"/>
      <c r="M70" s="401"/>
      <c r="N70" s="401"/>
    </row>
    <row r="71" spans="1:14" ht="11.25" customHeight="1">
      <c r="A71" s="401" t="s">
        <v>1</v>
      </c>
      <c r="B71" s="401"/>
      <c r="C71" s="401"/>
      <c r="D71" s="401"/>
      <c r="E71" s="401"/>
      <c r="F71" s="401"/>
      <c r="G71" s="401"/>
      <c r="H71" s="401"/>
      <c r="I71" s="401"/>
      <c r="J71" s="401"/>
      <c r="K71" s="401"/>
      <c r="L71" s="401"/>
      <c r="M71" s="401"/>
      <c r="N71" s="401"/>
    </row>
    <row r="72" spans="1:14" ht="11.25" customHeight="1">
      <c r="A72" s="398"/>
      <c r="B72" s="398"/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</row>
    <row r="73" spans="1:14" ht="11.25" customHeight="1">
      <c r="A73" s="399" t="s">
        <v>74</v>
      </c>
      <c r="B73" s="399"/>
      <c r="C73" s="399"/>
      <c r="D73" s="399"/>
      <c r="E73" s="399"/>
      <c r="F73" s="399"/>
      <c r="G73" s="399"/>
      <c r="H73" s="399"/>
      <c r="I73" s="399"/>
      <c r="J73" s="399"/>
      <c r="K73" s="399"/>
      <c r="L73" s="399"/>
      <c r="M73" s="399"/>
      <c r="N73" s="399"/>
    </row>
    <row r="74" spans="1:14" ht="11.25" customHeight="1">
      <c r="A74" s="396" t="s">
        <v>75</v>
      </c>
      <c r="B74" s="396"/>
      <c r="C74" s="396"/>
      <c r="D74" s="396"/>
      <c r="E74" s="396"/>
      <c r="F74" s="396"/>
      <c r="G74" s="396"/>
      <c r="H74" s="396"/>
      <c r="I74" s="396"/>
      <c r="J74" s="396"/>
      <c r="K74" s="396"/>
      <c r="L74" s="396"/>
      <c r="M74" s="396"/>
      <c r="N74" s="396"/>
    </row>
    <row r="75" spans="1:14" ht="11.25" customHeight="1">
      <c r="A75" s="396" t="s">
        <v>76</v>
      </c>
      <c r="B75" s="396"/>
      <c r="C75" s="396"/>
      <c r="D75" s="396"/>
      <c r="E75" s="396"/>
      <c r="F75" s="396"/>
      <c r="G75" s="396"/>
      <c r="H75" s="396"/>
      <c r="I75" s="396"/>
      <c r="J75" s="396"/>
      <c r="K75" s="396"/>
      <c r="L75" s="396"/>
      <c r="M75" s="396"/>
      <c r="N75" s="396"/>
    </row>
    <row r="76" spans="1:14" ht="11.25" customHeight="1">
      <c r="A76" s="396" t="s">
        <v>77</v>
      </c>
      <c r="B76" s="396"/>
      <c r="C76" s="396"/>
      <c r="D76" s="396"/>
      <c r="E76" s="396"/>
      <c r="F76" s="396"/>
      <c r="G76" s="396"/>
      <c r="H76" s="396"/>
      <c r="I76" s="396"/>
      <c r="J76" s="396"/>
      <c r="K76" s="396"/>
      <c r="L76" s="396"/>
      <c r="M76" s="396"/>
      <c r="N76" s="396"/>
    </row>
    <row r="77" spans="1:14" ht="11.25" customHeight="1">
      <c r="A77" s="396" t="s">
        <v>78</v>
      </c>
      <c r="B77" s="396"/>
      <c r="C77" s="396"/>
      <c r="D77" s="396"/>
      <c r="E77" s="396"/>
      <c r="F77" s="396"/>
      <c r="G77" s="396"/>
      <c r="H77" s="396"/>
      <c r="I77" s="396"/>
      <c r="J77" s="396"/>
      <c r="K77" s="396"/>
      <c r="L77" s="396"/>
      <c r="M77" s="396"/>
      <c r="N77" s="396"/>
    </row>
    <row r="78" spans="1:14" ht="11.25" customHeight="1">
      <c r="A78" s="396" t="s">
        <v>79</v>
      </c>
      <c r="B78" s="396"/>
      <c r="C78" s="396"/>
      <c r="D78" s="396"/>
      <c r="E78" s="396"/>
      <c r="F78" s="396"/>
      <c r="G78" s="396"/>
      <c r="H78" s="396"/>
      <c r="I78" s="396"/>
      <c r="J78" s="396"/>
      <c r="K78" s="396"/>
      <c r="L78" s="396"/>
      <c r="M78" s="396"/>
      <c r="N78" s="396"/>
    </row>
    <row r="79" spans="1:14" ht="11.25" customHeight="1">
      <c r="A79" s="397" t="s">
        <v>80</v>
      </c>
      <c r="B79" s="397"/>
      <c r="C79" s="397"/>
      <c r="D79" s="397"/>
      <c r="E79" s="397"/>
      <c r="F79" s="397"/>
      <c r="G79" s="397"/>
      <c r="H79" s="397"/>
      <c r="I79" s="397"/>
      <c r="J79" s="397"/>
      <c r="K79" s="397"/>
      <c r="L79" s="397"/>
      <c r="M79" s="397"/>
      <c r="N79" s="397"/>
    </row>
  </sheetData>
  <mergeCells count="19">
    <mergeCell ref="A1:N1"/>
    <mergeCell ref="A2:N2"/>
    <mergeCell ref="A3:N3"/>
    <mergeCell ref="A4:N4"/>
    <mergeCell ref="A69:N69"/>
    <mergeCell ref="A70:N70"/>
    <mergeCell ref="A71:N71"/>
    <mergeCell ref="A5:N5"/>
    <mergeCell ref="A66:N66"/>
    <mergeCell ref="A67:N67"/>
    <mergeCell ref="A68:N68"/>
    <mergeCell ref="A72:N72"/>
    <mergeCell ref="A73:N73"/>
    <mergeCell ref="A74:N74"/>
    <mergeCell ref="A75:N75"/>
    <mergeCell ref="A76:N76"/>
    <mergeCell ref="A77:N77"/>
    <mergeCell ref="A78:N78"/>
    <mergeCell ref="A79:N79"/>
  </mergeCells>
  <printOptions/>
  <pageMargins left="0.5" right="0.5" top="0.5" bottom="0.5" header="0.5" footer="0.5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:I1"/>
    </sheetView>
  </sheetViews>
  <sheetFormatPr defaultColWidth="9.33203125" defaultRowHeight="11.25" customHeight="1"/>
  <cols>
    <col min="1" max="1" width="46.66015625" style="0" customWidth="1"/>
    <col min="2" max="2" width="1.83203125" style="0" customWidth="1"/>
    <col min="3" max="3" width="11.5" style="0" bestFit="1" customWidth="1"/>
    <col min="4" max="4" width="3.66015625" style="0" customWidth="1"/>
    <col min="5" max="5" width="6.66015625" style="0" bestFit="1" customWidth="1"/>
    <col min="6" max="6" width="1.83203125" style="0" customWidth="1"/>
    <col min="7" max="7" width="11.5" style="0" bestFit="1" customWidth="1"/>
    <col min="8" max="8" width="3.66015625" style="0" customWidth="1"/>
    <col min="9" max="9" width="6.66015625" style="0" bestFit="1" customWidth="1"/>
    <col min="10" max="16384" width="1.83203125" style="0" customWidth="1"/>
  </cols>
  <sheetData>
    <row r="1" spans="1:9" ht="11.25" customHeight="1">
      <c r="A1" s="402" t="s">
        <v>209</v>
      </c>
      <c r="B1" s="402"/>
      <c r="C1" s="402"/>
      <c r="D1" s="402"/>
      <c r="E1" s="402"/>
      <c r="F1" s="402"/>
      <c r="G1" s="402"/>
      <c r="H1" s="402"/>
      <c r="I1" s="402"/>
    </row>
    <row r="2" spans="1:9" ht="11.25" customHeight="1">
      <c r="A2" s="402" t="s">
        <v>210</v>
      </c>
      <c r="B2" s="402"/>
      <c r="C2" s="402"/>
      <c r="D2" s="402"/>
      <c r="E2" s="402"/>
      <c r="F2" s="402"/>
      <c r="G2" s="402"/>
      <c r="H2" s="402"/>
      <c r="I2" s="402"/>
    </row>
    <row r="3" spans="1:9" ht="11.25" customHeight="1">
      <c r="A3" s="402"/>
      <c r="B3" s="402"/>
      <c r="C3" s="402"/>
      <c r="D3" s="402"/>
      <c r="E3" s="402"/>
      <c r="F3" s="402"/>
      <c r="G3" s="402"/>
      <c r="H3" s="402"/>
      <c r="I3" s="402"/>
    </row>
    <row r="4" spans="1:9" ht="11.25" customHeight="1">
      <c r="A4" s="402" t="s">
        <v>211</v>
      </c>
      <c r="B4" s="402"/>
      <c r="C4" s="402"/>
      <c r="D4" s="402"/>
      <c r="E4" s="402"/>
      <c r="F4" s="402"/>
      <c r="G4" s="402"/>
      <c r="H4" s="402"/>
      <c r="I4" s="402"/>
    </row>
    <row r="5" spans="1:9" ht="11.25" customHeight="1">
      <c r="A5" s="402"/>
      <c r="B5" s="402"/>
      <c r="C5" s="402"/>
      <c r="D5" s="402"/>
      <c r="E5" s="402"/>
      <c r="F5" s="402"/>
      <c r="G5" s="402"/>
      <c r="H5" s="402"/>
      <c r="I5" s="402"/>
    </row>
    <row r="6" spans="1:9" ht="11.25" customHeight="1">
      <c r="A6" s="216" t="s">
        <v>25</v>
      </c>
      <c r="B6" s="217"/>
      <c r="C6" s="371">
        <v>2001</v>
      </c>
      <c r="D6" s="371"/>
      <c r="E6" s="371"/>
      <c r="F6" s="113"/>
      <c r="G6" s="371">
        <v>2002</v>
      </c>
      <c r="H6" s="371"/>
      <c r="I6" s="371"/>
    </row>
    <row r="7" spans="1:9" ht="11.25" customHeight="1">
      <c r="A7" s="218" t="s">
        <v>212</v>
      </c>
      <c r="B7" s="219"/>
      <c r="C7" s="218" t="s">
        <v>213</v>
      </c>
      <c r="D7" s="220"/>
      <c r="E7" s="218" t="s">
        <v>575</v>
      </c>
      <c r="F7" s="220" t="s">
        <v>25</v>
      </c>
      <c r="G7" s="218" t="s">
        <v>213</v>
      </c>
      <c r="H7" s="219"/>
      <c r="I7" s="218" t="s">
        <v>575</v>
      </c>
    </row>
    <row r="8" spans="1:9" ht="11.25" customHeight="1">
      <c r="A8" s="221" t="s">
        <v>214</v>
      </c>
      <c r="B8" s="222"/>
      <c r="C8" s="222"/>
      <c r="D8" s="94"/>
      <c r="E8" s="222"/>
      <c r="F8" s="94"/>
      <c r="G8" s="222"/>
      <c r="H8" s="222"/>
      <c r="I8" s="222"/>
    </row>
    <row r="9" spans="1:9" ht="11.25" customHeight="1">
      <c r="A9" s="223" t="s">
        <v>576</v>
      </c>
      <c r="B9" s="222"/>
      <c r="C9" s="13">
        <v>82700</v>
      </c>
      <c r="D9" s="224" t="s">
        <v>15</v>
      </c>
      <c r="E9" s="13">
        <v>1010</v>
      </c>
      <c r="F9" s="73" t="s">
        <v>15</v>
      </c>
      <c r="G9" s="13">
        <v>74500</v>
      </c>
      <c r="H9" s="225"/>
      <c r="I9" s="13">
        <v>1030</v>
      </c>
    </row>
    <row r="10" spans="1:9" ht="11.25" customHeight="1">
      <c r="A10" s="226" t="s">
        <v>239</v>
      </c>
      <c r="B10" s="222"/>
      <c r="C10" s="13">
        <v>395000</v>
      </c>
      <c r="D10" s="224"/>
      <c r="E10" s="38" t="s">
        <v>215</v>
      </c>
      <c r="F10" s="73"/>
      <c r="G10" s="13">
        <v>379000</v>
      </c>
      <c r="H10" s="225"/>
      <c r="I10" s="38" t="s">
        <v>215</v>
      </c>
    </row>
    <row r="11" spans="1:9" ht="11.25" customHeight="1">
      <c r="A11" s="223" t="s">
        <v>577</v>
      </c>
      <c r="B11" s="222"/>
      <c r="C11" s="13">
        <v>34600</v>
      </c>
      <c r="D11" s="224" t="s">
        <v>15</v>
      </c>
      <c r="E11" s="38" t="s">
        <v>215</v>
      </c>
      <c r="F11" s="73"/>
      <c r="G11" s="13">
        <v>34000</v>
      </c>
      <c r="H11" s="225"/>
      <c r="I11" s="38" t="s">
        <v>215</v>
      </c>
    </row>
    <row r="12" spans="1:9" ht="11.25" customHeight="1">
      <c r="A12" s="221" t="s">
        <v>216</v>
      </c>
      <c r="B12" s="222"/>
      <c r="C12" s="13"/>
      <c r="D12" s="224"/>
      <c r="E12" s="13"/>
      <c r="F12" s="73"/>
      <c r="G12" s="13"/>
      <c r="H12" s="225"/>
      <c r="I12" s="13"/>
    </row>
    <row r="13" spans="1:9" ht="11.25" customHeight="1">
      <c r="A13" s="223" t="s">
        <v>576</v>
      </c>
      <c r="B13" s="222"/>
      <c r="C13" s="13">
        <v>103000</v>
      </c>
      <c r="D13" s="224"/>
      <c r="E13" s="13">
        <v>1370</v>
      </c>
      <c r="F13" s="73"/>
      <c r="G13" s="13">
        <v>42800</v>
      </c>
      <c r="H13" s="225"/>
      <c r="I13" s="13">
        <v>1350</v>
      </c>
    </row>
    <row r="14" spans="1:9" ht="11.25" customHeight="1">
      <c r="A14" s="226" t="s">
        <v>239</v>
      </c>
      <c r="B14" s="222"/>
      <c r="C14" s="13">
        <v>5340</v>
      </c>
      <c r="D14" s="224"/>
      <c r="E14" s="38" t="s">
        <v>215</v>
      </c>
      <c r="F14" s="73"/>
      <c r="G14" s="13">
        <v>6630</v>
      </c>
      <c r="H14" s="225"/>
      <c r="I14" s="38" t="s">
        <v>215</v>
      </c>
    </row>
    <row r="15" spans="1:9" ht="11.25" customHeight="1">
      <c r="A15" s="223" t="s">
        <v>577</v>
      </c>
      <c r="B15" s="222"/>
      <c r="C15" s="26">
        <v>3060</v>
      </c>
      <c r="D15" s="227"/>
      <c r="E15" s="42" t="s">
        <v>215</v>
      </c>
      <c r="F15" s="129"/>
      <c r="G15" s="26">
        <v>3490</v>
      </c>
      <c r="H15" s="228"/>
      <c r="I15" s="42" t="s">
        <v>215</v>
      </c>
    </row>
    <row r="16" spans="1:9" ht="11.25" customHeight="1">
      <c r="A16" s="221" t="s">
        <v>217</v>
      </c>
      <c r="B16" s="222"/>
      <c r="C16" s="13"/>
      <c r="D16" s="224"/>
      <c r="E16" s="13"/>
      <c r="F16" s="73"/>
      <c r="G16" s="13"/>
      <c r="H16" s="225"/>
      <c r="I16" s="13"/>
    </row>
    <row r="17" spans="1:9" ht="11.25" customHeight="1">
      <c r="A17" s="223" t="s">
        <v>576</v>
      </c>
      <c r="B17" s="222"/>
      <c r="C17" s="13">
        <v>186000</v>
      </c>
      <c r="D17" s="224"/>
      <c r="E17" s="13">
        <v>2370</v>
      </c>
      <c r="F17" s="73" t="s">
        <v>15</v>
      </c>
      <c r="G17" s="13">
        <v>117000</v>
      </c>
      <c r="H17" s="225"/>
      <c r="I17" s="13">
        <v>2380</v>
      </c>
    </row>
    <row r="18" spans="1:9" ht="11.25" customHeight="1">
      <c r="A18" s="226" t="s">
        <v>239</v>
      </c>
      <c r="B18" s="222"/>
      <c r="C18" s="13">
        <v>400000</v>
      </c>
      <c r="D18" s="224"/>
      <c r="E18" s="13">
        <v>16100</v>
      </c>
      <c r="F18" s="73"/>
      <c r="G18" s="13">
        <v>386000</v>
      </c>
      <c r="H18" s="225"/>
      <c r="I18" s="13">
        <v>15800</v>
      </c>
    </row>
    <row r="19" spans="1:9" ht="11.25" customHeight="1">
      <c r="A19" s="223" t="s">
        <v>577</v>
      </c>
      <c r="B19" s="222"/>
      <c r="C19" s="46">
        <v>37700</v>
      </c>
      <c r="D19" s="229" t="s">
        <v>15</v>
      </c>
      <c r="E19" s="46">
        <v>2700</v>
      </c>
      <c r="F19" s="205"/>
      <c r="G19" s="46">
        <v>37400</v>
      </c>
      <c r="H19" s="230"/>
      <c r="I19" s="46">
        <v>2470</v>
      </c>
    </row>
    <row r="20" spans="1:9" ht="11.25" customHeight="1">
      <c r="A20" s="221" t="s">
        <v>218</v>
      </c>
      <c r="B20" s="222"/>
      <c r="C20" s="13"/>
      <c r="D20" s="224"/>
      <c r="E20" s="13"/>
      <c r="F20" s="73"/>
      <c r="G20" s="13"/>
      <c r="H20" s="225"/>
      <c r="I20" s="13"/>
    </row>
    <row r="21" spans="1:9" ht="11.25" customHeight="1">
      <c r="A21" s="223" t="s">
        <v>576</v>
      </c>
      <c r="B21" s="222"/>
      <c r="C21" s="13">
        <v>47400</v>
      </c>
      <c r="D21" s="224" t="s">
        <v>15</v>
      </c>
      <c r="E21" s="13">
        <v>2350</v>
      </c>
      <c r="F21" s="73" t="s">
        <v>15</v>
      </c>
      <c r="G21" s="13">
        <v>37000</v>
      </c>
      <c r="H21" s="225"/>
      <c r="I21" s="13">
        <v>2250</v>
      </c>
    </row>
    <row r="22" spans="1:9" ht="11.25" customHeight="1">
      <c r="A22" s="226" t="s">
        <v>54</v>
      </c>
      <c r="B22" s="222"/>
      <c r="C22" s="13">
        <v>8990</v>
      </c>
      <c r="D22" s="224"/>
      <c r="E22" s="38" t="s">
        <v>215</v>
      </c>
      <c r="F22" s="73"/>
      <c r="G22" s="13">
        <v>13500</v>
      </c>
      <c r="H22" s="225"/>
      <c r="I22" s="38" t="s">
        <v>215</v>
      </c>
    </row>
    <row r="23" spans="1:9" ht="11.25" customHeight="1">
      <c r="A23" s="223" t="s">
        <v>577</v>
      </c>
      <c r="B23" s="222"/>
      <c r="C23" s="13">
        <v>10900</v>
      </c>
      <c r="D23" s="224"/>
      <c r="E23" s="38" t="s">
        <v>215</v>
      </c>
      <c r="F23" s="73"/>
      <c r="G23" s="13">
        <v>9090</v>
      </c>
      <c r="H23" s="225"/>
      <c r="I23" s="38" t="s">
        <v>215</v>
      </c>
    </row>
    <row r="24" spans="1:9" ht="11.25" customHeight="1">
      <c r="A24" s="221" t="s">
        <v>219</v>
      </c>
      <c r="B24" s="222"/>
      <c r="C24" s="13"/>
      <c r="D24" s="224"/>
      <c r="E24" s="13"/>
      <c r="F24" s="73"/>
      <c r="G24" s="13"/>
      <c r="H24" s="225"/>
      <c r="I24" s="13"/>
    </row>
    <row r="25" spans="1:9" ht="11.25" customHeight="1">
      <c r="A25" s="223" t="s">
        <v>576</v>
      </c>
      <c r="B25" s="222"/>
      <c r="C25" s="13">
        <v>14900</v>
      </c>
      <c r="D25" s="224" t="s">
        <v>15</v>
      </c>
      <c r="E25" s="13">
        <v>1130</v>
      </c>
      <c r="F25" s="73"/>
      <c r="G25" s="13">
        <v>13500</v>
      </c>
      <c r="H25" s="225"/>
      <c r="I25" s="13">
        <v>1120</v>
      </c>
    </row>
    <row r="26" spans="1:9" ht="11.25" customHeight="1">
      <c r="A26" s="226" t="s">
        <v>54</v>
      </c>
      <c r="B26" s="222"/>
      <c r="C26" s="13">
        <v>337000</v>
      </c>
      <c r="D26" s="224"/>
      <c r="E26" s="38" t="s">
        <v>215</v>
      </c>
      <c r="F26" s="73"/>
      <c r="G26" s="13">
        <v>327000</v>
      </c>
      <c r="H26" s="225"/>
      <c r="I26" s="38" t="s">
        <v>215</v>
      </c>
    </row>
    <row r="27" spans="1:9" ht="11.25" customHeight="1">
      <c r="A27" s="223" t="s">
        <v>577</v>
      </c>
      <c r="B27" s="222"/>
      <c r="C27" s="13">
        <v>1340</v>
      </c>
      <c r="D27" s="224" t="s">
        <v>15</v>
      </c>
      <c r="E27" s="38" t="s">
        <v>215</v>
      </c>
      <c r="F27" s="73"/>
      <c r="G27" s="13">
        <v>1200</v>
      </c>
      <c r="H27" s="225"/>
      <c r="I27" s="38" t="s">
        <v>215</v>
      </c>
    </row>
    <row r="28" spans="1:9" ht="11.25" customHeight="1">
      <c r="A28" s="221" t="s">
        <v>220</v>
      </c>
      <c r="B28" s="222"/>
      <c r="C28" s="13">
        <v>111000</v>
      </c>
      <c r="D28" s="224"/>
      <c r="E28" s="13">
        <v>963</v>
      </c>
      <c r="F28" s="73" t="s">
        <v>15</v>
      </c>
      <c r="G28" s="13">
        <v>105000</v>
      </c>
      <c r="H28" s="225"/>
      <c r="I28" s="13">
        <v>904</v>
      </c>
    </row>
    <row r="29" spans="1:9" ht="11.25" customHeight="1">
      <c r="A29" s="231" t="s">
        <v>221</v>
      </c>
      <c r="B29" s="222"/>
      <c r="C29" s="13">
        <v>36400</v>
      </c>
      <c r="D29" s="224"/>
      <c r="E29" s="38" t="s">
        <v>215</v>
      </c>
      <c r="F29" s="73"/>
      <c r="G29" s="13">
        <v>70900</v>
      </c>
      <c r="H29" s="225"/>
      <c r="I29" s="38" t="s">
        <v>215</v>
      </c>
    </row>
    <row r="30" spans="1:9" ht="11.25" customHeight="1">
      <c r="A30" s="221" t="s">
        <v>222</v>
      </c>
      <c r="B30" s="222"/>
      <c r="C30" s="13"/>
      <c r="D30" s="224"/>
      <c r="E30" s="13"/>
      <c r="F30" s="73"/>
      <c r="G30" s="13"/>
      <c r="H30" s="225"/>
      <c r="I30" s="13"/>
    </row>
    <row r="31" spans="1:9" ht="11.25" customHeight="1">
      <c r="A31" s="223" t="s">
        <v>576</v>
      </c>
      <c r="B31" s="222"/>
      <c r="C31" s="13">
        <v>45400</v>
      </c>
      <c r="D31" s="224"/>
      <c r="E31" s="13">
        <v>1300</v>
      </c>
      <c r="F31" s="73"/>
      <c r="G31" s="13">
        <v>39900</v>
      </c>
      <c r="H31" s="225"/>
      <c r="I31" s="13">
        <v>2000</v>
      </c>
    </row>
    <row r="32" spans="1:9" ht="11.25" customHeight="1">
      <c r="A32" s="226" t="s">
        <v>577</v>
      </c>
      <c r="B32" s="222"/>
      <c r="C32" s="13">
        <v>2840</v>
      </c>
      <c r="D32" s="224" t="s">
        <v>15</v>
      </c>
      <c r="E32" s="38" t="s">
        <v>215</v>
      </c>
      <c r="F32" s="73"/>
      <c r="G32" s="13">
        <v>4770</v>
      </c>
      <c r="H32" s="225"/>
      <c r="I32" s="38" t="s">
        <v>215</v>
      </c>
    </row>
    <row r="33" spans="1:9" ht="11.25" customHeight="1">
      <c r="A33" s="231" t="s">
        <v>223</v>
      </c>
      <c r="B33" s="222"/>
      <c r="C33" s="13"/>
      <c r="D33" s="224"/>
      <c r="E33" s="13"/>
      <c r="F33" s="73"/>
      <c r="G33" s="13"/>
      <c r="H33" s="225"/>
      <c r="I33" s="13"/>
    </row>
    <row r="34" spans="1:9" ht="11.25" customHeight="1">
      <c r="A34" s="226" t="s">
        <v>576</v>
      </c>
      <c r="B34" s="222"/>
      <c r="C34" s="13">
        <v>11700</v>
      </c>
      <c r="D34" s="224" t="s">
        <v>15</v>
      </c>
      <c r="E34" s="13">
        <v>1200</v>
      </c>
      <c r="F34" s="73" t="s">
        <v>15</v>
      </c>
      <c r="G34" s="13">
        <v>10100</v>
      </c>
      <c r="H34" s="225"/>
      <c r="I34" s="13">
        <v>1130</v>
      </c>
    </row>
    <row r="35" spans="1:9" ht="11.25" customHeight="1">
      <c r="A35" s="223" t="s">
        <v>578</v>
      </c>
      <c r="B35" s="222"/>
      <c r="C35" s="13">
        <v>20200</v>
      </c>
      <c r="D35" s="224"/>
      <c r="E35" s="38" t="s">
        <v>215</v>
      </c>
      <c r="F35" s="73"/>
      <c r="G35" s="13">
        <v>24400</v>
      </c>
      <c r="H35" s="225"/>
      <c r="I35" s="38" t="s">
        <v>215</v>
      </c>
    </row>
    <row r="36" spans="1:9" ht="11.25" customHeight="1">
      <c r="A36" s="221" t="s">
        <v>224</v>
      </c>
      <c r="B36" s="222"/>
      <c r="C36" s="13">
        <v>19300</v>
      </c>
      <c r="D36" s="224"/>
      <c r="E36" s="13">
        <v>302</v>
      </c>
      <c r="F36" s="73" t="s">
        <v>15</v>
      </c>
      <c r="G36" s="13">
        <v>15700</v>
      </c>
      <c r="H36" s="225"/>
      <c r="I36" s="13">
        <v>245</v>
      </c>
    </row>
    <row r="37" spans="1:9" ht="11.25" customHeight="1">
      <c r="A37" s="231" t="s">
        <v>225</v>
      </c>
      <c r="B37" s="222"/>
      <c r="C37" s="13"/>
      <c r="D37" s="224"/>
      <c r="E37" s="13"/>
      <c r="F37" s="73"/>
      <c r="G37" s="13"/>
      <c r="H37" s="225"/>
      <c r="I37" s="13"/>
    </row>
    <row r="38" spans="1:9" ht="11.25" customHeight="1">
      <c r="A38" s="226" t="s">
        <v>226</v>
      </c>
      <c r="B38" s="222"/>
      <c r="C38" s="13">
        <v>70200</v>
      </c>
      <c r="D38" s="224" t="s">
        <v>15</v>
      </c>
      <c r="E38" s="13">
        <v>3740</v>
      </c>
      <c r="F38" s="73" t="s">
        <v>15</v>
      </c>
      <c r="G38" s="13">
        <v>33000</v>
      </c>
      <c r="H38" s="225"/>
      <c r="I38" s="13">
        <v>3740</v>
      </c>
    </row>
    <row r="39" spans="1:9" ht="11.25" customHeight="1">
      <c r="A39" s="231" t="s">
        <v>227</v>
      </c>
      <c r="B39" s="222"/>
      <c r="C39" s="13"/>
      <c r="D39" s="224"/>
      <c r="E39" s="13"/>
      <c r="F39" s="73"/>
      <c r="G39" s="13"/>
      <c r="H39" s="225"/>
      <c r="I39" s="13"/>
    </row>
    <row r="40" spans="1:9" ht="11.25" customHeight="1">
      <c r="A40" s="226" t="s">
        <v>576</v>
      </c>
      <c r="B40" s="222"/>
      <c r="C40" s="13">
        <v>8460</v>
      </c>
      <c r="D40" s="224" t="s">
        <v>15</v>
      </c>
      <c r="E40" s="13">
        <v>283</v>
      </c>
      <c r="F40" s="73" t="s">
        <v>15</v>
      </c>
      <c r="G40" s="13">
        <v>3090</v>
      </c>
      <c r="H40" s="225"/>
      <c r="I40" s="13">
        <v>259</v>
      </c>
    </row>
    <row r="41" spans="1:9" ht="11.25" customHeight="1">
      <c r="A41" s="223" t="s">
        <v>578</v>
      </c>
      <c r="B41" s="222"/>
      <c r="C41" s="26">
        <v>6910</v>
      </c>
      <c r="D41" s="227"/>
      <c r="E41" s="42" t="s">
        <v>215</v>
      </c>
      <c r="F41" s="129"/>
      <c r="G41" s="26">
        <v>8010</v>
      </c>
      <c r="H41" s="228"/>
      <c r="I41" s="42" t="s">
        <v>215</v>
      </c>
    </row>
    <row r="42" spans="1:9" ht="11.25" customHeight="1">
      <c r="A42" s="221" t="s">
        <v>228</v>
      </c>
      <c r="B42" s="222"/>
      <c r="C42" s="13"/>
      <c r="D42" s="224"/>
      <c r="E42" s="13"/>
      <c r="F42" s="73"/>
      <c r="G42" s="13"/>
      <c r="H42" s="225"/>
      <c r="I42" s="13"/>
    </row>
    <row r="43" spans="1:9" ht="11.25" customHeight="1">
      <c r="A43" s="223" t="s">
        <v>576</v>
      </c>
      <c r="B43" s="222"/>
      <c r="C43" s="13">
        <v>185000</v>
      </c>
      <c r="D43" s="224"/>
      <c r="E43" s="13">
        <v>11300</v>
      </c>
      <c r="F43" s="73" t="s">
        <v>15</v>
      </c>
      <c r="G43" s="13">
        <v>123000</v>
      </c>
      <c r="H43" s="225"/>
      <c r="I43" s="13">
        <v>11600</v>
      </c>
    </row>
    <row r="44" spans="1:9" ht="11.25" customHeight="1">
      <c r="A44" s="226" t="s">
        <v>54</v>
      </c>
      <c r="B44" s="222"/>
      <c r="C44" s="13">
        <v>518000</v>
      </c>
      <c r="D44" s="224"/>
      <c r="E44" s="13">
        <v>32900</v>
      </c>
      <c r="F44" s="73"/>
      <c r="G44" s="13">
        <v>544000</v>
      </c>
      <c r="H44" s="225"/>
      <c r="I44" s="13">
        <v>31300</v>
      </c>
    </row>
    <row r="45" spans="1:9" ht="11.25" customHeight="1">
      <c r="A45" s="223" t="s">
        <v>577</v>
      </c>
      <c r="B45" s="222"/>
      <c r="C45" s="46">
        <v>49800</v>
      </c>
      <c r="D45" s="229" t="s">
        <v>15</v>
      </c>
      <c r="E45" s="46">
        <v>2570</v>
      </c>
      <c r="F45" s="205" t="s">
        <v>15</v>
      </c>
      <c r="G45" s="46">
        <v>49400</v>
      </c>
      <c r="H45" s="230"/>
      <c r="I45" s="46">
        <v>2950</v>
      </c>
    </row>
    <row r="46" spans="1:9" ht="11.25" customHeight="1">
      <c r="A46" s="221" t="s">
        <v>229</v>
      </c>
      <c r="B46" s="222"/>
      <c r="C46" s="13"/>
      <c r="D46" s="224"/>
      <c r="E46" s="13"/>
      <c r="F46" s="73"/>
      <c r="G46" s="13"/>
      <c r="H46" s="225"/>
      <c r="I46" s="13"/>
    </row>
    <row r="47" spans="1:9" ht="11.25" customHeight="1">
      <c r="A47" s="223" t="s">
        <v>576</v>
      </c>
      <c r="B47" s="222"/>
      <c r="C47" s="13">
        <v>371000</v>
      </c>
      <c r="D47" s="224"/>
      <c r="E47" s="13">
        <v>13600</v>
      </c>
      <c r="F47" s="73" t="s">
        <v>15</v>
      </c>
      <c r="G47" s="13">
        <v>240000</v>
      </c>
      <c r="H47" s="225"/>
      <c r="I47" s="13">
        <v>14000</v>
      </c>
    </row>
    <row r="48" spans="1:9" ht="11.25" customHeight="1">
      <c r="A48" s="223" t="s">
        <v>239</v>
      </c>
      <c r="B48" s="222"/>
      <c r="C48" s="13">
        <v>919000</v>
      </c>
      <c r="D48" s="224"/>
      <c r="E48" s="13">
        <v>48900</v>
      </c>
      <c r="F48" s="73"/>
      <c r="G48" s="13">
        <v>930000</v>
      </c>
      <c r="H48" s="225"/>
      <c r="I48" s="13">
        <v>47100</v>
      </c>
    </row>
    <row r="49" spans="1:9" ht="11.25" customHeight="1">
      <c r="A49" s="232" t="s">
        <v>577</v>
      </c>
      <c r="B49" s="219"/>
      <c r="C49" s="26">
        <v>87500</v>
      </c>
      <c r="D49" s="227" t="s">
        <v>15</v>
      </c>
      <c r="E49" s="26">
        <v>5270</v>
      </c>
      <c r="F49" s="129" t="s">
        <v>15</v>
      </c>
      <c r="G49" s="26">
        <v>86900</v>
      </c>
      <c r="H49" s="228"/>
      <c r="I49" s="26">
        <v>5420</v>
      </c>
    </row>
    <row r="50" spans="1:9" ht="11.25" customHeight="1">
      <c r="A50" s="408" t="s">
        <v>230</v>
      </c>
      <c r="B50" s="390"/>
      <c r="C50" s="390"/>
      <c r="D50" s="390"/>
      <c r="E50" s="390"/>
      <c r="F50" s="390"/>
      <c r="G50" s="390"/>
      <c r="H50" s="390"/>
      <c r="I50" s="390"/>
    </row>
    <row r="51" spans="1:9" ht="11.25" customHeight="1">
      <c r="A51" s="405" t="s">
        <v>180</v>
      </c>
      <c r="B51" s="406"/>
      <c r="C51" s="406"/>
      <c r="D51" s="406"/>
      <c r="E51" s="406"/>
      <c r="F51" s="406"/>
      <c r="G51" s="406"/>
      <c r="H51" s="406"/>
      <c r="I51" s="406"/>
    </row>
    <row r="52" spans="1:9" ht="11.25" customHeight="1">
      <c r="A52" s="405" t="s">
        <v>231</v>
      </c>
      <c r="B52" s="406"/>
      <c r="C52" s="406"/>
      <c r="D52" s="406"/>
      <c r="E52" s="406"/>
      <c r="F52" s="406"/>
      <c r="G52" s="406"/>
      <c r="H52" s="406"/>
      <c r="I52" s="406"/>
    </row>
    <row r="53" spans="1:9" ht="11.25" customHeight="1">
      <c r="A53" s="405" t="s">
        <v>232</v>
      </c>
      <c r="B53" s="406"/>
      <c r="C53" s="406"/>
      <c r="D53" s="406"/>
      <c r="E53" s="406"/>
      <c r="F53" s="406"/>
      <c r="G53" s="406"/>
      <c r="H53" s="406"/>
      <c r="I53" s="406"/>
    </row>
    <row r="54" spans="1:9" ht="11.25" customHeight="1">
      <c r="A54" s="410" t="s">
        <v>233</v>
      </c>
      <c r="B54" s="406"/>
      <c r="C54" s="406"/>
      <c r="D54" s="406"/>
      <c r="E54" s="406"/>
      <c r="F54" s="406"/>
      <c r="G54" s="406"/>
      <c r="H54" s="406"/>
      <c r="I54" s="406"/>
    </row>
    <row r="55" spans="1:9" ht="11.25" customHeight="1">
      <c r="A55" s="405" t="s">
        <v>234</v>
      </c>
      <c r="B55" s="406"/>
      <c r="C55" s="406"/>
      <c r="D55" s="406" t="s">
        <v>3</v>
      </c>
      <c r="E55" s="406" t="s">
        <v>3</v>
      </c>
      <c r="F55" s="406"/>
      <c r="G55" s="406" t="s">
        <v>3</v>
      </c>
      <c r="H55" s="406"/>
      <c r="I55" s="406" t="s">
        <v>3</v>
      </c>
    </row>
  </sheetData>
  <mergeCells count="13">
    <mergeCell ref="A1:I1"/>
    <mergeCell ref="A2:I2"/>
    <mergeCell ref="A3:I3"/>
    <mergeCell ref="A4:I4"/>
    <mergeCell ref="A5:I5"/>
    <mergeCell ref="C6:E6"/>
    <mergeCell ref="G6:I6"/>
    <mergeCell ref="A50:I50"/>
    <mergeCell ref="A55:I55"/>
    <mergeCell ref="A51:I51"/>
    <mergeCell ref="A52:I52"/>
    <mergeCell ref="A53:I53"/>
    <mergeCell ref="A54:I54"/>
  </mergeCells>
  <printOptions/>
  <pageMargins left="0.5" right="0.5" top="0.5" bottom="0.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1" sqref="A1:M1"/>
    </sheetView>
  </sheetViews>
  <sheetFormatPr defaultColWidth="9.33203125" defaultRowHeight="11.25" customHeight="1"/>
  <cols>
    <col min="1" max="1" width="24.83203125" style="0" customWidth="1"/>
    <col min="2" max="2" width="1.83203125" style="0" customWidth="1"/>
    <col min="3" max="3" width="9.16015625" style="0" bestFit="1" customWidth="1"/>
    <col min="4" max="4" width="1.171875" style="0" bestFit="1" customWidth="1"/>
    <col min="5" max="5" width="9.16015625" style="0" bestFit="1" customWidth="1"/>
    <col min="6" max="6" width="1.83203125" style="0" customWidth="1"/>
    <col min="7" max="7" width="7.66015625" style="0" bestFit="1" customWidth="1"/>
    <col min="8" max="8" width="1.83203125" style="0" customWidth="1"/>
    <col min="9" max="9" width="7.66015625" style="0" bestFit="1" customWidth="1"/>
    <col min="10" max="10" width="1.83203125" style="0" customWidth="1"/>
    <col min="11" max="11" width="9.16015625" style="0" bestFit="1" customWidth="1"/>
    <col min="12" max="12" width="1.171875" style="0" bestFit="1" customWidth="1"/>
    <col min="13" max="13" width="9.16015625" style="0" bestFit="1" customWidth="1"/>
    <col min="14" max="16384" width="1.83203125" style="0" customWidth="1"/>
  </cols>
  <sheetData>
    <row r="1" spans="1:13" ht="11.25" customHeight="1">
      <c r="A1" s="385" t="s">
        <v>235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</row>
    <row r="2" spans="1:13" ht="11.25" customHeight="1">
      <c r="A2" s="385" t="s">
        <v>236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</row>
    <row r="3" spans="1:13" ht="11.25" customHeight="1">
      <c r="A3" s="385"/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</row>
    <row r="4" spans="1:13" ht="11.25" customHeight="1">
      <c r="A4" s="385" t="s">
        <v>211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</row>
    <row r="5" spans="1:13" ht="11.25" customHeight="1">
      <c r="A5" s="385"/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</row>
    <row r="6" spans="1:13" ht="11.25" customHeight="1">
      <c r="A6" s="233"/>
      <c r="B6" s="233"/>
      <c r="C6" s="370" t="s">
        <v>184</v>
      </c>
      <c r="D6" s="370"/>
      <c r="E6" s="370"/>
      <c r="F6" s="234"/>
      <c r="G6" s="370" t="s">
        <v>185</v>
      </c>
      <c r="H6" s="370"/>
      <c r="I6" s="370"/>
      <c r="J6" s="233"/>
      <c r="K6" s="370" t="s">
        <v>22</v>
      </c>
      <c r="L6" s="370"/>
      <c r="M6" s="370"/>
    </row>
    <row r="7" spans="1:13" ht="11.25" customHeight="1">
      <c r="A7" s="126" t="s">
        <v>186</v>
      </c>
      <c r="B7" s="130"/>
      <c r="C7" s="183" t="s">
        <v>7</v>
      </c>
      <c r="D7" s="185"/>
      <c r="E7" s="103" t="s">
        <v>8</v>
      </c>
      <c r="F7" s="185"/>
      <c r="G7" s="183" t="s">
        <v>7</v>
      </c>
      <c r="H7" s="131"/>
      <c r="I7" s="103" t="s">
        <v>8</v>
      </c>
      <c r="J7" s="130"/>
      <c r="K7" s="183" t="s">
        <v>7</v>
      </c>
      <c r="L7" s="185"/>
      <c r="M7" s="103" t="s">
        <v>8</v>
      </c>
    </row>
    <row r="8" spans="1:13" ht="11.25" customHeight="1">
      <c r="A8" s="159" t="s">
        <v>237</v>
      </c>
      <c r="B8" s="123"/>
      <c r="C8" s="101">
        <v>44400</v>
      </c>
      <c r="D8" s="188" t="s">
        <v>15</v>
      </c>
      <c r="E8" s="101">
        <v>41900</v>
      </c>
      <c r="F8" s="188"/>
      <c r="G8" s="101">
        <v>131000</v>
      </c>
      <c r="H8" s="124"/>
      <c r="I8" s="235">
        <v>128000</v>
      </c>
      <c r="J8" s="123"/>
      <c r="K8" s="101">
        <v>175000</v>
      </c>
      <c r="L8" s="188"/>
      <c r="M8" s="101">
        <v>170000</v>
      </c>
    </row>
    <row r="9" spans="1:13" ht="11.25" customHeight="1">
      <c r="A9" s="191" t="s">
        <v>238</v>
      </c>
      <c r="B9" s="123"/>
      <c r="C9" s="101">
        <v>135000</v>
      </c>
      <c r="D9" s="188"/>
      <c r="E9" s="101">
        <v>36400</v>
      </c>
      <c r="F9" s="188"/>
      <c r="G9" s="101">
        <v>61300</v>
      </c>
      <c r="H9" s="124"/>
      <c r="I9" s="235">
        <v>33900</v>
      </c>
      <c r="J9" s="123"/>
      <c r="K9" s="101">
        <v>196000</v>
      </c>
      <c r="L9" s="188"/>
      <c r="M9" s="101">
        <v>70300</v>
      </c>
    </row>
    <row r="10" spans="1:13" ht="11.25" customHeight="1">
      <c r="A10" s="191" t="s">
        <v>239</v>
      </c>
      <c r="B10" s="123"/>
      <c r="C10" s="101">
        <v>898000</v>
      </c>
      <c r="D10" s="188"/>
      <c r="E10" s="101">
        <v>910000</v>
      </c>
      <c r="F10" s="188"/>
      <c r="G10" s="101">
        <v>20400</v>
      </c>
      <c r="H10" s="124"/>
      <c r="I10" s="235">
        <v>19300</v>
      </c>
      <c r="J10" s="123"/>
      <c r="K10" s="101">
        <v>919000</v>
      </c>
      <c r="L10" s="188"/>
      <c r="M10" s="101">
        <v>930000</v>
      </c>
    </row>
    <row r="11" spans="1:13" ht="11.25" customHeight="1">
      <c r="A11" s="213" t="s">
        <v>240</v>
      </c>
      <c r="B11" s="123"/>
      <c r="C11" s="101"/>
      <c r="D11" s="188"/>
      <c r="E11" s="101"/>
      <c r="F11" s="188"/>
      <c r="G11" s="101"/>
      <c r="H11" s="124"/>
      <c r="I11" s="235"/>
      <c r="J11" s="123"/>
      <c r="K11" s="101"/>
      <c r="L11" s="188"/>
      <c r="M11" s="101"/>
    </row>
    <row r="12" spans="1:13" ht="11.25" customHeight="1">
      <c r="A12" s="197" t="s">
        <v>241</v>
      </c>
      <c r="B12" s="123"/>
      <c r="C12" s="102">
        <v>41900</v>
      </c>
      <c r="D12" s="185"/>
      <c r="E12" s="102">
        <v>42300</v>
      </c>
      <c r="F12" s="185"/>
      <c r="G12" s="102">
        <v>45500</v>
      </c>
      <c r="H12" s="131"/>
      <c r="I12" s="236">
        <v>44600</v>
      </c>
      <c r="J12" s="130"/>
      <c r="K12" s="102">
        <v>87500</v>
      </c>
      <c r="L12" s="185" t="s">
        <v>15</v>
      </c>
      <c r="M12" s="171">
        <v>86900</v>
      </c>
    </row>
    <row r="13" spans="1:13" ht="11.25" customHeight="1">
      <c r="A13" s="197" t="s">
        <v>22</v>
      </c>
      <c r="B13" s="130"/>
      <c r="C13" s="102">
        <v>1120000</v>
      </c>
      <c r="D13" s="185"/>
      <c r="E13" s="102">
        <v>1030000</v>
      </c>
      <c r="F13" s="185"/>
      <c r="G13" s="102">
        <v>258000</v>
      </c>
      <c r="H13" s="131"/>
      <c r="I13" s="102">
        <v>226000</v>
      </c>
      <c r="J13" s="130"/>
      <c r="K13" s="102">
        <v>1380000</v>
      </c>
      <c r="L13" s="185"/>
      <c r="M13" s="102">
        <v>1260000</v>
      </c>
    </row>
    <row r="14" spans="1:13" ht="11.25" customHeight="1">
      <c r="A14" s="388" t="s">
        <v>189</v>
      </c>
      <c r="B14" s="390"/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</row>
    <row r="15" spans="1:13" ht="11.25" customHeight="1">
      <c r="A15" s="396" t="s">
        <v>158</v>
      </c>
      <c r="B15" s="406"/>
      <c r="C15" s="406"/>
      <c r="D15" s="406"/>
      <c r="E15" s="406"/>
      <c r="F15" s="406"/>
      <c r="G15" s="406"/>
      <c r="H15" s="406"/>
      <c r="I15" s="406"/>
      <c r="J15" s="406"/>
      <c r="K15" s="406"/>
      <c r="L15" s="406"/>
      <c r="M15" s="406"/>
    </row>
    <row r="16" spans="1:13" ht="11.25" customHeight="1">
      <c r="A16" s="396" t="s">
        <v>242</v>
      </c>
      <c r="B16" s="406"/>
      <c r="C16" s="406"/>
      <c r="D16" s="406"/>
      <c r="E16" s="406"/>
      <c r="F16" s="406"/>
      <c r="G16" s="406"/>
      <c r="H16" s="406"/>
      <c r="I16" s="406"/>
      <c r="J16" s="406"/>
      <c r="K16" s="406"/>
      <c r="L16" s="406"/>
      <c r="M16" s="406"/>
    </row>
  </sheetData>
  <mergeCells count="11">
    <mergeCell ref="A1:M1"/>
    <mergeCell ref="A2:M2"/>
    <mergeCell ref="A3:M3"/>
    <mergeCell ref="A4:M4"/>
    <mergeCell ref="A14:M14"/>
    <mergeCell ref="A15:M15"/>
    <mergeCell ref="A16:M16"/>
    <mergeCell ref="A5:M5"/>
    <mergeCell ref="C6:E6"/>
    <mergeCell ref="G6:I6"/>
    <mergeCell ref="K6:M6"/>
  </mergeCells>
  <printOptions/>
  <pageMargins left="0.5" right="0.5" top="0.5" bottom="0.5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:E1"/>
    </sheetView>
  </sheetViews>
  <sheetFormatPr defaultColWidth="9.33203125" defaultRowHeight="11.25" customHeight="1"/>
  <cols>
    <col min="1" max="1" width="37.66015625" style="0" customWidth="1"/>
    <col min="2" max="2" width="1.83203125" style="0" customWidth="1"/>
    <col min="3" max="3" width="14.5" style="0" customWidth="1"/>
    <col min="4" max="4" width="1.83203125" style="0" customWidth="1"/>
    <col min="5" max="5" width="14.5" style="0" customWidth="1"/>
    <col min="6" max="16384" width="1.83203125" style="0" customWidth="1"/>
  </cols>
  <sheetData>
    <row r="1" spans="1:5" ht="11.25" customHeight="1">
      <c r="A1" s="373" t="s">
        <v>243</v>
      </c>
      <c r="B1" s="373"/>
      <c r="C1" s="373"/>
      <c r="D1" s="373"/>
      <c r="E1" s="373"/>
    </row>
    <row r="2" spans="1:5" ht="11.25" customHeight="1">
      <c r="A2" s="373" t="s">
        <v>244</v>
      </c>
      <c r="B2" s="373"/>
      <c r="C2" s="373"/>
      <c r="D2" s="373"/>
      <c r="E2" s="373"/>
    </row>
    <row r="3" spans="1:5" ht="11.25" customHeight="1">
      <c r="A3" s="373" t="s">
        <v>245</v>
      </c>
      <c r="B3" s="373"/>
      <c r="C3" s="373"/>
      <c r="D3" s="373"/>
      <c r="E3" s="373"/>
    </row>
    <row r="4" spans="1:5" ht="11.25" customHeight="1">
      <c r="A4" s="373" t="s">
        <v>246</v>
      </c>
      <c r="B4" s="373"/>
      <c r="C4" s="373"/>
      <c r="D4" s="373"/>
      <c r="E4" s="373"/>
    </row>
    <row r="5" spans="1:5" ht="11.25" customHeight="1">
      <c r="A5" s="373"/>
      <c r="B5" s="373"/>
      <c r="C5" s="373"/>
      <c r="D5" s="373"/>
      <c r="E5" s="373"/>
    </row>
    <row r="6" spans="1:5" ht="11.25" customHeight="1">
      <c r="A6" s="373" t="s">
        <v>121</v>
      </c>
      <c r="B6" s="373"/>
      <c r="C6" s="373"/>
      <c r="D6" s="373"/>
      <c r="E6" s="373"/>
    </row>
    <row r="7" spans="1:5" ht="11.25" customHeight="1">
      <c r="A7" s="373"/>
      <c r="B7" s="373"/>
      <c r="C7" s="373"/>
      <c r="D7" s="373"/>
      <c r="E7" s="373"/>
    </row>
    <row r="8" spans="1:5" ht="11.25" customHeight="1">
      <c r="A8" s="237" t="s">
        <v>247</v>
      </c>
      <c r="B8" s="238"/>
      <c r="C8" s="239" t="s">
        <v>248</v>
      </c>
      <c r="D8" s="240"/>
      <c r="E8" s="241" t="s">
        <v>8</v>
      </c>
    </row>
    <row r="9" spans="1:5" ht="11.25" customHeight="1">
      <c r="A9" s="242" t="s">
        <v>249</v>
      </c>
      <c r="B9" s="243"/>
      <c r="C9" s="101">
        <v>26300</v>
      </c>
      <c r="D9" s="244"/>
      <c r="E9" s="101">
        <v>25400</v>
      </c>
    </row>
    <row r="10" spans="1:5" ht="11.25" customHeight="1">
      <c r="A10" s="245" t="s">
        <v>250</v>
      </c>
      <c r="B10" s="243"/>
      <c r="C10" s="101">
        <v>65900</v>
      </c>
      <c r="D10" s="244"/>
      <c r="E10" s="101">
        <v>58800</v>
      </c>
    </row>
    <row r="11" spans="1:5" ht="11.25" customHeight="1">
      <c r="A11" s="242" t="s">
        <v>251</v>
      </c>
      <c r="B11" s="243"/>
      <c r="C11" s="101">
        <v>7740</v>
      </c>
      <c r="D11" s="244"/>
      <c r="E11" s="101">
        <v>5040</v>
      </c>
    </row>
    <row r="12" spans="1:5" ht="11.25" customHeight="1">
      <c r="A12" s="245" t="s">
        <v>252</v>
      </c>
      <c r="B12" s="243"/>
      <c r="C12" s="101">
        <v>4830</v>
      </c>
      <c r="D12" s="244"/>
      <c r="E12" s="101">
        <v>6080</v>
      </c>
    </row>
    <row r="13" spans="1:5" ht="11.25" customHeight="1">
      <c r="A13" s="242" t="s">
        <v>253</v>
      </c>
      <c r="B13" s="243"/>
      <c r="C13" s="101">
        <v>2730</v>
      </c>
      <c r="D13" s="244"/>
      <c r="E13" s="101">
        <v>1160</v>
      </c>
    </row>
    <row r="14" spans="1:5" ht="11.25" customHeight="1">
      <c r="A14" s="245" t="s">
        <v>254</v>
      </c>
      <c r="B14" s="243"/>
      <c r="C14" s="101">
        <v>3760</v>
      </c>
      <c r="D14" s="244"/>
      <c r="E14" s="101">
        <v>3460</v>
      </c>
    </row>
    <row r="15" spans="1:5" ht="11.25" customHeight="1">
      <c r="A15" s="242" t="s">
        <v>255</v>
      </c>
      <c r="B15" s="243"/>
      <c r="C15" s="101">
        <v>1980</v>
      </c>
      <c r="D15" s="244"/>
      <c r="E15" s="101">
        <v>2450</v>
      </c>
    </row>
    <row r="16" spans="1:5" ht="11.25" customHeight="1">
      <c r="A16" s="245" t="s">
        <v>256</v>
      </c>
      <c r="B16" s="243"/>
      <c r="C16" s="102">
        <v>331</v>
      </c>
      <c r="D16" s="246"/>
      <c r="E16" s="102">
        <v>316</v>
      </c>
    </row>
    <row r="17" spans="1:5" ht="11.25" customHeight="1">
      <c r="A17" s="247" t="s">
        <v>257</v>
      </c>
      <c r="B17" s="243"/>
      <c r="C17" s="101">
        <v>114000</v>
      </c>
      <c r="D17" s="248"/>
      <c r="E17" s="101">
        <v>103000</v>
      </c>
    </row>
    <row r="18" spans="1:5" ht="11.25" customHeight="1">
      <c r="A18" s="245" t="s">
        <v>258</v>
      </c>
      <c r="B18" s="243"/>
      <c r="C18" s="101">
        <v>51400</v>
      </c>
      <c r="D18" s="244"/>
      <c r="E18" s="101">
        <v>63000</v>
      </c>
    </row>
    <row r="19" spans="1:5" ht="11.25" customHeight="1">
      <c r="A19" s="249" t="s">
        <v>259</v>
      </c>
      <c r="B19" s="250"/>
      <c r="C19" s="102">
        <v>87500</v>
      </c>
      <c r="D19" s="246"/>
      <c r="E19" s="102">
        <v>86900</v>
      </c>
    </row>
    <row r="20" spans="1:5" ht="11.25" customHeight="1">
      <c r="A20" s="374" t="s">
        <v>189</v>
      </c>
      <c r="B20" s="409"/>
      <c r="C20" s="409"/>
      <c r="D20" s="409"/>
      <c r="E20" s="409"/>
    </row>
    <row r="21" spans="1:5" ht="11.25" customHeight="1">
      <c r="A21" s="372" t="s">
        <v>158</v>
      </c>
      <c r="B21" s="407"/>
      <c r="C21" s="407"/>
      <c r="D21" s="407"/>
      <c r="E21" s="407"/>
    </row>
    <row r="22" spans="1:5" ht="11.25" customHeight="1">
      <c r="A22" s="372" t="s">
        <v>260</v>
      </c>
      <c r="B22" s="407"/>
      <c r="C22" s="407"/>
      <c r="D22" s="407"/>
      <c r="E22" s="407"/>
    </row>
    <row r="23" spans="1:5" ht="11.25" customHeight="1">
      <c r="A23" s="372" t="s">
        <v>261</v>
      </c>
      <c r="B23" s="407"/>
      <c r="C23" s="407"/>
      <c r="D23" s="407"/>
      <c r="E23" s="407"/>
    </row>
    <row r="24" spans="1:5" ht="11.25" customHeight="1">
      <c r="A24" s="372" t="s">
        <v>262</v>
      </c>
      <c r="B24" s="407"/>
      <c r="C24" s="407"/>
      <c r="D24" s="407"/>
      <c r="E24" s="407"/>
    </row>
    <row r="25" spans="1:5" ht="11.25" customHeight="1">
      <c r="A25" s="372" t="s">
        <v>263</v>
      </c>
      <c r="B25" s="407"/>
      <c r="C25" s="407"/>
      <c r="D25" s="407"/>
      <c r="E25" s="407"/>
    </row>
  </sheetData>
  <mergeCells count="13">
    <mergeCell ref="A1:E1"/>
    <mergeCell ref="A2:E2"/>
    <mergeCell ref="A3:E3"/>
    <mergeCell ref="A4:E4"/>
    <mergeCell ref="A5:E5"/>
    <mergeCell ref="A6:E6"/>
    <mergeCell ref="A7:E7"/>
    <mergeCell ref="A20:E20"/>
    <mergeCell ref="A25:E25"/>
    <mergeCell ref="A21:E21"/>
    <mergeCell ref="A22:E22"/>
    <mergeCell ref="A23:E23"/>
    <mergeCell ref="A24:E24"/>
  </mergeCells>
  <printOptions/>
  <pageMargins left="0.5" right="0.5" top="0.5" bottom="0.5" header="0.5" footer="0.5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1" sqref="A1:J1"/>
    </sheetView>
  </sheetViews>
  <sheetFormatPr defaultColWidth="9.33203125" defaultRowHeight="11.25" customHeight="1"/>
  <cols>
    <col min="1" max="1" width="6.5" style="0" customWidth="1"/>
    <col min="2" max="2" width="6.33203125" style="0" customWidth="1"/>
    <col min="3" max="3" width="10" style="0" bestFit="1" customWidth="1"/>
    <col min="4" max="4" width="3.83203125" style="0" customWidth="1"/>
    <col min="5" max="5" width="10" style="0" bestFit="1" customWidth="1"/>
    <col min="6" max="6" width="3.83203125" style="0" customWidth="1"/>
    <col min="7" max="7" width="5.66015625" style="0" bestFit="1" customWidth="1"/>
    <col min="8" max="8" width="3.33203125" style="0" customWidth="1"/>
    <col min="9" max="9" width="14.16015625" style="0" customWidth="1"/>
    <col min="10" max="16384" width="1.83203125" style="0" customWidth="1"/>
  </cols>
  <sheetData>
    <row r="1" spans="1:10" ht="11.25" customHeight="1">
      <c r="A1" s="376" t="s">
        <v>264</v>
      </c>
      <c r="B1" s="376"/>
      <c r="C1" s="376"/>
      <c r="D1" s="376"/>
      <c r="E1" s="376"/>
      <c r="F1" s="376"/>
      <c r="G1" s="376"/>
      <c r="H1" s="376"/>
      <c r="I1" s="376"/>
      <c r="J1" s="376"/>
    </row>
    <row r="2" spans="1:10" ht="11.25" customHeight="1">
      <c r="A2" s="413" t="s">
        <v>265</v>
      </c>
      <c r="B2" s="413"/>
      <c r="C2" s="413"/>
      <c r="D2" s="413"/>
      <c r="E2" s="413"/>
      <c r="F2" s="413"/>
      <c r="G2" s="413"/>
      <c r="H2" s="413"/>
      <c r="I2" s="413"/>
      <c r="J2" s="413"/>
    </row>
    <row r="3" spans="1:10" ht="11.25" customHeight="1">
      <c r="A3" s="376"/>
      <c r="B3" s="376"/>
      <c r="C3" s="376"/>
      <c r="D3" s="376"/>
      <c r="E3" s="376"/>
      <c r="F3" s="376"/>
      <c r="G3" s="376"/>
      <c r="H3" s="376"/>
      <c r="I3" s="376"/>
      <c r="J3" s="376"/>
    </row>
    <row r="4" spans="1:10" ht="11.25" customHeight="1">
      <c r="A4" s="376" t="s">
        <v>266</v>
      </c>
      <c r="B4" s="376"/>
      <c r="C4" s="376"/>
      <c r="D4" s="376"/>
      <c r="E4" s="376"/>
      <c r="F4" s="376"/>
      <c r="G4" s="376"/>
      <c r="H4" s="376"/>
      <c r="I4" s="376"/>
      <c r="J4" s="376"/>
    </row>
    <row r="5" spans="1:10" ht="11.25" customHeight="1">
      <c r="A5" s="376"/>
      <c r="B5" s="376"/>
      <c r="C5" s="376"/>
      <c r="D5" s="376"/>
      <c r="E5" s="376"/>
      <c r="F5" s="376"/>
      <c r="G5" s="376"/>
      <c r="H5" s="376"/>
      <c r="I5" s="376"/>
      <c r="J5" s="376"/>
    </row>
    <row r="6" spans="1:10" ht="11.25" customHeight="1">
      <c r="A6" s="251"/>
      <c r="B6" s="251"/>
      <c r="C6" s="251"/>
      <c r="D6" s="251"/>
      <c r="E6" s="252"/>
      <c r="F6" s="251"/>
      <c r="G6" s="377" t="s">
        <v>267</v>
      </c>
      <c r="H6" s="377"/>
      <c r="I6" s="377"/>
      <c r="J6" s="377"/>
    </row>
    <row r="7" spans="1:10" ht="11.25" customHeight="1">
      <c r="A7" s="253"/>
      <c r="B7" s="253"/>
      <c r="C7" s="254" t="s">
        <v>54</v>
      </c>
      <c r="D7" s="254"/>
      <c r="E7" s="254" t="s">
        <v>268</v>
      </c>
      <c r="F7" s="254"/>
      <c r="G7" s="254" t="s">
        <v>269</v>
      </c>
      <c r="H7" s="254"/>
      <c r="I7" s="378" t="s">
        <v>270</v>
      </c>
      <c r="J7" s="378"/>
    </row>
    <row r="8" spans="1:10" ht="11.25" customHeight="1">
      <c r="A8" s="255" t="s">
        <v>271</v>
      </c>
      <c r="B8" s="255"/>
      <c r="C8" s="255" t="s">
        <v>272</v>
      </c>
      <c r="D8" s="255"/>
      <c r="E8" s="255" t="s">
        <v>273</v>
      </c>
      <c r="F8" s="255"/>
      <c r="G8" s="255" t="s">
        <v>274</v>
      </c>
      <c r="H8" s="255"/>
      <c r="I8" s="412" t="s">
        <v>275</v>
      </c>
      <c r="J8" s="412"/>
    </row>
    <row r="9" spans="1:10" ht="11.25" customHeight="1">
      <c r="A9" s="256" t="s">
        <v>7</v>
      </c>
      <c r="B9" s="256"/>
      <c r="C9" s="257">
        <v>69.57</v>
      </c>
      <c r="D9" s="258" t="s">
        <v>15</v>
      </c>
      <c r="E9" s="257">
        <v>58.9</v>
      </c>
      <c r="F9" s="258" t="s">
        <v>15</v>
      </c>
      <c r="G9" s="257">
        <v>48.71</v>
      </c>
      <c r="H9" s="258" t="s">
        <v>15</v>
      </c>
      <c r="I9" s="257">
        <v>40.77</v>
      </c>
      <c r="J9" s="259" t="s">
        <v>15</v>
      </c>
    </row>
    <row r="10" spans="1:10" ht="11.25" customHeight="1">
      <c r="A10" s="260" t="s">
        <v>8</v>
      </c>
      <c r="B10" s="260"/>
      <c r="C10" s="261">
        <v>70.23</v>
      </c>
      <c r="D10" s="262"/>
      <c r="E10" s="261">
        <v>59.45</v>
      </c>
      <c r="F10" s="262"/>
      <c r="G10" s="261">
        <v>42.36</v>
      </c>
      <c r="H10" s="262"/>
      <c r="I10" s="261">
        <v>37</v>
      </c>
      <c r="J10" s="263"/>
    </row>
    <row r="11" spans="1:10" ht="11.25" customHeight="1">
      <c r="A11" s="375" t="s">
        <v>230</v>
      </c>
      <c r="B11" s="375"/>
      <c r="C11" s="375"/>
      <c r="D11" s="375"/>
      <c r="E11" s="375"/>
      <c r="F11" s="375"/>
      <c r="G11" s="375"/>
      <c r="H11" s="375"/>
      <c r="I11" s="375"/>
      <c r="J11" s="375"/>
    </row>
    <row r="12" spans="1:10" ht="11.25" customHeight="1">
      <c r="A12" s="397"/>
      <c r="B12" s="397"/>
      <c r="C12" s="397"/>
      <c r="D12" s="397"/>
      <c r="E12" s="397"/>
      <c r="F12" s="397"/>
      <c r="G12" s="397"/>
      <c r="H12" s="397"/>
      <c r="I12" s="397"/>
      <c r="J12" s="397"/>
    </row>
    <row r="13" spans="1:10" ht="11.25" customHeight="1">
      <c r="A13" s="397" t="s">
        <v>276</v>
      </c>
      <c r="B13" s="397"/>
      <c r="C13" s="397"/>
      <c r="D13" s="397"/>
      <c r="E13" s="397"/>
      <c r="F13" s="397"/>
      <c r="G13" s="397"/>
      <c r="H13" s="397"/>
      <c r="I13" s="397"/>
      <c r="J13" s="397"/>
    </row>
  </sheetData>
  <mergeCells count="11">
    <mergeCell ref="A1:J1"/>
    <mergeCell ref="A2:J2"/>
    <mergeCell ref="A3:J3"/>
    <mergeCell ref="A4:J4"/>
    <mergeCell ref="A11:J11"/>
    <mergeCell ref="A12:J12"/>
    <mergeCell ref="A13:J13"/>
    <mergeCell ref="A5:J5"/>
    <mergeCell ref="G6:J6"/>
    <mergeCell ref="I7:J7"/>
    <mergeCell ref="I8:J8"/>
  </mergeCells>
  <printOptions/>
  <pageMargins left="0.5" right="0.5" top="0.5" bottom="0.5" header="0.5" footer="0.5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34"/>
  <sheetViews>
    <sheetView workbookViewId="0" topLeftCell="A1">
      <selection activeCell="A1" sqref="A1:Y1"/>
    </sheetView>
  </sheetViews>
  <sheetFormatPr defaultColWidth="9.33203125" defaultRowHeight="11.25" customHeight="1"/>
  <cols>
    <col min="1" max="1" width="20.33203125" style="0" customWidth="1"/>
    <col min="2" max="2" width="1.83203125" style="0" customWidth="1"/>
    <col min="3" max="3" width="11.33203125" style="0" bestFit="1" customWidth="1"/>
    <col min="4" max="4" width="1.83203125" style="0" customWidth="1"/>
    <col min="5" max="5" width="10" style="0" bestFit="1" customWidth="1"/>
    <col min="6" max="6" width="1.83203125" style="0" customWidth="1"/>
    <col min="7" max="7" width="11.33203125" style="0" bestFit="1" customWidth="1"/>
    <col min="8" max="8" width="1.83203125" style="0" customWidth="1"/>
    <col min="9" max="9" width="10" style="0" bestFit="1" customWidth="1"/>
    <col min="10" max="10" width="1.83203125" style="0" customWidth="1"/>
    <col min="11" max="11" width="11.33203125" style="0" bestFit="1" customWidth="1"/>
    <col min="12" max="12" width="1.83203125" style="0" customWidth="1"/>
    <col min="13" max="13" width="10" style="0" bestFit="1" customWidth="1"/>
    <col min="14" max="14" width="1.83203125" style="0" customWidth="1"/>
    <col min="15" max="15" width="11.33203125" style="0" bestFit="1" customWidth="1"/>
    <col min="16" max="16" width="1.83203125" style="0" customWidth="1"/>
    <col min="17" max="17" width="10" style="0" bestFit="1" customWidth="1"/>
    <col min="18" max="18" width="1.83203125" style="0" customWidth="1"/>
    <col min="19" max="19" width="11.33203125" style="0" bestFit="1" customWidth="1"/>
    <col min="20" max="20" width="1.83203125" style="0" customWidth="1"/>
    <col min="21" max="21" width="10" style="0" bestFit="1" customWidth="1"/>
    <col min="22" max="22" width="1.83203125" style="0" customWidth="1"/>
    <col min="23" max="23" width="11.33203125" style="0" bestFit="1" customWidth="1"/>
    <col min="24" max="24" width="1.83203125" style="0" customWidth="1"/>
    <col min="25" max="25" width="10" style="0" bestFit="1" customWidth="1"/>
    <col min="26" max="16384" width="1.83203125" style="0" customWidth="1"/>
  </cols>
  <sheetData>
    <row r="1" spans="1:25" ht="11.25" customHeight="1">
      <c r="A1" s="385" t="s">
        <v>277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</row>
    <row r="2" spans="1:25" ht="11.25" customHeight="1">
      <c r="A2" s="385" t="s">
        <v>278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</row>
    <row r="3" spans="1:25" ht="11.25" customHeight="1">
      <c r="A3" s="385"/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</row>
    <row r="4" spans="1:25" ht="11.25" customHeight="1">
      <c r="A4" s="181"/>
      <c r="B4" s="181"/>
      <c r="C4" s="415" t="s">
        <v>335</v>
      </c>
      <c r="D4" s="415"/>
      <c r="E4" s="415"/>
      <c r="F4" s="181"/>
      <c r="G4" s="415" t="s">
        <v>279</v>
      </c>
      <c r="H4" s="415"/>
      <c r="I4" s="415"/>
      <c r="J4" s="181"/>
      <c r="K4" s="415" t="s">
        <v>46</v>
      </c>
      <c r="L4" s="415"/>
      <c r="M4" s="415"/>
      <c r="N4" s="181"/>
      <c r="O4" s="415" t="s">
        <v>280</v>
      </c>
      <c r="P4" s="415"/>
      <c r="Q4" s="415"/>
      <c r="R4" s="181"/>
      <c r="S4" s="415" t="s">
        <v>281</v>
      </c>
      <c r="T4" s="415"/>
      <c r="U4" s="415"/>
      <c r="V4" s="181"/>
      <c r="W4" s="368" t="s">
        <v>22</v>
      </c>
      <c r="X4" s="368"/>
      <c r="Y4" s="368"/>
    </row>
    <row r="5" spans="1:25" ht="11.25" customHeight="1">
      <c r="A5" s="123"/>
      <c r="B5" s="123"/>
      <c r="C5" s="153" t="s">
        <v>282</v>
      </c>
      <c r="D5" s="153"/>
      <c r="E5" s="153" t="s">
        <v>283</v>
      </c>
      <c r="F5" s="123"/>
      <c r="G5" s="153" t="s">
        <v>282</v>
      </c>
      <c r="H5" s="153"/>
      <c r="I5" s="153" t="s">
        <v>283</v>
      </c>
      <c r="J5" s="123"/>
      <c r="K5" s="153" t="s">
        <v>282</v>
      </c>
      <c r="L5" s="153"/>
      <c r="M5" s="153" t="s">
        <v>283</v>
      </c>
      <c r="N5" s="123"/>
      <c r="O5" s="153" t="s">
        <v>282</v>
      </c>
      <c r="P5" s="153"/>
      <c r="Q5" s="153" t="s">
        <v>283</v>
      </c>
      <c r="R5" s="123"/>
      <c r="S5" s="153" t="s">
        <v>282</v>
      </c>
      <c r="T5" s="153"/>
      <c r="U5" s="153" t="s">
        <v>283</v>
      </c>
      <c r="V5" s="123"/>
      <c r="W5" s="153" t="s">
        <v>282</v>
      </c>
      <c r="X5" s="153"/>
      <c r="Y5" s="153" t="s">
        <v>283</v>
      </c>
    </row>
    <row r="6" spans="1:25" ht="11.25" customHeight="1">
      <c r="A6" s="126" t="s">
        <v>284</v>
      </c>
      <c r="B6" s="126"/>
      <c r="C6" s="126" t="s">
        <v>285</v>
      </c>
      <c r="D6" s="103"/>
      <c r="E6" s="126" t="s">
        <v>286</v>
      </c>
      <c r="F6" s="103"/>
      <c r="G6" s="126" t="s">
        <v>285</v>
      </c>
      <c r="H6" s="103"/>
      <c r="I6" s="126" t="s">
        <v>286</v>
      </c>
      <c r="J6" s="103"/>
      <c r="K6" s="126" t="s">
        <v>285</v>
      </c>
      <c r="L6" s="103"/>
      <c r="M6" s="126" t="s">
        <v>286</v>
      </c>
      <c r="N6" s="103"/>
      <c r="O6" s="126" t="s">
        <v>285</v>
      </c>
      <c r="P6" s="103"/>
      <c r="Q6" s="126" t="s">
        <v>286</v>
      </c>
      <c r="R6" s="103"/>
      <c r="S6" s="126" t="s">
        <v>285</v>
      </c>
      <c r="T6" s="103"/>
      <c r="U6" s="126" t="s">
        <v>286</v>
      </c>
      <c r="V6" s="103"/>
      <c r="W6" s="126" t="s">
        <v>285</v>
      </c>
      <c r="X6" s="103"/>
      <c r="Y6" s="126" t="s">
        <v>286</v>
      </c>
    </row>
    <row r="7" spans="1:25" ht="11.25" customHeight="1">
      <c r="A7" s="159" t="s">
        <v>7</v>
      </c>
      <c r="B7" s="123"/>
      <c r="C7" s="165">
        <v>45300</v>
      </c>
      <c r="D7" s="264"/>
      <c r="E7" s="265">
        <v>62700</v>
      </c>
      <c r="F7" s="264"/>
      <c r="G7" s="165">
        <v>23900</v>
      </c>
      <c r="H7" s="165"/>
      <c r="I7" s="265">
        <v>31200</v>
      </c>
      <c r="J7" s="264"/>
      <c r="K7" s="165">
        <v>22500</v>
      </c>
      <c r="L7" s="165"/>
      <c r="M7" s="265">
        <v>39400</v>
      </c>
      <c r="N7" s="264"/>
      <c r="O7" s="165">
        <v>262000</v>
      </c>
      <c r="P7" s="165"/>
      <c r="Q7" s="265">
        <v>294000</v>
      </c>
      <c r="R7" s="264"/>
      <c r="S7" s="165">
        <v>26000</v>
      </c>
      <c r="T7" s="165"/>
      <c r="U7" s="265">
        <v>46600</v>
      </c>
      <c r="V7" s="264"/>
      <c r="W7" s="266">
        <v>379000</v>
      </c>
      <c r="X7" s="264"/>
      <c r="Y7" s="267">
        <v>474000</v>
      </c>
    </row>
    <row r="8" spans="1:25" ht="11.25" customHeight="1">
      <c r="A8" s="191" t="s">
        <v>157</v>
      </c>
      <c r="B8" s="123"/>
      <c r="C8" s="101"/>
      <c r="D8" s="123"/>
      <c r="E8" s="101"/>
      <c r="F8" s="123"/>
      <c r="G8" s="101"/>
      <c r="H8" s="101"/>
      <c r="I8" s="101"/>
      <c r="J8" s="123"/>
      <c r="K8" s="101"/>
      <c r="L8" s="101"/>
      <c r="M8" s="101"/>
      <c r="N8" s="123"/>
      <c r="O8" s="101"/>
      <c r="P8" s="101"/>
      <c r="Q8" s="101"/>
      <c r="R8" s="123"/>
      <c r="S8" s="101"/>
      <c r="T8" s="101"/>
      <c r="U8" s="101"/>
      <c r="V8" s="123"/>
      <c r="W8" s="101"/>
      <c r="X8" s="123"/>
      <c r="Y8" s="101"/>
    </row>
    <row r="9" spans="1:25" ht="11.25" customHeight="1">
      <c r="A9" s="168" t="s">
        <v>287</v>
      </c>
      <c r="B9" s="123"/>
      <c r="C9" s="101">
        <v>21</v>
      </c>
      <c r="D9" s="123"/>
      <c r="E9" s="101">
        <v>39</v>
      </c>
      <c r="F9" s="123"/>
      <c r="G9" s="101">
        <v>5</v>
      </c>
      <c r="H9" s="101"/>
      <c r="I9" s="101">
        <v>7</v>
      </c>
      <c r="J9" s="123"/>
      <c r="K9" s="101">
        <v>1650</v>
      </c>
      <c r="L9" s="101"/>
      <c r="M9" s="101">
        <v>3090</v>
      </c>
      <c r="N9" s="123"/>
      <c r="O9" s="101" t="s">
        <v>153</v>
      </c>
      <c r="P9" s="101"/>
      <c r="Q9" s="101" t="s">
        <v>153</v>
      </c>
      <c r="R9" s="123"/>
      <c r="S9" s="101">
        <v>77</v>
      </c>
      <c r="T9" s="101"/>
      <c r="U9" s="101">
        <v>154</v>
      </c>
      <c r="V9" s="123"/>
      <c r="W9" s="101">
        <v>1750</v>
      </c>
      <c r="X9" s="123"/>
      <c r="Y9" s="101">
        <v>3290</v>
      </c>
    </row>
    <row r="10" spans="1:25" ht="11.25" customHeight="1">
      <c r="A10" s="170" t="s">
        <v>288</v>
      </c>
      <c r="B10" s="123"/>
      <c r="C10" s="101">
        <v>42</v>
      </c>
      <c r="D10" s="123"/>
      <c r="E10" s="101">
        <v>74</v>
      </c>
      <c r="F10" s="123"/>
      <c r="G10" s="101">
        <v>12</v>
      </c>
      <c r="H10" s="101"/>
      <c r="I10" s="101">
        <v>27</v>
      </c>
      <c r="J10" s="123"/>
      <c r="K10" s="101" t="s">
        <v>153</v>
      </c>
      <c r="L10" s="101"/>
      <c r="M10" s="101" t="s">
        <v>153</v>
      </c>
      <c r="N10" s="123"/>
      <c r="O10" s="101">
        <v>2210</v>
      </c>
      <c r="P10" s="101"/>
      <c r="Q10" s="101">
        <v>5540</v>
      </c>
      <c r="R10" s="123"/>
      <c r="S10" s="101">
        <v>179</v>
      </c>
      <c r="T10" s="101"/>
      <c r="U10" s="101">
        <v>275</v>
      </c>
      <c r="V10" s="123"/>
      <c r="W10" s="101">
        <v>2440</v>
      </c>
      <c r="X10" s="123"/>
      <c r="Y10" s="101">
        <v>5910</v>
      </c>
    </row>
    <row r="11" spans="1:25" ht="11.25" customHeight="1">
      <c r="A11" s="168" t="s">
        <v>289</v>
      </c>
      <c r="B11" s="123"/>
      <c r="C11" s="101">
        <v>17500</v>
      </c>
      <c r="D11" s="123"/>
      <c r="E11" s="101">
        <v>30800</v>
      </c>
      <c r="F11" s="123"/>
      <c r="G11" s="101">
        <v>2560</v>
      </c>
      <c r="H11" s="101"/>
      <c r="I11" s="101">
        <v>3330</v>
      </c>
      <c r="J11" s="123"/>
      <c r="K11" s="101">
        <v>3130</v>
      </c>
      <c r="L11" s="101"/>
      <c r="M11" s="101">
        <v>5650</v>
      </c>
      <c r="N11" s="123"/>
      <c r="O11" s="101">
        <v>20100</v>
      </c>
      <c r="P11" s="101"/>
      <c r="Q11" s="101">
        <v>18900</v>
      </c>
      <c r="R11" s="123"/>
      <c r="S11" s="101">
        <v>17700</v>
      </c>
      <c r="T11" s="101"/>
      <c r="U11" s="101">
        <v>21400</v>
      </c>
      <c r="V11" s="123"/>
      <c r="W11" s="101">
        <v>61000</v>
      </c>
      <c r="X11" s="123"/>
      <c r="Y11" s="101">
        <v>80100</v>
      </c>
    </row>
    <row r="12" spans="1:25" ht="11.25" customHeight="1">
      <c r="A12" s="170" t="s">
        <v>290</v>
      </c>
      <c r="B12" s="123"/>
      <c r="C12" s="101">
        <v>1110</v>
      </c>
      <c r="D12" s="123"/>
      <c r="E12" s="101">
        <v>1730</v>
      </c>
      <c r="F12" s="123"/>
      <c r="G12" s="101">
        <v>63</v>
      </c>
      <c r="H12" s="101"/>
      <c r="I12" s="101">
        <v>36</v>
      </c>
      <c r="J12" s="123"/>
      <c r="K12" s="101">
        <v>14900</v>
      </c>
      <c r="L12" s="101"/>
      <c r="M12" s="101">
        <v>26900</v>
      </c>
      <c r="N12" s="123"/>
      <c r="O12" s="101">
        <v>122000</v>
      </c>
      <c r="P12" s="101"/>
      <c r="Q12" s="101">
        <v>136000</v>
      </c>
      <c r="R12" s="123"/>
      <c r="S12" s="101">
        <v>515</v>
      </c>
      <c r="T12" s="101"/>
      <c r="U12" s="101">
        <v>2000</v>
      </c>
      <c r="V12" s="123"/>
      <c r="W12" s="101">
        <v>139000</v>
      </c>
      <c r="X12" s="123"/>
      <c r="Y12" s="101">
        <v>166000</v>
      </c>
    </row>
    <row r="13" spans="1:25" ht="11.25" customHeight="1">
      <c r="A13" s="168" t="s">
        <v>291</v>
      </c>
      <c r="B13" s="123"/>
      <c r="C13" s="101" t="s">
        <v>153</v>
      </c>
      <c r="D13" s="123"/>
      <c r="E13" s="101" t="s">
        <v>153</v>
      </c>
      <c r="F13" s="123"/>
      <c r="G13" s="101" t="s">
        <v>153</v>
      </c>
      <c r="H13" s="101"/>
      <c r="I13" s="101" t="s">
        <v>153</v>
      </c>
      <c r="J13" s="123"/>
      <c r="K13" s="101">
        <v>2200</v>
      </c>
      <c r="L13" s="101"/>
      <c r="M13" s="101">
        <v>3580</v>
      </c>
      <c r="N13" s="123"/>
      <c r="O13" s="101" t="s">
        <v>153</v>
      </c>
      <c r="P13" s="101"/>
      <c r="Q13" s="101" t="s">
        <v>153</v>
      </c>
      <c r="R13" s="123"/>
      <c r="S13" s="101" t="s">
        <v>153</v>
      </c>
      <c r="T13" s="101"/>
      <c r="U13" s="101" t="s">
        <v>153</v>
      </c>
      <c r="V13" s="123"/>
      <c r="W13" s="101">
        <v>2200</v>
      </c>
      <c r="X13" s="123"/>
      <c r="Y13" s="101">
        <v>3580</v>
      </c>
    </row>
    <row r="14" spans="1:25" ht="11.25" customHeight="1">
      <c r="A14" s="168" t="s">
        <v>292</v>
      </c>
      <c r="B14" s="123"/>
      <c r="C14" s="101">
        <v>28</v>
      </c>
      <c r="D14" s="123"/>
      <c r="E14" s="101">
        <v>51</v>
      </c>
      <c r="F14" s="123"/>
      <c r="G14" s="101">
        <v>85</v>
      </c>
      <c r="H14" s="101"/>
      <c r="I14" s="101">
        <v>140</v>
      </c>
      <c r="J14" s="123"/>
      <c r="K14" s="101">
        <v>79</v>
      </c>
      <c r="L14" s="101"/>
      <c r="M14" s="101">
        <v>167</v>
      </c>
      <c r="N14" s="123"/>
      <c r="O14" s="101">
        <v>14200</v>
      </c>
      <c r="P14" s="101"/>
      <c r="Q14" s="101">
        <v>16800</v>
      </c>
      <c r="R14" s="123"/>
      <c r="S14" s="101">
        <v>241</v>
      </c>
      <c r="T14" s="101"/>
      <c r="U14" s="101">
        <v>522</v>
      </c>
      <c r="V14" s="123"/>
      <c r="W14" s="101">
        <v>14600</v>
      </c>
      <c r="X14" s="123"/>
      <c r="Y14" s="101">
        <v>17600</v>
      </c>
    </row>
    <row r="15" spans="1:25" ht="11.25" customHeight="1">
      <c r="A15" s="170" t="s">
        <v>293</v>
      </c>
      <c r="B15" s="123"/>
      <c r="C15" s="101">
        <v>25</v>
      </c>
      <c r="D15" s="123"/>
      <c r="E15" s="101">
        <v>44</v>
      </c>
      <c r="F15" s="123"/>
      <c r="G15" s="101">
        <v>160</v>
      </c>
      <c r="H15" s="101"/>
      <c r="I15" s="101">
        <v>278</v>
      </c>
      <c r="J15" s="123"/>
      <c r="K15" s="101">
        <v>38</v>
      </c>
      <c r="L15" s="101"/>
      <c r="M15" s="101">
        <v>69</v>
      </c>
      <c r="N15" s="123"/>
      <c r="O15" s="101">
        <v>7180</v>
      </c>
      <c r="P15" s="101"/>
      <c r="Q15" s="101">
        <v>17100</v>
      </c>
      <c r="R15" s="123"/>
      <c r="S15" s="101">
        <v>2600</v>
      </c>
      <c r="T15" s="101"/>
      <c r="U15" s="101">
        <v>5500</v>
      </c>
      <c r="V15" s="123"/>
      <c r="W15" s="101">
        <v>10000</v>
      </c>
      <c r="X15" s="123"/>
      <c r="Y15" s="101">
        <v>23000</v>
      </c>
    </row>
    <row r="16" spans="1:25" ht="11.25" customHeight="1">
      <c r="A16" s="168" t="s">
        <v>294</v>
      </c>
      <c r="B16" s="123"/>
      <c r="C16" s="101">
        <v>9</v>
      </c>
      <c r="D16" s="123"/>
      <c r="E16" s="101">
        <v>15</v>
      </c>
      <c r="F16" s="123"/>
      <c r="G16" s="101">
        <v>153</v>
      </c>
      <c r="H16" s="101"/>
      <c r="I16" s="101">
        <v>141</v>
      </c>
      <c r="J16" s="123"/>
      <c r="K16" s="101">
        <v>825</v>
      </c>
      <c r="L16" s="101"/>
      <c r="M16" s="101">
        <v>878</v>
      </c>
      <c r="N16" s="123"/>
      <c r="O16" s="101">
        <v>3920</v>
      </c>
      <c r="P16" s="101"/>
      <c r="Q16" s="101">
        <v>3920</v>
      </c>
      <c r="R16" s="123"/>
      <c r="S16" s="101">
        <v>83</v>
      </c>
      <c r="T16" s="101"/>
      <c r="U16" s="101">
        <v>203</v>
      </c>
      <c r="V16" s="123"/>
      <c r="W16" s="101">
        <v>4990</v>
      </c>
      <c r="X16" s="123"/>
      <c r="Y16" s="101">
        <v>5160</v>
      </c>
    </row>
    <row r="17" spans="1:25" ht="11.25" customHeight="1">
      <c r="A17" s="170" t="s">
        <v>295</v>
      </c>
      <c r="B17" s="123"/>
      <c r="C17" s="101">
        <v>36</v>
      </c>
      <c r="D17" s="123"/>
      <c r="E17" s="101">
        <v>60</v>
      </c>
      <c r="F17" s="123"/>
      <c r="G17" s="101">
        <v>1330</v>
      </c>
      <c r="H17" s="101"/>
      <c r="I17" s="101">
        <v>2980</v>
      </c>
      <c r="J17" s="123"/>
      <c r="K17" s="101">
        <v>48</v>
      </c>
      <c r="L17" s="101"/>
      <c r="M17" s="101">
        <v>123</v>
      </c>
      <c r="N17" s="123"/>
      <c r="O17" s="101">
        <v>11000</v>
      </c>
      <c r="P17" s="101"/>
      <c r="Q17" s="101">
        <v>15900</v>
      </c>
      <c r="R17" s="123"/>
      <c r="S17" s="101">
        <v>40</v>
      </c>
      <c r="T17" s="101"/>
      <c r="U17" s="101">
        <v>95</v>
      </c>
      <c r="V17" s="123"/>
      <c r="W17" s="101">
        <v>12500</v>
      </c>
      <c r="X17" s="123"/>
      <c r="Y17" s="101">
        <v>19100</v>
      </c>
    </row>
    <row r="18" spans="1:25" ht="11.25" customHeight="1">
      <c r="A18" s="168" t="s">
        <v>296</v>
      </c>
      <c r="B18" s="123"/>
      <c r="C18" s="101">
        <v>197</v>
      </c>
      <c r="D18" s="123"/>
      <c r="E18" s="101">
        <v>376</v>
      </c>
      <c r="F18" s="123"/>
      <c r="G18" s="101">
        <v>40</v>
      </c>
      <c r="H18" s="101"/>
      <c r="I18" s="101">
        <v>64</v>
      </c>
      <c r="J18" s="123"/>
      <c r="K18" s="101">
        <v>524</v>
      </c>
      <c r="L18" s="101"/>
      <c r="M18" s="101">
        <v>2150</v>
      </c>
      <c r="N18" s="123"/>
      <c r="O18" s="101">
        <v>14900</v>
      </c>
      <c r="P18" s="101"/>
      <c r="Q18" s="101">
        <v>21100</v>
      </c>
      <c r="R18" s="123"/>
      <c r="S18" s="101">
        <v>707</v>
      </c>
      <c r="T18" s="101"/>
      <c r="U18" s="101">
        <v>1710</v>
      </c>
      <c r="V18" s="123"/>
      <c r="W18" s="101">
        <v>16300</v>
      </c>
      <c r="X18" s="123"/>
      <c r="Y18" s="101">
        <v>25400</v>
      </c>
    </row>
    <row r="19" spans="1:25" ht="11.25" customHeight="1">
      <c r="A19" s="170" t="s">
        <v>297</v>
      </c>
      <c r="B19" s="123"/>
      <c r="C19" s="101">
        <v>2620</v>
      </c>
      <c r="D19" s="123"/>
      <c r="E19" s="101">
        <v>4350</v>
      </c>
      <c r="F19" s="123"/>
      <c r="G19" s="101">
        <v>12400</v>
      </c>
      <c r="H19" s="101"/>
      <c r="I19" s="101">
        <v>9230</v>
      </c>
      <c r="J19" s="123"/>
      <c r="K19" s="101">
        <v>135</v>
      </c>
      <c r="L19" s="101"/>
      <c r="M19" s="101">
        <v>254</v>
      </c>
      <c r="N19" s="123"/>
      <c r="O19" s="101">
        <v>2280</v>
      </c>
      <c r="P19" s="101"/>
      <c r="Q19" s="101">
        <v>5260</v>
      </c>
      <c r="R19" s="123"/>
      <c r="S19" s="101">
        <v>38</v>
      </c>
      <c r="T19" s="101"/>
      <c r="U19" s="101">
        <v>113</v>
      </c>
      <c r="V19" s="123"/>
      <c r="W19" s="101">
        <v>17500</v>
      </c>
      <c r="X19" s="123"/>
      <c r="Y19" s="101">
        <v>19200</v>
      </c>
    </row>
    <row r="20" spans="1:25" ht="11.25" customHeight="1">
      <c r="A20" s="268" t="s">
        <v>298</v>
      </c>
      <c r="B20" s="123"/>
      <c r="C20" s="101">
        <v>38</v>
      </c>
      <c r="D20" s="123"/>
      <c r="E20" s="101">
        <v>94</v>
      </c>
      <c r="F20" s="123"/>
      <c r="G20" s="101">
        <v>35</v>
      </c>
      <c r="H20" s="101"/>
      <c r="I20" s="101">
        <v>50</v>
      </c>
      <c r="J20" s="123"/>
      <c r="K20" s="101">
        <v>16</v>
      </c>
      <c r="L20" s="101"/>
      <c r="M20" s="101">
        <v>23</v>
      </c>
      <c r="N20" s="123"/>
      <c r="O20" s="101">
        <v>232</v>
      </c>
      <c r="P20" s="101"/>
      <c r="Q20" s="101">
        <v>255</v>
      </c>
      <c r="R20" s="123"/>
      <c r="S20" s="101">
        <v>1100</v>
      </c>
      <c r="T20" s="101"/>
      <c r="U20" s="101">
        <v>1450</v>
      </c>
      <c r="V20" s="123"/>
      <c r="W20" s="101">
        <v>1420</v>
      </c>
      <c r="X20" s="123"/>
      <c r="Y20" s="101">
        <v>1870</v>
      </c>
    </row>
    <row r="21" spans="1:25" ht="11.25" customHeight="1">
      <c r="A21" s="268" t="s">
        <v>299</v>
      </c>
      <c r="B21" s="123"/>
      <c r="C21" s="101">
        <v>1230</v>
      </c>
      <c r="D21" s="123"/>
      <c r="E21" s="101">
        <v>2030</v>
      </c>
      <c r="F21" s="123"/>
      <c r="G21" s="101">
        <v>39</v>
      </c>
      <c r="H21" s="101"/>
      <c r="I21" s="101">
        <v>29</v>
      </c>
      <c r="J21" s="123"/>
      <c r="K21" s="101" t="s">
        <v>153</v>
      </c>
      <c r="L21" s="101"/>
      <c r="M21" s="101" t="s">
        <v>153</v>
      </c>
      <c r="N21" s="123"/>
      <c r="O21" s="101" t="s">
        <v>153</v>
      </c>
      <c r="P21" s="101"/>
      <c r="Q21" s="101" t="s">
        <v>153</v>
      </c>
      <c r="R21" s="123"/>
      <c r="S21" s="101" t="s">
        <v>153</v>
      </c>
      <c r="T21" s="101"/>
      <c r="U21" s="101" t="s">
        <v>153</v>
      </c>
      <c r="V21" s="123"/>
      <c r="W21" s="101">
        <v>1270</v>
      </c>
      <c r="X21" s="123"/>
      <c r="Y21" s="101">
        <v>2060</v>
      </c>
    </row>
    <row r="22" spans="1:25" ht="11.25" customHeight="1">
      <c r="A22" s="170" t="s">
        <v>300</v>
      </c>
      <c r="B22" s="123"/>
      <c r="C22" s="101" t="s">
        <v>153</v>
      </c>
      <c r="D22" s="123"/>
      <c r="E22" s="101" t="s">
        <v>153</v>
      </c>
      <c r="F22" s="123"/>
      <c r="G22" s="101">
        <v>3</v>
      </c>
      <c r="H22" s="101"/>
      <c r="I22" s="101">
        <v>4</v>
      </c>
      <c r="J22" s="123"/>
      <c r="K22" s="101">
        <v>3</v>
      </c>
      <c r="L22" s="101"/>
      <c r="M22" s="101">
        <v>5</v>
      </c>
      <c r="N22" s="123"/>
      <c r="O22" s="101" t="s">
        <v>153</v>
      </c>
      <c r="P22" s="101"/>
      <c r="Q22" s="101" t="s">
        <v>153</v>
      </c>
      <c r="R22" s="123"/>
      <c r="S22" s="101">
        <v>5880</v>
      </c>
      <c r="T22" s="101"/>
      <c r="U22" s="101">
        <v>10000</v>
      </c>
      <c r="V22" s="123"/>
      <c r="W22" s="101">
        <v>5880</v>
      </c>
      <c r="X22" s="123"/>
      <c r="Y22" s="101">
        <v>10000</v>
      </c>
    </row>
    <row r="23" spans="1:25" ht="11.25" customHeight="1">
      <c r="A23" s="168" t="s">
        <v>301</v>
      </c>
      <c r="B23" s="123"/>
      <c r="C23" s="101">
        <v>60</v>
      </c>
      <c r="D23" s="123"/>
      <c r="E23" s="101">
        <v>138</v>
      </c>
      <c r="F23" s="123"/>
      <c r="G23" s="38" t="s">
        <v>215</v>
      </c>
      <c r="H23" s="269"/>
      <c r="I23" s="101">
        <v>18</v>
      </c>
      <c r="J23" s="123"/>
      <c r="K23" s="101">
        <v>7</v>
      </c>
      <c r="L23" s="101"/>
      <c r="M23" s="101">
        <v>11</v>
      </c>
      <c r="N23" s="123"/>
      <c r="O23" s="101" t="s">
        <v>153</v>
      </c>
      <c r="P23" s="101"/>
      <c r="Q23" s="101" t="s">
        <v>153</v>
      </c>
      <c r="R23" s="123"/>
      <c r="S23" s="101">
        <v>614</v>
      </c>
      <c r="T23" s="101"/>
      <c r="U23" s="101">
        <v>1210</v>
      </c>
      <c r="V23" s="123"/>
      <c r="W23" s="101">
        <v>682</v>
      </c>
      <c r="X23" s="123"/>
      <c r="Y23" s="101">
        <v>1380</v>
      </c>
    </row>
    <row r="24" spans="1:25" ht="11.25" customHeight="1">
      <c r="A24" s="170" t="s">
        <v>302</v>
      </c>
      <c r="B24" s="123"/>
      <c r="C24" s="101" t="s">
        <v>153</v>
      </c>
      <c r="D24" s="123"/>
      <c r="E24" s="101" t="s">
        <v>153</v>
      </c>
      <c r="F24" s="123"/>
      <c r="G24" s="101">
        <v>4</v>
      </c>
      <c r="H24" s="101"/>
      <c r="I24" s="101">
        <v>13</v>
      </c>
      <c r="J24" s="123"/>
      <c r="K24" s="101">
        <v>6</v>
      </c>
      <c r="L24" s="101"/>
      <c r="M24" s="101">
        <v>10</v>
      </c>
      <c r="N24" s="123"/>
      <c r="O24" s="101">
        <v>109</v>
      </c>
      <c r="P24" s="101"/>
      <c r="Q24" s="101">
        <v>37</v>
      </c>
      <c r="R24" s="123"/>
      <c r="S24" s="101">
        <v>259</v>
      </c>
      <c r="T24" s="101"/>
      <c r="U24" s="101">
        <v>549</v>
      </c>
      <c r="V24" s="123"/>
      <c r="W24" s="101">
        <v>379</v>
      </c>
      <c r="X24" s="123"/>
      <c r="Y24" s="101">
        <v>608</v>
      </c>
    </row>
    <row r="25" spans="1:25" ht="11.25" customHeight="1">
      <c r="A25" s="168" t="s">
        <v>303</v>
      </c>
      <c r="B25" s="123"/>
      <c r="C25" s="101">
        <v>80</v>
      </c>
      <c r="D25" s="123"/>
      <c r="E25" s="101">
        <v>127</v>
      </c>
      <c r="F25" s="123"/>
      <c r="G25" s="101">
        <v>104</v>
      </c>
      <c r="H25" s="101"/>
      <c r="I25" s="101">
        <v>258</v>
      </c>
      <c r="J25" s="123"/>
      <c r="K25" s="101">
        <v>1630</v>
      </c>
      <c r="L25" s="101"/>
      <c r="M25" s="101">
        <v>2620</v>
      </c>
      <c r="N25" s="123"/>
      <c r="O25" s="101">
        <v>10100</v>
      </c>
      <c r="P25" s="101"/>
      <c r="Q25" s="101">
        <v>13200</v>
      </c>
      <c r="R25" s="123"/>
      <c r="S25" s="101">
        <v>1000</v>
      </c>
      <c r="T25" s="101"/>
      <c r="U25" s="101">
        <v>2150</v>
      </c>
      <c r="V25" s="123"/>
      <c r="W25" s="101">
        <v>12900</v>
      </c>
      <c r="X25" s="123"/>
      <c r="Y25" s="101">
        <v>18400</v>
      </c>
    </row>
    <row r="26" spans="1:25" ht="11.25" customHeight="1">
      <c r="A26" s="168" t="s">
        <v>304</v>
      </c>
      <c r="B26" s="123"/>
      <c r="C26" s="101">
        <v>7</v>
      </c>
      <c r="D26" s="123"/>
      <c r="E26" s="101">
        <v>13</v>
      </c>
      <c r="F26" s="123"/>
      <c r="G26" s="101" t="s">
        <v>153</v>
      </c>
      <c r="H26" s="101"/>
      <c r="I26" s="101" t="s">
        <v>153</v>
      </c>
      <c r="J26" s="123"/>
      <c r="K26" s="101" t="s">
        <v>153</v>
      </c>
      <c r="L26" s="101"/>
      <c r="M26" s="101" t="s">
        <v>153</v>
      </c>
      <c r="N26" s="123"/>
      <c r="O26" s="101">
        <v>1010</v>
      </c>
      <c r="P26" s="101"/>
      <c r="Q26" s="101">
        <v>756</v>
      </c>
      <c r="R26" s="123"/>
      <c r="S26" s="101">
        <v>317</v>
      </c>
      <c r="T26" s="101"/>
      <c r="U26" s="101">
        <v>720</v>
      </c>
      <c r="V26" s="123"/>
      <c r="W26" s="101">
        <v>1340</v>
      </c>
      <c r="X26" s="123"/>
      <c r="Y26" s="101">
        <v>1490</v>
      </c>
    </row>
    <row r="27" spans="1:25" ht="11.25" customHeight="1">
      <c r="A27" s="170" t="s">
        <v>305</v>
      </c>
      <c r="B27" s="123"/>
      <c r="C27" s="101">
        <v>16</v>
      </c>
      <c r="D27" s="123"/>
      <c r="E27" s="101">
        <v>29</v>
      </c>
      <c r="F27" s="123"/>
      <c r="G27" s="101">
        <v>65</v>
      </c>
      <c r="H27" s="101"/>
      <c r="I27" s="101">
        <v>200</v>
      </c>
      <c r="J27" s="123"/>
      <c r="K27" s="101">
        <v>527</v>
      </c>
      <c r="L27" s="101"/>
      <c r="M27" s="101">
        <v>860</v>
      </c>
      <c r="N27" s="123"/>
      <c r="O27" s="101">
        <v>17</v>
      </c>
      <c r="P27" s="101"/>
      <c r="Q27" s="101">
        <v>90</v>
      </c>
      <c r="R27" s="123"/>
      <c r="S27" s="101">
        <v>469</v>
      </c>
      <c r="T27" s="101"/>
      <c r="U27" s="101">
        <v>1060</v>
      </c>
      <c r="V27" s="123"/>
      <c r="W27" s="101">
        <v>1100</v>
      </c>
      <c r="X27" s="123"/>
      <c r="Y27" s="101">
        <v>2240</v>
      </c>
    </row>
    <row r="28" spans="1:25" ht="11.25" customHeight="1">
      <c r="A28" s="168" t="s">
        <v>306</v>
      </c>
      <c r="B28" s="123"/>
      <c r="C28" s="26">
        <v>47</v>
      </c>
      <c r="D28" s="27"/>
      <c r="E28" s="26">
        <v>93</v>
      </c>
      <c r="F28" s="27"/>
      <c r="G28" s="26">
        <v>75</v>
      </c>
      <c r="H28" s="26"/>
      <c r="I28" s="26">
        <v>324</v>
      </c>
      <c r="J28" s="27"/>
      <c r="K28" s="26">
        <v>858</v>
      </c>
      <c r="L28" s="26"/>
      <c r="M28" s="26">
        <v>1660</v>
      </c>
      <c r="N28" s="27"/>
      <c r="O28" s="26">
        <v>3470</v>
      </c>
      <c r="P28" s="26"/>
      <c r="Q28" s="26">
        <v>3610</v>
      </c>
      <c r="R28" s="27"/>
      <c r="S28" s="26">
        <v>1080</v>
      </c>
      <c r="T28" s="26"/>
      <c r="U28" s="26">
        <v>2280</v>
      </c>
      <c r="V28" s="27"/>
      <c r="W28" s="26">
        <v>5530</v>
      </c>
      <c r="X28" s="27"/>
      <c r="Y28" s="26">
        <v>7970</v>
      </c>
    </row>
    <row r="29" spans="1:25" ht="11.25" customHeight="1">
      <c r="A29" s="173" t="s">
        <v>22</v>
      </c>
      <c r="B29" s="130"/>
      <c r="C29" s="102">
        <v>23000</v>
      </c>
      <c r="D29" s="130"/>
      <c r="E29" s="102">
        <v>40100</v>
      </c>
      <c r="F29" s="130"/>
      <c r="G29" s="102">
        <v>17100</v>
      </c>
      <c r="H29" s="102"/>
      <c r="I29" s="102">
        <v>17100</v>
      </c>
      <c r="J29" s="130"/>
      <c r="K29" s="102">
        <v>26600</v>
      </c>
      <c r="L29" s="102"/>
      <c r="M29" s="102">
        <v>48000</v>
      </c>
      <c r="N29" s="130"/>
      <c r="O29" s="102">
        <v>213000</v>
      </c>
      <c r="P29" s="102"/>
      <c r="Q29" s="102">
        <v>258000</v>
      </c>
      <c r="R29" s="130"/>
      <c r="S29" s="102">
        <v>32900</v>
      </c>
      <c r="T29" s="102"/>
      <c r="U29" s="102">
        <v>51400</v>
      </c>
      <c r="V29" s="130"/>
      <c r="W29" s="102">
        <v>313000</v>
      </c>
      <c r="X29" s="130"/>
      <c r="Y29" s="102">
        <v>415000</v>
      </c>
    </row>
    <row r="30" spans="1:25" ht="11.25" customHeight="1">
      <c r="A30" s="414" t="s">
        <v>307</v>
      </c>
      <c r="B30" s="406"/>
      <c r="C30" s="406"/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406"/>
      <c r="V30" s="406"/>
      <c r="W30" s="406"/>
      <c r="X30" s="406"/>
      <c r="Y30" s="406"/>
    </row>
    <row r="31" spans="1:25" ht="11.25" customHeight="1">
      <c r="A31" s="396" t="s">
        <v>308</v>
      </c>
      <c r="B31" s="406"/>
      <c r="C31" s="406"/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406"/>
      <c r="W31" s="406"/>
      <c r="X31" s="406"/>
      <c r="Y31" s="406"/>
    </row>
    <row r="32" spans="1:25" ht="11.25" customHeight="1">
      <c r="A32" s="396" t="s">
        <v>309</v>
      </c>
      <c r="B32" s="406"/>
      <c r="C32" s="406"/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406"/>
      <c r="V32" s="406"/>
      <c r="W32" s="406"/>
      <c r="X32" s="406"/>
      <c r="Y32" s="406"/>
    </row>
    <row r="33" spans="1:25" ht="11.25" customHeight="1">
      <c r="A33" s="397"/>
      <c r="B33" s="410"/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0"/>
      <c r="X33" s="410"/>
      <c r="Y33" s="410"/>
    </row>
    <row r="34" spans="1:25" ht="11.25" customHeight="1">
      <c r="A34" s="397" t="s">
        <v>310</v>
      </c>
      <c r="B34" s="410"/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 t="s">
        <v>25</v>
      </c>
      <c r="O34" s="410"/>
      <c r="P34" s="410"/>
      <c r="Q34" s="410"/>
      <c r="R34" s="410"/>
      <c r="S34" s="410"/>
      <c r="T34" s="410"/>
      <c r="U34" s="410"/>
      <c r="V34" s="410"/>
      <c r="W34" s="410"/>
      <c r="X34" s="410"/>
      <c r="Y34" s="410"/>
    </row>
  </sheetData>
  <mergeCells count="14">
    <mergeCell ref="A1:Y1"/>
    <mergeCell ref="A2:Y2"/>
    <mergeCell ref="A3:Y3"/>
    <mergeCell ref="C4:E4"/>
    <mergeCell ref="G4:I4"/>
    <mergeCell ref="K4:M4"/>
    <mergeCell ref="O4:Q4"/>
    <mergeCell ref="S4:U4"/>
    <mergeCell ref="W4:Y4"/>
    <mergeCell ref="A34:Y34"/>
    <mergeCell ref="A30:Y30"/>
    <mergeCell ref="A31:Y31"/>
    <mergeCell ref="A32:Y32"/>
    <mergeCell ref="A33:Y33"/>
  </mergeCells>
  <printOptions/>
  <pageMargins left="0.5" right="0.5" top="0.5" bottom="0.5" header="0.5" footer="0.5"/>
  <pageSetup horizontalDpi="1200" verticalDpi="12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40"/>
  <sheetViews>
    <sheetView workbookViewId="0" topLeftCell="A1">
      <selection activeCell="A1" sqref="A1:V1"/>
    </sheetView>
  </sheetViews>
  <sheetFormatPr defaultColWidth="9.33203125" defaultRowHeight="11.25" customHeight="1"/>
  <cols>
    <col min="1" max="1" width="18.33203125" style="0" customWidth="1"/>
    <col min="2" max="2" width="1.83203125" style="0" customWidth="1"/>
    <col min="3" max="3" width="11.33203125" style="0" bestFit="1" customWidth="1"/>
    <col min="4" max="4" width="2.83203125" style="0" customWidth="1"/>
    <col min="5" max="5" width="10" style="0" bestFit="1" customWidth="1"/>
    <col min="6" max="6" width="1.83203125" style="0" customWidth="1"/>
    <col min="7" max="7" width="11.33203125" style="0" bestFit="1" customWidth="1"/>
    <col min="8" max="8" width="2.83203125" style="0" customWidth="1"/>
    <col min="9" max="9" width="10" style="0" bestFit="1" customWidth="1"/>
    <col min="10" max="10" width="1.83203125" style="0" customWidth="1"/>
    <col min="11" max="11" width="11.33203125" style="0" bestFit="1" customWidth="1"/>
    <col min="12" max="12" width="4" style="0" customWidth="1"/>
    <col min="13" max="13" width="10" style="0" bestFit="1" customWidth="1"/>
    <col min="14" max="14" width="1.83203125" style="0" customWidth="1"/>
    <col min="15" max="15" width="11.33203125" style="0" bestFit="1" customWidth="1"/>
    <col min="16" max="16" width="2.83203125" style="0" customWidth="1"/>
    <col min="17" max="17" width="10" style="0" bestFit="1" customWidth="1"/>
    <col min="18" max="18" width="1.83203125" style="0" customWidth="1"/>
    <col min="19" max="19" width="11.33203125" style="0" bestFit="1" customWidth="1"/>
    <col min="20" max="20" width="2.83203125" style="0" customWidth="1"/>
    <col min="21" max="21" width="5.66015625" style="0" bestFit="1" customWidth="1"/>
    <col min="22" max="16384" width="1.83203125" style="0" customWidth="1"/>
  </cols>
  <sheetData>
    <row r="1" spans="1:22" ht="11.25" customHeight="1">
      <c r="A1" s="404" t="s">
        <v>311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</row>
    <row r="2" spans="1:22" ht="11.25" customHeight="1">
      <c r="A2" s="404" t="s">
        <v>312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</row>
    <row r="3" spans="1:22" ht="11.25" customHeight="1">
      <c r="A3" s="404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</row>
    <row r="4" spans="1:22" ht="11.25" customHeight="1">
      <c r="A4" s="96"/>
      <c r="B4" s="96"/>
      <c r="C4" s="379" t="s">
        <v>313</v>
      </c>
      <c r="D4" s="379"/>
      <c r="E4" s="379"/>
      <c r="F4" s="270"/>
      <c r="G4" s="379" t="s">
        <v>314</v>
      </c>
      <c r="H4" s="379"/>
      <c r="I4" s="379"/>
      <c r="J4" s="270"/>
      <c r="K4" s="379" t="s">
        <v>315</v>
      </c>
      <c r="L4" s="379"/>
      <c r="M4" s="379"/>
      <c r="N4" s="270"/>
      <c r="O4" s="379" t="s">
        <v>316</v>
      </c>
      <c r="P4" s="379"/>
      <c r="Q4" s="379"/>
      <c r="R4" s="270"/>
      <c r="S4" s="379" t="s">
        <v>317</v>
      </c>
      <c r="T4" s="379"/>
      <c r="U4" s="379"/>
      <c r="V4" s="379"/>
    </row>
    <row r="5" spans="1:22" ht="11.25" customHeight="1">
      <c r="A5" s="98"/>
      <c r="B5" s="98"/>
      <c r="C5" s="74" t="s">
        <v>282</v>
      </c>
      <c r="D5" s="107"/>
      <c r="E5" s="74" t="s">
        <v>283</v>
      </c>
      <c r="F5" s="107"/>
      <c r="G5" s="74" t="s">
        <v>282</v>
      </c>
      <c r="H5" s="107"/>
      <c r="I5" s="74" t="s">
        <v>283</v>
      </c>
      <c r="J5" s="107"/>
      <c r="K5" s="74" t="s">
        <v>282</v>
      </c>
      <c r="L5" s="107"/>
      <c r="M5" s="74" t="s">
        <v>283</v>
      </c>
      <c r="N5" s="107"/>
      <c r="O5" s="74" t="s">
        <v>282</v>
      </c>
      <c r="P5" s="107"/>
      <c r="Q5" s="74" t="s">
        <v>283</v>
      </c>
      <c r="R5" s="107"/>
      <c r="S5" s="74" t="s">
        <v>282</v>
      </c>
      <c r="T5" s="107"/>
      <c r="U5" s="416" t="s">
        <v>283</v>
      </c>
      <c r="V5" s="416"/>
    </row>
    <row r="6" spans="1:22" ht="11.25" customHeight="1">
      <c r="A6" s="79" t="s">
        <v>284</v>
      </c>
      <c r="B6" s="99"/>
      <c r="C6" s="79" t="s">
        <v>285</v>
      </c>
      <c r="D6" s="112"/>
      <c r="E6" s="79" t="s">
        <v>286</v>
      </c>
      <c r="F6" s="112"/>
      <c r="G6" s="79" t="s">
        <v>285</v>
      </c>
      <c r="H6" s="112"/>
      <c r="I6" s="79" t="s">
        <v>286</v>
      </c>
      <c r="J6" s="112"/>
      <c r="K6" s="79" t="s">
        <v>285</v>
      </c>
      <c r="L6" s="112"/>
      <c r="M6" s="79" t="s">
        <v>286</v>
      </c>
      <c r="N6" s="112"/>
      <c r="O6" s="79" t="s">
        <v>285</v>
      </c>
      <c r="P6" s="112"/>
      <c r="Q6" s="79" t="s">
        <v>286</v>
      </c>
      <c r="R6" s="112"/>
      <c r="S6" s="79" t="s">
        <v>285</v>
      </c>
      <c r="T6" s="112"/>
      <c r="U6" s="417" t="s">
        <v>286</v>
      </c>
      <c r="V6" s="417"/>
    </row>
    <row r="7" spans="1:22" ht="11.25" customHeight="1">
      <c r="A7" s="80" t="s">
        <v>7</v>
      </c>
      <c r="B7" s="98"/>
      <c r="C7" s="165">
        <v>22400</v>
      </c>
      <c r="D7" s="165"/>
      <c r="E7" s="265">
        <v>72700</v>
      </c>
      <c r="F7" s="271"/>
      <c r="G7" s="165">
        <v>31800</v>
      </c>
      <c r="H7" s="271"/>
      <c r="I7" s="265">
        <v>111000</v>
      </c>
      <c r="J7" s="271"/>
      <c r="K7" s="165">
        <v>76400</v>
      </c>
      <c r="L7" s="165"/>
      <c r="M7" s="265">
        <v>169000</v>
      </c>
      <c r="N7" s="271"/>
      <c r="O7" s="165">
        <v>29800</v>
      </c>
      <c r="P7" s="165"/>
      <c r="Q7" s="265">
        <v>136000</v>
      </c>
      <c r="R7" s="271"/>
      <c r="S7" s="165">
        <v>970</v>
      </c>
      <c r="T7" s="178" t="s">
        <v>15</v>
      </c>
      <c r="U7" s="265">
        <v>869</v>
      </c>
      <c r="V7" s="178" t="s">
        <v>15</v>
      </c>
    </row>
    <row r="8" spans="1:22" ht="11.25" customHeight="1">
      <c r="A8" s="84" t="s">
        <v>157</v>
      </c>
      <c r="B8" s="98"/>
      <c r="C8" s="101"/>
      <c r="D8" s="101"/>
      <c r="E8" s="101"/>
      <c r="F8" s="122"/>
      <c r="G8" s="101"/>
      <c r="H8" s="122"/>
      <c r="I8" s="101"/>
      <c r="J8" s="122"/>
      <c r="K8" s="101"/>
      <c r="L8" s="101"/>
      <c r="M8" s="101"/>
      <c r="N8" s="122"/>
      <c r="O8" s="101"/>
      <c r="P8" s="101"/>
      <c r="Q8" s="101"/>
      <c r="R8" s="122"/>
      <c r="S8" s="101"/>
      <c r="T8" s="122"/>
      <c r="U8" s="101"/>
      <c r="V8" s="123"/>
    </row>
    <row r="9" spans="1:22" ht="11.25" customHeight="1">
      <c r="A9" s="88" t="s">
        <v>287</v>
      </c>
      <c r="B9" s="98"/>
      <c r="C9" s="101">
        <v>5</v>
      </c>
      <c r="D9" s="101"/>
      <c r="E9" s="101">
        <v>32</v>
      </c>
      <c r="F9" s="122"/>
      <c r="G9" s="101">
        <v>6</v>
      </c>
      <c r="H9" s="122"/>
      <c r="I9" s="101">
        <v>98</v>
      </c>
      <c r="J9" s="122"/>
      <c r="K9" s="101">
        <v>3</v>
      </c>
      <c r="L9" s="101"/>
      <c r="M9" s="101">
        <v>49</v>
      </c>
      <c r="N9" s="122"/>
      <c r="O9" s="101">
        <v>28</v>
      </c>
      <c r="P9" s="101"/>
      <c r="Q9" s="101">
        <v>632</v>
      </c>
      <c r="R9" s="122"/>
      <c r="S9" s="101" t="s">
        <v>153</v>
      </c>
      <c r="T9" s="122"/>
      <c r="U9" s="101" t="s">
        <v>153</v>
      </c>
      <c r="V9" s="123"/>
    </row>
    <row r="10" spans="1:22" ht="11.25" customHeight="1">
      <c r="A10" s="89" t="s">
        <v>289</v>
      </c>
      <c r="B10" s="98"/>
      <c r="C10" s="101">
        <v>9770</v>
      </c>
      <c r="D10" s="101"/>
      <c r="E10" s="101">
        <v>28100</v>
      </c>
      <c r="F10" s="122"/>
      <c r="G10" s="101">
        <v>12200</v>
      </c>
      <c r="H10" s="122"/>
      <c r="I10" s="101">
        <v>40400</v>
      </c>
      <c r="J10" s="122"/>
      <c r="K10" s="101">
        <v>16300</v>
      </c>
      <c r="L10" s="101"/>
      <c r="M10" s="101">
        <v>37700</v>
      </c>
      <c r="N10" s="122"/>
      <c r="O10" s="101">
        <v>5030</v>
      </c>
      <c r="P10" s="101"/>
      <c r="Q10" s="101">
        <v>12700</v>
      </c>
      <c r="R10" s="122"/>
      <c r="S10" s="272">
        <v>1250</v>
      </c>
      <c r="T10" s="122"/>
      <c r="U10" s="101">
        <v>1070</v>
      </c>
      <c r="V10" s="123"/>
    </row>
    <row r="11" spans="1:22" ht="11.25" customHeight="1">
      <c r="A11" s="88" t="s">
        <v>318</v>
      </c>
      <c r="B11" s="98"/>
      <c r="C11" s="101">
        <v>4</v>
      </c>
      <c r="D11" s="101"/>
      <c r="E11" s="101">
        <v>9</v>
      </c>
      <c r="F11" s="122"/>
      <c r="G11" s="101">
        <v>49</v>
      </c>
      <c r="H11" s="122"/>
      <c r="I11" s="101">
        <v>136</v>
      </c>
      <c r="J11" s="122"/>
      <c r="K11" s="101">
        <v>2</v>
      </c>
      <c r="L11" s="101"/>
      <c r="M11" s="101">
        <v>95</v>
      </c>
      <c r="N11" s="122"/>
      <c r="O11" s="101">
        <v>32</v>
      </c>
      <c r="P11" s="101"/>
      <c r="Q11" s="101">
        <v>250</v>
      </c>
      <c r="R11" s="122"/>
      <c r="S11" s="272">
        <v>4</v>
      </c>
      <c r="T11" s="122"/>
      <c r="U11" s="101">
        <v>8</v>
      </c>
      <c r="V11" s="123"/>
    </row>
    <row r="12" spans="1:22" ht="11.25" customHeight="1">
      <c r="A12" s="89" t="s">
        <v>290</v>
      </c>
      <c r="B12" s="98"/>
      <c r="C12" s="101">
        <v>335</v>
      </c>
      <c r="D12" s="101"/>
      <c r="E12" s="101">
        <v>948</v>
      </c>
      <c r="F12" s="122"/>
      <c r="G12" s="101">
        <v>546</v>
      </c>
      <c r="H12" s="122"/>
      <c r="I12" s="101">
        <v>1330</v>
      </c>
      <c r="J12" s="122"/>
      <c r="K12" s="101">
        <v>148</v>
      </c>
      <c r="L12" s="101"/>
      <c r="M12" s="101">
        <v>461</v>
      </c>
      <c r="N12" s="122"/>
      <c r="O12" s="101">
        <v>277</v>
      </c>
      <c r="P12" s="101"/>
      <c r="Q12" s="101">
        <v>2080</v>
      </c>
      <c r="R12" s="122"/>
      <c r="S12" s="272">
        <v>86</v>
      </c>
      <c r="T12" s="122"/>
      <c r="U12" s="101">
        <v>72</v>
      </c>
      <c r="V12" s="123"/>
    </row>
    <row r="13" spans="1:22" ht="11.25" customHeight="1">
      <c r="A13" s="89" t="s">
        <v>319</v>
      </c>
      <c r="B13" s="98"/>
      <c r="C13" s="101" t="s">
        <v>153</v>
      </c>
      <c r="D13" s="101"/>
      <c r="E13" s="101" t="s">
        <v>153</v>
      </c>
      <c r="F13" s="122"/>
      <c r="G13" s="38" t="s">
        <v>156</v>
      </c>
      <c r="H13" s="122"/>
      <c r="I13" s="101">
        <v>13</v>
      </c>
      <c r="J13" s="122"/>
      <c r="K13" s="101">
        <v>2</v>
      </c>
      <c r="L13" s="101"/>
      <c r="M13" s="101">
        <v>8</v>
      </c>
      <c r="N13" s="122"/>
      <c r="O13" s="101">
        <v>5</v>
      </c>
      <c r="P13" s="101"/>
      <c r="Q13" s="101">
        <v>74</v>
      </c>
      <c r="R13" s="122"/>
      <c r="S13" s="101" t="s">
        <v>153</v>
      </c>
      <c r="T13" s="122"/>
      <c r="U13" s="101" t="s">
        <v>153</v>
      </c>
      <c r="V13" s="123"/>
    </row>
    <row r="14" spans="1:22" ht="11.25" customHeight="1">
      <c r="A14" s="88" t="s">
        <v>320</v>
      </c>
      <c r="B14" s="98"/>
      <c r="C14" s="101">
        <v>160</v>
      </c>
      <c r="D14" s="101"/>
      <c r="E14" s="101">
        <v>834</v>
      </c>
      <c r="F14" s="122"/>
      <c r="G14" s="101">
        <v>94</v>
      </c>
      <c r="H14" s="122"/>
      <c r="I14" s="101">
        <v>1470</v>
      </c>
      <c r="J14" s="122"/>
      <c r="K14" s="101">
        <v>50</v>
      </c>
      <c r="L14" s="101"/>
      <c r="M14" s="101">
        <v>453</v>
      </c>
      <c r="N14" s="122"/>
      <c r="O14" s="101">
        <v>81</v>
      </c>
      <c r="P14" s="101"/>
      <c r="Q14" s="101">
        <v>1840</v>
      </c>
      <c r="R14" s="122"/>
      <c r="S14" s="101" t="s">
        <v>153</v>
      </c>
      <c r="T14" s="122"/>
      <c r="U14" s="101" t="s">
        <v>153</v>
      </c>
      <c r="V14" s="123"/>
    </row>
    <row r="15" spans="1:22" ht="11.25" customHeight="1">
      <c r="A15" s="89" t="s">
        <v>292</v>
      </c>
      <c r="B15" s="98"/>
      <c r="C15" s="101">
        <v>20</v>
      </c>
      <c r="D15" s="101"/>
      <c r="E15" s="101">
        <v>115</v>
      </c>
      <c r="F15" s="122"/>
      <c r="G15" s="101">
        <v>366</v>
      </c>
      <c r="H15" s="122"/>
      <c r="I15" s="101">
        <v>2420</v>
      </c>
      <c r="J15" s="122"/>
      <c r="K15" s="101">
        <v>26</v>
      </c>
      <c r="L15" s="101"/>
      <c r="M15" s="101">
        <v>367</v>
      </c>
      <c r="N15" s="122"/>
      <c r="O15" s="101">
        <v>109</v>
      </c>
      <c r="P15" s="101"/>
      <c r="Q15" s="101">
        <v>4210</v>
      </c>
      <c r="R15" s="122"/>
      <c r="S15" s="101" t="s">
        <v>153</v>
      </c>
      <c r="T15" s="122"/>
      <c r="U15" s="101" t="s">
        <v>153</v>
      </c>
      <c r="V15" s="123"/>
    </row>
    <row r="16" spans="1:22" ht="11.25" customHeight="1">
      <c r="A16" s="89" t="s">
        <v>293</v>
      </c>
      <c r="B16" s="98"/>
      <c r="C16" s="101">
        <v>3</v>
      </c>
      <c r="D16" s="101"/>
      <c r="E16" s="101">
        <v>10</v>
      </c>
      <c r="F16" s="122"/>
      <c r="G16" s="101">
        <v>63</v>
      </c>
      <c r="H16" s="122"/>
      <c r="I16" s="101">
        <v>332</v>
      </c>
      <c r="J16" s="122"/>
      <c r="K16" s="101">
        <v>28</v>
      </c>
      <c r="L16" s="101"/>
      <c r="M16" s="101">
        <v>444</v>
      </c>
      <c r="N16" s="122"/>
      <c r="O16" s="101">
        <v>117</v>
      </c>
      <c r="P16" s="101"/>
      <c r="Q16" s="101">
        <v>1510</v>
      </c>
      <c r="R16" s="122"/>
      <c r="S16" s="272">
        <v>63</v>
      </c>
      <c r="T16" s="122"/>
      <c r="U16" s="101">
        <v>58</v>
      </c>
      <c r="V16" s="123"/>
    </row>
    <row r="17" spans="1:22" ht="11.25" customHeight="1">
      <c r="A17" s="88" t="s">
        <v>321</v>
      </c>
      <c r="B17" s="98"/>
      <c r="C17" s="101" t="s">
        <v>153</v>
      </c>
      <c r="D17" s="101"/>
      <c r="E17" s="101" t="s">
        <v>153</v>
      </c>
      <c r="F17" s="122"/>
      <c r="G17" s="101" t="s">
        <v>153</v>
      </c>
      <c r="H17" s="122"/>
      <c r="I17" s="101" t="s">
        <v>153</v>
      </c>
      <c r="J17" s="122"/>
      <c r="K17" s="38" t="s">
        <v>156</v>
      </c>
      <c r="L17" s="269"/>
      <c r="M17" s="101">
        <v>3</v>
      </c>
      <c r="N17" s="122"/>
      <c r="O17" s="101">
        <v>2</v>
      </c>
      <c r="P17" s="101"/>
      <c r="Q17" s="101">
        <v>46</v>
      </c>
      <c r="R17" s="122"/>
      <c r="S17" s="101" t="s">
        <v>153</v>
      </c>
      <c r="T17" s="122"/>
      <c r="U17" s="101" t="s">
        <v>153</v>
      </c>
      <c r="V17" s="123"/>
    </row>
    <row r="18" spans="1:22" ht="11.25" customHeight="1">
      <c r="A18" s="89" t="s">
        <v>322</v>
      </c>
      <c r="B18" s="98"/>
      <c r="C18" s="101">
        <v>39</v>
      </c>
      <c r="D18" s="101"/>
      <c r="E18" s="101">
        <v>143</v>
      </c>
      <c r="F18" s="122"/>
      <c r="G18" s="101">
        <v>47</v>
      </c>
      <c r="H18" s="122"/>
      <c r="I18" s="101">
        <v>1810</v>
      </c>
      <c r="J18" s="122"/>
      <c r="K18" s="101">
        <v>4</v>
      </c>
      <c r="L18" s="101"/>
      <c r="M18" s="101">
        <v>41</v>
      </c>
      <c r="N18" s="122"/>
      <c r="O18" s="101">
        <v>95</v>
      </c>
      <c r="P18" s="101"/>
      <c r="Q18" s="101">
        <v>623</v>
      </c>
      <c r="R18" s="122"/>
      <c r="S18" s="272">
        <v>4</v>
      </c>
      <c r="T18" s="122"/>
      <c r="U18" s="272">
        <v>3</v>
      </c>
      <c r="V18" s="123"/>
    </row>
    <row r="19" spans="1:22" ht="11.25" customHeight="1">
      <c r="A19" s="88" t="s">
        <v>323</v>
      </c>
      <c r="B19" s="98"/>
      <c r="C19" s="101">
        <v>501</v>
      </c>
      <c r="D19" s="101"/>
      <c r="E19" s="101">
        <v>1350</v>
      </c>
      <c r="F19" s="122"/>
      <c r="G19" s="101">
        <v>45</v>
      </c>
      <c r="H19" s="122"/>
      <c r="I19" s="101">
        <v>427</v>
      </c>
      <c r="J19" s="122"/>
      <c r="K19" s="101">
        <v>5</v>
      </c>
      <c r="L19" s="101"/>
      <c r="M19" s="101">
        <v>37</v>
      </c>
      <c r="N19" s="122"/>
      <c r="O19" s="101">
        <v>45</v>
      </c>
      <c r="P19" s="101"/>
      <c r="Q19" s="101">
        <v>742</v>
      </c>
      <c r="R19" s="122"/>
      <c r="S19" s="101" t="s">
        <v>153</v>
      </c>
      <c r="T19" s="122"/>
      <c r="U19" s="101" t="s">
        <v>153</v>
      </c>
      <c r="V19" s="123"/>
    </row>
    <row r="20" spans="1:22" ht="11.25" customHeight="1">
      <c r="A20" s="89" t="s">
        <v>295</v>
      </c>
      <c r="B20" s="98"/>
      <c r="C20" s="101">
        <v>5</v>
      </c>
      <c r="D20" s="101"/>
      <c r="E20" s="101">
        <v>22</v>
      </c>
      <c r="F20" s="122"/>
      <c r="G20" s="101">
        <v>352</v>
      </c>
      <c r="H20" s="122"/>
      <c r="I20" s="101">
        <v>1820</v>
      </c>
      <c r="J20" s="122"/>
      <c r="K20" s="101">
        <v>130</v>
      </c>
      <c r="L20" s="101"/>
      <c r="M20" s="101">
        <v>832</v>
      </c>
      <c r="N20" s="122"/>
      <c r="O20" s="101">
        <v>391</v>
      </c>
      <c r="P20" s="101"/>
      <c r="Q20" s="101">
        <v>2730</v>
      </c>
      <c r="R20" s="122"/>
      <c r="S20" s="101" t="s">
        <v>153</v>
      </c>
      <c r="T20" s="122"/>
      <c r="U20" s="101" t="s">
        <v>153</v>
      </c>
      <c r="V20" s="123"/>
    </row>
    <row r="21" spans="1:22" ht="11.25" customHeight="1">
      <c r="A21" s="89" t="s">
        <v>296</v>
      </c>
      <c r="B21" s="98"/>
      <c r="C21" s="101">
        <v>26</v>
      </c>
      <c r="D21" s="101"/>
      <c r="E21" s="101">
        <v>125</v>
      </c>
      <c r="F21" s="122"/>
      <c r="G21" s="101">
        <v>834</v>
      </c>
      <c r="H21" s="122"/>
      <c r="I21" s="101">
        <v>1780</v>
      </c>
      <c r="J21" s="122"/>
      <c r="K21" s="101">
        <v>47</v>
      </c>
      <c r="L21" s="101"/>
      <c r="M21" s="101">
        <v>238</v>
      </c>
      <c r="N21" s="122"/>
      <c r="O21" s="101">
        <v>903</v>
      </c>
      <c r="P21" s="101"/>
      <c r="Q21" s="101">
        <v>5060</v>
      </c>
      <c r="R21" s="122"/>
      <c r="S21" s="272">
        <v>90</v>
      </c>
      <c r="T21" s="122"/>
      <c r="U21" s="101">
        <v>72</v>
      </c>
      <c r="V21" s="123"/>
    </row>
    <row r="22" spans="1:22" ht="11.25" customHeight="1">
      <c r="A22" s="88" t="s">
        <v>324</v>
      </c>
      <c r="B22" s="98"/>
      <c r="C22" s="101">
        <v>101</v>
      </c>
      <c r="D22" s="101"/>
      <c r="E22" s="101">
        <v>422</v>
      </c>
      <c r="F22" s="122"/>
      <c r="G22" s="101">
        <v>45</v>
      </c>
      <c r="H22" s="122"/>
      <c r="I22" s="101">
        <v>226</v>
      </c>
      <c r="J22" s="122"/>
      <c r="K22" s="101">
        <v>4</v>
      </c>
      <c r="L22" s="101"/>
      <c r="M22" s="101">
        <v>54</v>
      </c>
      <c r="N22" s="122"/>
      <c r="O22" s="101">
        <v>29</v>
      </c>
      <c r="P22" s="101"/>
      <c r="Q22" s="101">
        <v>234</v>
      </c>
      <c r="R22" s="122"/>
      <c r="S22" s="101" t="s">
        <v>153</v>
      </c>
      <c r="T22" s="122"/>
      <c r="U22" s="101" t="s">
        <v>153</v>
      </c>
      <c r="V22" s="123"/>
    </row>
    <row r="23" spans="1:22" ht="11.25" customHeight="1">
      <c r="A23" s="89" t="s">
        <v>297</v>
      </c>
      <c r="B23" s="98"/>
      <c r="C23" s="101">
        <v>10900</v>
      </c>
      <c r="D23" s="101"/>
      <c r="E23" s="101">
        <v>36200</v>
      </c>
      <c r="F23" s="122"/>
      <c r="G23" s="101">
        <v>24300</v>
      </c>
      <c r="H23" s="122"/>
      <c r="I23" s="101">
        <v>48600</v>
      </c>
      <c r="J23" s="122"/>
      <c r="K23" s="101">
        <v>74000</v>
      </c>
      <c r="L23" s="101"/>
      <c r="M23" s="101">
        <v>144000</v>
      </c>
      <c r="N23" s="122"/>
      <c r="O23" s="101">
        <v>20800</v>
      </c>
      <c r="P23" s="101"/>
      <c r="Q23" s="101">
        <v>78200</v>
      </c>
      <c r="R23" s="122"/>
      <c r="S23" s="272">
        <v>36</v>
      </c>
      <c r="T23" s="122"/>
      <c r="U23" s="101">
        <v>40</v>
      </c>
      <c r="V23" s="123"/>
    </row>
    <row r="24" spans="1:22" ht="11.25" customHeight="1">
      <c r="A24" s="89" t="s">
        <v>298</v>
      </c>
      <c r="B24" s="98"/>
      <c r="C24" s="101">
        <v>123</v>
      </c>
      <c r="D24" s="101"/>
      <c r="E24" s="101">
        <v>465</v>
      </c>
      <c r="F24" s="122"/>
      <c r="G24" s="101">
        <v>113</v>
      </c>
      <c r="H24" s="122"/>
      <c r="I24" s="101">
        <v>529</v>
      </c>
      <c r="J24" s="122"/>
      <c r="K24" s="101">
        <v>36</v>
      </c>
      <c r="L24" s="101"/>
      <c r="M24" s="101">
        <v>298</v>
      </c>
      <c r="N24" s="122"/>
      <c r="O24" s="101">
        <v>567</v>
      </c>
      <c r="P24" s="101"/>
      <c r="Q24" s="101">
        <v>28300</v>
      </c>
      <c r="R24" s="122"/>
      <c r="S24" s="272">
        <v>14</v>
      </c>
      <c r="T24" s="122"/>
      <c r="U24" s="101">
        <v>11</v>
      </c>
      <c r="V24" s="123"/>
    </row>
    <row r="25" spans="1:22" ht="11.25" customHeight="1">
      <c r="A25" s="89" t="s">
        <v>325</v>
      </c>
      <c r="B25" s="98"/>
      <c r="C25" s="38" t="s">
        <v>156</v>
      </c>
      <c r="D25" s="269"/>
      <c r="E25" s="101">
        <v>9</v>
      </c>
      <c r="F25" s="122"/>
      <c r="G25" s="101">
        <v>70</v>
      </c>
      <c r="H25" s="122"/>
      <c r="I25" s="101">
        <v>523</v>
      </c>
      <c r="J25" s="122"/>
      <c r="K25" s="101">
        <v>8</v>
      </c>
      <c r="L25" s="101"/>
      <c r="M25" s="101">
        <v>70</v>
      </c>
      <c r="N25" s="122"/>
      <c r="O25" s="101">
        <v>7</v>
      </c>
      <c r="P25" s="101"/>
      <c r="Q25" s="101">
        <v>126</v>
      </c>
      <c r="R25" s="122"/>
      <c r="S25" s="101" t="s">
        <v>153</v>
      </c>
      <c r="T25" s="122"/>
      <c r="U25" s="101" t="s">
        <v>153</v>
      </c>
      <c r="V25" s="123"/>
    </row>
    <row r="26" spans="1:22" ht="11.25" customHeight="1">
      <c r="A26" s="88" t="s">
        <v>326</v>
      </c>
      <c r="B26" s="98"/>
      <c r="C26" s="101">
        <v>1230</v>
      </c>
      <c r="D26" s="101"/>
      <c r="E26" s="101">
        <v>2560</v>
      </c>
      <c r="F26" s="122"/>
      <c r="G26" s="101">
        <v>6</v>
      </c>
      <c r="H26" s="122"/>
      <c r="I26" s="101">
        <v>61</v>
      </c>
      <c r="J26" s="122"/>
      <c r="K26" s="101" t="s">
        <v>153</v>
      </c>
      <c r="L26" s="101"/>
      <c r="M26" s="101" t="s">
        <v>153</v>
      </c>
      <c r="N26" s="122"/>
      <c r="O26" s="38" t="s">
        <v>156</v>
      </c>
      <c r="P26" s="269"/>
      <c r="Q26" s="272">
        <v>3</v>
      </c>
      <c r="R26" s="122"/>
      <c r="S26" s="101" t="s">
        <v>153</v>
      </c>
      <c r="T26" s="122"/>
      <c r="U26" s="101" t="s">
        <v>153</v>
      </c>
      <c r="V26" s="123"/>
    </row>
    <row r="27" spans="1:22" ht="11.25" customHeight="1">
      <c r="A27" s="89" t="s">
        <v>327</v>
      </c>
      <c r="B27" s="98"/>
      <c r="C27" s="101">
        <v>261</v>
      </c>
      <c r="D27" s="101"/>
      <c r="E27" s="101">
        <v>876</v>
      </c>
      <c r="F27" s="122"/>
      <c r="G27" s="101">
        <v>45</v>
      </c>
      <c r="H27" s="122"/>
      <c r="I27" s="101">
        <v>173</v>
      </c>
      <c r="J27" s="122"/>
      <c r="K27" s="101">
        <v>4</v>
      </c>
      <c r="L27" s="101"/>
      <c r="M27" s="101">
        <v>38</v>
      </c>
      <c r="N27" s="122"/>
      <c r="O27" s="101">
        <v>271</v>
      </c>
      <c r="P27" s="101"/>
      <c r="Q27" s="101">
        <v>823</v>
      </c>
      <c r="R27" s="122"/>
      <c r="S27" s="101" t="s">
        <v>153</v>
      </c>
      <c r="T27" s="122"/>
      <c r="U27" s="101" t="s">
        <v>153</v>
      </c>
      <c r="V27" s="123"/>
    </row>
    <row r="28" spans="1:22" ht="11.25" customHeight="1">
      <c r="A28" s="88" t="s">
        <v>301</v>
      </c>
      <c r="B28" s="98"/>
      <c r="C28" s="101">
        <v>6</v>
      </c>
      <c r="D28" s="101"/>
      <c r="E28" s="101">
        <v>197</v>
      </c>
      <c r="F28" s="122"/>
      <c r="G28" s="101">
        <v>133</v>
      </c>
      <c r="H28" s="122"/>
      <c r="I28" s="101">
        <v>786</v>
      </c>
      <c r="J28" s="122"/>
      <c r="K28" s="101">
        <v>92</v>
      </c>
      <c r="L28" s="101"/>
      <c r="M28" s="101">
        <v>668</v>
      </c>
      <c r="N28" s="122"/>
      <c r="O28" s="101">
        <v>242</v>
      </c>
      <c r="P28" s="101"/>
      <c r="Q28" s="101">
        <v>1460</v>
      </c>
      <c r="R28" s="122"/>
      <c r="S28" s="272">
        <v>23</v>
      </c>
      <c r="T28" s="122"/>
      <c r="U28" s="101">
        <v>23</v>
      </c>
      <c r="V28" s="123"/>
    </row>
    <row r="29" spans="1:22" ht="11.25" customHeight="1">
      <c r="A29" s="89" t="s">
        <v>328</v>
      </c>
      <c r="B29" s="98"/>
      <c r="C29" s="101" t="s">
        <v>153</v>
      </c>
      <c r="D29" s="101"/>
      <c r="E29" s="101" t="s">
        <v>153</v>
      </c>
      <c r="F29" s="122"/>
      <c r="G29" s="101">
        <v>51</v>
      </c>
      <c r="H29" s="122"/>
      <c r="I29" s="101">
        <v>534</v>
      </c>
      <c r="J29" s="122"/>
      <c r="K29" s="101">
        <v>6</v>
      </c>
      <c r="L29" s="101"/>
      <c r="M29" s="101">
        <v>109</v>
      </c>
      <c r="N29" s="122"/>
      <c r="O29" s="101">
        <v>33</v>
      </c>
      <c r="P29" s="101"/>
      <c r="Q29" s="101">
        <v>398</v>
      </c>
      <c r="R29" s="122"/>
      <c r="S29" s="101" t="s">
        <v>153</v>
      </c>
      <c r="T29" s="122"/>
      <c r="U29" s="101" t="s">
        <v>153</v>
      </c>
      <c r="V29" s="123"/>
    </row>
    <row r="30" spans="1:22" ht="11.25" customHeight="1">
      <c r="A30" s="88" t="s">
        <v>303</v>
      </c>
      <c r="B30" s="98"/>
      <c r="C30" s="101">
        <v>10</v>
      </c>
      <c r="D30" s="101"/>
      <c r="E30" s="101">
        <v>98</v>
      </c>
      <c r="F30" s="122"/>
      <c r="G30" s="101">
        <v>999</v>
      </c>
      <c r="H30" s="122"/>
      <c r="I30" s="101">
        <v>2880</v>
      </c>
      <c r="J30" s="122"/>
      <c r="K30" s="101">
        <v>41</v>
      </c>
      <c r="L30" s="101"/>
      <c r="M30" s="101">
        <v>195</v>
      </c>
      <c r="N30" s="122"/>
      <c r="O30" s="101">
        <v>84</v>
      </c>
      <c r="P30" s="101"/>
      <c r="Q30" s="101">
        <v>668</v>
      </c>
      <c r="R30" s="122"/>
      <c r="S30" s="101" t="s">
        <v>153</v>
      </c>
      <c r="T30" s="122"/>
      <c r="U30" s="101" t="s">
        <v>153</v>
      </c>
      <c r="V30" s="123"/>
    </row>
    <row r="31" spans="1:22" ht="11.25" customHeight="1">
      <c r="A31" s="89" t="s">
        <v>305</v>
      </c>
      <c r="B31" s="98"/>
      <c r="C31" s="101">
        <v>54</v>
      </c>
      <c r="D31" s="101"/>
      <c r="E31" s="101">
        <v>269</v>
      </c>
      <c r="F31" s="122"/>
      <c r="G31" s="101">
        <v>252</v>
      </c>
      <c r="H31" s="122"/>
      <c r="I31" s="101">
        <v>3140</v>
      </c>
      <c r="J31" s="122"/>
      <c r="K31" s="101">
        <v>203</v>
      </c>
      <c r="L31" s="101"/>
      <c r="M31" s="101">
        <v>1360</v>
      </c>
      <c r="N31" s="122"/>
      <c r="O31" s="101">
        <v>170</v>
      </c>
      <c r="P31" s="101"/>
      <c r="Q31" s="101">
        <v>3620</v>
      </c>
      <c r="R31" s="122"/>
      <c r="S31" s="272">
        <v>5</v>
      </c>
      <c r="T31" s="122"/>
      <c r="U31" s="101">
        <v>5</v>
      </c>
      <c r="V31" s="123"/>
    </row>
    <row r="32" spans="1:22" ht="11.25" customHeight="1">
      <c r="A32" s="88" t="s">
        <v>306</v>
      </c>
      <c r="B32" s="98"/>
      <c r="C32" s="26">
        <v>715</v>
      </c>
      <c r="D32" s="26"/>
      <c r="E32" s="26">
        <v>2670</v>
      </c>
      <c r="F32" s="27"/>
      <c r="G32" s="26">
        <v>444</v>
      </c>
      <c r="H32" s="27"/>
      <c r="I32" s="26">
        <v>2600</v>
      </c>
      <c r="J32" s="27"/>
      <c r="K32" s="26">
        <v>1220</v>
      </c>
      <c r="L32" s="26"/>
      <c r="M32" s="26">
        <v>3070</v>
      </c>
      <c r="N32" s="27"/>
      <c r="O32" s="26">
        <v>2670</v>
      </c>
      <c r="P32" s="26"/>
      <c r="Q32" s="26">
        <v>14600</v>
      </c>
      <c r="R32" s="27"/>
      <c r="S32" s="26">
        <v>84</v>
      </c>
      <c r="T32" s="27"/>
      <c r="U32" s="26">
        <v>82</v>
      </c>
      <c r="V32" s="130"/>
    </row>
    <row r="33" spans="1:22" ht="11.25" customHeight="1">
      <c r="A33" s="273" t="s">
        <v>22</v>
      </c>
      <c r="B33" s="274"/>
      <c r="C33" s="171">
        <v>24300</v>
      </c>
      <c r="D33" s="171"/>
      <c r="E33" s="171">
        <v>75500</v>
      </c>
      <c r="F33" s="275"/>
      <c r="G33" s="171">
        <v>41000</v>
      </c>
      <c r="H33" s="275"/>
      <c r="I33" s="171">
        <v>112000</v>
      </c>
      <c r="J33" s="275"/>
      <c r="K33" s="171">
        <v>92400</v>
      </c>
      <c r="L33" s="171"/>
      <c r="M33" s="171">
        <v>190000</v>
      </c>
      <c r="N33" s="275"/>
      <c r="O33" s="171">
        <v>32000</v>
      </c>
      <c r="P33" s="171"/>
      <c r="Q33" s="171">
        <v>161000</v>
      </c>
      <c r="R33" s="275"/>
      <c r="S33" s="171">
        <v>1650</v>
      </c>
      <c r="T33" s="275"/>
      <c r="U33" s="171">
        <v>1440</v>
      </c>
      <c r="V33" s="276"/>
    </row>
    <row r="34" spans="1:22" ht="11.25" customHeight="1">
      <c r="A34" s="418" t="s">
        <v>329</v>
      </c>
      <c r="B34" s="419"/>
      <c r="C34" s="419"/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419"/>
      <c r="R34" s="419"/>
      <c r="S34" s="419"/>
      <c r="T34" s="419"/>
      <c r="U34" s="419"/>
      <c r="V34" s="419"/>
    </row>
    <row r="35" spans="1:22" ht="11.25" customHeight="1">
      <c r="A35" s="405" t="s">
        <v>158</v>
      </c>
      <c r="B35" s="406"/>
      <c r="C35" s="406"/>
      <c r="D35" s="406"/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6"/>
      <c r="V35" s="406"/>
    </row>
    <row r="36" spans="1:22" ht="11.25" customHeight="1">
      <c r="A36" s="405" t="s">
        <v>330</v>
      </c>
      <c r="B36" s="406"/>
      <c r="C36" s="406"/>
      <c r="D36" s="406"/>
      <c r="E36" s="406"/>
      <c r="F36" s="406"/>
      <c r="G36" s="406"/>
      <c r="H36" s="406"/>
      <c r="I36" s="406"/>
      <c r="J36" s="406"/>
      <c r="K36" s="406"/>
      <c r="L36" s="406"/>
      <c r="M36" s="406"/>
      <c r="N36" s="406"/>
      <c r="O36" s="406"/>
      <c r="P36" s="406"/>
      <c r="Q36" s="406"/>
      <c r="R36" s="406"/>
      <c r="S36" s="406"/>
      <c r="T36" s="406"/>
      <c r="U36" s="406"/>
      <c r="V36" s="406"/>
    </row>
    <row r="37" spans="1:22" ht="11.25" customHeight="1">
      <c r="A37" s="405" t="s">
        <v>331</v>
      </c>
      <c r="B37" s="406"/>
      <c r="C37" s="406"/>
      <c r="D37" s="406"/>
      <c r="E37" s="406"/>
      <c r="F37" s="406"/>
      <c r="G37" s="406"/>
      <c r="H37" s="406"/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406"/>
      <c r="T37" s="406"/>
      <c r="U37" s="406"/>
      <c r="V37" s="406"/>
    </row>
    <row r="38" spans="1:22" ht="11.25" customHeight="1">
      <c r="A38" s="405" t="s">
        <v>332</v>
      </c>
      <c r="B38" s="406"/>
      <c r="C38" s="406"/>
      <c r="D38" s="406"/>
      <c r="E38" s="406"/>
      <c r="F38" s="406"/>
      <c r="G38" s="406"/>
      <c r="H38" s="406"/>
      <c r="I38" s="406"/>
      <c r="J38" s="406"/>
      <c r="K38" s="406"/>
      <c r="L38" s="406"/>
      <c r="M38" s="406"/>
      <c r="N38" s="406"/>
      <c r="O38" s="406"/>
      <c r="P38" s="406"/>
      <c r="Q38" s="406"/>
      <c r="R38" s="406"/>
      <c r="S38" s="406"/>
      <c r="T38" s="406"/>
      <c r="U38" s="406"/>
      <c r="V38" s="406"/>
    </row>
    <row r="39" spans="1:22" ht="11.25" customHeight="1">
      <c r="A39" s="410"/>
      <c r="B39" s="410"/>
      <c r="C39" s="410"/>
      <c r="D39" s="410"/>
      <c r="E39" s="410"/>
      <c r="F39" s="410"/>
      <c r="G39" s="410"/>
      <c r="H39" s="410"/>
      <c r="I39" s="410"/>
      <c r="J39" s="410"/>
      <c r="K39" s="410"/>
      <c r="L39" s="410"/>
      <c r="M39" s="410"/>
      <c r="N39" s="410"/>
      <c r="O39" s="410"/>
      <c r="P39" s="410"/>
      <c r="Q39" s="410"/>
      <c r="R39" s="410"/>
      <c r="S39" s="410"/>
      <c r="T39" s="410"/>
      <c r="U39" s="410"/>
      <c r="V39" s="410"/>
    </row>
    <row r="40" spans="1:22" ht="11.25" customHeight="1">
      <c r="A40" s="410" t="s">
        <v>310</v>
      </c>
      <c r="B40" s="410"/>
      <c r="C40" s="410"/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</row>
  </sheetData>
  <mergeCells count="17">
    <mergeCell ref="A1:V1"/>
    <mergeCell ref="A2:V2"/>
    <mergeCell ref="A3:V3"/>
    <mergeCell ref="C4:E4"/>
    <mergeCell ref="G4:I4"/>
    <mergeCell ref="K4:M4"/>
    <mergeCell ref="O4:Q4"/>
    <mergeCell ref="S4:V4"/>
    <mergeCell ref="U5:V5"/>
    <mergeCell ref="U6:V6"/>
    <mergeCell ref="A34:V34"/>
    <mergeCell ref="A35:V35"/>
    <mergeCell ref="A40:V40"/>
    <mergeCell ref="A36:V36"/>
    <mergeCell ref="A37:V37"/>
    <mergeCell ref="A38:V38"/>
    <mergeCell ref="A39:V39"/>
  </mergeCells>
  <printOptions/>
  <pageMargins left="0.5" right="0.5" top="0.5" bottom="0.5" header="0.5" footer="0.5"/>
  <pageSetup horizontalDpi="1200" verticalDpi="12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35"/>
  <sheetViews>
    <sheetView workbookViewId="0" topLeftCell="A1">
      <selection activeCell="A1" sqref="A1:Y1"/>
    </sheetView>
  </sheetViews>
  <sheetFormatPr defaultColWidth="9.33203125" defaultRowHeight="11.25" customHeight="1"/>
  <cols>
    <col min="1" max="1" width="20.66015625" style="0" customWidth="1"/>
    <col min="2" max="2" width="1.83203125" style="0" customWidth="1"/>
    <col min="3" max="3" width="11.33203125" style="0" bestFit="1" customWidth="1"/>
    <col min="4" max="4" width="1.83203125" style="0" customWidth="1"/>
    <col min="5" max="5" width="10" style="0" bestFit="1" customWidth="1"/>
    <col min="6" max="6" width="1.83203125" style="0" customWidth="1"/>
    <col min="7" max="7" width="11.33203125" style="0" bestFit="1" customWidth="1"/>
    <col min="8" max="8" width="1.83203125" style="0" customWidth="1"/>
    <col min="9" max="9" width="10" style="0" bestFit="1" customWidth="1"/>
    <col min="10" max="10" width="1.83203125" style="0" customWidth="1"/>
    <col min="11" max="11" width="11.33203125" style="0" bestFit="1" customWidth="1"/>
    <col min="12" max="12" width="1.83203125" style="0" customWidth="1"/>
    <col min="13" max="13" width="10" style="0" bestFit="1" customWidth="1"/>
    <col min="14" max="14" width="1.83203125" style="0" customWidth="1"/>
    <col min="15" max="15" width="11.33203125" style="0" bestFit="1" customWidth="1"/>
    <col min="16" max="16" width="1.83203125" style="0" customWidth="1"/>
    <col min="17" max="17" width="10.16015625" style="0" bestFit="1" customWidth="1"/>
    <col min="18" max="18" width="1.83203125" style="0" customWidth="1"/>
    <col min="19" max="19" width="11.33203125" style="0" bestFit="1" customWidth="1"/>
    <col min="20" max="20" width="1.83203125" style="0" customWidth="1"/>
    <col min="21" max="21" width="10" style="0" bestFit="1" customWidth="1"/>
    <col min="22" max="22" width="1.83203125" style="0" customWidth="1"/>
    <col min="23" max="23" width="11.33203125" style="0" bestFit="1" customWidth="1"/>
    <col min="24" max="24" width="1.83203125" style="0" customWidth="1"/>
    <col min="25" max="25" width="10.16015625" style="0" bestFit="1" customWidth="1"/>
    <col min="26" max="16384" width="1.83203125" style="0" customWidth="1"/>
  </cols>
  <sheetData>
    <row r="1" spans="1:25" ht="11.25" customHeight="1">
      <c r="A1" s="401" t="s">
        <v>333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</row>
    <row r="2" spans="1:25" ht="11.25" customHeight="1">
      <c r="A2" s="401" t="s">
        <v>334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</row>
    <row r="3" spans="1:25" ht="11.25" customHeight="1">
      <c r="A3" s="401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</row>
    <row r="4" spans="1:25" ht="11.25" customHeight="1">
      <c r="A4" s="277"/>
      <c r="B4" s="277"/>
      <c r="C4" s="421" t="s">
        <v>335</v>
      </c>
      <c r="D4" s="421"/>
      <c r="E4" s="421"/>
      <c r="F4" s="277"/>
      <c r="G4" s="421" t="s">
        <v>279</v>
      </c>
      <c r="H4" s="421"/>
      <c r="I4" s="421"/>
      <c r="J4" s="277"/>
      <c r="K4" s="421" t="s">
        <v>336</v>
      </c>
      <c r="L4" s="421"/>
      <c r="M4" s="421"/>
      <c r="N4" s="277"/>
      <c r="O4" s="421" t="s">
        <v>46</v>
      </c>
      <c r="P4" s="421"/>
      <c r="Q4" s="421"/>
      <c r="R4" s="277"/>
      <c r="S4" s="421" t="s">
        <v>337</v>
      </c>
      <c r="T4" s="421"/>
      <c r="U4" s="421"/>
      <c r="V4" s="277"/>
      <c r="W4" s="421" t="s">
        <v>22</v>
      </c>
      <c r="X4" s="421"/>
      <c r="Y4" s="421"/>
    </row>
    <row r="5" spans="1:25" ht="11.25" customHeight="1">
      <c r="A5" s="8"/>
      <c r="B5" s="8"/>
      <c r="C5" s="1" t="s">
        <v>282</v>
      </c>
      <c r="D5" s="278"/>
      <c r="E5" s="1" t="s">
        <v>338</v>
      </c>
      <c r="F5" s="8"/>
      <c r="G5" s="1" t="s">
        <v>282</v>
      </c>
      <c r="H5" s="278"/>
      <c r="I5" s="1" t="s">
        <v>338</v>
      </c>
      <c r="J5" s="8"/>
      <c r="K5" s="1" t="s">
        <v>282</v>
      </c>
      <c r="L5" s="278"/>
      <c r="M5" s="1" t="s">
        <v>338</v>
      </c>
      <c r="N5" s="8"/>
      <c r="O5" s="1" t="s">
        <v>282</v>
      </c>
      <c r="P5" s="278"/>
      <c r="Q5" s="1" t="s">
        <v>338</v>
      </c>
      <c r="R5" s="8"/>
      <c r="S5" s="1" t="s">
        <v>282</v>
      </c>
      <c r="T5" s="278"/>
      <c r="U5" s="1" t="s">
        <v>338</v>
      </c>
      <c r="V5" s="8"/>
      <c r="W5" s="1" t="s">
        <v>282</v>
      </c>
      <c r="X5" s="278"/>
      <c r="Y5" s="1" t="s">
        <v>338</v>
      </c>
    </row>
    <row r="6" spans="1:25" ht="11.25" customHeight="1">
      <c r="A6" s="279" t="s">
        <v>284</v>
      </c>
      <c r="B6" s="27"/>
      <c r="C6" s="279" t="s">
        <v>285</v>
      </c>
      <c r="D6" s="67"/>
      <c r="E6" s="279" t="s">
        <v>286</v>
      </c>
      <c r="F6" s="27"/>
      <c r="G6" s="279" t="s">
        <v>285</v>
      </c>
      <c r="H6" s="67"/>
      <c r="I6" s="279" t="s">
        <v>286</v>
      </c>
      <c r="J6" s="27"/>
      <c r="K6" s="279" t="s">
        <v>285</v>
      </c>
      <c r="L6" s="67"/>
      <c r="M6" s="279" t="s">
        <v>286</v>
      </c>
      <c r="N6" s="27"/>
      <c r="O6" s="279" t="s">
        <v>285</v>
      </c>
      <c r="P6" s="67"/>
      <c r="Q6" s="279" t="s">
        <v>286</v>
      </c>
      <c r="R6" s="27"/>
      <c r="S6" s="279" t="s">
        <v>285</v>
      </c>
      <c r="T6" s="67"/>
      <c r="U6" s="279" t="s">
        <v>286</v>
      </c>
      <c r="V6" s="27"/>
      <c r="W6" s="279" t="s">
        <v>285</v>
      </c>
      <c r="X6" s="67"/>
      <c r="Y6" s="279" t="s">
        <v>286</v>
      </c>
    </row>
    <row r="7" spans="1:25" ht="11.25" customHeight="1">
      <c r="A7" s="71" t="s">
        <v>7</v>
      </c>
      <c r="B7" s="8"/>
      <c r="C7" s="51">
        <v>46500</v>
      </c>
      <c r="D7" s="51"/>
      <c r="E7" s="280">
        <v>62100</v>
      </c>
      <c r="F7" s="52"/>
      <c r="G7" s="51">
        <v>945</v>
      </c>
      <c r="H7" s="51"/>
      <c r="I7" s="280">
        <v>1850</v>
      </c>
      <c r="J7" s="52"/>
      <c r="K7" s="51">
        <v>271000</v>
      </c>
      <c r="L7" s="281"/>
      <c r="M7" s="280">
        <v>645000</v>
      </c>
      <c r="N7" s="52"/>
      <c r="O7" s="51">
        <v>991000</v>
      </c>
      <c r="P7" s="52"/>
      <c r="Q7" s="280">
        <v>1620000</v>
      </c>
      <c r="R7" s="52"/>
      <c r="S7" s="51">
        <v>30300</v>
      </c>
      <c r="T7" s="52"/>
      <c r="U7" s="280">
        <v>41700</v>
      </c>
      <c r="V7" s="52"/>
      <c r="W7" s="51">
        <v>1340000</v>
      </c>
      <c r="X7" s="52"/>
      <c r="Y7" s="280">
        <v>2370000</v>
      </c>
    </row>
    <row r="8" spans="1:25" ht="11.25" customHeight="1">
      <c r="A8" s="179" t="s">
        <v>157</v>
      </c>
      <c r="B8" s="8"/>
      <c r="C8" s="13"/>
      <c r="D8" s="13"/>
      <c r="E8" s="13"/>
      <c r="F8" s="8"/>
      <c r="G8" s="13"/>
      <c r="H8" s="13"/>
      <c r="I8" s="13"/>
      <c r="J8" s="8"/>
      <c r="K8" s="13"/>
      <c r="L8" s="225"/>
      <c r="M8" s="13"/>
      <c r="N8" s="8"/>
      <c r="O8" s="13"/>
      <c r="P8" s="8"/>
      <c r="Q8" s="13"/>
      <c r="R8" s="8"/>
      <c r="S8" s="13"/>
      <c r="T8" s="8"/>
      <c r="U8" s="13"/>
      <c r="V8" s="8"/>
      <c r="W8" s="13"/>
      <c r="X8" s="8"/>
      <c r="Y8" s="13"/>
    </row>
    <row r="9" spans="1:25" ht="11.25" customHeight="1">
      <c r="A9" s="48" t="s">
        <v>339</v>
      </c>
      <c r="B9" s="8"/>
      <c r="C9" s="13" t="s">
        <v>153</v>
      </c>
      <c r="D9" s="13"/>
      <c r="E9" s="13" t="s">
        <v>153</v>
      </c>
      <c r="F9" s="8"/>
      <c r="G9" s="13" t="s">
        <v>153</v>
      </c>
      <c r="H9" s="13"/>
      <c r="I9" s="13" t="s">
        <v>153</v>
      </c>
      <c r="J9" s="8"/>
      <c r="K9" s="13" t="s">
        <v>153</v>
      </c>
      <c r="L9" s="225"/>
      <c r="M9" s="13" t="s">
        <v>153</v>
      </c>
      <c r="N9" s="8"/>
      <c r="O9" s="13">
        <v>45000</v>
      </c>
      <c r="P9" s="8"/>
      <c r="Q9" s="13">
        <v>69600</v>
      </c>
      <c r="R9" s="8"/>
      <c r="S9" s="13" t="s">
        <v>153</v>
      </c>
      <c r="T9" s="8"/>
      <c r="U9" s="13" t="s">
        <v>153</v>
      </c>
      <c r="V9" s="8"/>
      <c r="W9" s="13">
        <v>45000</v>
      </c>
      <c r="X9" s="8"/>
      <c r="Y9" s="13">
        <v>69600</v>
      </c>
    </row>
    <row r="10" spans="1:25" ht="11.25" customHeight="1">
      <c r="A10" s="11" t="s">
        <v>289</v>
      </c>
      <c r="B10" s="8"/>
      <c r="C10" s="13">
        <v>8350</v>
      </c>
      <c r="D10" s="13"/>
      <c r="E10" s="13">
        <v>8200</v>
      </c>
      <c r="F10" s="8"/>
      <c r="G10" s="13">
        <v>75</v>
      </c>
      <c r="H10" s="13"/>
      <c r="I10" s="13">
        <v>107</v>
      </c>
      <c r="J10" s="8"/>
      <c r="K10" s="13">
        <v>83700</v>
      </c>
      <c r="L10" s="225"/>
      <c r="M10" s="13">
        <v>247000</v>
      </c>
      <c r="N10" s="8"/>
      <c r="O10" s="13">
        <v>235000</v>
      </c>
      <c r="P10" s="8"/>
      <c r="Q10" s="13">
        <v>378000</v>
      </c>
      <c r="R10" s="8"/>
      <c r="S10" s="13">
        <v>13900</v>
      </c>
      <c r="T10" s="8"/>
      <c r="U10" s="13">
        <v>22200</v>
      </c>
      <c r="V10" s="8"/>
      <c r="W10" s="13">
        <v>341000</v>
      </c>
      <c r="X10" s="8"/>
      <c r="Y10" s="13">
        <v>655000</v>
      </c>
    </row>
    <row r="11" spans="1:25" ht="11.25" customHeight="1">
      <c r="A11" s="48" t="s">
        <v>318</v>
      </c>
      <c r="B11" s="8"/>
      <c r="C11" s="13">
        <v>51800</v>
      </c>
      <c r="D11" s="13"/>
      <c r="E11" s="13">
        <v>83600</v>
      </c>
      <c r="F11" s="8"/>
      <c r="G11" s="13" t="s">
        <v>153</v>
      </c>
      <c r="H11" s="13"/>
      <c r="I11" s="13" t="s">
        <v>153</v>
      </c>
      <c r="J11" s="8"/>
      <c r="K11" s="13">
        <v>37400</v>
      </c>
      <c r="L11" s="225"/>
      <c r="M11" s="13">
        <v>56900</v>
      </c>
      <c r="N11" s="8"/>
      <c r="O11" s="13">
        <v>245000</v>
      </c>
      <c r="P11" s="8"/>
      <c r="Q11" s="13">
        <v>384000</v>
      </c>
      <c r="R11" s="8"/>
      <c r="S11" s="13">
        <v>611</v>
      </c>
      <c r="T11" s="8"/>
      <c r="U11" s="13">
        <v>916</v>
      </c>
      <c r="V11" s="8"/>
      <c r="W11" s="13">
        <v>335000</v>
      </c>
      <c r="X11" s="8"/>
      <c r="Y11" s="13">
        <v>525000</v>
      </c>
    </row>
    <row r="12" spans="1:25" ht="11.25" customHeight="1">
      <c r="A12" s="11" t="s">
        <v>340</v>
      </c>
      <c r="B12" s="8"/>
      <c r="C12" s="13" t="s">
        <v>153</v>
      </c>
      <c r="D12" s="13"/>
      <c r="E12" s="13" t="s">
        <v>153</v>
      </c>
      <c r="F12" s="8"/>
      <c r="G12" s="13" t="s">
        <v>153</v>
      </c>
      <c r="H12" s="13"/>
      <c r="I12" s="13" t="s">
        <v>153</v>
      </c>
      <c r="J12" s="8"/>
      <c r="K12" s="13" t="s">
        <v>153</v>
      </c>
      <c r="L12" s="225"/>
      <c r="M12" s="13" t="s">
        <v>153</v>
      </c>
      <c r="N12" s="8"/>
      <c r="O12" s="13" t="s">
        <v>153</v>
      </c>
      <c r="P12" s="8"/>
      <c r="Q12" s="13" t="s">
        <v>153</v>
      </c>
      <c r="R12" s="8"/>
      <c r="S12" s="13">
        <v>1100</v>
      </c>
      <c r="T12" s="8"/>
      <c r="U12" s="13">
        <v>973</v>
      </c>
      <c r="V12" s="8"/>
      <c r="W12" s="13">
        <v>1100</v>
      </c>
      <c r="X12" s="8"/>
      <c r="Y12" s="13">
        <v>973</v>
      </c>
    </row>
    <row r="13" spans="1:25" ht="11.25" customHeight="1">
      <c r="A13" s="48" t="s">
        <v>341</v>
      </c>
      <c r="B13" s="8"/>
      <c r="C13" s="13" t="s">
        <v>153</v>
      </c>
      <c r="D13" s="13"/>
      <c r="E13" s="13" t="s">
        <v>153</v>
      </c>
      <c r="F13" s="8"/>
      <c r="G13" s="13" t="s">
        <v>153</v>
      </c>
      <c r="H13" s="13"/>
      <c r="I13" s="13" t="s">
        <v>153</v>
      </c>
      <c r="J13" s="8"/>
      <c r="K13" s="13" t="s">
        <v>153</v>
      </c>
      <c r="L13" s="225"/>
      <c r="M13" s="13" t="s">
        <v>153</v>
      </c>
      <c r="N13" s="8"/>
      <c r="O13" s="13" t="s">
        <v>153</v>
      </c>
      <c r="P13" s="8"/>
      <c r="Q13" s="13" t="s">
        <v>153</v>
      </c>
      <c r="R13" s="8"/>
      <c r="S13" s="13">
        <v>1360</v>
      </c>
      <c r="T13" s="8"/>
      <c r="U13" s="13">
        <v>1260</v>
      </c>
      <c r="V13" s="8"/>
      <c r="W13" s="13">
        <v>1360</v>
      </c>
      <c r="X13" s="8"/>
      <c r="Y13" s="13">
        <v>1260</v>
      </c>
    </row>
    <row r="14" spans="1:25" ht="11.25" customHeight="1">
      <c r="A14" s="11" t="s">
        <v>342</v>
      </c>
      <c r="B14" s="8"/>
      <c r="C14" s="13" t="s">
        <v>153</v>
      </c>
      <c r="D14" s="13"/>
      <c r="E14" s="13" t="s">
        <v>153</v>
      </c>
      <c r="F14" s="8"/>
      <c r="G14" s="13" t="s">
        <v>153</v>
      </c>
      <c r="H14" s="13"/>
      <c r="I14" s="13" t="s">
        <v>153</v>
      </c>
      <c r="J14" s="8"/>
      <c r="K14" s="13" t="s">
        <v>153</v>
      </c>
      <c r="L14" s="225"/>
      <c r="M14" s="13" t="s">
        <v>153</v>
      </c>
      <c r="N14" s="8"/>
      <c r="O14" s="13" t="s">
        <v>153</v>
      </c>
      <c r="P14" s="8"/>
      <c r="Q14" s="13" t="s">
        <v>153</v>
      </c>
      <c r="R14" s="8"/>
      <c r="S14" s="13">
        <v>536</v>
      </c>
      <c r="T14" s="8"/>
      <c r="U14" s="13">
        <v>532</v>
      </c>
      <c r="V14" s="8"/>
      <c r="W14" s="13">
        <v>536</v>
      </c>
      <c r="X14" s="8"/>
      <c r="Y14" s="13">
        <v>532</v>
      </c>
    </row>
    <row r="15" spans="1:25" ht="11.25" customHeight="1">
      <c r="A15" s="48" t="s">
        <v>343</v>
      </c>
      <c r="B15" s="8"/>
      <c r="C15" s="13" t="s">
        <v>153</v>
      </c>
      <c r="D15" s="13"/>
      <c r="E15" s="13" t="s">
        <v>153</v>
      </c>
      <c r="F15" s="8"/>
      <c r="G15" s="13" t="s">
        <v>153</v>
      </c>
      <c r="H15" s="13"/>
      <c r="I15" s="13" t="s">
        <v>153</v>
      </c>
      <c r="J15" s="8"/>
      <c r="K15" s="13" t="s">
        <v>153</v>
      </c>
      <c r="L15" s="225"/>
      <c r="M15" s="13" t="s">
        <v>153</v>
      </c>
      <c r="N15" s="8"/>
      <c r="O15" s="13" t="s">
        <v>153</v>
      </c>
      <c r="P15" s="8"/>
      <c r="Q15" s="13" t="s">
        <v>153</v>
      </c>
      <c r="R15" s="8"/>
      <c r="S15" s="13">
        <v>399</v>
      </c>
      <c r="T15" s="8"/>
      <c r="U15" s="13">
        <v>518</v>
      </c>
      <c r="V15" s="8"/>
      <c r="W15" s="13">
        <v>399</v>
      </c>
      <c r="X15" s="8"/>
      <c r="Y15" s="13">
        <v>518</v>
      </c>
    </row>
    <row r="16" spans="1:25" ht="11.25" customHeight="1">
      <c r="A16" s="11" t="s">
        <v>321</v>
      </c>
      <c r="B16" s="8"/>
      <c r="C16" s="13">
        <v>2910</v>
      </c>
      <c r="D16" s="13"/>
      <c r="E16" s="13">
        <v>5720</v>
      </c>
      <c r="F16" s="8"/>
      <c r="G16" s="13" t="s">
        <v>153</v>
      </c>
      <c r="H16" s="13"/>
      <c r="I16" s="13" t="s">
        <v>153</v>
      </c>
      <c r="J16" s="8"/>
      <c r="K16" s="13" t="s">
        <v>153</v>
      </c>
      <c r="L16" s="225"/>
      <c r="M16" s="13" t="s">
        <v>153</v>
      </c>
      <c r="N16" s="8"/>
      <c r="O16" s="13" t="s">
        <v>153</v>
      </c>
      <c r="P16" s="8"/>
      <c r="Q16" s="13" t="s">
        <v>153</v>
      </c>
      <c r="R16" s="8"/>
      <c r="S16" s="13" t="s">
        <v>153</v>
      </c>
      <c r="T16" s="8"/>
      <c r="U16" s="13" t="s">
        <v>153</v>
      </c>
      <c r="V16" s="8"/>
      <c r="W16" s="13">
        <v>2910</v>
      </c>
      <c r="X16" s="8"/>
      <c r="Y16" s="13">
        <v>5720</v>
      </c>
    </row>
    <row r="17" spans="1:25" ht="11.25" customHeight="1">
      <c r="A17" s="11" t="s">
        <v>323</v>
      </c>
      <c r="B17" s="8"/>
      <c r="C17" s="13" t="s">
        <v>153</v>
      </c>
      <c r="D17" s="13"/>
      <c r="E17" s="13" t="s">
        <v>153</v>
      </c>
      <c r="F17" s="8"/>
      <c r="G17" s="13" t="s">
        <v>153</v>
      </c>
      <c r="H17" s="13"/>
      <c r="I17" s="13" t="s">
        <v>153</v>
      </c>
      <c r="J17" s="8"/>
      <c r="K17" s="13" t="s">
        <v>153</v>
      </c>
      <c r="L17" s="225"/>
      <c r="M17" s="13" t="s">
        <v>153</v>
      </c>
      <c r="N17" s="8"/>
      <c r="O17" s="13" t="s">
        <v>153</v>
      </c>
      <c r="P17" s="8"/>
      <c r="Q17" s="13" t="s">
        <v>153</v>
      </c>
      <c r="R17" s="8"/>
      <c r="S17" s="13">
        <v>116</v>
      </c>
      <c r="T17" s="8"/>
      <c r="U17" s="13">
        <v>679</v>
      </c>
      <c r="V17" s="8"/>
      <c r="W17" s="13">
        <v>116</v>
      </c>
      <c r="X17" s="8"/>
      <c r="Y17" s="13">
        <v>679</v>
      </c>
    </row>
    <row r="18" spans="1:25" ht="11.25" customHeight="1">
      <c r="A18" s="48" t="s">
        <v>344</v>
      </c>
      <c r="B18" s="8"/>
      <c r="C18" s="13" t="s">
        <v>153</v>
      </c>
      <c r="D18" s="13"/>
      <c r="E18" s="13" t="s">
        <v>153</v>
      </c>
      <c r="F18" s="8"/>
      <c r="G18" s="13" t="s">
        <v>153</v>
      </c>
      <c r="H18" s="13"/>
      <c r="I18" s="13" t="s">
        <v>153</v>
      </c>
      <c r="J18" s="8"/>
      <c r="K18" s="13" t="s">
        <v>153</v>
      </c>
      <c r="L18" s="225"/>
      <c r="M18" s="13" t="s">
        <v>153</v>
      </c>
      <c r="N18" s="8"/>
      <c r="O18" s="13" t="s">
        <v>153</v>
      </c>
      <c r="P18" s="8"/>
      <c r="Q18" s="13" t="s">
        <v>153</v>
      </c>
      <c r="R18" s="8"/>
      <c r="S18" s="13">
        <v>362</v>
      </c>
      <c r="T18" s="8"/>
      <c r="U18" s="13">
        <v>413</v>
      </c>
      <c r="V18" s="8"/>
      <c r="W18" s="13">
        <v>362</v>
      </c>
      <c r="X18" s="8"/>
      <c r="Y18" s="13">
        <v>413</v>
      </c>
    </row>
    <row r="19" spans="1:25" ht="11.25" customHeight="1">
      <c r="A19" s="11" t="s">
        <v>295</v>
      </c>
      <c r="B19" s="8"/>
      <c r="C19" s="13" t="s">
        <v>153</v>
      </c>
      <c r="D19" s="13"/>
      <c r="E19" s="13" t="s">
        <v>153</v>
      </c>
      <c r="F19" s="8"/>
      <c r="G19" s="13">
        <v>2</v>
      </c>
      <c r="H19" s="13"/>
      <c r="I19" s="13">
        <v>10</v>
      </c>
      <c r="J19" s="8"/>
      <c r="K19" s="38" t="s">
        <v>28</v>
      </c>
      <c r="L19" s="225"/>
      <c r="M19" s="13">
        <v>17</v>
      </c>
      <c r="N19" s="8"/>
      <c r="O19" s="13">
        <v>8640</v>
      </c>
      <c r="P19" s="8"/>
      <c r="Q19" s="13">
        <v>18200</v>
      </c>
      <c r="R19" s="8"/>
      <c r="S19" s="13">
        <v>97</v>
      </c>
      <c r="T19" s="8"/>
      <c r="U19" s="13">
        <v>844</v>
      </c>
      <c r="V19" s="8"/>
      <c r="W19" s="13">
        <v>8730</v>
      </c>
      <c r="X19" s="8"/>
      <c r="Y19" s="13">
        <v>19100</v>
      </c>
    </row>
    <row r="20" spans="1:25" ht="11.25" customHeight="1">
      <c r="A20" s="11" t="s">
        <v>297</v>
      </c>
      <c r="B20" s="8"/>
      <c r="C20" s="13">
        <v>4</v>
      </c>
      <c r="D20" s="13"/>
      <c r="E20" s="13">
        <v>10</v>
      </c>
      <c r="F20" s="8"/>
      <c r="G20" s="13">
        <v>324</v>
      </c>
      <c r="H20" s="13"/>
      <c r="I20" s="13">
        <v>179</v>
      </c>
      <c r="J20" s="8"/>
      <c r="K20" s="13">
        <v>16200</v>
      </c>
      <c r="L20" s="225"/>
      <c r="M20" s="13">
        <v>46700</v>
      </c>
      <c r="N20" s="8"/>
      <c r="O20" s="13">
        <v>57200</v>
      </c>
      <c r="P20" s="8"/>
      <c r="Q20" s="13">
        <v>90000</v>
      </c>
      <c r="R20" s="8"/>
      <c r="S20" s="13">
        <v>9250</v>
      </c>
      <c r="T20" s="8"/>
      <c r="U20" s="13">
        <v>8830</v>
      </c>
      <c r="V20" s="8"/>
      <c r="W20" s="13">
        <v>82900</v>
      </c>
      <c r="X20" s="8"/>
      <c r="Y20" s="13">
        <v>146000</v>
      </c>
    </row>
    <row r="21" spans="1:25" ht="11.25" customHeight="1">
      <c r="A21" s="11" t="s">
        <v>345</v>
      </c>
      <c r="B21" s="8"/>
      <c r="C21" s="13" t="s">
        <v>153</v>
      </c>
      <c r="D21" s="13"/>
      <c r="E21" s="13" t="s">
        <v>153</v>
      </c>
      <c r="F21" s="8"/>
      <c r="G21" s="13" t="s">
        <v>153</v>
      </c>
      <c r="H21" s="13"/>
      <c r="I21" s="13" t="s">
        <v>153</v>
      </c>
      <c r="J21" s="8"/>
      <c r="K21" s="13">
        <v>6340</v>
      </c>
      <c r="L21" s="225"/>
      <c r="M21" s="13">
        <v>11300</v>
      </c>
      <c r="N21" s="8"/>
      <c r="O21" s="13" t="s">
        <v>153</v>
      </c>
      <c r="P21" s="8"/>
      <c r="Q21" s="13" t="s">
        <v>153</v>
      </c>
      <c r="R21" s="8"/>
      <c r="S21" s="13" t="s">
        <v>153</v>
      </c>
      <c r="T21" s="8"/>
      <c r="U21" s="13" t="s">
        <v>153</v>
      </c>
      <c r="V21" s="8"/>
      <c r="W21" s="13">
        <v>6340</v>
      </c>
      <c r="X21" s="8"/>
      <c r="Y21" s="13">
        <v>11300</v>
      </c>
    </row>
    <row r="22" spans="1:25" ht="11.25" customHeight="1">
      <c r="A22" s="48" t="s">
        <v>346</v>
      </c>
      <c r="B22" s="8"/>
      <c r="C22" s="13" t="s">
        <v>153</v>
      </c>
      <c r="D22" s="13"/>
      <c r="E22" s="13" t="s">
        <v>153</v>
      </c>
      <c r="F22" s="8"/>
      <c r="G22" s="13" t="s">
        <v>153</v>
      </c>
      <c r="H22" s="13"/>
      <c r="I22" s="13" t="s">
        <v>153</v>
      </c>
      <c r="J22" s="8"/>
      <c r="K22" s="13" t="s">
        <v>153</v>
      </c>
      <c r="L22" s="225"/>
      <c r="M22" s="13" t="s">
        <v>153</v>
      </c>
      <c r="N22" s="8"/>
      <c r="O22" s="13" t="s">
        <v>153</v>
      </c>
      <c r="P22" s="8"/>
      <c r="Q22" s="13" t="s">
        <v>153</v>
      </c>
      <c r="R22" s="8"/>
      <c r="S22" s="13">
        <v>321</v>
      </c>
      <c r="T22" s="8"/>
      <c r="U22" s="13">
        <v>428</v>
      </c>
      <c r="V22" s="8"/>
      <c r="W22" s="13">
        <v>321</v>
      </c>
      <c r="X22" s="8"/>
      <c r="Y22" s="13">
        <v>428</v>
      </c>
    </row>
    <row r="23" spans="1:25" ht="11.25" customHeight="1">
      <c r="A23" s="11" t="s">
        <v>299</v>
      </c>
      <c r="B23" s="8"/>
      <c r="C23" s="13">
        <v>5960</v>
      </c>
      <c r="D23" s="13"/>
      <c r="E23" s="13">
        <v>7330</v>
      </c>
      <c r="F23" s="8"/>
      <c r="G23" s="13" t="s">
        <v>153</v>
      </c>
      <c r="H23" s="13"/>
      <c r="I23" s="13" t="s">
        <v>153</v>
      </c>
      <c r="J23" s="8"/>
      <c r="K23" s="13">
        <v>4730</v>
      </c>
      <c r="L23" s="225"/>
      <c r="M23" s="13">
        <v>7220</v>
      </c>
      <c r="N23" s="8"/>
      <c r="O23" s="13">
        <v>288000</v>
      </c>
      <c r="P23" s="8"/>
      <c r="Q23" s="13">
        <v>457000</v>
      </c>
      <c r="R23" s="8"/>
      <c r="S23" s="13" t="s">
        <v>153</v>
      </c>
      <c r="T23" s="8"/>
      <c r="U23" s="13" t="s">
        <v>153</v>
      </c>
      <c r="V23" s="8"/>
      <c r="W23" s="13">
        <v>298000</v>
      </c>
      <c r="X23" s="8"/>
      <c r="Y23" s="13">
        <v>471000</v>
      </c>
    </row>
    <row r="24" spans="1:25" ht="11.25" customHeight="1">
      <c r="A24" s="11" t="s">
        <v>347</v>
      </c>
      <c r="B24" s="8"/>
      <c r="C24" s="13" t="s">
        <v>153</v>
      </c>
      <c r="D24" s="13"/>
      <c r="E24" s="13" t="s">
        <v>153</v>
      </c>
      <c r="F24" s="8"/>
      <c r="G24" s="13" t="s">
        <v>153</v>
      </c>
      <c r="H24" s="13"/>
      <c r="I24" s="13" t="s">
        <v>153</v>
      </c>
      <c r="J24" s="8"/>
      <c r="K24" s="13" t="s">
        <v>153</v>
      </c>
      <c r="L24" s="225"/>
      <c r="M24" s="13" t="s">
        <v>153</v>
      </c>
      <c r="N24" s="8"/>
      <c r="O24" s="13">
        <v>28800</v>
      </c>
      <c r="P24" s="8"/>
      <c r="Q24" s="13">
        <v>46300</v>
      </c>
      <c r="R24" s="8"/>
      <c r="S24" s="13" t="s">
        <v>153</v>
      </c>
      <c r="T24" s="8"/>
      <c r="U24" s="13" t="s">
        <v>153</v>
      </c>
      <c r="V24" s="8"/>
      <c r="W24" s="13">
        <v>28800</v>
      </c>
      <c r="X24" s="8"/>
      <c r="Y24" s="13">
        <v>46300</v>
      </c>
    </row>
    <row r="25" spans="1:25" ht="11.25" customHeight="1">
      <c r="A25" s="11" t="s">
        <v>303</v>
      </c>
      <c r="B25" s="8"/>
      <c r="C25" s="13">
        <v>17</v>
      </c>
      <c r="D25" s="13"/>
      <c r="E25" s="13">
        <v>85</v>
      </c>
      <c r="F25" s="8"/>
      <c r="G25" s="13">
        <v>621</v>
      </c>
      <c r="H25" s="13"/>
      <c r="I25" s="13">
        <v>1320</v>
      </c>
      <c r="J25" s="8"/>
      <c r="K25" s="13" t="s">
        <v>153</v>
      </c>
      <c r="L25" s="225"/>
      <c r="M25" s="13" t="s">
        <v>153</v>
      </c>
      <c r="N25" s="8"/>
      <c r="O25" s="13">
        <v>10</v>
      </c>
      <c r="P25" s="8"/>
      <c r="Q25" s="13">
        <v>34</v>
      </c>
      <c r="R25" s="8"/>
      <c r="S25" s="13">
        <v>15</v>
      </c>
      <c r="T25" s="8"/>
      <c r="U25" s="13">
        <v>30</v>
      </c>
      <c r="V25" s="8"/>
      <c r="W25" s="13">
        <v>663</v>
      </c>
      <c r="X25" s="8"/>
      <c r="Y25" s="13">
        <v>1460</v>
      </c>
    </row>
    <row r="26" spans="1:25" ht="11.25" customHeight="1">
      <c r="A26" s="11" t="s">
        <v>348</v>
      </c>
      <c r="B26" s="8"/>
      <c r="C26" s="13">
        <v>2910</v>
      </c>
      <c r="D26" s="13"/>
      <c r="E26" s="13">
        <v>2260</v>
      </c>
      <c r="F26" s="8"/>
      <c r="G26" s="13" t="s">
        <v>153</v>
      </c>
      <c r="H26" s="13"/>
      <c r="I26" s="13" t="s">
        <v>153</v>
      </c>
      <c r="J26" s="8"/>
      <c r="K26" s="13" t="s">
        <v>153</v>
      </c>
      <c r="L26" s="225"/>
      <c r="M26" s="13" t="s">
        <v>153</v>
      </c>
      <c r="N26" s="8"/>
      <c r="O26" s="13" t="s">
        <v>153</v>
      </c>
      <c r="P26" s="8"/>
      <c r="Q26" s="13" t="s">
        <v>153</v>
      </c>
      <c r="R26" s="8"/>
      <c r="S26" s="13" t="s">
        <v>153</v>
      </c>
      <c r="T26" s="8"/>
      <c r="U26" s="13" t="s">
        <v>153</v>
      </c>
      <c r="V26" s="8"/>
      <c r="W26" s="13">
        <v>2910</v>
      </c>
      <c r="X26" s="8"/>
      <c r="Y26" s="13">
        <v>2260</v>
      </c>
    </row>
    <row r="27" spans="1:25" ht="11.25" customHeight="1">
      <c r="A27" s="11" t="s">
        <v>305</v>
      </c>
      <c r="B27" s="8"/>
      <c r="C27" s="13" t="s">
        <v>153</v>
      </c>
      <c r="D27" s="13"/>
      <c r="E27" s="13" t="s">
        <v>153</v>
      </c>
      <c r="F27" s="8"/>
      <c r="G27" s="13" t="s">
        <v>153</v>
      </c>
      <c r="H27" s="13"/>
      <c r="I27" s="13" t="s">
        <v>153</v>
      </c>
      <c r="J27" s="8"/>
      <c r="K27" s="13">
        <v>2</v>
      </c>
      <c r="L27" s="225"/>
      <c r="M27" s="13">
        <v>99</v>
      </c>
      <c r="N27" s="8"/>
      <c r="O27" s="13">
        <v>3410</v>
      </c>
      <c r="P27" s="8"/>
      <c r="Q27" s="13">
        <v>5380</v>
      </c>
      <c r="R27" s="8"/>
      <c r="S27" s="13">
        <v>155</v>
      </c>
      <c r="T27" s="8"/>
      <c r="U27" s="13">
        <v>451</v>
      </c>
      <c r="V27" s="8"/>
      <c r="W27" s="13">
        <v>3570</v>
      </c>
      <c r="X27" s="8"/>
      <c r="Y27" s="13">
        <v>5930</v>
      </c>
    </row>
    <row r="28" spans="1:25" ht="11.25" customHeight="1">
      <c r="A28" s="11" t="s">
        <v>306</v>
      </c>
      <c r="B28" s="8"/>
      <c r="C28" s="26">
        <v>2</v>
      </c>
      <c r="D28" s="26"/>
      <c r="E28" s="26">
        <v>28</v>
      </c>
      <c r="F28" s="282"/>
      <c r="G28" s="26">
        <v>17</v>
      </c>
      <c r="H28" s="26"/>
      <c r="I28" s="26">
        <v>50</v>
      </c>
      <c r="J28" s="27"/>
      <c r="K28" s="26">
        <v>70</v>
      </c>
      <c r="L28" s="228"/>
      <c r="M28" s="26">
        <v>34</v>
      </c>
      <c r="N28" s="27"/>
      <c r="O28" s="26">
        <v>16600</v>
      </c>
      <c r="P28" s="27"/>
      <c r="Q28" s="26">
        <v>31200</v>
      </c>
      <c r="R28" s="27"/>
      <c r="S28" s="26">
        <v>1020</v>
      </c>
      <c r="T28" s="27"/>
      <c r="U28" s="26">
        <v>934</v>
      </c>
      <c r="V28" s="27"/>
      <c r="W28" s="68">
        <v>17700</v>
      </c>
      <c r="X28" s="27"/>
      <c r="Y28" s="26">
        <v>32300</v>
      </c>
    </row>
    <row r="29" spans="1:25" ht="11.25" customHeight="1">
      <c r="A29" s="283" t="s">
        <v>22</v>
      </c>
      <c r="B29" s="27"/>
      <c r="C29" s="26">
        <v>71900</v>
      </c>
      <c r="D29" s="26"/>
      <c r="E29" s="26">
        <v>107000</v>
      </c>
      <c r="F29" s="27"/>
      <c r="G29" s="26">
        <v>1040</v>
      </c>
      <c r="H29" s="26"/>
      <c r="I29" s="26">
        <v>1660</v>
      </c>
      <c r="J29" s="27"/>
      <c r="K29" s="26">
        <v>148000</v>
      </c>
      <c r="L29" s="228"/>
      <c r="M29" s="26">
        <v>369000</v>
      </c>
      <c r="N29" s="27"/>
      <c r="O29" s="26">
        <v>927000</v>
      </c>
      <c r="P29" s="27"/>
      <c r="Q29" s="26">
        <v>1480000</v>
      </c>
      <c r="R29" s="27"/>
      <c r="S29" s="26">
        <v>29300</v>
      </c>
      <c r="T29" s="27"/>
      <c r="U29" s="26">
        <v>39000</v>
      </c>
      <c r="V29" s="27"/>
      <c r="W29" s="26">
        <v>1180000</v>
      </c>
      <c r="X29" s="27"/>
      <c r="Y29" s="26">
        <v>2000000</v>
      </c>
    </row>
    <row r="30" spans="1:25" ht="11.25" customHeight="1">
      <c r="A30" s="420" t="s">
        <v>349</v>
      </c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  <c r="T30" s="389"/>
      <c r="U30" s="389"/>
      <c r="V30" s="389"/>
      <c r="W30" s="389"/>
      <c r="X30" s="389"/>
      <c r="Y30" s="389"/>
    </row>
    <row r="31" spans="1:25" ht="11.25" customHeight="1">
      <c r="A31" s="396" t="s">
        <v>180</v>
      </c>
      <c r="B31" s="410"/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0"/>
      <c r="X31" s="410"/>
      <c r="Y31" s="410"/>
    </row>
    <row r="32" spans="1:25" ht="11.25" customHeight="1">
      <c r="A32" s="396" t="s">
        <v>350</v>
      </c>
      <c r="B32" s="410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0"/>
      <c r="X32" s="410"/>
      <c r="Y32" s="410"/>
    </row>
    <row r="33" spans="1:25" ht="11.25" customHeight="1">
      <c r="A33" s="396" t="s">
        <v>351</v>
      </c>
      <c r="B33" s="410"/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0"/>
      <c r="X33" s="410"/>
      <c r="Y33" s="410"/>
    </row>
    <row r="34" spans="1:25" ht="11.25" customHeight="1">
      <c r="A34" s="397"/>
      <c r="B34" s="410"/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0"/>
      <c r="X34" s="410"/>
      <c r="Y34" s="410"/>
    </row>
    <row r="35" spans="1:25" ht="11.25" customHeight="1">
      <c r="A35" s="397" t="s">
        <v>352</v>
      </c>
      <c r="B35" s="410"/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0"/>
      <c r="X35" s="410"/>
      <c r="Y35" s="410"/>
    </row>
  </sheetData>
  <mergeCells count="15">
    <mergeCell ref="A1:Y1"/>
    <mergeCell ref="A2:Y2"/>
    <mergeCell ref="A3:Y3"/>
    <mergeCell ref="C4:E4"/>
    <mergeCell ref="G4:I4"/>
    <mergeCell ref="K4:M4"/>
    <mergeCell ref="O4:Q4"/>
    <mergeCell ref="S4:U4"/>
    <mergeCell ref="W4:Y4"/>
    <mergeCell ref="A34:Y34"/>
    <mergeCell ref="A35:Y35"/>
    <mergeCell ref="A30:Y30"/>
    <mergeCell ref="A31:Y31"/>
    <mergeCell ref="A32:Y32"/>
    <mergeCell ref="A33:Y33"/>
  </mergeCells>
  <printOptions/>
  <pageMargins left="0.5" right="0.5" top="0.5" bottom="0.5" header="0.5" footer="0.5"/>
  <pageSetup horizontalDpi="1200" verticalDpi="12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41"/>
  <sheetViews>
    <sheetView workbookViewId="0" topLeftCell="A1">
      <selection activeCell="A1" sqref="A1:V1"/>
    </sheetView>
  </sheetViews>
  <sheetFormatPr defaultColWidth="9.33203125" defaultRowHeight="11.25" customHeight="1"/>
  <cols>
    <col min="1" max="1" width="20.5" style="0" customWidth="1"/>
    <col min="2" max="2" width="1.83203125" style="0" customWidth="1"/>
    <col min="3" max="3" width="11.33203125" style="0" bestFit="1" customWidth="1"/>
    <col min="4" max="4" width="3.5" style="0" customWidth="1"/>
    <col min="5" max="5" width="10" style="0" bestFit="1" customWidth="1"/>
    <col min="6" max="6" width="1.83203125" style="0" customWidth="1"/>
    <col min="7" max="7" width="11.33203125" style="0" bestFit="1" customWidth="1"/>
    <col min="8" max="8" width="3.5" style="0" customWidth="1"/>
    <col min="9" max="9" width="10" style="0" bestFit="1" customWidth="1"/>
    <col min="10" max="10" width="1.83203125" style="0" customWidth="1"/>
    <col min="11" max="11" width="11.33203125" style="0" bestFit="1" customWidth="1"/>
    <col min="12" max="12" width="3.5" style="0" customWidth="1"/>
    <col min="13" max="13" width="10" style="0" bestFit="1" customWidth="1"/>
    <col min="14" max="14" width="1.83203125" style="0" customWidth="1"/>
    <col min="15" max="15" width="11.33203125" style="0" bestFit="1" customWidth="1"/>
    <col min="16" max="16" width="3.5" style="0" customWidth="1"/>
    <col min="17" max="17" width="10" style="0" bestFit="1" customWidth="1"/>
    <col min="18" max="18" width="1.83203125" style="0" customWidth="1"/>
    <col min="19" max="19" width="11.33203125" style="0" bestFit="1" customWidth="1"/>
    <col min="20" max="20" width="3.5" style="0" customWidth="1"/>
    <col min="21" max="21" width="7.66015625" style="0" bestFit="1" customWidth="1"/>
    <col min="22" max="16384" width="1.83203125" style="0" customWidth="1"/>
  </cols>
  <sheetData>
    <row r="1" spans="1:22" ht="11.25" customHeight="1">
      <c r="A1" s="401" t="s">
        <v>353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</row>
    <row r="2" spans="1:22" ht="11.25" customHeight="1">
      <c r="A2" s="401" t="s">
        <v>354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</row>
    <row r="3" spans="1:22" ht="11.25" customHeight="1">
      <c r="A3" s="401"/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</row>
    <row r="4" spans="1:22" ht="11.25" customHeight="1">
      <c r="A4" s="277"/>
      <c r="B4" s="277"/>
      <c r="C4" s="421" t="s">
        <v>313</v>
      </c>
      <c r="D4" s="421"/>
      <c r="E4" s="421"/>
      <c r="F4" s="284"/>
      <c r="G4" s="424" t="s">
        <v>314</v>
      </c>
      <c r="H4" s="424"/>
      <c r="I4" s="424"/>
      <c r="J4" s="284"/>
      <c r="K4" s="421" t="s">
        <v>315</v>
      </c>
      <c r="L4" s="421"/>
      <c r="M4" s="421"/>
      <c r="N4" s="284"/>
      <c r="O4" s="421" t="s">
        <v>316</v>
      </c>
      <c r="P4" s="421"/>
      <c r="Q4" s="421"/>
      <c r="R4" s="284"/>
      <c r="S4" s="425" t="s">
        <v>355</v>
      </c>
      <c r="T4" s="425"/>
      <c r="U4" s="425"/>
      <c r="V4" s="425"/>
    </row>
    <row r="5" spans="1:22" ht="11.25" customHeight="1">
      <c r="A5" s="8"/>
      <c r="B5" s="8"/>
      <c r="C5" s="1" t="s">
        <v>282</v>
      </c>
      <c r="D5" s="278"/>
      <c r="E5" s="1" t="s">
        <v>356</v>
      </c>
      <c r="F5" s="8"/>
      <c r="G5" s="1" t="s">
        <v>282</v>
      </c>
      <c r="H5" s="278"/>
      <c r="I5" s="1" t="s">
        <v>356</v>
      </c>
      <c r="J5" s="8"/>
      <c r="K5" s="1" t="s">
        <v>282</v>
      </c>
      <c r="L5" s="278"/>
      <c r="M5" s="1" t="s">
        <v>356</v>
      </c>
      <c r="N5" s="8"/>
      <c r="O5" s="1" t="s">
        <v>282</v>
      </c>
      <c r="P5" s="278"/>
      <c r="Q5" s="1" t="s">
        <v>356</v>
      </c>
      <c r="R5" s="6"/>
      <c r="S5" s="1" t="s">
        <v>282</v>
      </c>
      <c r="T5" s="278"/>
      <c r="U5" s="401" t="s">
        <v>356</v>
      </c>
      <c r="V5" s="401"/>
    </row>
    <row r="6" spans="1:22" ht="11.25" customHeight="1">
      <c r="A6" s="279" t="s">
        <v>284</v>
      </c>
      <c r="B6" s="27"/>
      <c r="C6" s="279" t="s">
        <v>285</v>
      </c>
      <c r="D6" s="67"/>
      <c r="E6" s="279" t="s">
        <v>286</v>
      </c>
      <c r="F6" s="27"/>
      <c r="G6" s="279" t="s">
        <v>285</v>
      </c>
      <c r="H6" s="67"/>
      <c r="I6" s="279" t="s">
        <v>286</v>
      </c>
      <c r="J6" s="27"/>
      <c r="K6" s="279" t="s">
        <v>285</v>
      </c>
      <c r="L6" s="67"/>
      <c r="M6" s="279" t="s">
        <v>286</v>
      </c>
      <c r="N6" s="27"/>
      <c r="O6" s="279" t="s">
        <v>285</v>
      </c>
      <c r="P6" s="67"/>
      <c r="Q6" s="279" t="s">
        <v>286</v>
      </c>
      <c r="R6" s="70"/>
      <c r="S6" s="279" t="s">
        <v>285</v>
      </c>
      <c r="T6" s="67"/>
      <c r="U6" s="423" t="s">
        <v>286</v>
      </c>
      <c r="V6" s="423"/>
    </row>
    <row r="7" spans="1:22" ht="11.25" customHeight="1">
      <c r="A7" s="71" t="s">
        <v>7</v>
      </c>
      <c r="B7" s="8"/>
      <c r="C7" s="51">
        <v>1370</v>
      </c>
      <c r="D7" s="51"/>
      <c r="E7" s="280">
        <v>6940</v>
      </c>
      <c r="F7" s="52"/>
      <c r="G7" s="51">
        <v>101000</v>
      </c>
      <c r="H7" s="52"/>
      <c r="I7" s="280">
        <v>319000</v>
      </c>
      <c r="J7" s="52"/>
      <c r="K7" s="51">
        <v>234000</v>
      </c>
      <c r="L7" s="52"/>
      <c r="M7" s="280">
        <v>442000</v>
      </c>
      <c r="N7" s="52"/>
      <c r="O7" s="51">
        <v>8660</v>
      </c>
      <c r="P7" s="51"/>
      <c r="Q7" s="280">
        <v>32800</v>
      </c>
      <c r="R7" s="47"/>
      <c r="S7" s="51">
        <v>40200</v>
      </c>
      <c r="T7" s="285" t="s">
        <v>15</v>
      </c>
      <c r="U7" s="280">
        <v>30200</v>
      </c>
      <c r="V7" s="285" t="s">
        <v>15</v>
      </c>
    </row>
    <row r="8" spans="1:22" ht="11.25" customHeight="1">
      <c r="A8" s="179" t="s">
        <v>157</v>
      </c>
      <c r="B8" s="8"/>
      <c r="C8" s="13"/>
      <c r="D8" s="13"/>
      <c r="E8" s="13"/>
      <c r="F8" s="8"/>
      <c r="G8" s="13"/>
      <c r="H8" s="8"/>
      <c r="I8" s="13"/>
      <c r="J8" s="8"/>
      <c r="K8" s="13"/>
      <c r="L8" s="8"/>
      <c r="M8" s="13"/>
      <c r="N8" s="8"/>
      <c r="O8" s="13"/>
      <c r="P8" s="13"/>
      <c r="Q8" s="13"/>
      <c r="R8" s="8"/>
      <c r="S8" s="13"/>
      <c r="T8" s="13"/>
      <c r="U8" s="13"/>
      <c r="V8" s="286"/>
    </row>
    <row r="9" spans="1:22" ht="11.25" customHeight="1">
      <c r="A9" s="11" t="s">
        <v>288</v>
      </c>
      <c r="B9" s="8"/>
      <c r="C9" s="13" t="s">
        <v>153</v>
      </c>
      <c r="D9" s="13"/>
      <c r="E9" s="13" t="s">
        <v>153</v>
      </c>
      <c r="F9" s="8"/>
      <c r="G9" s="287">
        <v>3</v>
      </c>
      <c r="H9" s="8"/>
      <c r="I9" s="287">
        <v>5</v>
      </c>
      <c r="J9" s="8"/>
      <c r="K9" s="287">
        <v>53</v>
      </c>
      <c r="L9" s="8"/>
      <c r="M9" s="287">
        <v>380</v>
      </c>
      <c r="N9" s="8"/>
      <c r="O9" s="38" t="s">
        <v>357</v>
      </c>
      <c r="P9" s="269"/>
      <c r="Q9" s="287">
        <v>3</v>
      </c>
      <c r="R9" s="8"/>
      <c r="S9" s="13">
        <v>1060</v>
      </c>
      <c r="T9" s="13"/>
      <c r="U9" s="13">
        <v>798</v>
      </c>
      <c r="V9" s="286"/>
    </row>
    <row r="10" spans="1:22" ht="11.25" customHeight="1">
      <c r="A10" s="11" t="s">
        <v>339</v>
      </c>
      <c r="B10" s="8"/>
      <c r="C10" s="38" t="s">
        <v>357</v>
      </c>
      <c r="D10" s="269"/>
      <c r="E10" s="13">
        <v>9</v>
      </c>
      <c r="F10" s="8"/>
      <c r="G10" s="13">
        <v>838</v>
      </c>
      <c r="H10" s="8"/>
      <c r="I10" s="13">
        <v>2080</v>
      </c>
      <c r="J10" s="8"/>
      <c r="K10" s="13">
        <v>34900</v>
      </c>
      <c r="L10" s="8"/>
      <c r="M10" s="13">
        <v>59300</v>
      </c>
      <c r="N10" s="8"/>
      <c r="O10" s="13" t="s">
        <v>153</v>
      </c>
      <c r="P10" s="13"/>
      <c r="Q10" s="13" t="s">
        <v>153</v>
      </c>
      <c r="R10" s="8"/>
      <c r="S10" s="287">
        <v>13</v>
      </c>
      <c r="T10" s="287"/>
      <c r="U10" s="287">
        <v>8</v>
      </c>
      <c r="V10" s="286"/>
    </row>
    <row r="11" spans="1:22" ht="11.25" customHeight="1">
      <c r="A11" s="48" t="s">
        <v>289</v>
      </c>
      <c r="B11" s="8"/>
      <c r="C11" s="13">
        <v>936</v>
      </c>
      <c r="D11" s="13"/>
      <c r="E11" s="13">
        <v>4950</v>
      </c>
      <c r="F11" s="8"/>
      <c r="G11" s="13">
        <v>6470</v>
      </c>
      <c r="H11" s="8"/>
      <c r="I11" s="13">
        <v>18600</v>
      </c>
      <c r="J11" s="8"/>
      <c r="K11" s="13">
        <v>132000</v>
      </c>
      <c r="L11" s="8"/>
      <c r="M11" s="13">
        <v>234000</v>
      </c>
      <c r="N11" s="8"/>
      <c r="O11" s="13">
        <v>693</v>
      </c>
      <c r="P11" s="13"/>
      <c r="Q11" s="13">
        <v>3090</v>
      </c>
      <c r="R11" s="8"/>
      <c r="S11" s="287">
        <v>5940</v>
      </c>
      <c r="T11" s="287"/>
      <c r="U11" s="287">
        <v>4870</v>
      </c>
      <c r="V11" s="286"/>
    </row>
    <row r="12" spans="1:22" ht="11.25" customHeight="1">
      <c r="A12" s="11" t="s">
        <v>318</v>
      </c>
      <c r="B12" s="8"/>
      <c r="C12" s="13">
        <v>15</v>
      </c>
      <c r="D12" s="13"/>
      <c r="E12" s="13">
        <v>34</v>
      </c>
      <c r="F12" s="8"/>
      <c r="G12" s="13">
        <v>2880</v>
      </c>
      <c r="H12" s="8"/>
      <c r="I12" s="13">
        <v>6930</v>
      </c>
      <c r="J12" s="8"/>
      <c r="K12" s="13">
        <v>43</v>
      </c>
      <c r="L12" s="8"/>
      <c r="M12" s="13">
        <v>65</v>
      </c>
      <c r="N12" s="8"/>
      <c r="O12" s="13" t="s">
        <v>153</v>
      </c>
      <c r="P12" s="13"/>
      <c r="Q12" s="13" t="s">
        <v>153</v>
      </c>
      <c r="R12" s="8"/>
      <c r="S12" s="287">
        <v>96</v>
      </c>
      <c r="T12" s="287"/>
      <c r="U12" s="287">
        <v>76</v>
      </c>
      <c r="V12" s="286"/>
    </row>
    <row r="13" spans="1:22" ht="11.25" customHeight="1">
      <c r="A13" s="48" t="s">
        <v>290</v>
      </c>
      <c r="B13" s="8"/>
      <c r="C13" s="13" t="s">
        <v>153</v>
      </c>
      <c r="D13" s="13"/>
      <c r="E13" s="13" t="s">
        <v>153</v>
      </c>
      <c r="F13" s="8"/>
      <c r="G13" s="13">
        <v>710</v>
      </c>
      <c r="H13" s="8"/>
      <c r="I13" s="13">
        <v>2710</v>
      </c>
      <c r="J13" s="8"/>
      <c r="K13" s="13">
        <v>56</v>
      </c>
      <c r="L13" s="8"/>
      <c r="M13" s="13">
        <v>242</v>
      </c>
      <c r="N13" s="8"/>
      <c r="O13" s="13">
        <v>13</v>
      </c>
      <c r="P13" s="13"/>
      <c r="Q13" s="13">
        <v>43</v>
      </c>
      <c r="R13" s="8"/>
      <c r="S13" s="287">
        <v>7360</v>
      </c>
      <c r="T13" s="287"/>
      <c r="U13" s="287">
        <v>4950</v>
      </c>
      <c r="V13" s="286"/>
    </row>
    <row r="14" spans="1:22" ht="11.25" customHeight="1">
      <c r="A14" s="11" t="s">
        <v>358</v>
      </c>
      <c r="B14" s="8"/>
      <c r="C14" s="13">
        <v>20</v>
      </c>
      <c r="D14" s="13"/>
      <c r="E14" s="13">
        <v>188</v>
      </c>
      <c r="F14" s="8"/>
      <c r="G14" s="13">
        <v>2410</v>
      </c>
      <c r="H14" s="8"/>
      <c r="I14" s="13">
        <v>8300</v>
      </c>
      <c r="J14" s="8"/>
      <c r="K14" s="13">
        <v>607</v>
      </c>
      <c r="L14" s="8"/>
      <c r="M14" s="13">
        <v>2180</v>
      </c>
      <c r="N14" s="8"/>
      <c r="O14" s="13">
        <v>49</v>
      </c>
      <c r="P14" s="13"/>
      <c r="Q14" s="13">
        <v>328</v>
      </c>
      <c r="R14" s="8"/>
      <c r="S14" s="287">
        <v>416</v>
      </c>
      <c r="T14" s="287"/>
      <c r="U14" s="287">
        <v>223</v>
      </c>
      <c r="V14" s="286"/>
    </row>
    <row r="15" spans="1:22" ht="11.25" customHeight="1">
      <c r="A15" s="48" t="s">
        <v>320</v>
      </c>
      <c r="B15" s="8"/>
      <c r="C15" s="38" t="s">
        <v>357</v>
      </c>
      <c r="D15" s="269"/>
      <c r="E15" s="13">
        <v>36</v>
      </c>
      <c r="F15" s="8"/>
      <c r="G15" s="13">
        <v>1890</v>
      </c>
      <c r="H15" s="8"/>
      <c r="I15" s="13">
        <v>4610</v>
      </c>
      <c r="J15" s="8"/>
      <c r="K15" s="13">
        <v>199</v>
      </c>
      <c r="L15" s="8"/>
      <c r="M15" s="13">
        <v>1730</v>
      </c>
      <c r="N15" s="8"/>
      <c r="O15" s="13">
        <v>18</v>
      </c>
      <c r="P15" s="13"/>
      <c r="Q15" s="13">
        <v>332</v>
      </c>
      <c r="R15" s="8"/>
      <c r="S15" s="287">
        <v>174</v>
      </c>
      <c r="T15" s="287"/>
      <c r="U15" s="287">
        <v>198</v>
      </c>
      <c r="V15" s="286"/>
    </row>
    <row r="16" spans="1:22" ht="11.25" customHeight="1">
      <c r="A16" s="11" t="s">
        <v>292</v>
      </c>
      <c r="B16" s="8"/>
      <c r="C16" s="13">
        <v>163</v>
      </c>
      <c r="D16" s="13"/>
      <c r="E16" s="13">
        <v>717</v>
      </c>
      <c r="F16" s="8"/>
      <c r="G16" s="13">
        <v>25800</v>
      </c>
      <c r="H16" s="8"/>
      <c r="I16" s="13">
        <v>66600</v>
      </c>
      <c r="J16" s="8"/>
      <c r="K16" s="13">
        <v>1460</v>
      </c>
      <c r="L16" s="8"/>
      <c r="M16" s="13">
        <v>4280</v>
      </c>
      <c r="N16" s="8"/>
      <c r="O16" s="13">
        <v>406</v>
      </c>
      <c r="P16" s="13"/>
      <c r="Q16" s="13">
        <v>1800</v>
      </c>
      <c r="R16" s="8"/>
      <c r="S16" s="287">
        <v>63</v>
      </c>
      <c r="T16" s="287"/>
      <c r="U16" s="287">
        <v>225</v>
      </c>
      <c r="V16" s="286"/>
    </row>
    <row r="17" spans="1:22" ht="11.25" customHeight="1">
      <c r="A17" s="48" t="s">
        <v>293</v>
      </c>
      <c r="B17" s="8"/>
      <c r="C17" s="13" t="s">
        <v>153</v>
      </c>
      <c r="D17" s="13"/>
      <c r="E17" s="13" t="s">
        <v>153</v>
      </c>
      <c r="F17" s="8"/>
      <c r="G17" s="13">
        <v>54</v>
      </c>
      <c r="H17" s="8"/>
      <c r="I17" s="13">
        <v>440</v>
      </c>
      <c r="J17" s="8"/>
      <c r="K17" s="13" t="s">
        <v>153</v>
      </c>
      <c r="L17" s="8"/>
      <c r="M17" s="13" t="s">
        <v>153</v>
      </c>
      <c r="N17" s="8"/>
      <c r="O17" s="38" t="s">
        <v>357</v>
      </c>
      <c r="P17" s="269"/>
      <c r="Q17" s="13">
        <v>13</v>
      </c>
      <c r="R17" s="8"/>
      <c r="S17" s="13" t="s">
        <v>153</v>
      </c>
      <c r="T17" s="287"/>
      <c r="U17" s="13" t="s">
        <v>153</v>
      </c>
      <c r="V17" s="286"/>
    </row>
    <row r="18" spans="1:22" ht="11.25" customHeight="1">
      <c r="A18" s="288" t="s">
        <v>294</v>
      </c>
      <c r="B18" s="8"/>
      <c r="C18" s="13">
        <v>1</v>
      </c>
      <c r="D18" s="13"/>
      <c r="E18" s="13">
        <v>9</v>
      </c>
      <c r="F18" s="8"/>
      <c r="G18" s="13">
        <v>337</v>
      </c>
      <c r="H18" s="8"/>
      <c r="I18" s="13">
        <v>375</v>
      </c>
      <c r="J18" s="8"/>
      <c r="K18" s="13">
        <v>2</v>
      </c>
      <c r="L18" s="8"/>
      <c r="M18" s="13">
        <v>21</v>
      </c>
      <c r="N18" s="8"/>
      <c r="O18" s="13">
        <v>18</v>
      </c>
      <c r="P18" s="13"/>
      <c r="Q18" s="13">
        <v>185</v>
      </c>
      <c r="R18" s="8"/>
      <c r="S18" s="13" t="s">
        <v>153</v>
      </c>
      <c r="T18" s="287"/>
      <c r="U18" s="13" t="s">
        <v>153</v>
      </c>
      <c r="V18" s="286"/>
    </row>
    <row r="19" spans="1:22" ht="11.25" customHeight="1">
      <c r="A19" s="288" t="s">
        <v>322</v>
      </c>
      <c r="B19" s="8"/>
      <c r="C19" s="13" t="s">
        <v>153</v>
      </c>
      <c r="D19" s="13"/>
      <c r="E19" s="13" t="s">
        <v>153</v>
      </c>
      <c r="F19" s="8"/>
      <c r="G19" s="13" t="s">
        <v>153</v>
      </c>
      <c r="H19" s="8"/>
      <c r="I19" s="13" t="s">
        <v>153</v>
      </c>
      <c r="J19" s="8"/>
      <c r="K19" s="13">
        <v>5</v>
      </c>
      <c r="L19" s="8"/>
      <c r="M19" s="13">
        <v>68</v>
      </c>
      <c r="N19" s="8"/>
      <c r="O19" s="13">
        <v>2150</v>
      </c>
      <c r="P19" s="13"/>
      <c r="Q19" s="13">
        <v>9690</v>
      </c>
      <c r="R19" s="8"/>
      <c r="S19" s="287">
        <v>20</v>
      </c>
      <c r="T19" s="287"/>
      <c r="U19" s="287">
        <v>18</v>
      </c>
      <c r="V19" s="286"/>
    </row>
    <row r="20" spans="1:22" ht="11.25" customHeight="1">
      <c r="A20" s="48" t="s">
        <v>323</v>
      </c>
      <c r="B20" s="8"/>
      <c r="C20" s="13" t="s">
        <v>153</v>
      </c>
      <c r="D20" s="13"/>
      <c r="E20" s="13" t="s">
        <v>153</v>
      </c>
      <c r="F20" s="8"/>
      <c r="G20" s="13">
        <v>3900</v>
      </c>
      <c r="H20" s="8"/>
      <c r="I20" s="13">
        <v>9260</v>
      </c>
      <c r="J20" s="8"/>
      <c r="K20" s="13">
        <v>51</v>
      </c>
      <c r="L20" s="8"/>
      <c r="M20" s="13">
        <v>186</v>
      </c>
      <c r="N20" s="8"/>
      <c r="O20" s="13">
        <v>1</v>
      </c>
      <c r="P20" s="13"/>
      <c r="Q20" s="13">
        <v>24</v>
      </c>
      <c r="R20" s="8"/>
      <c r="S20" s="287">
        <v>18</v>
      </c>
      <c r="T20" s="287"/>
      <c r="U20" s="287">
        <v>12</v>
      </c>
      <c r="V20" s="286"/>
    </row>
    <row r="21" spans="1:22" ht="11.25" customHeight="1">
      <c r="A21" s="11" t="s">
        <v>295</v>
      </c>
      <c r="B21" s="8"/>
      <c r="C21" s="38" t="s">
        <v>357</v>
      </c>
      <c r="D21" s="269"/>
      <c r="E21" s="13">
        <v>5</v>
      </c>
      <c r="F21" s="8"/>
      <c r="G21" s="13">
        <v>5000</v>
      </c>
      <c r="H21" s="8"/>
      <c r="I21" s="13">
        <v>21500</v>
      </c>
      <c r="J21" s="8"/>
      <c r="K21" s="13">
        <v>565</v>
      </c>
      <c r="L21" s="8"/>
      <c r="M21" s="13">
        <v>3610</v>
      </c>
      <c r="N21" s="8"/>
      <c r="O21" s="13">
        <v>10</v>
      </c>
      <c r="P21" s="13"/>
      <c r="Q21" s="13">
        <v>165</v>
      </c>
      <c r="R21" s="8"/>
      <c r="S21" s="287">
        <v>43</v>
      </c>
      <c r="T21" s="287"/>
      <c r="U21" s="287">
        <v>218</v>
      </c>
      <c r="V21" s="286"/>
    </row>
    <row r="22" spans="1:22" ht="11.25" customHeight="1">
      <c r="A22" s="11" t="s">
        <v>359</v>
      </c>
      <c r="B22" s="8"/>
      <c r="C22" s="13" t="s">
        <v>153</v>
      </c>
      <c r="D22" s="13"/>
      <c r="E22" s="13" t="s">
        <v>153</v>
      </c>
      <c r="F22" s="8"/>
      <c r="G22" s="13">
        <v>2000</v>
      </c>
      <c r="H22" s="8"/>
      <c r="I22" s="13">
        <v>11800</v>
      </c>
      <c r="J22" s="8"/>
      <c r="K22" s="13" t="s">
        <v>153</v>
      </c>
      <c r="L22" s="8"/>
      <c r="M22" s="13" t="s">
        <v>153</v>
      </c>
      <c r="N22" s="8"/>
      <c r="O22" s="13">
        <v>3</v>
      </c>
      <c r="P22" s="13"/>
      <c r="Q22" s="13">
        <v>3</v>
      </c>
      <c r="R22" s="8"/>
      <c r="S22" s="13" t="s">
        <v>153</v>
      </c>
      <c r="T22" s="287"/>
      <c r="U22" s="13" t="s">
        <v>153</v>
      </c>
      <c r="V22" s="286"/>
    </row>
    <row r="23" spans="1:22" ht="11.25" customHeight="1">
      <c r="A23" s="48" t="s">
        <v>324</v>
      </c>
      <c r="B23" s="8"/>
      <c r="C23" s="13">
        <v>668</v>
      </c>
      <c r="D23" s="13"/>
      <c r="E23" s="13">
        <v>2230</v>
      </c>
      <c r="F23" s="8"/>
      <c r="G23" s="38" t="s">
        <v>357</v>
      </c>
      <c r="H23" s="8"/>
      <c r="I23" s="13">
        <v>2</v>
      </c>
      <c r="J23" s="8"/>
      <c r="K23" s="13">
        <v>2</v>
      </c>
      <c r="L23" s="8"/>
      <c r="M23" s="13">
        <v>91</v>
      </c>
      <c r="N23" s="8"/>
      <c r="O23" s="13">
        <v>1</v>
      </c>
      <c r="P23" s="13"/>
      <c r="Q23" s="13">
        <v>3</v>
      </c>
      <c r="R23" s="8"/>
      <c r="S23" s="13" t="s">
        <v>153</v>
      </c>
      <c r="T23" s="287"/>
      <c r="U23" s="13" t="s">
        <v>153</v>
      </c>
      <c r="V23" s="286"/>
    </row>
    <row r="24" spans="1:22" ht="11.25" customHeight="1">
      <c r="A24" s="11" t="s">
        <v>297</v>
      </c>
      <c r="B24" s="8"/>
      <c r="C24" s="13" t="s">
        <v>153</v>
      </c>
      <c r="D24" s="13"/>
      <c r="E24" s="13" t="s">
        <v>153</v>
      </c>
      <c r="F24" s="8"/>
      <c r="G24" s="13">
        <v>1550</v>
      </c>
      <c r="H24" s="8"/>
      <c r="I24" s="13">
        <v>4330</v>
      </c>
      <c r="J24" s="8"/>
      <c r="K24" s="13">
        <v>53800</v>
      </c>
      <c r="L24" s="8"/>
      <c r="M24" s="13">
        <v>84700</v>
      </c>
      <c r="N24" s="8"/>
      <c r="O24" s="38" t="s">
        <v>357</v>
      </c>
      <c r="P24" s="269"/>
      <c r="Q24" s="13">
        <v>3</v>
      </c>
      <c r="R24" s="8"/>
      <c r="S24" s="287">
        <v>26100</v>
      </c>
      <c r="T24" s="287"/>
      <c r="U24" s="287">
        <v>19600</v>
      </c>
      <c r="V24" s="286"/>
    </row>
    <row r="25" spans="1:22" ht="11.25" customHeight="1">
      <c r="A25" s="48" t="s">
        <v>299</v>
      </c>
      <c r="B25" s="8"/>
      <c r="C25" s="13" t="s">
        <v>153</v>
      </c>
      <c r="D25" s="13"/>
      <c r="E25" s="13" t="s">
        <v>153</v>
      </c>
      <c r="F25" s="8"/>
      <c r="G25" s="13">
        <v>3250</v>
      </c>
      <c r="H25" s="8"/>
      <c r="I25" s="13">
        <v>7130</v>
      </c>
      <c r="J25" s="8"/>
      <c r="K25" s="13">
        <v>420</v>
      </c>
      <c r="L25" s="8"/>
      <c r="M25" s="13">
        <v>941</v>
      </c>
      <c r="N25" s="8"/>
      <c r="O25" s="13">
        <v>346</v>
      </c>
      <c r="P25" s="13"/>
      <c r="Q25" s="13">
        <v>743</v>
      </c>
      <c r="R25" s="8"/>
      <c r="S25" s="287">
        <v>2170</v>
      </c>
      <c r="T25" s="287"/>
      <c r="U25" s="287">
        <v>1420</v>
      </c>
      <c r="V25" s="286"/>
    </row>
    <row r="26" spans="1:22" ht="11.25" customHeight="1">
      <c r="A26" s="288" t="s">
        <v>347</v>
      </c>
      <c r="B26" s="8"/>
      <c r="C26" s="13" t="s">
        <v>153</v>
      </c>
      <c r="D26" s="13"/>
      <c r="E26" s="13" t="s">
        <v>153</v>
      </c>
      <c r="F26" s="8"/>
      <c r="G26" s="13">
        <v>13100</v>
      </c>
      <c r="H26" s="8"/>
      <c r="I26" s="13">
        <v>22400</v>
      </c>
      <c r="J26" s="8"/>
      <c r="K26" s="13">
        <v>22000</v>
      </c>
      <c r="L26" s="8"/>
      <c r="M26" s="13">
        <v>42200</v>
      </c>
      <c r="N26" s="8"/>
      <c r="O26" s="13" t="s">
        <v>153</v>
      </c>
      <c r="P26" s="13"/>
      <c r="Q26" s="13" t="s">
        <v>153</v>
      </c>
      <c r="R26" s="8"/>
      <c r="S26" s="13" t="s">
        <v>153</v>
      </c>
      <c r="T26" s="287"/>
      <c r="U26" s="13" t="s">
        <v>153</v>
      </c>
      <c r="V26" s="286"/>
    </row>
    <row r="27" spans="1:22" ht="11.25" customHeight="1">
      <c r="A27" s="48" t="s">
        <v>328</v>
      </c>
      <c r="B27" s="8"/>
      <c r="C27" s="13" t="s">
        <v>153</v>
      </c>
      <c r="D27" s="13"/>
      <c r="E27" s="13" t="s">
        <v>153</v>
      </c>
      <c r="F27" s="8"/>
      <c r="G27" s="13">
        <v>8620</v>
      </c>
      <c r="H27" s="8"/>
      <c r="I27" s="13">
        <v>26700</v>
      </c>
      <c r="J27" s="8"/>
      <c r="K27" s="13">
        <v>16</v>
      </c>
      <c r="L27" s="8"/>
      <c r="M27" s="13">
        <v>246</v>
      </c>
      <c r="N27" s="8"/>
      <c r="O27" s="38" t="s">
        <v>357</v>
      </c>
      <c r="P27" s="269"/>
      <c r="Q27" s="13">
        <v>3</v>
      </c>
      <c r="R27" s="8"/>
      <c r="S27" s="13" t="s">
        <v>153</v>
      </c>
      <c r="T27" s="287"/>
      <c r="U27" s="13" t="s">
        <v>153</v>
      </c>
      <c r="V27" s="286"/>
    </row>
    <row r="28" spans="1:22" ht="11.25" customHeight="1">
      <c r="A28" s="11" t="s">
        <v>303</v>
      </c>
      <c r="B28" s="8"/>
      <c r="C28" s="13">
        <v>1</v>
      </c>
      <c r="D28" s="13"/>
      <c r="E28" s="13">
        <v>26</v>
      </c>
      <c r="F28" s="8"/>
      <c r="G28" s="13">
        <v>211</v>
      </c>
      <c r="H28" s="8"/>
      <c r="I28" s="13">
        <v>1570</v>
      </c>
      <c r="J28" s="8"/>
      <c r="K28" s="13">
        <v>91</v>
      </c>
      <c r="L28" s="8"/>
      <c r="M28" s="13">
        <v>388</v>
      </c>
      <c r="N28" s="8"/>
      <c r="O28" s="13">
        <v>51</v>
      </c>
      <c r="P28" s="13"/>
      <c r="Q28" s="13">
        <v>290</v>
      </c>
      <c r="R28" s="8"/>
      <c r="S28" s="287">
        <v>1320</v>
      </c>
      <c r="T28" s="287"/>
      <c r="U28" s="287">
        <v>815</v>
      </c>
      <c r="V28" s="286"/>
    </row>
    <row r="29" spans="1:22" ht="11.25" customHeight="1">
      <c r="A29" s="48" t="s">
        <v>348</v>
      </c>
      <c r="B29" s="8"/>
      <c r="C29" s="13" t="s">
        <v>153</v>
      </c>
      <c r="D29" s="13"/>
      <c r="E29" s="13" t="s">
        <v>153</v>
      </c>
      <c r="F29" s="8"/>
      <c r="G29" s="13">
        <v>15</v>
      </c>
      <c r="H29" s="8"/>
      <c r="I29" s="13">
        <v>34</v>
      </c>
      <c r="J29" s="8"/>
      <c r="K29" s="13">
        <v>5070</v>
      </c>
      <c r="L29" s="8"/>
      <c r="M29" s="13">
        <v>14100</v>
      </c>
      <c r="N29" s="8"/>
      <c r="O29" s="13">
        <v>463</v>
      </c>
      <c r="P29" s="13"/>
      <c r="Q29" s="13">
        <v>1410</v>
      </c>
      <c r="R29" s="8"/>
      <c r="S29" s="13" t="s">
        <v>153</v>
      </c>
      <c r="T29" s="287"/>
      <c r="U29" s="13" t="s">
        <v>153</v>
      </c>
      <c r="V29" s="286"/>
    </row>
    <row r="30" spans="1:22" ht="11.25" customHeight="1">
      <c r="A30" s="11" t="s">
        <v>305</v>
      </c>
      <c r="B30" s="8"/>
      <c r="C30" s="13">
        <v>1</v>
      </c>
      <c r="D30" s="13"/>
      <c r="E30" s="13">
        <v>25</v>
      </c>
      <c r="F30" s="8"/>
      <c r="G30" s="13">
        <v>648</v>
      </c>
      <c r="H30" s="8"/>
      <c r="I30" s="13">
        <v>2950</v>
      </c>
      <c r="J30" s="8"/>
      <c r="K30" s="13">
        <v>214</v>
      </c>
      <c r="L30" s="8"/>
      <c r="M30" s="13">
        <v>658</v>
      </c>
      <c r="N30" s="8"/>
      <c r="O30" s="13">
        <v>8</v>
      </c>
      <c r="P30" s="13"/>
      <c r="Q30" s="13">
        <v>104</v>
      </c>
      <c r="R30" s="8"/>
      <c r="S30" s="13" t="s">
        <v>153</v>
      </c>
      <c r="T30" s="287"/>
      <c r="U30" s="13" t="s">
        <v>153</v>
      </c>
      <c r="V30" s="286"/>
    </row>
    <row r="31" spans="1:22" ht="11.25" customHeight="1">
      <c r="A31" s="11" t="s">
        <v>306</v>
      </c>
      <c r="B31" s="8"/>
      <c r="C31" s="26">
        <v>6</v>
      </c>
      <c r="D31" s="26"/>
      <c r="E31" s="26">
        <v>65</v>
      </c>
      <c r="F31" s="27"/>
      <c r="G31" s="26">
        <v>2190</v>
      </c>
      <c r="H31" s="27"/>
      <c r="I31" s="26">
        <v>6240</v>
      </c>
      <c r="J31" s="27"/>
      <c r="K31" s="26">
        <v>794</v>
      </c>
      <c r="L31" s="27"/>
      <c r="M31" s="26">
        <v>2660</v>
      </c>
      <c r="N31" s="27"/>
      <c r="O31" s="26">
        <v>50</v>
      </c>
      <c r="P31" s="26"/>
      <c r="Q31" s="26">
        <v>311</v>
      </c>
      <c r="R31" s="27"/>
      <c r="S31" s="289">
        <v>1710</v>
      </c>
      <c r="T31" s="289"/>
      <c r="U31" s="289">
        <v>1240</v>
      </c>
      <c r="V31" s="290"/>
    </row>
    <row r="32" spans="1:22" ht="11.25" customHeight="1">
      <c r="A32" s="291" t="s">
        <v>22</v>
      </c>
      <c r="B32" s="27"/>
      <c r="C32" s="26">
        <v>1810</v>
      </c>
      <c r="D32" s="26"/>
      <c r="E32" s="26">
        <v>8290</v>
      </c>
      <c r="F32" s="27"/>
      <c r="G32" s="26">
        <v>81800</v>
      </c>
      <c r="H32" s="27"/>
      <c r="I32" s="26">
        <v>225000</v>
      </c>
      <c r="J32" s="27"/>
      <c r="K32" s="26">
        <v>252000</v>
      </c>
      <c r="L32" s="27"/>
      <c r="M32" s="26">
        <v>453000</v>
      </c>
      <c r="N32" s="27"/>
      <c r="O32" s="26">
        <v>4280</v>
      </c>
      <c r="P32" s="26"/>
      <c r="Q32" s="26">
        <v>18500</v>
      </c>
      <c r="R32" s="27"/>
      <c r="S32" s="26">
        <v>46500</v>
      </c>
      <c r="T32" s="26"/>
      <c r="U32" s="26">
        <v>34700</v>
      </c>
      <c r="V32" s="290"/>
    </row>
    <row r="33" spans="1:22" ht="11.25" customHeight="1">
      <c r="A33" s="375" t="s">
        <v>360</v>
      </c>
      <c r="B33" s="375"/>
      <c r="C33" s="375"/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5"/>
      <c r="O33" s="375"/>
      <c r="P33" s="375"/>
      <c r="Q33" s="375"/>
      <c r="R33" s="375"/>
      <c r="S33" s="375"/>
      <c r="T33" s="375"/>
      <c r="U33" s="375"/>
      <c r="V33" s="375"/>
    </row>
    <row r="34" spans="1:22" ht="11.25" customHeight="1">
      <c r="A34" s="396" t="s">
        <v>180</v>
      </c>
      <c r="B34" s="396"/>
      <c r="C34" s="396"/>
      <c r="D34" s="396"/>
      <c r="E34" s="396"/>
      <c r="F34" s="396"/>
      <c r="G34" s="396"/>
      <c r="H34" s="396"/>
      <c r="I34" s="396"/>
      <c r="J34" s="396"/>
      <c r="K34" s="396"/>
      <c r="L34" s="396"/>
      <c r="M34" s="396"/>
      <c r="N34" s="396"/>
      <c r="O34" s="396"/>
      <c r="P34" s="396"/>
      <c r="Q34" s="396"/>
      <c r="R34" s="396"/>
      <c r="S34" s="396"/>
      <c r="T34" s="396"/>
      <c r="U34" s="396"/>
      <c r="V34" s="396"/>
    </row>
    <row r="35" spans="1:22" ht="11.25" customHeight="1">
      <c r="A35" s="422" t="s">
        <v>361</v>
      </c>
      <c r="B35" s="422"/>
      <c r="C35" s="422"/>
      <c r="D35" s="422"/>
      <c r="E35" s="422"/>
      <c r="F35" s="422"/>
      <c r="G35" s="422"/>
      <c r="H35" s="422"/>
      <c r="I35" s="422"/>
      <c r="J35" s="422"/>
      <c r="K35" s="422"/>
      <c r="L35" s="422"/>
      <c r="M35" s="422"/>
      <c r="N35" s="422"/>
      <c r="O35" s="422"/>
      <c r="P35" s="422"/>
      <c r="Q35" s="422"/>
      <c r="R35" s="422"/>
      <c r="S35" s="422"/>
      <c r="T35" s="422"/>
      <c r="U35" s="422"/>
      <c r="V35" s="422"/>
    </row>
    <row r="36" spans="1:22" ht="11.25" customHeight="1">
      <c r="A36" s="397" t="s">
        <v>362</v>
      </c>
      <c r="B36" s="397"/>
      <c r="C36" s="397"/>
      <c r="D36" s="397"/>
      <c r="E36" s="397"/>
      <c r="F36" s="397"/>
      <c r="G36" s="397"/>
      <c r="H36" s="397"/>
      <c r="I36" s="397"/>
      <c r="J36" s="397"/>
      <c r="K36" s="397"/>
      <c r="L36" s="397"/>
      <c r="M36" s="397"/>
      <c r="N36" s="397"/>
      <c r="O36" s="397"/>
      <c r="P36" s="397"/>
      <c r="Q36" s="397"/>
      <c r="R36" s="397"/>
      <c r="S36" s="397"/>
      <c r="T36" s="397"/>
      <c r="U36" s="397"/>
      <c r="V36" s="397"/>
    </row>
    <row r="37" spans="1:22" ht="11.25" customHeight="1">
      <c r="A37" s="396" t="s">
        <v>363</v>
      </c>
      <c r="B37" s="396"/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</row>
    <row r="38" spans="1:22" ht="11.25" customHeight="1">
      <c r="A38" s="396" t="s">
        <v>364</v>
      </c>
      <c r="B38" s="396"/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</row>
    <row r="39" spans="1:22" ht="11.25" customHeight="1">
      <c r="A39" s="396" t="s">
        <v>365</v>
      </c>
      <c r="B39" s="396"/>
      <c r="C39" s="396"/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6"/>
      <c r="T39" s="396"/>
      <c r="U39" s="396"/>
      <c r="V39" s="396"/>
    </row>
    <row r="40" spans="1:22" ht="11.25" customHeight="1">
      <c r="A40" s="410" t="s">
        <v>25</v>
      </c>
      <c r="B40" s="410"/>
      <c r="C40" s="410"/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</row>
    <row r="41" spans="1:22" ht="11.25" customHeight="1">
      <c r="A41" s="397" t="s">
        <v>310</v>
      </c>
      <c r="B41" s="397"/>
      <c r="C41" s="397"/>
      <c r="D41" s="397"/>
      <c r="E41" s="397"/>
      <c r="F41" s="397"/>
      <c r="G41" s="397"/>
      <c r="H41" s="397"/>
      <c r="I41" s="397"/>
      <c r="J41" s="397"/>
      <c r="K41" s="397"/>
      <c r="L41" s="397"/>
      <c r="M41" s="397"/>
      <c r="N41" s="397"/>
      <c r="O41" s="397"/>
      <c r="P41" s="397"/>
      <c r="Q41" s="397"/>
      <c r="R41" s="397"/>
      <c r="S41" s="397"/>
      <c r="T41" s="397"/>
      <c r="U41" s="397"/>
      <c r="V41" s="397"/>
    </row>
  </sheetData>
  <mergeCells count="19">
    <mergeCell ref="A1:V1"/>
    <mergeCell ref="A2:V2"/>
    <mergeCell ref="A3:V3"/>
    <mergeCell ref="C4:E4"/>
    <mergeCell ref="G4:I4"/>
    <mergeCell ref="K4:M4"/>
    <mergeCell ref="O4:Q4"/>
    <mergeCell ref="S4:V4"/>
    <mergeCell ref="U5:V5"/>
    <mergeCell ref="U6:V6"/>
    <mergeCell ref="A33:V33"/>
    <mergeCell ref="A34:V34"/>
    <mergeCell ref="A41:V41"/>
    <mergeCell ref="A35:V35"/>
    <mergeCell ref="A36:V36"/>
    <mergeCell ref="A37:V37"/>
    <mergeCell ref="A38:V38"/>
    <mergeCell ref="A39:V39"/>
    <mergeCell ref="A40:V40"/>
  </mergeCells>
  <printOptions/>
  <pageMargins left="0.5" right="0.5" top="0.5" bottom="0.5" header="0.5" footer="0.5"/>
  <pageSetup horizontalDpi="1200" verticalDpi="12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A1" sqref="A1:Q1"/>
    </sheetView>
  </sheetViews>
  <sheetFormatPr defaultColWidth="9.33203125" defaultRowHeight="11.25" customHeight="1"/>
  <cols>
    <col min="1" max="1" width="18.33203125" style="0" customWidth="1"/>
    <col min="2" max="2" width="1.83203125" style="0" customWidth="1"/>
    <col min="3" max="3" width="11.33203125" style="0" bestFit="1" customWidth="1"/>
    <col min="4" max="4" width="1.83203125" style="0" customWidth="1"/>
    <col min="5" max="5" width="10" style="0" bestFit="1" customWidth="1"/>
    <col min="6" max="6" width="1.83203125" style="0" customWidth="1"/>
    <col min="7" max="7" width="11.33203125" style="0" bestFit="1" customWidth="1"/>
    <col min="8" max="8" width="1.83203125" style="0" customWidth="1"/>
    <col min="9" max="9" width="10" style="0" bestFit="1" customWidth="1"/>
    <col min="10" max="10" width="1.83203125" style="0" customWidth="1"/>
    <col min="11" max="11" width="11.33203125" style="0" bestFit="1" customWidth="1"/>
    <col min="12" max="12" width="1.83203125" style="0" customWidth="1"/>
    <col min="13" max="13" width="10" style="0" bestFit="1" customWidth="1"/>
    <col min="14" max="14" width="1.83203125" style="0" customWidth="1"/>
    <col min="15" max="15" width="11.33203125" style="0" bestFit="1" customWidth="1"/>
    <col min="16" max="16" width="1.83203125" style="0" customWidth="1"/>
    <col min="17" max="17" width="10" style="0" bestFit="1" customWidth="1"/>
    <col min="18" max="16384" width="1.83203125" style="0" customWidth="1"/>
  </cols>
  <sheetData>
    <row r="1" spans="1:17" ht="11.25" customHeight="1">
      <c r="A1" s="402" t="s">
        <v>366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</row>
    <row r="2" spans="1:17" ht="11.25" customHeight="1">
      <c r="A2" s="402" t="s">
        <v>367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</row>
    <row r="3" spans="1:17" ht="11.25" customHeight="1">
      <c r="A3" s="402"/>
      <c r="B3" s="402"/>
      <c r="C3" s="402" t="s">
        <v>25</v>
      </c>
      <c r="D3" s="402"/>
      <c r="E3" s="402"/>
      <c r="F3" s="402" t="s">
        <v>3</v>
      </c>
      <c r="G3" s="402" t="s">
        <v>25</v>
      </c>
      <c r="H3" s="402"/>
      <c r="I3" s="402"/>
      <c r="J3" s="402" t="s">
        <v>3</v>
      </c>
      <c r="K3" s="402"/>
      <c r="L3" s="402"/>
      <c r="M3" s="402"/>
      <c r="N3" s="402"/>
      <c r="O3" s="402"/>
      <c r="P3" s="402"/>
      <c r="Q3" s="402"/>
    </row>
    <row r="4" spans="1:17" ht="11.25" customHeight="1">
      <c r="A4" s="292"/>
      <c r="B4" s="292"/>
      <c r="C4" s="421" t="s">
        <v>280</v>
      </c>
      <c r="D4" s="421"/>
      <c r="E4" s="426"/>
      <c r="F4" s="426"/>
      <c r="G4" s="426"/>
      <c r="H4" s="426"/>
      <c r="I4" s="426"/>
      <c r="J4" s="292"/>
      <c r="K4" s="427" t="s">
        <v>368</v>
      </c>
      <c r="L4" s="427"/>
      <c r="M4" s="426"/>
      <c r="N4" s="426"/>
      <c r="O4" s="426"/>
      <c r="P4" s="426"/>
      <c r="Q4" s="426"/>
    </row>
    <row r="5" spans="1:17" ht="11.25" customHeight="1">
      <c r="A5" s="222"/>
      <c r="B5" s="222"/>
      <c r="C5" s="371" t="s">
        <v>7</v>
      </c>
      <c r="D5" s="371"/>
      <c r="E5" s="371"/>
      <c r="F5" s="222"/>
      <c r="G5" s="371" t="s">
        <v>8</v>
      </c>
      <c r="H5" s="371"/>
      <c r="I5" s="371"/>
      <c r="J5" s="222"/>
      <c r="K5" s="371" t="s">
        <v>7</v>
      </c>
      <c r="L5" s="371"/>
      <c r="M5" s="371"/>
      <c r="N5" s="222"/>
      <c r="O5" s="371" t="s">
        <v>8</v>
      </c>
      <c r="P5" s="371"/>
      <c r="Q5" s="371"/>
    </row>
    <row r="6" spans="1:17" ht="11.25" customHeight="1">
      <c r="A6" s="222"/>
      <c r="B6" s="222"/>
      <c r="C6" s="1" t="s">
        <v>282</v>
      </c>
      <c r="D6" s="1"/>
      <c r="E6" s="1" t="s">
        <v>283</v>
      </c>
      <c r="F6" s="222"/>
      <c r="G6" s="1" t="s">
        <v>282</v>
      </c>
      <c r="H6" s="1"/>
      <c r="I6" s="1" t="s">
        <v>283</v>
      </c>
      <c r="J6" s="222"/>
      <c r="K6" s="1" t="s">
        <v>282</v>
      </c>
      <c r="L6" s="1"/>
      <c r="M6" s="1" t="s">
        <v>283</v>
      </c>
      <c r="N6" s="222"/>
      <c r="O6" s="1" t="s">
        <v>282</v>
      </c>
      <c r="P6" s="1"/>
      <c r="Q6" s="1" t="s">
        <v>283</v>
      </c>
    </row>
    <row r="7" spans="1:17" ht="11.25" customHeight="1">
      <c r="A7" s="218" t="s">
        <v>284</v>
      </c>
      <c r="B7" s="219"/>
      <c r="C7" s="279" t="s">
        <v>285</v>
      </c>
      <c r="D7" s="279"/>
      <c r="E7" s="279" t="s">
        <v>286</v>
      </c>
      <c r="F7" s="219"/>
      <c r="G7" s="279" t="s">
        <v>285</v>
      </c>
      <c r="H7" s="279"/>
      <c r="I7" s="279" t="s">
        <v>286</v>
      </c>
      <c r="J7" s="219"/>
      <c r="K7" s="279" t="s">
        <v>285</v>
      </c>
      <c r="L7" s="279"/>
      <c r="M7" s="279" t="s">
        <v>286</v>
      </c>
      <c r="N7" s="219"/>
      <c r="O7" s="279" t="s">
        <v>285</v>
      </c>
      <c r="P7" s="279"/>
      <c r="Q7" s="279" t="s">
        <v>286</v>
      </c>
    </row>
    <row r="8" spans="1:17" ht="11.25" customHeight="1">
      <c r="A8" s="221" t="s">
        <v>288</v>
      </c>
      <c r="B8" s="222"/>
      <c r="C8" s="13">
        <v>1260</v>
      </c>
      <c r="D8" s="13"/>
      <c r="E8" s="293">
        <v>2860</v>
      </c>
      <c r="F8" s="8"/>
      <c r="G8" s="13">
        <v>2210</v>
      </c>
      <c r="H8" s="13"/>
      <c r="I8" s="293">
        <v>5540</v>
      </c>
      <c r="J8" s="8"/>
      <c r="K8" s="13">
        <v>1470</v>
      </c>
      <c r="L8" s="13"/>
      <c r="M8" s="293">
        <v>1870</v>
      </c>
      <c r="N8" s="8"/>
      <c r="O8" s="13">
        <v>7050</v>
      </c>
      <c r="P8" s="13"/>
      <c r="Q8" s="293">
        <v>10800</v>
      </c>
    </row>
    <row r="9" spans="1:17" ht="11.25" customHeight="1">
      <c r="A9" s="231" t="s">
        <v>289</v>
      </c>
      <c r="B9" s="222"/>
      <c r="C9" s="13">
        <v>38700</v>
      </c>
      <c r="D9" s="13"/>
      <c r="E9" s="13">
        <v>40900</v>
      </c>
      <c r="F9" s="8"/>
      <c r="G9" s="13">
        <v>20100</v>
      </c>
      <c r="H9" s="13"/>
      <c r="I9" s="13">
        <v>18900</v>
      </c>
      <c r="J9" s="8"/>
      <c r="K9" s="13">
        <v>33100</v>
      </c>
      <c r="L9" s="13"/>
      <c r="M9" s="13">
        <v>43900</v>
      </c>
      <c r="N9" s="8"/>
      <c r="O9" s="13">
        <v>19900</v>
      </c>
      <c r="P9" s="13"/>
      <c r="Q9" s="13">
        <v>25200</v>
      </c>
    </row>
    <row r="10" spans="1:17" ht="11.25" customHeight="1">
      <c r="A10" s="221" t="s">
        <v>290</v>
      </c>
      <c r="B10" s="222"/>
      <c r="C10" s="13">
        <v>156000</v>
      </c>
      <c r="D10" s="13"/>
      <c r="E10" s="13">
        <v>146000</v>
      </c>
      <c r="F10" s="8"/>
      <c r="G10" s="13">
        <v>122000</v>
      </c>
      <c r="H10" s="13"/>
      <c r="I10" s="13">
        <v>136000</v>
      </c>
      <c r="J10" s="8"/>
      <c r="K10" s="13">
        <v>136000</v>
      </c>
      <c r="L10" s="13"/>
      <c r="M10" s="13">
        <v>94800</v>
      </c>
      <c r="N10" s="8"/>
      <c r="O10" s="13">
        <v>155000</v>
      </c>
      <c r="P10" s="13"/>
      <c r="Q10" s="13">
        <v>92600</v>
      </c>
    </row>
    <row r="11" spans="1:17" ht="11.25" customHeight="1">
      <c r="A11" s="231" t="s">
        <v>292</v>
      </c>
      <c r="B11" s="222"/>
      <c r="C11" s="13">
        <v>6500</v>
      </c>
      <c r="D11" s="13"/>
      <c r="E11" s="13">
        <v>9150</v>
      </c>
      <c r="F11" s="8"/>
      <c r="G11" s="13">
        <v>14200</v>
      </c>
      <c r="H11" s="13"/>
      <c r="I11" s="13">
        <v>16800</v>
      </c>
      <c r="J11" s="8"/>
      <c r="K11" s="13">
        <v>9480</v>
      </c>
      <c r="L11" s="13"/>
      <c r="M11" s="13">
        <v>8030</v>
      </c>
      <c r="N11" s="8"/>
      <c r="O11" s="13">
        <v>16400</v>
      </c>
      <c r="P11" s="13"/>
      <c r="Q11" s="13">
        <v>19600</v>
      </c>
    </row>
    <row r="12" spans="1:17" ht="11.25" customHeight="1">
      <c r="A12" s="221" t="s">
        <v>293</v>
      </c>
      <c r="B12" s="222"/>
      <c r="C12" s="13">
        <v>4300</v>
      </c>
      <c r="D12" s="13"/>
      <c r="E12" s="13">
        <v>11000</v>
      </c>
      <c r="F12" s="8"/>
      <c r="G12" s="13">
        <v>7180</v>
      </c>
      <c r="H12" s="13"/>
      <c r="I12" s="13">
        <v>17100</v>
      </c>
      <c r="J12" s="8"/>
      <c r="K12" s="13">
        <v>5440</v>
      </c>
      <c r="L12" s="13"/>
      <c r="M12" s="13">
        <v>4650</v>
      </c>
      <c r="N12" s="8"/>
      <c r="O12" s="13">
        <v>6140</v>
      </c>
      <c r="P12" s="13"/>
      <c r="Q12" s="13">
        <v>3810</v>
      </c>
    </row>
    <row r="13" spans="1:17" ht="11.25" customHeight="1">
      <c r="A13" s="231" t="s">
        <v>294</v>
      </c>
      <c r="B13" s="222"/>
      <c r="C13" s="13">
        <v>2770</v>
      </c>
      <c r="D13" s="13"/>
      <c r="E13" s="13">
        <v>2300</v>
      </c>
      <c r="F13" s="8"/>
      <c r="G13" s="13">
        <v>3920</v>
      </c>
      <c r="H13" s="13"/>
      <c r="I13" s="13">
        <v>3920</v>
      </c>
      <c r="J13" s="8"/>
      <c r="K13" s="13">
        <v>33400</v>
      </c>
      <c r="L13" s="13"/>
      <c r="M13" s="13">
        <v>25500</v>
      </c>
      <c r="N13" s="8"/>
      <c r="O13" s="13">
        <v>43500</v>
      </c>
      <c r="P13" s="13"/>
      <c r="Q13" s="13">
        <v>34800</v>
      </c>
    </row>
    <row r="14" spans="1:17" ht="11.25" customHeight="1">
      <c r="A14" s="221" t="s">
        <v>295</v>
      </c>
      <c r="B14" s="222"/>
      <c r="C14" s="13">
        <v>13800</v>
      </c>
      <c r="D14" s="13"/>
      <c r="E14" s="13">
        <v>20400</v>
      </c>
      <c r="F14" s="8"/>
      <c r="G14" s="13">
        <v>11000</v>
      </c>
      <c r="H14" s="13"/>
      <c r="I14" s="13">
        <v>15900</v>
      </c>
      <c r="J14" s="8"/>
      <c r="K14" s="13">
        <v>13200</v>
      </c>
      <c r="L14" s="13"/>
      <c r="M14" s="13">
        <v>19200</v>
      </c>
      <c r="N14" s="8"/>
      <c r="O14" s="13">
        <v>9120</v>
      </c>
      <c r="P14" s="13"/>
      <c r="Q14" s="13">
        <v>14500</v>
      </c>
    </row>
    <row r="15" spans="1:17" ht="11.25" customHeight="1">
      <c r="A15" s="231" t="s">
        <v>296</v>
      </c>
      <c r="B15" s="222"/>
      <c r="C15" s="13">
        <v>24400</v>
      </c>
      <c r="D15" s="13"/>
      <c r="E15" s="13">
        <v>37400</v>
      </c>
      <c r="F15" s="8"/>
      <c r="G15" s="13">
        <v>14900</v>
      </c>
      <c r="H15" s="13"/>
      <c r="I15" s="13">
        <v>21100</v>
      </c>
      <c r="J15" s="8"/>
      <c r="K15" s="13">
        <v>17800</v>
      </c>
      <c r="L15" s="13"/>
      <c r="M15" s="13">
        <v>25000</v>
      </c>
      <c r="N15" s="8"/>
      <c r="O15" s="13">
        <v>18700</v>
      </c>
      <c r="P15" s="13"/>
      <c r="Q15" s="13">
        <v>25700</v>
      </c>
    </row>
    <row r="16" spans="1:17" ht="11.25" customHeight="1">
      <c r="A16" s="231" t="s">
        <v>297</v>
      </c>
      <c r="B16" s="222"/>
      <c r="C16" s="13">
        <v>2760</v>
      </c>
      <c r="D16" s="13"/>
      <c r="E16" s="13">
        <v>7960</v>
      </c>
      <c r="F16" s="8"/>
      <c r="G16" s="13">
        <v>2280</v>
      </c>
      <c r="H16" s="13"/>
      <c r="I16" s="13">
        <v>5260</v>
      </c>
      <c r="J16" s="8"/>
      <c r="K16" s="13">
        <v>4370</v>
      </c>
      <c r="L16" s="13"/>
      <c r="M16" s="13">
        <v>3550</v>
      </c>
      <c r="N16" s="8"/>
      <c r="O16" s="13">
        <v>248</v>
      </c>
      <c r="P16" s="13"/>
      <c r="Q16" s="13">
        <v>555</v>
      </c>
    </row>
    <row r="17" spans="1:17" ht="11.25" customHeight="1">
      <c r="A17" s="221" t="s">
        <v>303</v>
      </c>
      <c r="B17" s="222"/>
      <c r="C17" s="13">
        <v>9120</v>
      </c>
      <c r="D17" s="13"/>
      <c r="E17" s="13">
        <v>12300</v>
      </c>
      <c r="F17" s="8"/>
      <c r="G17" s="13">
        <v>10100</v>
      </c>
      <c r="H17" s="13"/>
      <c r="I17" s="13">
        <v>13200</v>
      </c>
      <c r="J17" s="8"/>
      <c r="K17" s="13">
        <v>5870</v>
      </c>
      <c r="L17" s="13"/>
      <c r="M17" s="13">
        <v>8320</v>
      </c>
      <c r="N17" s="8"/>
      <c r="O17" s="13">
        <v>9060</v>
      </c>
      <c r="P17" s="13"/>
      <c r="Q17" s="13">
        <v>13000</v>
      </c>
    </row>
    <row r="18" spans="1:17" ht="11.25" customHeight="1">
      <c r="A18" s="231" t="s">
        <v>306</v>
      </c>
      <c r="B18" s="222"/>
      <c r="C18" s="26">
        <v>2290</v>
      </c>
      <c r="D18" s="26"/>
      <c r="E18" s="26">
        <v>3130</v>
      </c>
      <c r="F18" s="27"/>
      <c r="G18" s="26">
        <v>4840</v>
      </c>
      <c r="H18" s="26"/>
      <c r="I18" s="26">
        <v>4740</v>
      </c>
      <c r="J18" s="27"/>
      <c r="K18" s="26">
        <v>11700</v>
      </c>
      <c r="L18" s="26"/>
      <c r="M18" s="26">
        <v>9250</v>
      </c>
      <c r="N18" s="27"/>
      <c r="O18" s="26">
        <v>12500</v>
      </c>
      <c r="P18" s="26"/>
      <c r="Q18" s="26">
        <v>9910</v>
      </c>
    </row>
    <row r="19" spans="1:17" ht="11.25" customHeight="1">
      <c r="A19" s="232" t="s">
        <v>22</v>
      </c>
      <c r="B19" s="219"/>
      <c r="C19" s="26">
        <v>262000</v>
      </c>
      <c r="D19" s="26"/>
      <c r="E19" s="26">
        <v>294000</v>
      </c>
      <c r="F19" s="27"/>
      <c r="G19" s="26">
        <v>213000</v>
      </c>
      <c r="H19" s="26"/>
      <c r="I19" s="26">
        <v>258000</v>
      </c>
      <c r="J19" s="27"/>
      <c r="K19" s="26">
        <v>272000</v>
      </c>
      <c r="L19" s="26"/>
      <c r="M19" s="26">
        <v>244000</v>
      </c>
      <c r="N19" s="27"/>
      <c r="O19" s="26">
        <v>298000</v>
      </c>
      <c r="P19" s="26"/>
      <c r="Q19" s="26">
        <v>250000</v>
      </c>
    </row>
    <row r="20" spans="1:17" ht="11.25" customHeight="1">
      <c r="A20" s="408" t="s">
        <v>180</v>
      </c>
      <c r="B20" s="409"/>
      <c r="C20" s="409"/>
      <c r="D20" s="409"/>
      <c r="E20" s="409"/>
      <c r="F20" s="409"/>
      <c r="G20" s="409"/>
      <c r="H20" s="409"/>
      <c r="I20" s="409"/>
      <c r="J20" s="409"/>
      <c r="K20" s="409"/>
      <c r="L20" s="409"/>
      <c r="M20" s="409"/>
      <c r="N20" s="409"/>
      <c r="O20" s="409"/>
      <c r="P20" s="409"/>
      <c r="Q20" s="409"/>
    </row>
    <row r="21" spans="1:17" ht="11.25" customHeight="1">
      <c r="A21" s="410"/>
      <c r="B21" s="410"/>
      <c r="C21" s="410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</row>
    <row r="22" spans="1:17" ht="11.25" customHeight="1">
      <c r="A22" s="410" t="s">
        <v>310</v>
      </c>
      <c r="B22" s="410"/>
      <c r="C22" s="410"/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</row>
  </sheetData>
  <mergeCells count="12">
    <mergeCell ref="A1:Q1"/>
    <mergeCell ref="A2:Q2"/>
    <mergeCell ref="A3:Q3"/>
    <mergeCell ref="C4:I4"/>
    <mergeCell ref="K4:Q4"/>
    <mergeCell ref="A20:Q20"/>
    <mergeCell ref="A21:Q21"/>
    <mergeCell ref="A22:Q22"/>
    <mergeCell ref="C5:E5"/>
    <mergeCell ref="G5:I5"/>
    <mergeCell ref="K5:M5"/>
    <mergeCell ref="O5:Q5"/>
  </mergeCells>
  <printOptions/>
  <pageMargins left="0.5" right="0.5" top="0.5" bottom="0.5" header="0.5" footer="0.5"/>
  <pageSetup horizontalDpi="1200" verticalDpi="12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1" sqref="A1:K1"/>
    </sheetView>
  </sheetViews>
  <sheetFormatPr defaultColWidth="9.33203125" defaultRowHeight="11.25" customHeight="1"/>
  <cols>
    <col min="1" max="1" width="21.5" style="0" customWidth="1"/>
    <col min="2" max="2" width="1.83203125" style="0" customWidth="1"/>
    <col min="3" max="3" width="11.33203125" style="0" bestFit="1" customWidth="1"/>
    <col min="4" max="4" width="1.83203125" style="0" customWidth="1"/>
    <col min="5" max="5" width="10" style="0" bestFit="1" customWidth="1"/>
    <col min="6" max="6" width="1.83203125" style="0" customWidth="1"/>
    <col min="7" max="7" width="11.33203125" style="0" bestFit="1" customWidth="1"/>
    <col min="8" max="8" width="1.83203125" style="0" customWidth="1"/>
    <col min="9" max="9" width="11.33203125" style="0" bestFit="1" customWidth="1"/>
    <col min="10" max="10" width="1.83203125" style="0" customWidth="1"/>
    <col min="11" max="11" width="10" style="0" bestFit="1" customWidth="1"/>
    <col min="12" max="16384" width="1.83203125" style="0" customWidth="1"/>
  </cols>
  <sheetData>
    <row r="1" spans="1:11" ht="11.25" customHeight="1">
      <c r="A1" s="401" t="s">
        <v>369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</row>
    <row r="2" spans="1:11" ht="11.25" customHeight="1">
      <c r="A2" s="401" t="s">
        <v>370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</row>
    <row r="3" spans="1:11" ht="11.25" customHeight="1">
      <c r="A3" s="401"/>
      <c r="B3" s="401"/>
      <c r="C3" s="401"/>
      <c r="D3" s="401"/>
      <c r="E3" s="401"/>
      <c r="F3" s="401"/>
      <c r="G3" s="401"/>
      <c r="H3" s="401"/>
      <c r="I3" s="401"/>
      <c r="J3" s="401"/>
      <c r="K3" s="401"/>
    </row>
    <row r="4" spans="1:11" ht="11.25" customHeight="1">
      <c r="A4" s="294"/>
      <c r="B4" s="294"/>
      <c r="C4" s="428"/>
      <c r="D4" s="428"/>
      <c r="E4" s="428"/>
      <c r="F4" s="294"/>
      <c r="G4" s="429" t="s">
        <v>368</v>
      </c>
      <c r="H4" s="429"/>
      <c r="I4" s="429"/>
      <c r="J4" s="429"/>
      <c r="K4" s="429"/>
    </row>
    <row r="5" spans="1:11" ht="11.25" customHeight="1">
      <c r="A5" s="6"/>
      <c r="B5" s="6"/>
      <c r="C5" s="423" t="s">
        <v>280</v>
      </c>
      <c r="D5" s="423"/>
      <c r="E5" s="423"/>
      <c r="F5" s="6"/>
      <c r="G5" s="72"/>
      <c r="H5" s="6"/>
      <c r="I5" s="72" t="s">
        <v>200</v>
      </c>
      <c r="J5" s="6"/>
      <c r="K5" s="72"/>
    </row>
    <row r="6" spans="1:11" ht="11.25" customHeight="1">
      <c r="A6" s="6"/>
      <c r="B6" s="6"/>
      <c r="C6" s="72" t="s">
        <v>282</v>
      </c>
      <c r="D6" s="6"/>
      <c r="E6" s="72" t="s">
        <v>338</v>
      </c>
      <c r="F6" s="6"/>
      <c r="G6" s="72" t="s">
        <v>371</v>
      </c>
      <c r="H6" s="6"/>
      <c r="I6" s="72" t="s">
        <v>579</v>
      </c>
      <c r="J6" s="6"/>
      <c r="K6" s="72" t="s">
        <v>338</v>
      </c>
    </row>
    <row r="7" spans="1:11" ht="11.25" customHeight="1">
      <c r="A7" s="279" t="s">
        <v>372</v>
      </c>
      <c r="B7" s="27"/>
      <c r="C7" s="279" t="s">
        <v>285</v>
      </c>
      <c r="D7" s="27"/>
      <c r="E7" s="279" t="s">
        <v>286</v>
      </c>
      <c r="F7" s="27"/>
      <c r="G7" s="279" t="s">
        <v>285</v>
      </c>
      <c r="H7" s="27"/>
      <c r="I7" s="279" t="s">
        <v>285</v>
      </c>
      <c r="J7" s="27"/>
      <c r="K7" s="279" t="s">
        <v>286</v>
      </c>
    </row>
    <row r="8" spans="1:11" ht="11.25" customHeight="1">
      <c r="A8" s="221" t="s">
        <v>7</v>
      </c>
      <c r="B8" s="222"/>
      <c r="C8" s="51">
        <v>30300</v>
      </c>
      <c r="D8" s="52"/>
      <c r="E8" s="280">
        <v>41700</v>
      </c>
      <c r="F8" s="52"/>
      <c r="G8" s="51">
        <v>84400</v>
      </c>
      <c r="H8" s="52"/>
      <c r="I8" s="51">
        <v>60800</v>
      </c>
      <c r="J8" s="52"/>
      <c r="K8" s="280">
        <v>102000</v>
      </c>
    </row>
    <row r="9" spans="1:11" ht="11.25" customHeight="1">
      <c r="A9" s="231" t="s">
        <v>157</v>
      </c>
      <c r="B9" s="222"/>
      <c r="C9" s="13"/>
      <c r="D9" s="8"/>
      <c r="E9" s="13"/>
      <c r="F9" s="8"/>
      <c r="G9" s="13"/>
      <c r="H9" s="8"/>
      <c r="I9" s="13"/>
      <c r="J9" s="8"/>
      <c r="K9" s="13"/>
    </row>
    <row r="10" spans="1:11" ht="11.25" customHeight="1">
      <c r="A10" s="226" t="s">
        <v>289</v>
      </c>
      <c r="B10" s="222"/>
      <c r="C10" s="13">
        <v>13900</v>
      </c>
      <c r="D10" s="8"/>
      <c r="E10" s="13">
        <v>22200</v>
      </c>
      <c r="F10" s="8"/>
      <c r="G10" s="13">
        <v>38700</v>
      </c>
      <c r="H10" s="8"/>
      <c r="I10" s="13">
        <v>27900</v>
      </c>
      <c r="J10" s="8"/>
      <c r="K10" s="13">
        <v>50300</v>
      </c>
    </row>
    <row r="11" spans="1:11" ht="11.25" customHeight="1">
      <c r="A11" s="223" t="s">
        <v>318</v>
      </c>
      <c r="B11" s="222"/>
      <c r="C11" s="13">
        <v>611</v>
      </c>
      <c r="D11" s="8"/>
      <c r="E11" s="13">
        <v>916</v>
      </c>
      <c r="F11" s="8"/>
      <c r="G11" s="13">
        <v>78</v>
      </c>
      <c r="H11" s="8"/>
      <c r="I11" s="13">
        <v>56</v>
      </c>
      <c r="J11" s="8"/>
      <c r="K11" s="13">
        <v>99</v>
      </c>
    </row>
    <row r="12" spans="1:11" ht="11.25" customHeight="1">
      <c r="A12" s="226" t="s">
        <v>340</v>
      </c>
      <c r="B12" s="222"/>
      <c r="C12" s="13">
        <v>1100</v>
      </c>
      <c r="D12" s="8"/>
      <c r="E12" s="13">
        <v>973</v>
      </c>
      <c r="F12" s="8"/>
      <c r="G12" s="13">
        <v>458</v>
      </c>
      <c r="H12" s="8"/>
      <c r="I12" s="13">
        <v>330</v>
      </c>
      <c r="J12" s="8"/>
      <c r="K12" s="13">
        <v>485</v>
      </c>
    </row>
    <row r="13" spans="1:11" ht="11.25" customHeight="1">
      <c r="A13" s="223" t="s">
        <v>341</v>
      </c>
      <c r="B13" s="222"/>
      <c r="C13" s="13">
        <v>1360</v>
      </c>
      <c r="D13" s="8"/>
      <c r="E13" s="13">
        <v>1260</v>
      </c>
      <c r="F13" s="8"/>
      <c r="G13" s="13">
        <v>884</v>
      </c>
      <c r="H13" s="8"/>
      <c r="I13" s="13">
        <v>636</v>
      </c>
      <c r="J13" s="8"/>
      <c r="K13" s="13">
        <v>603</v>
      </c>
    </row>
    <row r="14" spans="1:11" ht="11.25" customHeight="1">
      <c r="A14" s="223" t="s">
        <v>292</v>
      </c>
      <c r="B14" s="222"/>
      <c r="C14" s="13">
        <v>118</v>
      </c>
      <c r="D14" s="8"/>
      <c r="E14" s="13">
        <v>19</v>
      </c>
      <c r="F14" s="8"/>
      <c r="G14" s="13">
        <v>1110</v>
      </c>
      <c r="H14" s="8"/>
      <c r="I14" s="13">
        <v>795</v>
      </c>
      <c r="J14" s="8"/>
      <c r="K14" s="13">
        <v>2870</v>
      </c>
    </row>
    <row r="15" spans="1:11" ht="11.25" customHeight="1">
      <c r="A15" s="226" t="s">
        <v>342</v>
      </c>
      <c r="B15" s="222"/>
      <c r="C15" s="13">
        <v>536</v>
      </c>
      <c r="D15" s="8"/>
      <c r="E15" s="13">
        <v>532</v>
      </c>
      <c r="F15" s="8"/>
      <c r="G15" s="13">
        <v>1190</v>
      </c>
      <c r="H15" s="8"/>
      <c r="I15" s="13">
        <v>853</v>
      </c>
      <c r="J15" s="8"/>
      <c r="K15" s="13">
        <v>1520</v>
      </c>
    </row>
    <row r="16" spans="1:11" ht="11.25" customHeight="1">
      <c r="A16" s="223" t="s">
        <v>343</v>
      </c>
      <c r="B16" s="222"/>
      <c r="C16" s="13">
        <v>399</v>
      </c>
      <c r="D16" s="8"/>
      <c r="E16" s="13">
        <v>518</v>
      </c>
      <c r="F16" s="8"/>
      <c r="G16" s="13">
        <v>347</v>
      </c>
      <c r="H16" s="8"/>
      <c r="I16" s="13">
        <v>250</v>
      </c>
      <c r="J16" s="8"/>
      <c r="K16" s="13">
        <v>946</v>
      </c>
    </row>
    <row r="17" spans="1:11" ht="11.25" customHeight="1">
      <c r="A17" s="226" t="s">
        <v>323</v>
      </c>
      <c r="B17" s="222"/>
      <c r="C17" s="13">
        <v>116</v>
      </c>
      <c r="D17" s="8"/>
      <c r="E17" s="13">
        <v>679</v>
      </c>
      <c r="F17" s="8"/>
      <c r="G17" s="13" t="s">
        <v>153</v>
      </c>
      <c r="H17" s="8"/>
      <c r="I17" s="13" t="s">
        <v>153</v>
      </c>
      <c r="J17" s="8"/>
      <c r="K17" s="13" t="s">
        <v>153</v>
      </c>
    </row>
    <row r="18" spans="1:11" ht="11.25" customHeight="1">
      <c r="A18" s="223" t="s">
        <v>344</v>
      </c>
      <c r="B18" s="222"/>
      <c r="C18" s="13">
        <v>362</v>
      </c>
      <c r="D18" s="8"/>
      <c r="E18" s="13">
        <v>413</v>
      </c>
      <c r="F18" s="8"/>
      <c r="G18" s="13">
        <v>239</v>
      </c>
      <c r="H18" s="8"/>
      <c r="I18" s="13">
        <v>172</v>
      </c>
      <c r="J18" s="8"/>
      <c r="K18" s="13">
        <v>141</v>
      </c>
    </row>
    <row r="19" spans="1:11" ht="11.25" customHeight="1">
      <c r="A19" s="226" t="s">
        <v>295</v>
      </c>
      <c r="B19" s="222"/>
      <c r="C19" s="13">
        <v>97</v>
      </c>
      <c r="D19" s="8"/>
      <c r="E19" s="13">
        <v>844</v>
      </c>
      <c r="F19" s="8"/>
      <c r="G19" s="13">
        <v>193</v>
      </c>
      <c r="H19" s="8"/>
      <c r="I19" s="13">
        <v>139</v>
      </c>
      <c r="J19" s="8"/>
      <c r="K19" s="13">
        <v>133</v>
      </c>
    </row>
    <row r="20" spans="1:11" ht="11.25" customHeight="1">
      <c r="A20" s="223" t="s">
        <v>297</v>
      </c>
      <c r="B20" s="222"/>
      <c r="C20" s="13">
        <v>9250</v>
      </c>
      <c r="D20" s="8"/>
      <c r="E20" s="13">
        <v>8830</v>
      </c>
      <c r="F20" s="8"/>
      <c r="G20" s="13">
        <v>18300</v>
      </c>
      <c r="H20" s="8"/>
      <c r="I20" s="13">
        <v>13200</v>
      </c>
      <c r="J20" s="8"/>
      <c r="K20" s="13">
        <v>18500</v>
      </c>
    </row>
    <row r="21" spans="1:11" ht="11.25" customHeight="1">
      <c r="A21" s="226" t="s">
        <v>346</v>
      </c>
      <c r="B21" s="222"/>
      <c r="C21" s="13">
        <v>321</v>
      </c>
      <c r="D21" s="8"/>
      <c r="E21" s="13">
        <v>428</v>
      </c>
      <c r="F21" s="8"/>
      <c r="G21" s="13">
        <v>170</v>
      </c>
      <c r="H21" s="8"/>
      <c r="I21" s="13">
        <v>122</v>
      </c>
      <c r="J21" s="8"/>
      <c r="K21" s="13">
        <v>202</v>
      </c>
    </row>
    <row r="22" spans="1:11" ht="11.25" customHeight="1">
      <c r="A22" s="223" t="s">
        <v>373</v>
      </c>
      <c r="B22" s="222"/>
      <c r="C22" s="13">
        <v>173</v>
      </c>
      <c r="D22" s="8"/>
      <c r="E22" s="13">
        <v>155</v>
      </c>
      <c r="F22" s="8"/>
      <c r="G22" s="13">
        <v>792</v>
      </c>
      <c r="H22" s="8"/>
      <c r="I22" s="13">
        <v>571</v>
      </c>
      <c r="J22" s="8"/>
      <c r="K22" s="13">
        <v>884</v>
      </c>
    </row>
    <row r="23" spans="1:11" ht="11.25" customHeight="1">
      <c r="A23" s="226" t="s">
        <v>300</v>
      </c>
      <c r="B23" s="222"/>
      <c r="C23" s="13" t="s">
        <v>153</v>
      </c>
      <c r="D23" s="8"/>
      <c r="E23" s="13" t="s">
        <v>153</v>
      </c>
      <c r="F23" s="8"/>
      <c r="G23" s="13">
        <v>96</v>
      </c>
      <c r="H23" s="8"/>
      <c r="I23" s="13">
        <v>69</v>
      </c>
      <c r="J23" s="8"/>
      <c r="K23" s="13">
        <v>1260</v>
      </c>
    </row>
    <row r="24" spans="1:11" ht="11.25" customHeight="1">
      <c r="A24" s="223" t="s">
        <v>305</v>
      </c>
      <c r="B24" s="222"/>
      <c r="C24" s="13">
        <v>155</v>
      </c>
      <c r="D24" s="8"/>
      <c r="E24" s="13">
        <v>451</v>
      </c>
      <c r="F24" s="8"/>
      <c r="G24" s="13">
        <v>1760</v>
      </c>
      <c r="H24" s="8"/>
      <c r="I24" s="13">
        <v>1270</v>
      </c>
      <c r="J24" s="8"/>
      <c r="K24" s="13">
        <v>2850</v>
      </c>
    </row>
    <row r="25" spans="1:11" ht="11.25" customHeight="1">
      <c r="A25" s="226" t="s">
        <v>374</v>
      </c>
      <c r="B25" s="222"/>
      <c r="C25" s="13">
        <v>93</v>
      </c>
      <c r="D25" s="8"/>
      <c r="E25" s="13">
        <v>110</v>
      </c>
      <c r="F25" s="8"/>
      <c r="G25" s="13">
        <v>2090</v>
      </c>
      <c r="H25" s="8"/>
      <c r="I25" s="13">
        <v>1500</v>
      </c>
      <c r="J25" s="8"/>
      <c r="K25" s="13">
        <v>1710</v>
      </c>
    </row>
    <row r="26" spans="1:11" ht="11.25" customHeight="1">
      <c r="A26" s="223" t="s">
        <v>306</v>
      </c>
      <c r="B26" s="222"/>
      <c r="C26" s="26">
        <v>647</v>
      </c>
      <c r="D26" s="27"/>
      <c r="E26" s="26">
        <v>680</v>
      </c>
      <c r="F26" s="27"/>
      <c r="G26" s="26">
        <v>4440</v>
      </c>
      <c r="H26" s="27"/>
      <c r="I26" s="26">
        <v>3200</v>
      </c>
      <c r="J26" s="27"/>
      <c r="K26" s="26">
        <v>6280</v>
      </c>
    </row>
    <row r="27" spans="1:11" ht="11.25" customHeight="1">
      <c r="A27" s="295" t="s">
        <v>22</v>
      </c>
      <c r="B27" s="219"/>
      <c r="C27" s="26">
        <v>29300</v>
      </c>
      <c r="D27" s="27"/>
      <c r="E27" s="26">
        <v>39000</v>
      </c>
      <c r="F27" s="27"/>
      <c r="G27" s="26">
        <v>70900</v>
      </c>
      <c r="H27" s="27"/>
      <c r="I27" s="26">
        <v>51000</v>
      </c>
      <c r="J27" s="27"/>
      <c r="K27" s="26">
        <v>88800</v>
      </c>
    </row>
    <row r="28" spans="1:11" ht="11.25" customHeight="1">
      <c r="A28" s="388" t="s">
        <v>375</v>
      </c>
      <c r="B28" s="409"/>
      <c r="C28" s="409"/>
      <c r="D28" s="409"/>
      <c r="E28" s="409"/>
      <c r="F28" s="409"/>
      <c r="G28" s="409"/>
      <c r="H28" s="409"/>
      <c r="I28" s="409"/>
      <c r="J28" s="409"/>
      <c r="K28" s="409"/>
    </row>
    <row r="29" spans="1:11" ht="11.25" customHeight="1">
      <c r="A29" s="396" t="s">
        <v>180</v>
      </c>
      <c r="B29" s="407"/>
      <c r="C29" s="407"/>
      <c r="D29" s="407"/>
      <c r="E29" s="407"/>
      <c r="F29" s="407"/>
      <c r="G29" s="407"/>
      <c r="H29" s="407"/>
      <c r="I29" s="407"/>
      <c r="J29" s="407"/>
      <c r="K29" s="407"/>
    </row>
    <row r="30" spans="1:11" ht="11.25" customHeight="1">
      <c r="A30" s="396" t="s">
        <v>350</v>
      </c>
      <c r="B30" s="407"/>
      <c r="C30" s="407"/>
      <c r="D30" s="407"/>
      <c r="E30" s="407"/>
      <c r="F30" s="407"/>
      <c r="G30" s="407"/>
      <c r="H30" s="407"/>
      <c r="I30" s="407"/>
      <c r="J30" s="407"/>
      <c r="K30" s="407"/>
    </row>
    <row r="31" spans="1:11" ht="11.25" customHeight="1">
      <c r="A31" s="396" t="s">
        <v>584</v>
      </c>
      <c r="B31" s="407"/>
      <c r="C31" s="407"/>
      <c r="D31" s="407"/>
      <c r="E31" s="407"/>
      <c r="F31" s="407"/>
      <c r="G31" s="407"/>
      <c r="H31" s="407"/>
      <c r="I31" s="407"/>
      <c r="J31" s="407"/>
      <c r="K31" s="407"/>
    </row>
    <row r="32" spans="1:11" ht="11.25" customHeight="1">
      <c r="A32" s="397"/>
      <c r="B32" s="411"/>
      <c r="C32" s="411"/>
      <c r="D32" s="411"/>
      <c r="E32" s="411"/>
      <c r="F32" s="411"/>
      <c r="G32" s="411"/>
      <c r="H32" s="411"/>
      <c r="I32" s="411"/>
      <c r="J32" s="411"/>
      <c r="K32" s="411"/>
    </row>
    <row r="33" spans="1:11" ht="11.25" customHeight="1">
      <c r="A33" s="397" t="s">
        <v>310</v>
      </c>
      <c r="B33" s="411"/>
      <c r="C33" s="411"/>
      <c r="D33" s="411"/>
      <c r="E33" s="411"/>
      <c r="F33" s="411"/>
      <c r="G33" s="411"/>
      <c r="H33" s="411"/>
      <c r="I33" s="411"/>
      <c r="J33" s="411"/>
      <c r="K33" s="411"/>
    </row>
  </sheetData>
  <mergeCells count="12">
    <mergeCell ref="A1:K1"/>
    <mergeCell ref="A2:K2"/>
    <mergeCell ref="A3:K3"/>
    <mergeCell ref="C4:E4"/>
    <mergeCell ref="G4:K4"/>
    <mergeCell ref="A32:K32"/>
    <mergeCell ref="A33:K33"/>
    <mergeCell ref="C5:E5"/>
    <mergeCell ref="A28:K28"/>
    <mergeCell ref="A29:K29"/>
    <mergeCell ref="A30:K30"/>
    <mergeCell ref="A31:K31"/>
  </mergeCells>
  <printOptions/>
  <pageMargins left="0.5" right="0.5" top="0.5" bottom="0.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1" sqref="A1:K1"/>
    </sheetView>
  </sheetViews>
  <sheetFormatPr defaultColWidth="9.33203125" defaultRowHeight="11.25" customHeight="1"/>
  <cols>
    <col min="1" max="1" width="5.16015625" style="0" bestFit="1" customWidth="1"/>
    <col min="2" max="2" width="1.83203125" style="0" customWidth="1"/>
    <col min="3" max="3" width="16.66015625" style="0" customWidth="1"/>
    <col min="4" max="4" width="1.83203125" style="0" customWidth="1"/>
    <col min="5" max="5" width="16" style="0" customWidth="1"/>
    <col min="6" max="6" width="1.83203125" style="0" customWidth="1"/>
    <col min="7" max="7" width="26.5" style="0" customWidth="1"/>
    <col min="8" max="8" width="1.83203125" style="0" customWidth="1"/>
    <col min="9" max="9" width="44.16015625" style="0" customWidth="1"/>
    <col min="10" max="10" width="1.83203125" style="0" customWidth="1"/>
    <col min="11" max="11" width="10.66015625" style="0" bestFit="1" customWidth="1"/>
    <col min="12" max="16384" width="1.83203125" style="0" customWidth="1"/>
  </cols>
  <sheetData>
    <row r="1" spans="1:11" ht="11.25" customHeight="1">
      <c r="A1" s="404" t="s">
        <v>81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</row>
    <row r="2" spans="1:11" ht="11.25" customHeight="1">
      <c r="A2" s="404" t="s">
        <v>82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1" ht="11.25" customHeight="1">
      <c r="A3" s="404"/>
      <c r="B3" s="404"/>
      <c r="C3" s="404"/>
      <c r="D3" s="404"/>
      <c r="E3" s="404"/>
      <c r="F3" s="404"/>
      <c r="G3" s="404"/>
      <c r="H3" s="404"/>
      <c r="I3" s="404"/>
      <c r="J3" s="404"/>
      <c r="K3" s="404"/>
    </row>
    <row r="4" spans="1:11" ht="11.2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6" t="s">
        <v>83</v>
      </c>
    </row>
    <row r="5" spans="1:11" ht="11.2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8" t="s">
        <v>84</v>
      </c>
    </row>
    <row r="6" spans="1:11" ht="11.25" customHeight="1">
      <c r="A6" s="79" t="s">
        <v>85</v>
      </c>
      <c r="B6" s="79"/>
      <c r="C6" s="79" t="s">
        <v>68</v>
      </c>
      <c r="D6" s="79"/>
      <c r="E6" s="79" t="s">
        <v>86</v>
      </c>
      <c r="F6" s="79"/>
      <c r="G6" s="79" t="s">
        <v>87</v>
      </c>
      <c r="H6" s="79"/>
      <c r="I6" s="79" t="s">
        <v>88</v>
      </c>
      <c r="J6" s="79"/>
      <c r="K6" s="79" t="s">
        <v>89</v>
      </c>
    </row>
    <row r="7" spans="1:11" ht="11.25" customHeight="1">
      <c r="A7" s="80">
        <v>1</v>
      </c>
      <c r="B7" s="81"/>
      <c r="C7" s="82" t="s">
        <v>90</v>
      </c>
      <c r="D7" s="82"/>
      <c r="E7" s="82" t="s">
        <v>91</v>
      </c>
      <c r="F7" s="82"/>
      <c r="G7" s="82" t="s">
        <v>92</v>
      </c>
      <c r="H7" s="82"/>
      <c r="I7" s="82" t="s">
        <v>93</v>
      </c>
      <c r="J7" s="82"/>
      <c r="K7" s="83">
        <v>390</v>
      </c>
    </row>
    <row r="8" spans="1:11" ht="11.25" customHeight="1">
      <c r="A8" s="84">
        <v>2</v>
      </c>
      <c r="B8" s="85"/>
      <c r="C8" s="86" t="s">
        <v>94</v>
      </c>
      <c r="D8" s="86"/>
      <c r="E8" s="86" t="s">
        <v>95</v>
      </c>
      <c r="F8" s="86"/>
      <c r="G8" s="86" t="s">
        <v>96</v>
      </c>
      <c r="H8" s="86"/>
      <c r="I8" s="86" t="s">
        <v>548</v>
      </c>
      <c r="J8" s="86"/>
      <c r="K8" s="87">
        <v>300</v>
      </c>
    </row>
    <row r="9" spans="1:11" ht="11.25" customHeight="1">
      <c r="A9" s="80">
        <v>3</v>
      </c>
      <c r="B9" s="81"/>
      <c r="C9" s="82" t="s">
        <v>97</v>
      </c>
      <c r="D9" s="82"/>
      <c r="E9" s="82" t="s">
        <v>98</v>
      </c>
      <c r="F9" s="82"/>
      <c r="G9" s="82" t="s">
        <v>99</v>
      </c>
      <c r="H9" s="82"/>
      <c r="I9" s="82" t="s">
        <v>100</v>
      </c>
      <c r="J9" s="82"/>
      <c r="K9" s="83">
        <v>180</v>
      </c>
    </row>
    <row r="10" spans="1:11" ht="11.25" customHeight="1">
      <c r="A10" s="84">
        <v>4</v>
      </c>
      <c r="B10" s="85"/>
      <c r="C10" s="86" t="s">
        <v>101</v>
      </c>
      <c r="D10" s="86"/>
      <c r="E10" s="86" t="s">
        <v>102</v>
      </c>
      <c r="F10" s="86"/>
      <c r="G10" s="86" t="s">
        <v>103</v>
      </c>
      <c r="H10" s="86"/>
      <c r="I10" s="86" t="s">
        <v>549</v>
      </c>
      <c r="J10" s="86"/>
      <c r="K10" s="87">
        <v>120</v>
      </c>
    </row>
    <row r="11" spans="1:11" ht="11.25" customHeight="1">
      <c r="A11" s="80">
        <v>5</v>
      </c>
      <c r="B11" s="81"/>
      <c r="C11" s="82" t="s">
        <v>104</v>
      </c>
      <c r="D11" s="82"/>
      <c r="E11" s="82" t="s">
        <v>105</v>
      </c>
      <c r="F11" s="82"/>
      <c r="G11" s="88" t="s">
        <v>65</v>
      </c>
      <c r="H11" s="82"/>
      <c r="I11" s="88" t="s">
        <v>65</v>
      </c>
      <c r="J11" s="82"/>
      <c r="K11" s="83">
        <v>120</v>
      </c>
    </row>
    <row r="12" spans="1:11" ht="11.25" customHeight="1">
      <c r="A12" s="84">
        <v>6</v>
      </c>
      <c r="B12" s="85"/>
      <c r="C12" s="86" t="s">
        <v>106</v>
      </c>
      <c r="D12" s="86"/>
      <c r="E12" s="86" t="s">
        <v>107</v>
      </c>
      <c r="F12" s="86"/>
      <c r="G12" s="89" t="s">
        <v>65</v>
      </c>
      <c r="H12" s="86"/>
      <c r="I12" s="86" t="s">
        <v>93</v>
      </c>
      <c r="J12" s="86"/>
      <c r="K12" s="87">
        <v>95</v>
      </c>
    </row>
    <row r="13" spans="1:11" ht="11.25" customHeight="1">
      <c r="A13" s="80">
        <v>7</v>
      </c>
      <c r="B13" s="81"/>
      <c r="C13" s="82" t="s">
        <v>108</v>
      </c>
      <c r="D13" s="82"/>
      <c r="E13" s="88" t="s">
        <v>65</v>
      </c>
      <c r="F13" s="82"/>
      <c r="G13" s="88" t="s">
        <v>65</v>
      </c>
      <c r="H13" s="82"/>
      <c r="I13" s="88" t="s">
        <v>65</v>
      </c>
      <c r="J13" s="82"/>
      <c r="K13" s="83">
        <v>125</v>
      </c>
    </row>
    <row r="14" spans="1:11" ht="11.25" customHeight="1">
      <c r="A14" s="84">
        <v>8</v>
      </c>
      <c r="B14" s="86"/>
      <c r="C14" s="86" t="s">
        <v>109</v>
      </c>
      <c r="D14" s="86"/>
      <c r="E14" s="86" t="s">
        <v>105</v>
      </c>
      <c r="F14" s="86"/>
      <c r="G14" s="86" t="s">
        <v>99</v>
      </c>
      <c r="H14" s="86"/>
      <c r="I14" s="86" t="s">
        <v>110</v>
      </c>
      <c r="J14" s="86"/>
      <c r="K14" s="87">
        <v>70</v>
      </c>
    </row>
    <row r="15" spans="1:11" ht="11.25" customHeight="1">
      <c r="A15" s="80">
        <v>9</v>
      </c>
      <c r="B15" s="81"/>
      <c r="C15" s="82" t="s">
        <v>111</v>
      </c>
      <c r="D15" s="82"/>
      <c r="E15" s="88" t="s">
        <v>65</v>
      </c>
      <c r="F15" s="82"/>
      <c r="G15" s="88" t="s">
        <v>65</v>
      </c>
      <c r="H15" s="82"/>
      <c r="I15" s="86" t="s">
        <v>93</v>
      </c>
      <c r="J15" s="82"/>
      <c r="K15" s="83">
        <v>22</v>
      </c>
    </row>
    <row r="16" spans="1:11" ht="11.25" customHeight="1">
      <c r="A16" s="84">
        <v>10</v>
      </c>
      <c r="B16" s="85"/>
      <c r="C16" s="86" t="s">
        <v>112</v>
      </c>
      <c r="D16" s="86"/>
      <c r="E16" s="86" t="s">
        <v>113</v>
      </c>
      <c r="F16" s="86"/>
      <c r="G16" s="86" t="s">
        <v>103</v>
      </c>
      <c r="H16" s="86"/>
      <c r="I16" s="88" t="s">
        <v>65</v>
      </c>
      <c r="J16" s="86"/>
      <c r="K16" s="87">
        <v>75</v>
      </c>
    </row>
    <row r="17" spans="1:11" ht="11.25" customHeight="1">
      <c r="A17" s="80">
        <v>11</v>
      </c>
      <c r="B17" s="81"/>
      <c r="C17" s="82" t="s">
        <v>114</v>
      </c>
      <c r="D17" s="82"/>
      <c r="E17" s="89" t="s">
        <v>65</v>
      </c>
      <c r="F17" s="82"/>
      <c r="G17" s="82" t="s">
        <v>115</v>
      </c>
      <c r="H17" s="82"/>
      <c r="I17" s="90" t="s">
        <v>65</v>
      </c>
      <c r="J17" s="82"/>
      <c r="K17" s="83">
        <v>10</v>
      </c>
    </row>
    <row r="18" spans="1:11" ht="11.25" customHeight="1">
      <c r="A18" s="84">
        <v>12</v>
      </c>
      <c r="B18" s="85"/>
      <c r="C18" s="86" t="s">
        <v>116</v>
      </c>
      <c r="D18" s="86"/>
      <c r="E18" s="91" t="s">
        <v>65</v>
      </c>
      <c r="F18" s="92"/>
      <c r="G18" s="93" t="s">
        <v>65</v>
      </c>
      <c r="H18" s="92"/>
      <c r="I18" s="91" t="s">
        <v>65</v>
      </c>
      <c r="J18" s="86"/>
      <c r="K18" s="87">
        <v>12</v>
      </c>
    </row>
    <row r="19" spans="1:11" ht="11.25" customHeight="1">
      <c r="A19" s="405" t="s">
        <v>117</v>
      </c>
      <c r="B19" s="406"/>
      <c r="C19" s="406"/>
      <c r="D19" s="406"/>
      <c r="E19" s="406"/>
      <c r="F19" s="406"/>
      <c r="G19" s="406"/>
      <c r="H19" s="406"/>
      <c r="I19" s="406"/>
      <c r="J19" s="406"/>
      <c r="K19" s="406"/>
    </row>
  </sheetData>
  <mergeCells count="4">
    <mergeCell ref="A1:K1"/>
    <mergeCell ref="A2:K2"/>
    <mergeCell ref="A3:K3"/>
    <mergeCell ref="A19:K19"/>
  </mergeCells>
  <printOptions/>
  <pageMargins left="0.5" right="0.5" top="0.5" bottom="0.5" header="0.5" footer="0.5"/>
  <pageSetup horizontalDpi="1200" verticalDpi="12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18"/>
  <sheetViews>
    <sheetView workbookViewId="0" topLeftCell="A6">
      <selection activeCell="A1" sqref="A1:L1"/>
    </sheetView>
  </sheetViews>
  <sheetFormatPr defaultColWidth="9.33203125" defaultRowHeight="11.25" customHeight="1"/>
  <cols>
    <col min="1" max="1" width="34.33203125" style="0" customWidth="1"/>
    <col min="2" max="2" width="1.83203125" style="0" customWidth="1"/>
    <col min="3" max="3" width="10.16015625" style="0" customWidth="1"/>
    <col min="4" max="4" width="3" style="0" customWidth="1"/>
    <col min="5" max="5" width="10.16015625" style="0" customWidth="1"/>
    <col min="6" max="6" width="3" style="0" customWidth="1"/>
    <col min="7" max="7" width="10.16015625" style="0" customWidth="1"/>
    <col min="8" max="8" width="3" style="0" customWidth="1"/>
    <col min="9" max="9" width="10.16015625" style="0" customWidth="1"/>
    <col min="10" max="10" width="3" style="0" customWidth="1"/>
    <col min="11" max="11" width="10.16015625" style="0" customWidth="1"/>
    <col min="12" max="12" width="2.16015625" style="0" customWidth="1"/>
    <col min="13" max="16384" width="1.83203125" style="0" customWidth="1"/>
  </cols>
  <sheetData>
    <row r="1" spans="1:12" ht="11.25" customHeight="1">
      <c r="A1" s="434" t="s">
        <v>376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</row>
    <row r="2" spans="1:12" ht="11.25" customHeight="1">
      <c r="A2" s="434" t="s">
        <v>377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</row>
    <row r="3" spans="1:12" ht="11.25" customHeight="1">
      <c r="A3" s="434" t="s">
        <v>25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</row>
    <row r="4" spans="1:12" ht="11.25" customHeight="1">
      <c r="A4" s="434" t="s">
        <v>121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</row>
    <row r="5" spans="1:12" ht="11.25" customHeight="1">
      <c r="A5" s="437"/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</row>
    <row r="6" spans="1:12" ht="11.25" customHeight="1">
      <c r="A6" s="296" t="s">
        <v>284</v>
      </c>
      <c r="B6" s="297"/>
      <c r="C6" s="298" t="s">
        <v>4</v>
      </c>
      <c r="D6" s="297"/>
      <c r="E6" s="298" t="s">
        <v>5</v>
      </c>
      <c r="F6" s="297"/>
      <c r="G6" s="298" t="s">
        <v>6</v>
      </c>
      <c r="H6" s="297"/>
      <c r="I6" s="298" t="s">
        <v>7</v>
      </c>
      <c r="J6" s="297"/>
      <c r="K6" s="298" t="s">
        <v>378</v>
      </c>
      <c r="L6" s="297"/>
    </row>
    <row r="7" spans="1:12" ht="11.25" customHeight="1">
      <c r="A7" s="363" t="s">
        <v>379</v>
      </c>
      <c r="B7" s="330"/>
      <c r="C7" s="331">
        <v>3200</v>
      </c>
      <c r="D7" s="10" t="s">
        <v>25</v>
      </c>
      <c r="E7" s="331">
        <v>900</v>
      </c>
      <c r="F7" s="10" t="s">
        <v>25</v>
      </c>
      <c r="G7" s="332" t="s">
        <v>153</v>
      </c>
      <c r="H7" s="10" t="s">
        <v>25</v>
      </c>
      <c r="I7" s="332" t="s">
        <v>153</v>
      </c>
      <c r="J7" s="10" t="s">
        <v>25</v>
      </c>
      <c r="K7" s="332" t="s">
        <v>153</v>
      </c>
      <c r="L7" s="94" t="s">
        <v>25</v>
      </c>
    </row>
    <row r="8" spans="1:12" ht="11.25" customHeight="1">
      <c r="A8" s="329" t="s">
        <v>585</v>
      </c>
      <c r="B8" s="330"/>
      <c r="C8" s="331">
        <v>170273</v>
      </c>
      <c r="D8" s="10" t="s">
        <v>25</v>
      </c>
      <c r="E8" s="331">
        <v>210126</v>
      </c>
      <c r="F8" s="10" t="s">
        <v>25</v>
      </c>
      <c r="G8" s="331">
        <v>145197</v>
      </c>
      <c r="H8" s="10"/>
      <c r="I8" s="331">
        <v>191677</v>
      </c>
      <c r="J8" s="10" t="s">
        <v>15</v>
      </c>
      <c r="K8" s="335">
        <v>204027</v>
      </c>
      <c r="L8" s="94">
        <v>3</v>
      </c>
    </row>
    <row r="9" spans="1:12" ht="11.25" customHeight="1">
      <c r="A9" s="329" t="s">
        <v>380</v>
      </c>
      <c r="B9" s="330"/>
      <c r="C9" s="334">
        <v>9158</v>
      </c>
      <c r="D9" s="21" t="s">
        <v>15</v>
      </c>
      <c r="E9" s="334">
        <v>9830</v>
      </c>
      <c r="F9" s="21" t="s">
        <v>15</v>
      </c>
      <c r="G9" s="334">
        <v>12234</v>
      </c>
      <c r="H9" s="343" t="s">
        <v>15</v>
      </c>
      <c r="I9" s="334">
        <v>12400</v>
      </c>
      <c r="J9" s="21" t="s">
        <v>381</v>
      </c>
      <c r="K9" s="334">
        <v>12800</v>
      </c>
      <c r="L9" s="343" t="s">
        <v>25</v>
      </c>
    </row>
    <row r="10" spans="1:12" ht="11.25" customHeight="1">
      <c r="A10" s="329" t="s">
        <v>382</v>
      </c>
      <c r="B10" s="330"/>
      <c r="C10" s="331"/>
      <c r="D10" s="10"/>
      <c r="E10" s="331"/>
      <c r="F10" s="10"/>
      <c r="G10" s="331" t="s">
        <v>25</v>
      </c>
      <c r="H10" s="10"/>
      <c r="I10" s="331"/>
      <c r="J10" s="10"/>
      <c r="K10" s="335" t="s">
        <v>25</v>
      </c>
      <c r="L10" s="94"/>
    </row>
    <row r="11" spans="1:12" ht="11.25" customHeight="1">
      <c r="A11" s="336" t="s">
        <v>586</v>
      </c>
      <c r="B11" s="330"/>
      <c r="C11" s="331">
        <v>552000</v>
      </c>
      <c r="D11" s="10" t="s">
        <v>25</v>
      </c>
      <c r="E11" s="331">
        <v>655900</v>
      </c>
      <c r="F11" s="10" t="s">
        <v>25</v>
      </c>
      <c r="G11" s="331">
        <v>751300</v>
      </c>
      <c r="H11" s="10"/>
      <c r="I11" s="331">
        <v>782100</v>
      </c>
      <c r="J11" s="10"/>
      <c r="K11" s="335">
        <v>787000</v>
      </c>
      <c r="L11" s="94">
        <v>3</v>
      </c>
    </row>
    <row r="12" spans="1:12" ht="11.25" customHeight="1">
      <c r="A12" s="336" t="s">
        <v>587</v>
      </c>
      <c r="B12" s="330"/>
      <c r="C12" s="337">
        <v>55000</v>
      </c>
      <c r="D12" s="44" t="s">
        <v>25</v>
      </c>
      <c r="E12" s="337">
        <v>83100</v>
      </c>
      <c r="F12" s="44" t="s">
        <v>25</v>
      </c>
      <c r="G12" s="337">
        <v>77700</v>
      </c>
      <c r="H12" s="44"/>
      <c r="I12" s="337">
        <v>86900</v>
      </c>
      <c r="J12" s="44"/>
      <c r="K12" s="337">
        <v>96000</v>
      </c>
      <c r="L12" s="342" t="s">
        <v>25</v>
      </c>
    </row>
    <row r="13" spans="1:12" ht="11.25" customHeight="1">
      <c r="A13" s="338" t="s">
        <v>22</v>
      </c>
      <c r="B13" s="330"/>
      <c r="C13" s="331">
        <f>SUM(C11:C12)</f>
        <v>607000</v>
      </c>
      <c r="D13" s="10" t="s">
        <v>25</v>
      </c>
      <c r="E13" s="331">
        <f>SUM(E11:E12)</f>
        <v>739000</v>
      </c>
      <c r="F13" s="10" t="s">
        <v>25</v>
      </c>
      <c r="G13" s="331">
        <f>SUM(G11:G12)</f>
        <v>829000</v>
      </c>
      <c r="H13" s="10"/>
      <c r="I13" s="331">
        <f>SUM(I11:I12)</f>
        <v>869000</v>
      </c>
      <c r="J13" s="10"/>
      <c r="K13" s="335">
        <f>SUM(K11:K12)</f>
        <v>883000</v>
      </c>
      <c r="L13" s="94" t="s">
        <v>25</v>
      </c>
    </row>
    <row r="14" spans="1:12" ht="11.25" customHeight="1">
      <c r="A14" s="329" t="s">
        <v>383</v>
      </c>
      <c r="B14" s="330"/>
      <c r="C14" s="331">
        <v>48</v>
      </c>
      <c r="D14" s="10" t="s">
        <v>25</v>
      </c>
      <c r="E14" s="331">
        <v>252</v>
      </c>
      <c r="F14" s="10" t="s">
        <v>25</v>
      </c>
      <c r="G14" s="332">
        <v>110</v>
      </c>
      <c r="H14" s="10" t="s">
        <v>15</v>
      </c>
      <c r="I14" s="332">
        <v>18</v>
      </c>
      <c r="J14" s="10" t="s">
        <v>381</v>
      </c>
      <c r="K14" s="332" t="s">
        <v>153</v>
      </c>
      <c r="L14" s="94" t="s">
        <v>25</v>
      </c>
    </row>
    <row r="15" spans="1:12" ht="11.25" customHeight="1">
      <c r="A15" s="329" t="s">
        <v>384</v>
      </c>
      <c r="B15" s="330"/>
      <c r="C15" s="331">
        <v>25043</v>
      </c>
      <c r="D15" s="10" t="s">
        <v>25</v>
      </c>
      <c r="E15" s="331">
        <v>20960</v>
      </c>
      <c r="F15" s="10" t="s">
        <v>15</v>
      </c>
      <c r="G15" s="331">
        <v>20977</v>
      </c>
      <c r="H15" s="10" t="s">
        <v>15</v>
      </c>
      <c r="I15" s="331">
        <v>17057</v>
      </c>
      <c r="J15" s="10" t="s">
        <v>15</v>
      </c>
      <c r="K15" s="335">
        <v>19700</v>
      </c>
      <c r="L15" s="94" t="s">
        <v>25</v>
      </c>
    </row>
    <row r="16" spans="1:12" ht="11.25" customHeight="1">
      <c r="A16" s="329" t="s">
        <v>588</v>
      </c>
      <c r="B16" s="330"/>
      <c r="C16" s="331">
        <v>34446</v>
      </c>
      <c r="D16" s="10" t="s">
        <v>25</v>
      </c>
      <c r="E16" s="331">
        <v>31371</v>
      </c>
      <c r="F16" s="10" t="s">
        <v>25</v>
      </c>
      <c r="G16" s="331">
        <v>31786</v>
      </c>
      <c r="H16" s="10"/>
      <c r="I16" s="331">
        <v>30111</v>
      </c>
      <c r="J16" s="10" t="s">
        <v>15</v>
      </c>
      <c r="K16" s="335">
        <v>30100</v>
      </c>
      <c r="L16" s="94" t="s">
        <v>25</v>
      </c>
    </row>
    <row r="17" spans="1:12" ht="11.25" customHeight="1">
      <c r="A17" s="329" t="s">
        <v>385</v>
      </c>
      <c r="B17" s="330"/>
      <c r="C17" s="334">
        <v>88000</v>
      </c>
      <c r="D17" s="21" t="s">
        <v>25</v>
      </c>
      <c r="E17" s="334">
        <v>96000</v>
      </c>
      <c r="F17" s="21" t="s">
        <v>15</v>
      </c>
      <c r="G17" s="334">
        <v>92000</v>
      </c>
      <c r="H17" s="21" t="s">
        <v>15</v>
      </c>
      <c r="I17" s="334">
        <v>88000</v>
      </c>
      <c r="J17" s="21" t="s">
        <v>15</v>
      </c>
      <c r="K17" s="334">
        <v>96000</v>
      </c>
      <c r="L17" s="343" t="s">
        <v>25</v>
      </c>
    </row>
    <row r="18" spans="1:12" ht="11.25" customHeight="1">
      <c r="A18" s="329" t="s">
        <v>386</v>
      </c>
      <c r="B18" s="330"/>
      <c r="C18" s="331"/>
      <c r="D18" s="10"/>
      <c r="E18" s="331" t="s">
        <v>25</v>
      </c>
      <c r="F18" s="10"/>
      <c r="G18" s="331" t="s">
        <v>25</v>
      </c>
      <c r="H18" s="10"/>
      <c r="I18" s="331"/>
      <c r="J18" s="10"/>
      <c r="K18" s="335" t="s">
        <v>25</v>
      </c>
      <c r="L18" s="94" t="s">
        <v>25</v>
      </c>
    </row>
    <row r="19" spans="1:12" ht="11.25" customHeight="1">
      <c r="A19" s="336" t="s">
        <v>586</v>
      </c>
      <c r="B19" s="330"/>
      <c r="C19" s="332" t="s">
        <v>153</v>
      </c>
      <c r="D19" s="10" t="s">
        <v>25</v>
      </c>
      <c r="E19" s="331">
        <v>97</v>
      </c>
      <c r="F19" s="10" t="s">
        <v>25</v>
      </c>
      <c r="G19" s="331">
        <v>100</v>
      </c>
      <c r="H19" s="10" t="s">
        <v>69</v>
      </c>
      <c r="I19" s="332" t="s">
        <v>153</v>
      </c>
      <c r="J19" s="10" t="s">
        <v>69</v>
      </c>
      <c r="K19" s="332" t="s">
        <v>153</v>
      </c>
      <c r="L19" s="94" t="s">
        <v>25</v>
      </c>
    </row>
    <row r="20" spans="1:12" ht="11.25" customHeight="1">
      <c r="A20" s="336" t="s">
        <v>587</v>
      </c>
      <c r="B20" s="330"/>
      <c r="C20" s="337">
        <v>6700</v>
      </c>
      <c r="D20" s="44" t="s">
        <v>69</v>
      </c>
      <c r="E20" s="337">
        <v>26736</v>
      </c>
      <c r="F20" s="44" t="s">
        <v>25</v>
      </c>
      <c r="G20" s="337">
        <v>26711</v>
      </c>
      <c r="H20" s="44"/>
      <c r="I20" s="337">
        <v>26300</v>
      </c>
      <c r="J20" s="10" t="s">
        <v>69</v>
      </c>
      <c r="K20" s="337">
        <v>28000</v>
      </c>
      <c r="L20" s="342" t="s">
        <v>25</v>
      </c>
    </row>
    <row r="21" spans="1:12" ht="11.25" customHeight="1">
      <c r="A21" s="338" t="s">
        <v>22</v>
      </c>
      <c r="B21" s="330"/>
      <c r="C21" s="340">
        <f>SUM(C19:C20)</f>
        <v>6700</v>
      </c>
      <c r="D21" s="21" t="s">
        <v>69</v>
      </c>
      <c r="E21" s="340">
        <f>SUM(E19:E20)</f>
        <v>26833</v>
      </c>
      <c r="F21" s="53" t="s">
        <v>25</v>
      </c>
      <c r="G21" s="340">
        <f>SUM(G19:G20)</f>
        <v>26811</v>
      </c>
      <c r="H21" s="53"/>
      <c r="I21" s="340">
        <f>SUM(I19:I20)</f>
        <v>26300</v>
      </c>
      <c r="J21" s="53" t="s">
        <v>69</v>
      </c>
      <c r="K21" s="334">
        <f>SUM(K19:K20)</f>
        <v>28000</v>
      </c>
      <c r="L21" s="341" t="s">
        <v>25</v>
      </c>
    </row>
    <row r="22" spans="1:12" ht="11.25" customHeight="1">
      <c r="A22" s="329" t="s">
        <v>387</v>
      </c>
      <c r="B22" s="330"/>
      <c r="C22" s="331"/>
      <c r="D22" s="10"/>
      <c r="E22" s="331"/>
      <c r="F22" s="10"/>
      <c r="G22" s="331" t="s">
        <v>25</v>
      </c>
      <c r="H22" s="10"/>
      <c r="I22" s="331"/>
      <c r="J22" s="10"/>
      <c r="K22" s="354" t="s">
        <v>25</v>
      </c>
      <c r="L22" s="94"/>
    </row>
    <row r="23" spans="1:12" ht="11.25" customHeight="1">
      <c r="A23" s="336" t="s">
        <v>586</v>
      </c>
      <c r="B23" s="330"/>
      <c r="C23" s="331">
        <v>703966</v>
      </c>
      <c r="D23" s="10" t="s">
        <v>25</v>
      </c>
      <c r="E23" s="331">
        <v>620085</v>
      </c>
      <c r="F23" s="10" t="s">
        <v>25</v>
      </c>
      <c r="G23" s="331">
        <v>633855</v>
      </c>
      <c r="H23" s="10" t="s">
        <v>25</v>
      </c>
      <c r="I23" s="331">
        <v>633531</v>
      </c>
      <c r="J23" s="10" t="s">
        <v>15</v>
      </c>
      <c r="K23" s="335">
        <v>600187</v>
      </c>
      <c r="L23" s="94">
        <v>3</v>
      </c>
    </row>
    <row r="24" spans="1:12" ht="11.25" customHeight="1">
      <c r="A24" s="336" t="s">
        <v>587</v>
      </c>
      <c r="B24" s="330"/>
      <c r="C24" s="337">
        <v>1800</v>
      </c>
      <c r="D24" s="44" t="s">
        <v>25</v>
      </c>
      <c r="E24" s="332" t="s">
        <v>153</v>
      </c>
      <c r="F24" s="44" t="s">
        <v>25</v>
      </c>
      <c r="G24" s="332" t="s">
        <v>153</v>
      </c>
      <c r="H24" s="44" t="s">
        <v>25</v>
      </c>
      <c r="I24" s="332" t="s">
        <v>153</v>
      </c>
      <c r="J24" s="44" t="s">
        <v>25</v>
      </c>
      <c r="K24" s="351" t="s">
        <v>153</v>
      </c>
      <c r="L24" s="342" t="s">
        <v>25</v>
      </c>
    </row>
    <row r="25" spans="1:12" ht="11.25" customHeight="1">
      <c r="A25" s="338" t="s">
        <v>22</v>
      </c>
      <c r="B25" s="330"/>
      <c r="C25" s="340">
        <f>SUM(C23:C24)</f>
        <v>705766</v>
      </c>
      <c r="D25" s="53" t="s">
        <v>25</v>
      </c>
      <c r="E25" s="340">
        <f>SUM(E23:E24)</f>
        <v>620085</v>
      </c>
      <c r="F25" s="53" t="s">
        <v>25</v>
      </c>
      <c r="G25" s="340">
        <f>SUM(G23:G24)</f>
        <v>633855</v>
      </c>
      <c r="H25" s="53" t="s">
        <v>25</v>
      </c>
      <c r="I25" s="340">
        <f>SUM(I23:I24)</f>
        <v>633531</v>
      </c>
      <c r="J25" s="53" t="s">
        <v>15</v>
      </c>
      <c r="K25" s="334">
        <f>SUM(K23:K24)</f>
        <v>600187</v>
      </c>
      <c r="L25" s="341">
        <v>3</v>
      </c>
    </row>
    <row r="26" spans="1:12" ht="11.25" customHeight="1">
      <c r="A26" s="329" t="s">
        <v>388</v>
      </c>
      <c r="B26" s="330"/>
      <c r="C26" s="330"/>
      <c r="D26" s="10"/>
      <c r="E26" s="330"/>
      <c r="F26" s="10"/>
      <c r="G26" s="330" t="s">
        <v>25</v>
      </c>
      <c r="H26" s="10"/>
      <c r="I26" s="330"/>
      <c r="J26" s="10"/>
      <c r="K26" s="354" t="s">
        <v>25</v>
      </c>
      <c r="L26" s="94"/>
    </row>
    <row r="27" spans="1:12" ht="11.25" customHeight="1">
      <c r="A27" s="336" t="s">
        <v>586</v>
      </c>
      <c r="B27" s="330"/>
      <c r="C27" s="331">
        <v>2578800</v>
      </c>
      <c r="D27" s="10"/>
      <c r="E27" s="331">
        <v>3029100</v>
      </c>
      <c r="F27" s="10" t="s">
        <v>25</v>
      </c>
      <c r="G27" s="331">
        <v>3229800</v>
      </c>
      <c r="H27" s="10"/>
      <c r="I27" s="331">
        <v>3200800</v>
      </c>
      <c r="J27" s="10" t="s">
        <v>25</v>
      </c>
      <c r="K27" s="335">
        <v>2979000</v>
      </c>
      <c r="L27" s="94">
        <v>3</v>
      </c>
    </row>
    <row r="28" spans="1:12" ht="11.25" customHeight="1">
      <c r="A28" s="336" t="s">
        <v>587</v>
      </c>
      <c r="B28" s="330"/>
      <c r="C28" s="337">
        <v>1108000</v>
      </c>
      <c r="D28" s="44"/>
      <c r="E28" s="337">
        <v>1362100</v>
      </c>
      <c r="F28" s="44" t="s">
        <v>25</v>
      </c>
      <c r="G28" s="337">
        <v>1372600</v>
      </c>
      <c r="H28" s="44"/>
      <c r="I28" s="337">
        <v>1538200</v>
      </c>
      <c r="J28" s="44" t="s">
        <v>25</v>
      </c>
      <c r="K28" s="335">
        <v>1602000</v>
      </c>
      <c r="L28" s="94">
        <v>3</v>
      </c>
    </row>
    <row r="29" spans="1:12" ht="11.25" customHeight="1">
      <c r="A29" s="338" t="s">
        <v>22</v>
      </c>
      <c r="B29" s="330"/>
      <c r="C29" s="340">
        <f>SUM(C27:C28)</f>
        <v>3686800</v>
      </c>
      <c r="D29" s="53"/>
      <c r="E29" s="340">
        <f>SUM(E27:E28)</f>
        <v>4391200</v>
      </c>
      <c r="F29" s="53" t="s">
        <v>25</v>
      </c>
      <c r="G29" s="340">
        <f>SUM(G27:G28)</f>
        <v>4602400</v>
      </c>
      <c r="H29" s="53"/>
      <c r="I29" s="340">
        <f>SUM(I27:I28)</f>
        <v>4739000</v>
      </c>
      <c r="J29" s="53" t="s">
        <v>25</v>
      </c>
      <c r="K29" s="340">
        <f>SUM(K27:K28)</f>
        <v>4581000</v>
      </c>
      <c r="L29" s="341">
        <v>3</v>
      </c>
    </row>
    <row r="30" spans="1:12" ht="11.25" customHeight="1">
      <c r="A30" s="329" t="s">
        <v>389</v>
      </c>
      <c r="B30" s="330"/>
      <c r="C30" s="331"/>
      <c r="D30" s="10"/>
      <c r="E30" s="331"/>
      <c r="F30" s="10"/>
      <c r="G30" s="331"/>
      <c r="H30" s="10"/>
      <c r="I30" s="331"/>
      <c r="J30" s="10"/>
      <c r="K30" s="354" t="s">
        <v>25</v>
      </c>
      <c r="L30" s="94"/>
    </row>
    <row r="31" spans="1:12" ht="11.25" customHeight="1">
      <c r="A31" s="336" t="s">
        <v>586</v>
      </c>
      <c r="B31" s="330"/>
      <c r="C31" s="331">
        <v>486000</v>
      </c>
      <c r="D31" s="10"/>
      <c r="E31" s="331">
        <v>520000</v>
      </c>
      <c r="F31" s="10" t="s">
        <v>25</v>
      </c>
      <c r="G31" s="331">
        <v>593000</v>
      </c>
      <c r="H31" s="10" t="s">
        <v>25</v>
      </c>
      <c r="I31" s="331">
        <v>587000</v>
      </c>
      <c r="J31" s="10" t="s">
        <v>15</v>
      </c>
      <c r="K31" s="335">
        <v>560000</v>
      </c>
      <c r="L31" s="94" t="s">
        <v>25</v>
      </c>
    </row>
    <row r="32" spans="1:12" ht="11.25" customHeight="1">
      <c r="A32" s="336" t="s">
        <v>587</v>
      </c>
      <c r="B32" s="330"/>
      <c r="C32" s="337">
        <v>18000</v>
      </c>
      <c r="D32" s="44"/>
      <c r="E32" s="337">
        <v>13000</v>
      </c>
      <c r="F32" s="44"/>
      <c r="G32" s="337">
        <v>20000</v>
      </c>
      <c r="H32" s="44"/>
      <c r="I32" s="337">
        <v>18000</v>
      </c>
      <c r="J32" s="44"/>
      <c r="K32" s="337">
        <v>25000</v>
      </c>
      <c r="L32" s="342" t="s">
        <v>25</v>
      </c>
    </row>
    <row r="33" spans="1:12" ht="11.25" customHeight="1">
      <c r="A33" s="338" t="s">
        <v>22</v>
      </c>
      <c r="B33" s="330"/>
      <c r="C33" s="331">
        <f>SUM(C31:C32)</f>
        <v>504000</v>
      </c>
      <c r="D33" s="10" t="s">
        <v>25</v>
      </c>
      <c r="E33" s="331">
        <f>SUM(E31:E32)</f>
        <v>533000</v>
      </c>
      <c r="F33" s="10" t="s">
        <v>25</v>
      </c>
      <c r="G33" s="331">
        <f>SUM(G31:G32)</f>
        <v>613000</v>
      </c>
      <c r="H33" s="10" t="s">
        <v>25</v>
      </c>
      <c r="I33" s="331">
        <f>SUM(I31:I32)</f>
        <v>605000</v>
      </c>
      <c r="J33" s="10" t="s">
        <v>15</v>
      </c>
      <c r="K33" s="335">
        <f>SUM(K31:K32)</f>
        <v>585000</v>
      </c>
      <c r="L33" s="94" t="s">
        <v>25</v>
      </c>
    </row>
    <row r="34" spans="1:12" ht="11.25" customHeight="1">
      <c r="A34" s="329" t="s">
        <v>589</v>
      </c>
      <c r="B34" s="330"/>
      <c r="C34" s="331">
        <v>1400</v>
      </c>
      <c r="D34" s="10" t="s">
        <v>69</v>
      </c>
      <c r="E34" s="331">
        <v>2295</v>
      </c>
      <c r="F34" s="10" t="s">
        <v>25</v>
      </c>
      <c r="G34" s="331">
        <v>2062</v>
      </c>
      <c r="H34" s="10" t="s">
        <v>25</v>
      </c>
      <c r="I34" s="331">
        <v>2000</v>
      </c>
      <c r="J34" s="10" t="s">
        <v>69</v>
      </c>
      <c r="K34" s="335">
        <v>2000</v>
      </c>
      <c r="L34" s="94" t="s">
        <v>25</v>
      </c>
    </row>
    <row r="35" spans="1:12" ht="11.25" customHeight="1">
      <c r="A35" s="329" t="s">
        <v>594</v>
      </c>
      <c r="B35" s="330"/>
      <c r="C35" s="331">
        <v>34994</v>
      </c>
      <c r="D35" s="10" t="s">
        <v>25</v>
      </c>
      <c r="E35" s="331">
        <v>32000</v>
      </c>
      <c r="F35" s="10" t="s">
        <v>69</v>
      </c>
      <c r="G35" s="331">
        <v>21000</v>
      </c>
      <c r="H35" s="10" t="s">
        <v>69</v>
      </c>
      <c r="I35" s="331">
        <v>20988</v>
      </c>
      <c r="J35" s="10" t="s">
        <v>25</v>
      </c>
      <c r="K35" s="335">
        <v>29000</v>
      </c>
      <c r="L35" s="94" t="s">
        <v>25</v>
      </c>
    </row>
    <row r="36" spans="1:12" ht="11.25" customHeight="1">
      <c r="A36" s="329" t="s">
        <v>590</v>
      </c>
      <c r="B36" s="330"/>
      <c r="C36" s="331">
        <v>1351</v>
      </c>
      <c r="D36" s="10" t="s">
        <v>25</v>
      </c>
      <c r="E36" s="331">
        <v>1090</v>
      </c>
      <c r="F36" s="10" t="s">
        <v>25</v>
      </c>
      <c r="G36" s="331">
        <v>1346</v>
      </c>
      <c r="H36" s="10" t="s">
        <v>25</v>
      </c>
      <c r="I36" s="331">
        <v>1000</v>
      </c>
      <c r="J36" s="10" t="s">
        <v>69</v>
      </c>
      <c r="K36" s="335">
        <v>1000</v>
      </c>
      <c r="L36" s="94" t="s">
        <v>25</v>
      </c>
    </row>
    <row r="37" spans="1:12" ht="11.25" customHeight="1">
      <c r="A37" s="329" t="s">
        <v>390</v>
      </c>
      <c r="B37" s="330"/>
      <c r="C37" s="331">
        <v>4936</v>
      </c>
      <c r="D37" s="10" t="s">
        <v>15</v>
      </c>
      <c r="E37" s="331">
        <v>5004</v>
      </c>
      <c r="F37" s="10" t="s">
        <v>15</v>
      </c>
      <c r="G37" s="331">
        <v>5200</v>
      </c>
      <c r="H37" s="10" t="s">
        <v>381</v>
      </c>
      <c r="I37" s="331">
        <v>5200</v>
      </c>
      <c r="J37" s="10" t="s">
        <v>381</v>
      </c>
      <c r="K37" s="335">
        <v>5200</v>
      </c>
      <c r="L37" s="94" t="s">
        <v>25</v>
      </c>
    </row>
    <row r="38" spans="1:12" ht="11.25" customHeight="1">
      <c r="A38" s="329" t="s">
        <v>391</v>
      </c>
      <c r="B38" s="330"/>
      <c r="C38" s="331">
        <v>100</v>
      </c>
      <c r="D38" s="10"/>
      <c r="E38" s="331">
        <v>100</v>
      </c>
      <c r="F38" s="10" t="s">
        <v>25</v>
      </c>
      <c r="G38" s="331">
        <v>100</v>
      </c>
      <c r="H38" s="10" t="s">
        <v>392</v>
      </c>
      <c r="I38" s="331">
        <v>100</v>
      </c>
      <c r="J38" s="10"/>
      <c r="K38" s="335">
        <v>100</v>
      </c>
      <c r="L38" s="94"/>
    </row>
    <row r="39" spans="1:12" ht="11.25" customHeight="1">
      <c r="A39" s="329" t="s">
        <v>393</v>
      </c>
      <c r="B39" s="330"/>
      <c r="C39" s="331">
        <v>9000</v>
      </c>
      <c r="D39" s="10" t="s">
        <v>25</v>
      </c>
      <c r="E39" s="331">
        <v>10500</v>
      </c>
      <c r="F39" s="10" t="s">
        <v>25</v>
      </c>
      <c r="G39" s="331">
        <v>14354</v>
      </c>
      <c r="H39" s="10" t="s">
        <v>15</v>
      </c>
      <c r="I39" s="331">
        <v>13715</v>
      </c>
      <c r="J39" s="10" t="s">
        <v>15</v>
      </c>
      <c r="K39" s="335">
        <v>14400</v>
      </c>
      <c r="L39" s="94">
        <v>3</v>
      </c>
    </row>
    <row r="40" spans="1:12" ht="11.25" customHeight="1">
      <c r="A40" s="329" t="s">
        <v>595</v>
      </c>
      <c r="B40" s="330"/>
      <c r="C40" s="331">
        <v>6000</v>
      </c>
      <c r="D40" s="10" t="s">
        <v>25</v>
      </c>
      <c r="E40" s="331">
        <v>7000</v>
      </c>
      <c r="F40" s="10" t="s">
        <v>25</v>
      </c>
      <c r="G40" s="331">
        <v>8000</v>
      </c>
      <c r="H40" s="10" t="s">
        <v>25</v>
      </c>
      <c r="I40" s="331">
        <v>8000</v>
      </c>
      <c r="J40" s="10"/>
      <c r="K40" s="335">
        <v>8000</v>
      </c>
      <c r="L40" s="94"/>
    </row>
    <row r="41" spans="1:12" ht="11.25" customHeight="1">
      <c r="A41" s="329" t="s">
        <v>591</v>
      </c>
      <c r="B41" s="330"/>
      <c r="C41" s="364" t="s">
        <v>394</v>
      </c>
      <c r="D41" s="10" t="s">
        <v>25</v>
      </c>
      <c r="E41" s="364" t="s">
        <v>394</v>
      </c>
      <c r="F41" s="10" t="s">
        <v>25</v>
      </c>
      <c r="G41" s="359" t="s">
        <v>153</v>
      </c>
      <c r="H41" s="10" t="s">
        <v>69</v>
      </c>
      <c r="I41" s="359" t="s">
        <v>153</v>
      </c>
      <c r="J41" s="10" t="s">
        <v>69</v>
      </c>
      <c r="K41" s="359" t="s">
        <v>153</v>
      </c>
      <c r="L41" s="94" t="s">
        <v>25</v>
      </c>
    </row>
    <row r="42" spans="1:12" ht="11.25" customHeight="1">
      <c r="A42" s="329" t="s">
        <v>592</v>
      </c>
      <c r="B42" s="330"/>
      <c r="C42" s="331">
        <v>39900</v>
      </c>
      <c r="D42" s="10" t="s">
        <v>25</v>
      </c>
      <c r="E42" s="331">
        <v>34100</v>
      </c>
      <c r="F42" s="10" t="s">
        <v>69</v>
      </c>
      <c r="G42" s="331">
        <v>31900</v>
      </c>
      <c r="H42" s="10" t="s">
        <v>25</v>
      </c>
      <c r="I42" s="331">
        <v>32400</v>
      </c>
      <c r="J42" s="10" t="s">
        <v>15</v>
      </c>
      <c r="K42" s="335">
        <v>34100</v>
      </c>
      <c r="L42" s="94">
        <v>3</v>
      </c>
    </row>
    <row r="43" spans="1:12" ht="11.25" customHeight="1">
      <c r="A43" s="329" t="s">
        <v>395</v>
      </c>
      <c r="B43" s="330"/>
      <c r="C43" s="334">
        <v>780780</v>
      </c>
      <c r="D43" s="21" t="s">
        <v>25</v>
      </c>
      <c r="E43" s="334">
        <v>766027</v>
      </c>
      <c r="F43" s="21" t="s">
        <v>25</v>
      </c>
      <c r="G43" s="334">
        <v>1012054</v>
      </c>
      <c r="H43" s="21" t="s">
        <v>25</v>
      </c>
      <c r="I43" s="334">
        <v>1081040</v>
      </c>
      <c r="J43" s="21" t="s">
        <v>15</v>
      </c>
      <c r="K43" s="334">
        <v>1160000</v>
      </c>
      <c r="L43" s="343" t="s">
        <v>25</v>
      </c>
    </row>
    <row r="44" spans="1:12" ht="11.25" customHeight="1">
      <c r="A44" s="329" t="s">
        <v>396</v>
      </c>
      <c r="B44" s="330"/>
      <c r="C44" s="331"/>
      <c r="D44" s="10"/>
      <c r="E44" s="331"/>
      <c r="F44" s="10"/>
      <c r="G44" s="331"/>
      <c r="H44" s="10"/>
      <c r="I44" s="331"/>
      <c r="J44" s="10"/>
      <c r="K44" s="354" t="s">
        <v>25</v>
      </c>
      <c r="L44" s="94"/>
    </row>
    <row r="45" spans="1:12" ht="11.25" customHeight="1">
      <c r="A45" s="336" t="s">
        <v>586</v>
      </c>
      <c r="B45" s="330"/>
      <c r="C45" s="331">
        <v>128300</v>
      </c>
      <c r="D45" s="10" t="s">
        <v>397</v>
      </c>
      <c r="E45" s="331">
        <v>131000</v>
      </c>
      <c r="F45" s="10" t="s">
        <v>15</v>
      </c>
      <c r="G45" s="331">
        <v>125000</v>
      </c>
      <c r="H45" s="10" t="s">
        <v>15</v>
      </c>
      <c r="I45" s="331">
        <v>121000</v>
      </c>
      <c r="J45" s="10" t="s">
        <v>15</v>
      </c>
      <c r="K45" s="335">
        <v>121000</v>
      </c>
      <c r="L45" s="94" t="s">
        <v>25</v>
      </c>
    </row>
    <row r="46" spans="1:12" ht="11.25" customHeight="1">
      <c r="A46" s="336" t="s">
        <v>587</v>
      </c>
      <c r="B46" s="330"/>
      <c r="C46" s="337">
        <v>10000</v>
      </c>
      <c r="D46" s="44" t="s">
        <v>25</v>
      </c>
      <c r="E46" s="337">
        <v>10000</v>
      </c>
      <c r="F46" s="44" t="s">
        <v>25</v>
      </c>
      <c r="G46" s="337">
        <v>10000</v>
      </c>
      <c r="H46" s="44" t="s">
        <v>25</v>
      </c>
      <c r="I46" s="337">
        <v>12000</v>
      </c>
      <c r="J46" s="44"/>
      <c r="K46" s="335">
        <v>12000</v>
      </c>
      <c r="L46" s="94" t="s">
        <v>25</v>
      </c>
    </row>
    <row r="47" spans="1:12" ht="11.25" customHeight="1">
      <c r="A47" s="338" t="s">
        <v>22</v>
      </c>
      <c r="B47" s="330"/>
      <c r="C47" s="331">
        <f>SUM(C45:C46)</f>
        <v>138300</v>
      </c>
      <c r="D47" s="10" t="s">
        <v>397</v>
      </c>
      <c r="E47" s="331">
        <f>SUM(E45:E46)</f>
        <v>141000</v>
      </c>
      <c r="F47" s="10" t="s">
        <v>15</v>
      </c>
      <c r="G47" s="331">
        <f>SUM(G45:G46)</f>
        <v>135000</v>
      </c>
      <c r="H47" s="10" t="s">
        <v>15</v>
      </c>
      <c r="I47" s="331">
        <f>SUM(I45:I46)</f>
        <v>133000</v>
      </c>
      <c r="J47" s="10" t="s">
        <v>15</v>
      </c>
      <c r="K47" s="346">
        <f>SUM(K45:K46)</f>
        <v>133000</v>
      </c>
      <c r="L47" s="196" t="s">
        <v>25</v>
      </c>
    </row>
    <row r="48" spans="1:12" ht="11.25" customHeight="1">
      <c r="A48" s="329" t="s">
        <v>295</v>
      </c>
      <c r="B48" s="330"/>
      <c r="C48" s="331">
        <v>1070</v>
      </c>
      <c r="D48" s="10" t="s">
        <v>25</v>
      </c>
      <c r="E48" s="331">
        <v>1038</v>
      </c>
      <c r="F48" s="10" t="s">
        <v>25</v>
      </c>
      <c r="G48" s="331">
        <v>1211</v>
      </c>
      <c r="H48" s="10" t="s">
        <v>25</v>
      </c>
      <c r="I48" s="331">
        <v>744</v>
      </c>
      <c r="J48" s="10" t="s">
        <v>25</v>
      </c>
      <c r="K48" s="335">
        <v>750</v>
      </c>
      <c r="L48" s="94" t="s">
        <v>25</v>
      </c>
    </row>
    <row r="49" spans="1:12" ht="11.25" customHeight="1">
      <c r="A49" s="329" t="s">
        <v>593</v>
      </c>
      <c r="B49" s="330"/>
      <c r="C49" s="331">
        <v>337600</v>
      </c>
      <c r="D49" s="10" t="s">
        <v>25</v>
      </c>
      <c r="E49" s="331">
        <v>374000</v>
      </c>
      <c r="F49" s="10" t="s">
        <v>69</v>
      </c>
      <c r="G49" s="331">
        <v>430000</v>
      </c>
      <c r="H49" s="10" t="s">
        <v>69</v>
      </c>
      <c r="I49" s="331">
        <v>470100</v>
      </c>
      <c r="J49" s="10" t="s">
        <v>25</v>
      </c>
      <c r="K49" s="335">
        <v>490000</v>
      </c>
      <c r="L49" s="94" t="s">
        <v>25</v>
      </c>
    </row>
    <row r="50" spans="1:12" ht="11.25" customHeight="1">
      <c r="A50" s="329" t="s">
        <v>398</v>
      </c>
      <c r="B50" s="330"/>
      <c r="C50" s="331">
        <v>14000</v>
      </c>
      <c r="D50" s="10"/>
      <c r="E50" s="331">
        <v>14000</v>
      </c>
      <c r="F50" s="10" t="s">
        <v>25</v>
      </c>
      <c r="G50" s="331">
        <v>13000</v>
      </c>
      <c r="H50" s="10" t="s">
        <v>25</v>
      </c>
      <c r="I50" s="331">
        <v>13000</v>
      </c>
      <c r="J50" s="10"/>
      <c r="K50" s="335">
        <v>13000</v>
      </c>
      <c r="L50" s="94"/>
    </row>
    <row r="51" spans="1:12" ht="11.25" customHeight="1">
      <c r="A51" s="329" t="s">
        <v>296</v>
      </c>
      <c r="B51" s="330"/>
      <c r="C51" s="331">
        <v>41</v>
      </c>
      <c r="D51" s="10" t="s">
        <v>25</v>
      </c>
      <c r="E51" s="332" t="s">
        <v>153</v>
      </c>
      <c r="F51" s="10" t="s">
        <v>25</v>
      </c>
      <c r="G51" s="332" t="s">
        <v>153</v>
      </c>
      <c r="H51" s="10" t="s">
        <v>25</v>
      </c>
      <c r="I51" s="332" t="s">
        <v>153</v>
      </c>
      <c r="J51" s="10" t="s">
        <v>25</v>
      </c>
      <c r="K51" s="332" t="s">
        <v>153</v>
      </c>
      <c r="L51" s="94" t="s">
        <v>25</v>
      </c>
    </row>
    <row r="52" spans="1:12" ht="11.25" customHeight="1">
      <c r="A52" s="329" t="s">
        <v>399</v>
      </c>
      <c r="B52" s="330"/>
      <c r="C52" s="331">
        <v>9100</v>
      </c>
      <c r="D52" s="10" t="s">
        <v>25</v>
      </c>
      <c r="E52" s="331">
        <v>10200</v>
      </c>
      <c r="F52" s="10" t="s">
        <v>25</v>
      </c>
      <c r="G52" s="331">
        <v>10000</v>
      </c>
      <c r="H52" s="10" t="s">
        <v>69</v>
      </c>
      <c r="I52" s="331">
        <v>10000</v>
      </c>
      <c r="J52" s="10" t="s">
        <v>69</v>
      </c>
      <c r="K52" s="335">
        <v>10000</v>
      </c>
      <c r="L52" s="94" t="s">
        <v>25</v>
      </c>
    </row>
    <row r="53" spans="1:12" ht="11.25" customHeight="1">
      <c r="A53" s="329" t="s">
        <v>324</v>
      </c>
      <c r="B53" s="330"/>
      <c r="C53" s="334">
        <v>13907</v>
      </c>
      <c r="D53" s="21" t="s">
        <v>25</v>
      </c>
      <c r="E53" s="334">
        <v>4600</v>
      </c>
      <c r="F53" s="21" t="s">
        <v>25</v>
      </c>
      <c r="G53" s="344" t="s">
        <v>153</v>
      </c>
      <c r="H53" s="21" t="s">
        <v>25</v>
      </c>
      <c r="I53" s="344" t="s">
        <v>153</v>
      </c>
      <c r="J53" s="21" t="s">
        <v>25</v>
      </c>
      <c r="K53" s="344" t="s">
        <v>153</v>
      </c>
      <c r="L53" s="343" t="s">
        <v>25</v>
      </c>
    </row>
    <row r="54" spans="1:12" ht="11.25" customHeight="1">
      <c r="A54" s="329" t="s">
        <v>400</v>
      </c>
      <c r="B54" s="330"/>
      <c r="C54" s="331"/>
      <c r="D54" s="10"/>
      <c r="E54" s="331"/>
      <c r="F54" s="10"/>
      <c r="G54" s="331" t="s">
        <v>25</v>
      </c>
      <c r="H54" s="10"/>
      <c r="I54" s="331"/>
      <c r="J54" s="10"/>
      <c r="K54" s="354" t="s">
        <v>25</v>
      </c>
      <c r="L54" s="94"/>
    </row>
    <row r="55" spans="1:12" ht="11.25" customHeight="1">
      <c r="A55" s="336" t="s">
        <v>586</v>
      </c>
      <c r="B55" s="330"/>
      <c r="C55" s="331">
        <v>335822</v>
      </c>
      <c r="D55" s="94" t="s">
        <v>25</v>
      </c>
      <c r="E55" s="331">
        <v>330232</v>
      </c>
      <c r="F55" s="10" t="s">
        <v>25</v>
      </c>
      <c r="G55" s="331">
        <v>308966</v>
      </c>
      <c r="H55" s="10" t="s">
        <v>15</v>
      </c>
      <c r="I55" s="331">
        <v>310623</v>
      </c>
      <c r="J55" s="10" t="s">
        <v>15</v>
      </c>
      <c r="K55" s="335">
        <v>260574</v>
      </c>
      <c r="L55" s="94">
        <v>3</v>
      </c>
    </row>
    <row r="56" spans="1:12" ht="11.25" customHeight="1">
      <c r="A56" s="336" t="s">
        <v>587</v>
      </c>
      <c r="B56" s="330"/>
      <c r="C56" s="337">
        <v>48819</v>
      </c>
      <c r="D56" s="342" t="s">
        <v>25</v>
      </c>
      <c r="E56" s="337">
        <v>50952</v>
      </c>
      <c r="F56" s="44"/>
      <c r="G56" s="337">
        <v>55600</v>
      </c>
      <c r="H56" s="44" t="s">
        <v>15</v>
      </c>
      <c r="I56" s="337">
        <v>60500</v>
      </c>
      <c r="J56" s="44" t="s">
        <v>15</v>
      </c>
      <c r="K56" s="337">
        <v>69000</v>
      </c>
      <c r="L56" s="94" t="s">
        <v>25</v>
      </c>
    </row>
    <row r="57" spans="1:12" ht="11.25" customHeight="1">
      <c r="A57" s="338" t="s">
        <v>22</v>
      </c>
      <c r="B57" s="330"/>
      <c r="C57" s="331">
        <f>SUM(C55:C56)</f>
        <v>384641</v>
      </c>
      <c r="D57" s="94" t="s">
        <v>25</v>
      </c>
      <c r="E57" s="331">
        <f>SUM(E55:E56)</f>
        <v>381184</v>
      </c>
      <c r="F57" s="10" t="s">
        <v>25</v>
      </c>
      <c r="G57" s="331">
        <f>SUM(G55:G56)</f>
        <v>364566</v>
      </c>
      <c r="H57" s="10"/>
      <c r="I57" s="331">
        <f>SUM(I55:I56)</f>
        <v>371123</v>
      </c>
      <c r="J57" s="10" t="s">
        <v>15</v>
      </c>
      <c r="K57" s="331">
        <f>SUM(K55:K56)</f>
        <v>329574</v>
      </c>
      <c r="L57" s="196">
        <v>3</v>
      </c>
    </row>
    <row r="58" spans="1:12" ht="11.25" customHeight="1">
      <c r="A58" s="329" t="s">
        <v>401</v>
      </c>
      <c r="B58" s="330"/>
      <c r="C58" s="331">
        <v>125400</v>
      </c>
      <c r="D58" s="94" t="s">
        <v>25</v>
      </c>
      <c r="E58" s="331">
        <v>126700</v>
      </c>
      <c r="F58" s="10"/>
      <c r="G58" s="331">
        <v>125227</v>
      </c>
      <c r="H58" s="10" t="s">
        <v>25</v>
      </c>
      <c r="I58" s="331">
        <v>133503</v>
      </c>
      <c r="J58" s="10"/>
      <c r="K58" s="335">
        <v>131705</v>
      </c>
      <c r="L58" s="94">
        <v>3</v>
      </c>
    </row>
    <row r="59" spans="1:12" ht="11.25" customHeight="1">
      <c r="A59" s="329" t="s">
        <v>402</v>
      </c>
      <c r="B59" s="330"/>
      <c r="C59" s="331">
        <v>8200</v>
      </c>
      <c r="D59" s="94" t="s">
        <v>25</v>
      </c>
      <c r="E59" s="331">
        <v>7747</v>
      </c>
      <c r="F59" s="10" t="s">
        <v>15</v>
      </c>
      <c r="G59" s="331">
        <v>7080</v>
      </c>
      <c r="H59" s="10" t="s">
        <v>15</v>
      </c>
      <c r="I59" s="331">
        <v>5800</v>
      </c>
      <c r="J59" s="10" t="s">
        <v>15</v>
      </c>
      <c r="K59" s="335">
        <v>5500</v>
      </c>
      <c r="L59" s="94" t="s">
        <v>25</v>
      </c>
    </row>
    <row r="60" spans="1:12" ht="11.25" customHeight="1">
      <c r="A60" s="329" t="s">
        <v>345</v>
      </c>
      <c r="B60" s="330"/>
      <c r="C60" s="331">
        <v>7500</v>
      </c>
      <c r="D60" s="94" t="s">
        <v>25</v>
      </c>
      <c r="E60" s="332" t="s">
        <v>153</v>
      </c>
      <c r="F60" s="10" t="s">
        <v>25</v>
      </c>
      <c r="G60" s="331">
        <v>5620</v>
      </c>
      <c r="H60" s="10" t="s">
        <v>25</v>
      </c>
      <c r="I60" s="331">
        <v>12392</v>
      </c>
      <c r="J60" s="10" t="s">
        <v>25</v>
      </c>
      <c r="K60" s="335">
        <v>18012</v>
      </c>
      <c r="L60" s="94">
        <v>3</v>
      </c>
    </row>
    <row r="61" spans="1:12" ht="11.25" customHeight="1">
      <c r="A61" s="329" t="s">
        <v>403</v>
      </c>
      <c r="B61" s="330"/>
      <c r="C61" s="331">
        <v>2698</v>
      </c>
      <c r="D61" s="94">
        <v>3</v>
      </c>
      <c r="E61" s="332" t="s">
        <v>153</v>
      </c>
      <c r="F61" s="10" t="s">
        <v>25</v>
      </c>
      <c r="G61" s="332" t="s">
        <v>153</v>
      </c>
      <c r="H61" s="10" t="s">
        <v>25</v>
      </c>
      <c r="I61" s="332" t="s">
        <v>153</v>
      </c>
      <c r="J61" s="10" t="s">
        <v>25</v>
      </c>
      <c r="K61" s="332" t="s">
        <v>153</v>
      </c>
      <c r="L61" s="94" t="s">
        <v>25</v>
      </c>
    </row>
    <row r="62" spans="1:12" ht="11.25" customHeight="1">
      <c r="A62" s="329" t="s">
        <v>404</v>
      </c>
      <c r="B62" s="330"/>
      <c r="C62" s="334">
        <v>152200</v>
      </c>
      <c r="D62" s="343" t="s">
        <v>25</v>
      </c>
      <c r="E62" s="334">
        <v>187921</v>
      </c>
      <c r="F62" s="21" t="s">
        <v>25</v>
      </c>
      <c r="G62" s="334">
        <v>200900</v>
      </c>
      <c r="H62" s="21" t="s">
        <v>25</v>
      </c>
      <c r="I62" s="334">
        <v>218000</v>
      </c>
      <c r="J62" s="21" t="s">
        <v>69</v>
      </c>
      <c r="K62" s="334">
        <v>211311</v>
      </c>
      <c r="L62" s="343">
        <v>3</v>
      </c>
    </row>
    <row r="63" spans="1:12" ht="11.25" customHeight="1">
      <c r="A63" s="329" t="s">
        <v>405</v>
      </c>
      <c r="B63" s="330"/>
      <c r="C63" s="331"/>
      <c r="D63" s="94"/>
      <c r="E63" s="331"/>
      <c r="F63" s="10"/>
      <c r="G63" s="331" t="s">
        <v>25</v>
      </c>
      <c r="H63" s="10"/>
      <c r="I63" s="331"/>
      <c r="J63" s="10"/>
      <c r="K63" s="354" t="s">
        <v>25</v>
      </c>
      <c r="L63" s="94"/>
    </row>
    <row r="64" spans="1:12" ht="11.25" customHeight="1">
      <c r="A64" s="336" t="s">
        <v>586</v>
      </c>
      <c r="B64" s="330"/>
      <c r="C64" s="331">
        <v>381501</v>
      </c>
      <c r="D64" s="94" t="s">
        <v>25</v>
      </c>
      <c r="E64" s="331">
        <v>421470</v>
      </c>
      <c r="F64" s="10" t="s">
        <v>25</v>
      </c>
      <c r="G64" s="331">
        <v>426614</v>
      </c>
      <c r="H64" s="10" t="s">
        <v>25</v>
      </c>
      <c r="I64" s="331">
        <v>590896</v>
      </c>
      <c r="J64" s="10" t="s">
        <v>25</v>
      </c>
      <c r="K64" s="335">
        <v>686748</v>
      </c>
      <c r="L64" s="94">
        <v>3</v>
      </c>
    </row>
    <row r="65" spans="1:12" ht="11.25" customHeight="1">
      <c r="A65" s="336" t="s">
        <v>587</v>
      </c>
      <c r="B65" s="330"/>
      <c r="C65" s="337">
        <v>101837</v>
      </c>
      <c r="D65" s="342" t="s">
        <v>25</v>
      </c>
      <c r="E65" s="337">
        <v>114917</v>
      </c>
      <c r="F65" s="44" t="s">
        <v>25</v>
      </c>
      <c r="G65" s="337">
        <v>127310</v>
      </c>
      <c r="H65" s="44" t="s">
        <v>25</v>
      </c>
      <c r="I65" s="337">
        <v>131139</v>
      </c>
      <c r="J65" s="44" t="s">
        <v>25</v>
      </c>
      <c r="K65" s="337">
        <v>156465</v>
      </c>
      <c r="L65" s="342">
        <v>3</v>
      </c>
    </row>
    <row r="66" spans="1:12" ht="11.25" customHeight="1">
      <c r="A66" s="338" t="s">
        <v>22</v>
      </c>
      <c r="B66" s="330"/>
      <c r="C66" s="331">
        <f>SUM(C64:C65)</f>
        <v>483338</v>
      </c>
      <c r="D66" s="94" t="s">
        <v>25</v>
      </c>
      <c r="E66" s="331">
        <f>SUM(E64:E65)</f>
        <v>536387</v>
      </c>
      <c r="F66" s="10" t="s">
        <v>25</v>
      </c>
      <c r="G66" s="331">
        <f>SUM(G64:G65)</f>
        <v>553924</v>
      </c>
      <c r="H66" s="330" t="s">
        <v>25</v>
      </c>
      <c r="I66" s="331">
        <f>SUM(I64:I65)</f>
        <v>722035</v>
      </c>
      <c r="J66" s="10" t="s">
        <v>25</v>
      </c>
      <c r="K66" s="331">
        <f>SUM(K64:K65)</f>
        <v>843213</v>
      </c>
      <c r="L66" s="94">
        <v>3</v>
      </c>
    </row>
    <row r="67" spans="1:12" ht="11.25" customHeight="1">
      <c r="A67" s="436" t="s">
        <v>72</v>
      </c>
      <c r="B67" s="436"/>
      <c r="C67" s="436"/>
      <c r="D67" s="436"/>
      <c r="E67" s="436"/>
      <c r="F67" s="436"/>
      <c r="G67" s="436"/>
      <c r="H67" s="436"/>
      <c r="I67" s="436"/>
      <c r="J67" s="436"/>
      <c r="K67" s="436"/>
      <c r="L67" s="436"/>
    </row>
    <row r="68" spans="1:12" ht="11.25" customHeight="1">
      <c r="A68" s="431" t="s">
        <v>25</v>
      </c>
      <c r="B68" s="431"/>
      <c r="C68" s="431"/>
      <c r="D68" s="431"/>
      <c r="E68" s="431"/>
      <c r="F68" s="431"/>
      <c r="G68" s="431"/>
      <c r="H68" s="431"/>
      <c r="I68" s="431"/>
      <c r="J68" s="431"/>
      <c r="K68" s="431"/>
      <c r="L68" s="431"/>
    </row>
    <row r="69" spans="1:12" ht="11.25" customHeight="1">
      <c r="A69" s="431"/>
      <c r="B69" s="431"/>
      <c r="C69" s="431"/>
      <c r="D69" s="431"/>
      <c r="E69" s="431"/>
      <c r="F69" s="431"/>
      <c r="G69" s="431"/>
      <c r="H69" s="431"/>
      <c r="I69" s="431"/>
      <c r="J69" s="431"/>
      <c r="K69" s="431"/>
      <c r="L69" s="431"/>
    </row>
    <row r="70" spans="1:12" ht="11.25" customHeight="1">
      <c r="A70" s="434" t="s">
        <v>406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434"/>
    </row>
    <row r="71" spans="1:12" ht="11.25" customHeight="1">
      <c r="A71" s="434" t="s">
        <v>377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434"/>
    </row>
    <row r="72" spans="1:12" ht="11.25" customHeight="1">
      <c r="A72" s="431" t="s">
        <v>25</v>
      </c>
      <c r="B72" s="431"/>
      <c r="C72" s="431"/>
      <c r="D72" s="431"/>
      <c r="E72" s="431"/>
      <c r="F72" s="431"/>
      <c r="G72" s="431"/>
      <c r="H72" s="431"/>
      <c r="I72" s="431"/>
      <c r="J72" s="431"/>
      <c r="K72" s="431"/>
      <c r="L72" s="431"/>
    </row>
    <row r="73" spans="1:12" ht="11.25" customHeight="1">
      <c r="A73" s="434" t="s">
        <v>121</v>
      </c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434"/>
    </row>
    <row r="74" spans="1:12" ht="11.25" customHeight="1">
      <c r="A74" s="435"/>
      <c r="B74" s="435"/>
      <c r="C74" s="435"/>
      <c r="D74" s="435"/>
      <c r="E74" s="435"/>
      <c r="F74" s="435"/>
      <c r="G74" s="435"/>
      <c r="H74" s="435"/>
      <c r="I74" s="435"/>
      <c r="J74" s="435"/>
      <c r="K74" s="435"/>
      <c r="L74" s="435"/>
    </row>
    <row r="75" spans="1:12" ht="11.25" customHeight="1">
      <c r="A75" s="296" t="s">
        <v>284</v>
      </c>
      <c r="B75" s="297"/>
      <c r="C75" s="298" t="s">
        <v>4</v>
      </c>
      <c r="D75" s="297"/>
      <c r="E75" s="298" t="s">
        <v>5</v>
      </c>
      <c r="F75" s="297"/>
      <c r="G75" s="298" t="s">
        <v>6</v>
      </c>
      <c r="H75" s="297"/>
      <c r="I75" s="298" t="s">
        <v>7</v>
      </c>
      <c r="J75" s="297"/>
      <c r="K75" s="298" t="s">
        <v>378</v>
      </c>
      <c r="L75" s="297"/>
    </row>
    <row r="76" spans="1:12" ht="11.25" customHeight="1">
      <c r="A76" s="329" t="s">
        <v>300</v>
      </c>
      <c r="B76" s="330"/>
      <c r="C76" s="331">
        <v>45400</v>
      </c>
      <c r="D76" s="10" t="s">
        <v>25</v>
      </c>
      <c r="E76" s="331">
        <v>34600</v>
      </c>
      <c r="F76" s="10" t="s">
        <v>25</v>
      </c>
      <c r="G76" s="331">
        <v>30644</v>
      </c>
      <c r="H76" s="10" t="s">
        <v>25</v>
      </c>
      <c r="I76" s="331">
        <v>20322</v>
      </c>
      <c r="J76" s="10" t="s">
        <v>25</v>
      </c>
      <c r="K76" s="335">
        <v>18364</v>
      </c>
      <c r="L76" s="94">
        <v>3</v>
      </c>
    </row>
    <row r="77" spans="1:12" ht="11.25" customHeight="1">
      <c r="A77" s="329" t="s">
        <v>407</v>
      </c>
      <c r="B77" s="330"/>
      <c r="C77" s="331">
        <v>435800</v>
      </c>
      <c r="D77" s="10" t="s">
        <v>15</v>
      </c>
      <c r="E77" s="331">
        <v>463200</v>
      </c>
      <c r="F77" s="10" t="s">
        <v>15</v>
      </c>
      <c r="G77" s="331">
        <v>454100</v>
      </c>
      <c r="H77" s="10" t="s">
        <v>15</v>
      </c>
      <c r="I77" s="331">
        <v>474000</v>
      </c>
      <c r="J77" s="10"/>
      <c r="K77" s="335">
        <v>502800</v>
      </c>
      <c r="L77" s="94">
        <v>3</v>
      </c>
    </row>
    <row r="78" spans="1:12" ht="11.25" customHeight="1">
      <c r="A78" s="329" t="s">
        <v>596</v>
      </c>
      <c r="B78" s="330"/>
      <c r="C78" s="331">
        <v>114637</v>
      </c>
      <c r="D78" s="10"/>
      <c r="E78" s="331">
        <v>99500</v>
      </c>
      <c r="F78" s="10" t="s">
        <v>69</v>
      </c>
      <c r="G78" s="331">
        <v>76200</v>
      </c>
      <c r="H78" s="10" t="s">
        <v>25</v>
      </c>
      <c r="I78" s="331">
        <v>82900</v>
      </c>
      <c r="J78" s="10" t="s">
        <v>25</v>
      </c>
      <c r="K78" s="335">
        <v>77000</v>
      </c>
      <c r="L78" s="94" t="s">
        <v>25</v>
      </c>
    </row>
    <row r="79" spans="1:12" ht="11.25" customHeight="1">
      <c r="A79" s="329" t="s">
        <v>408</v>
      </c>
      <c r="B79" s="330"/>
      <c r="C79" s="331">
        <v>19065</v>
      </c>
      <c r="D79" s="10" t="s">
        <v>25</v>
      </c>
      <c r="E79" s="331">
        <v>16807</v>
      </c>
      <c r="F79" s="10" t="s">
        <v>15</v>
      </c>
      <c r="G79" s="331">
        <v>16079</v>
      </c>
      <c r="H79" s="10" t="s">
        <v>25</v>
      </c>
      <c r="I79" s="331">
        <v>19185</v>
      </c>
      <c r="J79" s="10" t="s">
        <v>15</v>
      </c>
      <c r="K79" s="335">
        <v>20000</v>
      </c>
      <c r="L79" s="94" t="s">
        <v>25</v>
      </c>
    </row>
    <row r="80" spans="1:12" ht="11.25" customHeight="1">
      <c r="A80" s="329" t="s">
        <v>409</v>
      </c>
      <c r="B80" s="330"/>
      <c r="C80" s="331">
        <v>500000</v>
      </c>
      <c r="D80" s="94">
        <v>3</v>
      </c>
      <c r="E80" s="331">
        <v>530000</v>
      </c>
      <c r="F80" s="10" t="s">
        <v>25</v>
      </c>
      <c r="G80" s="331">
        <v>570000</v>
      </c>
      <c r="H80" s="10" t="s">
        <v>25</v>
      </c>
      <c r="I80" s="331">
        <v>600000</v>
      </c>
      <c r="J80" s="10" t="s">
        <v>15</v>
      </c>
      <c r="K80" s="335">
        <v>695000</v>
      </c>
      <c r="L80" s="94" t="s">
        <v>25</v>
      </c>
    </row>
    <row r="81" spans="1:12" ht="11.25" customHeight="1">
      <c r="A81" s="329" t="s">
        <v>597</v>
      </c>
      <c r="B81" s="330"/>
      <c r="C81" s="331">
        <v>782</v>
      </c>
      <c r="D81" s="10" t="s">
        <v>25</v>
      </c>
      <c r="E81" s="331">
        <v>821</v>
      </c>
      <c r="F81" s="10" t="s">
        <v>25</v>
      </c>
      <c r="G81" s="331">
        <v>900</v>
      </c>
      <c r="H81" s="10" t="s">
        <v>69</v>
      </c>
      <c r="I81" s="331">
        <v>800</v>
      </c>
      <c r="J81" s="10" t="s">
        <v>69</v>
      </c>
      <c r="K81" s="335">
        <v>800</v>
      </c>
      <c r="L81" s="94" t="s">
        <v>25</v>
      </c>
    </row>
    <row r="82" spans="1:12" ht="11.25" customHeight="1">
      <c r="A82" s="329" t="s">
        <v>410</v>
      </c>
      <c r="B82" s="330"/>
      <c r="C82" s="331">
        <v>70900</v>
      </c>
      <c r="D82" s="10" t="s">
        <v>25</v>
      </c>
      <c r="E82" s="331">
        <v>51700</v>
      </c>
      <c r="F82" s="94">
        <v>3</v>
      </c>
      <c r="G82" s="331">
        <v>41000</v>
      </c>
      <c r="H82" s="10" t="s">
        <v>25</v>
      </c>
      <c r="I82" s="331">
        <v>22000</v>
      </c>
      <c r="J82" s="10" t="s">
        <v>25</v>
      </c>
      <c r="K82" s="335">
        <v>23000</v>
      </c>
      <c r="L82" s="94" t="s">
        <v>25</v>
      </c>
    </row>
    <row r="83" spans="1:12" ht="11.25" customHeight="1">
      <c r="A83" s="329" t="s">
        <v>411</v>
      </c>
      <c r="B83" s="330"/>
      <c r="C83" s="331">
        <v>155</v>
      </c>
      <c r="D83" s="10" t="s">
        <v>25</v>
      </c>
      <c r="E83" s="331">
        <v>124</v>
      </c>
      <c r="F83" s="10" t="s">
        <v>25</v>
      </c>
      <c r="G83" s="332" t="s">
        <v>153</v>
      </c>
      <c r="H83" s="10" t="s">
        <v>25</v>
      </c>
      <c r="I83" s="332" t="s">
        <v>153</v>
      </c>
      <c r="J83" s="10"/>
      <c r="K83" s="332" t="s">
        <v>153</v>
      </c>
      <c r="L83" s="94"/>
    </row>
    <row r="84" spans="1:12" ht="11.25" customHeight="1">
      <c r="A84" s="329" t="s">
        <v>412</v>
      </c>
      <c r="B84" s="330"/>
      <c r="C84" s="331">
        <v>166000</v>
      </c>
      <c r="D84" s="10"/>
      <c r="E84" s="331">
        <v>144263</v>
      </c>
      <c r="F84" s="10" t="s">
        <v>25</v>
      </c>
      <c r="G84" s="331">
        <v>137092</v>
      </c>
      <c r="H84" s="10"/>
      <c r="I84" s="331">
        <v>141865</v>
      </c>
      <c r="J84" s="10" t="s">
        <v>25</v>
      </c>
      <c r="K84" s="335">
        <v>129589</v>
      </c>
      <c r="L84" s="94">
        <v>3</v>
      </c>
    </row>
    <row r="85" spans="1:12" ht="11.25" customHeight="1">
      <c r="A85" s="329" t="s">
        <v>302</v>
      </c>
      <c r="B85" s="330"/>
      <c r="C85" s="331">
        <v>37000</v>
      </c>
      <c r="D85" s="10"/>
      <c r="E85" s="331">
        <v>1738</v>
      </c>
      <c r="F85" s="10" t="s">
        <v>25</v>
      </c>
      <c r="G85" s="331">
        <v>23312</v>
      </c>
      <c r="H85" s="10"/>
      <c r="I85" s="331">
        <v>9700</v>
      </c>
      <c r="J85" s="10"/>
      <c r="K85" s="335">
        <v>5000</v>
      </c>
      <c r="L85" s="94"/>
    </row>
    <row r="86" spans="1:12" ht="11.25" customHeight="1">
      <c r="A86" s="329" t="s">
        <v>328</v>
      </c>
      <c r="B86" s="330"/>
      <c r="C86" s="331">
        <v>73685</v>
      </c>
      <c r="D86" s="10" t="s">
        <v>25</v>
      </c>
      <c r="E86" s="331">
        <v>71200</v>
      </c>
      <c r="F86" s="10" t="s">
        <v>25</v>
      </c>
      <c r="G86" s="331">
        <v>77765</v>
      </c>
      <c r="H86" s="10" t="s">
        <v>15</v>
      </c>
      <c r="I86" s="331">
        <v>74269</v>
      </c>
      <c r="J86" s="10" t="s">
        <v>15</v>
      </c>
      <c r="K86" s="335">
        <v>72100</v>
      </c>
      <c r="L86" s="94">
        <v>3</v>
      </c>
    </row>
    <row r="87" spans="1:12" ht="11.25" customHeight="1">
      <c r="A87" s="329" t="s">
        <v>413</v>
      </c>
      <c r="B87" s="330"/>
      <c r="C87" s="332" t="s">
        <v>153</v>
      </c>
      <c r="D87" s="10"/>
      <c r="E87" s="332" t="s">
        <v>153</v>
      </c>
      <c r="F87" s="10"/>
      <c r="G87" s="332" t="s">
        <v>153</v>
      </c>
      <c r="H87" s="10"/>
      <c r="I87" s="331">
        <v>2645</v>
      </c>
      <c r="J87" s="10" t="s">
        <v>15</v>
      </c>
      <c r="K87" s="335">
        <v>3900</v>
      </c>
      <c r="L87" s="94" t="s">
        <v>25</v>
      </c>
    </row>
    <row r="88" spans="1:12" ht="11.25" customHeight="1">
      <c r="A88" s="329" t="s">
        <v>414</v>
      </c>
      <c r="B88" s="330"/>
      <c r="C88" s="334">
        <v>40000</v>
      </c>
      <c r="D88" s="21" t="s">
        <v>69</v>
      </c>
      <c r="E88" s="334">
        <v>73051</v>
      </c>
      <c r="F88" s="21" t="s">
        <v>25</v>
      </c>
      <c r="G88" s="334">
        <v>76253</v>
      </c>
      <c r="H88" s="21" t="s">
        <v>25</v>
      </c>
      <c r="I88" s="334">
        <v>69000</v>
      </c>
      <c r="J88" s="21" t="s">
        <v>381</v>
      </c>
      <c r="K88" s="334">
        <v>60000</v>
      </c>
      <c r="L88" s="343" t="s">
        <v>25</v>
      </c>
    </row>
    <row r="89" spans="1:12" ht="11.25" customHeight="1">
      <c r="A89" s="329" t="s">
        <v>415</v>
      </c>
      <c r="B89" s="330"/>
      <c r="C89" s="331"/>
      <c r="D89" s="10"/>
      <c r="E89" s="331"/>
      <c r="F89" s="10"/>
      <c r="G89" s="331" t="s">
        <v>25</v>
      </c>
      <c r="H89" s="10"/>
      <c r="I89" s="331"/>
      <c r="J89" s="10"/>
      <c r="K89" s="335"/>
      <c r="L89" s="94"/>
    </row>
    <row r="90" spans="1:12" ht="11.25" customHeight="1">
      <c r="A90" s="336" t="s">
        <v>586</v>
      </c>
      <c r="B90" s="330"/>
      <c r="C90" s="331">
        <v>1250000</v>
      </c>
      <c r="D90" s="10"/>
      <c r="E90" s="331">
        <v>1010000</v>
      </c>
      <c r="F90" s="10" t="s">
        <v>25</v>
      </c>
      <c r="G90" s="331">
        <v>887000</v>
      </c>
      <c r="H90" s="10" t="s">
        <v>25</v>
      </c>
      <c r="I90" s="331">
        <v>714000</v>
      </c>
      <c r="J90" s="10" t="s">
        <v>25</v>
      </c>
      <c r="K90" s="335">
        <v>601000</v>
      </c>
      <c r="L90" s="94">
        <v>3</v>
      </c>
    </row>
    <row r="91" spans="1:12" ht="11.25" customHeight="1">
      <c r="A91" s="336" t="s">
        <v>587</v>
      </c>
      <c r="B91" s="330"/>
      <c r="C91" s="337">
        <v>609000</v>
      </c>
      <c r="D91" s="44"/>
      <c r="E91" s="337">
        <v>586000</v>
      </c>
      <c r="F91" s="44" t="s">
        <v>25</v>
      </c>
      <c r="G91" s="337">
        <v>557000</v>
      </c>
      <c r="H91" s="44" t="s">
        <v>25</v>
      </c>
      <c r="I91" s="337">
        <v>624000</v>
      </c>
      <c r="J91" s="44" t="s">
        <v>15</v>
      </c>
      <c r="K91" s="337">
        <v>542000</v>
      </c>
      <c r="L91" s="342">
        <v>3</v>
      </c>
    </row>
    <row r="92" spans="1:12" ht="11.25" customHeight="1">
      <c r="A92" s="338" t="s">
        <v>22</v>
      </c>
      <c r="B92" s="330"/>
      <c r="C92" s="331">
        <v>1860000</v>
      </c>
      <c r="D92" s="10"/>
      <c r="E92" s="331">
        <v>1600000</v>
      </c>
      <c r="F92" s="10" t="s">
        <v>25</v>
      </c>
      <c r="G92" s="331">
        <v>1440000</v>
      </c>
      <c r="H92" s="10" t="s">
        <v>25</v>
      </c>
      <c r="I92" s="331">
        <v>1340000</v>
      </c>
      <c r="J92" s="10" t="s">
        <v>25</v>
      </c>
      <c r="K92" s="335">
        <v>1140000</v>
      </c>
      <c r="L92" s="94">
        <v>3</v>
      </c>
    </row>
    <row r="93" spans="1:12" ht="11.25" customHeight="1">
      <c r="A93" s="329" t="s">
        <v>598</v>
      </c>
      <c r="B93" s="330"/>
      <c r="C93" s="334">
        <v>65000</v>
      </c>
      <c r="D93" s="343">
        <v>3</v>
      </c>
      <c r="E93" s="334">
        <v>60000</v>
      </c>
      <c r="F93" s="21" t="s">
        <v>25</v>
      </c>
      <c r="G93" s="334">
        <v>65000</v>
      </c>
      <c r="H93" s="21" t="s">
        <v>25</v>
      </c>
      <c r="I93" s="334">
        <v>65000</v>
      </c>
      <c r="J93" s="21" t="s">
        <v>25</v>
      </c>
      <c r="K93" s="334">
        <v>65000</v>
      </c>
      <c r="L93" s="343" t="s">
        <v>25</v>
      </c>
    </row>
    <row r="94" spans="1:12" ht="11.25" customHeight="1">
      <c r="A94" s="329" t="s">
        <v>416</v>
      </c>
      <c r="B94" s="330"/>
      <c r="C94" s="331"/>
      <c r="D94" s="10" t="s">
        <v>25</v>
      </c>
      <c r="E94" s="331"/>
      <c r="F94" s="10"/>
      <c r="G94" s="331" t="s">
        <v>25</v>
      </c>
      <c r="H94" s="10"/>
      <c r="I94" s="331"/>
      <c r="J94" s="10"/>
      <c r="K94" s="335"/>
      <c r="L94" s="94"/>
    </row>
    <row r="95" spans="1:12" ht="11.25" customHeight="1">
      <c r="A95" s="336" t="s">
        <v>586</v>
      </c>
      <c r="B95" s="330"/>
      <c r="C95" s="331">
        <v>258000</v>
      </c>
      <c r="D95" s="10"/>
      <c r="E95" s="331">
        <v>213000</v>
      </c>
      <c r="F95" s="10" t="s">
        <v>25</v>
      </c>
      <c r="G95" s="331">
        <v>184100</v>
      </c>
      <c r="H95" s="10" t="s">
        <v>15</v>
      </c>
      <c r="I95" s="331">
        <v>233000</v>
      </c>
      <c r="J95" s="10" t="s">
        <v>15</v>
      </c>
      <c r="K95" s="335">
        <v>251100</v>
      </c>
      <c r="L95" s="94">
        <v>3</v>
      </c>
    </row>
    <row r="96" spans="1:12" ht="11.25" customHeight="1">
      <c r="A96" s="336" t="s">
        <v>587</v>
      </c>
      <c r="B96" s="330"/>
      <c r="C96" s="337">
        <v>57000</v>
      </c>
      <c r="D96" s="44"/>
      <c r="E96" s="337">
        <v>67000</v>
      </c>
      <c r="F96" s="10" t="s">
        <v>15</v>
      </c>
      <c r="G96" s="337">
        <v>65000</v>
      </c>
      <c r="H96" s="44" t="s">
        <v>15</v>
      </c>
      <c r="I96" s="337">
        <v>79000</v>
      </c>
      <c r="J96" s="44" t="s">
        <v>15</v>
      </c>
      <c r="K96" s="337">
        <v>78900</v>
      </c>
      <c r="L96" s="342">
        <v>3</v>
      </c>
    </row>
    <row r="97" spans="1:12" ht="11.25" customHeight="1">
      <c r="A97" s="338" t="s">
        <v>22</v>
      </c>
      <c r="B97" s="330"/>
      <c r="C97" s="340">
        <f>SUM(C95:C96)</f>
        <v>315000</v>
      </c>
      <c r="D97" s="341">
        <v>9</v>
      </c>
      <c r="E97" s="340">
        <f>SUM(E95:E96)</f>
        <v>280000</v>
      </c>
      <c r="F97" s="53" t="s">
        <v>417</v>
      </c>
      <c r="G97" s="340">
        <f>SUM(G95:G96)</f>
        <v>249100</v>
      </c>
      <c r="H97" s="53" t="s">
        <v>15</v>
      </c>
      <c r="I97" s="340">
        <f>SUM(I95:I96)</f>
        <v>312000</v>
      </c>
      <c r="J97" s="53" t="s">
        <v>15</v>
      </c>
      <c r="K97" s="334">
        <f>SUM(K95:K96)</f>
        <v>330000</v>
      </c>
      <c r="L97" s="343">
        <v>3</v>
      </c>
    </row>
    <row r="98" spans="1:12" ht="11.25" customHeight="1">
      <c r="A98" s="329" t="s">
        <v>418</v>
      </c>
      <c r="B98" s="330"/>
      <c r="C98" s="331"/>
      <c r="D98" s="10"/>
      <c r="E98" s="331"/>
      <c r="F98" s="10"/>
      <c r="G98" s="331"/>
      <c r="H98" s="10"/>
      <c r="I98" s="331"/>
      <c r="J98" s="10"/>
      <c r="K98" s="335"/>
      <c r="L98" s="94"/>
    </row>
    <row r="99" spans="1:12" ht="11.25" customHeight="1">
      <c r="A99" s="336" t="s">
        <v>586</v>
      </c>
      <c r="B99" s="330"/>
      <c r="C99" s="331">
        <v>3600</v>
      </c>
      <c r="D99" s="10" t="s">
        <v>69</v>
      </c>
      <c r="E99" s="331">
        <v>3491</v>
      </c>
      <c r="F99" s="94" t="s">
        <v>25</v>
      </c>
      <c r="G99" s="331">
        <v>2104</v>
      </c>
      <c r="H99" s="94" t="s">
        <v>25</v>
      </c>
      <c r="I99" s="331">
        <v>2057</v>
      </c>
      <c r="J99" s="10" t="s">
        <v>25</v>
      </c>
      <c r="K99" s="335">
        <v>2502</v>
      </c>
      <c r="L99" s="94">
        <v>3</v>
      </c>
    </row>
    <row r="100" spans="1:12" ht="11.25" customHeight="1">
      <c r="A100" s="336" t="s">
        <v>599</v>
      </c>
      <c r="B100" s="330"/>
      <c r="C100" s="337">
        <v>2400</v>
      </c>
      <c r="D100" s="44" t="s">
        <v>25</v>
      </c>
      <c r="E100" s="337">
        <v>1020</v>
      </c>
      <c r="F100" s="342">
        <v>3</v>
      </c>
      <c r="G100" s="332" t="s">
        <v>153</v>
      </c>
      <c r="H100" s="342" t="s">
        <v>25</v>
      </c>
      <c r="I100" s="332" t="s">
        <v>153</v>
      </c>
      <c r="J100" s="44" t="s">
        <v>25</v>
      </c>
      <c r="K100" s="351" t="s">
        <v>153</v>
      </c>
      <c r="L100" s="94">
        <v>3</v>
      </c>
    </row>
    <row r="101" spans="1:12" ht="11.25" customHeight="1">
      <c r="A101" s="338" t="s">
        <v>22</v>
      </c>
      <c r="B101" s="330"/>
      <c r="C101" s="340">
        <f>SUM(C99:C100)</f>
        <v>6000</v>
      </c>
      <c r="D101" s="53" t="s">
        <v>69</v>
      </c>
      <c r="E101" s="340">
        <f>SUM(E99:E100)</f>
        <v>4511</v>
      </c>
      <c r="F101" s="341" t="s">
        <v>25</v>
      </c>
      <c r="G101" s="340">
        <f>SUM(G99:G100)</f>
        <v>2104</v>
      </c>
      <c r="H101" s="341" t="s">
        <v>25</v>
      </c>
      <c r="I101" s="340">
        <f>SUM(I99:I100)</f>
        <v>2057</v>
      </c>
      <c r="J101" s="53" t="s">
        <v>25</v>
      </c>
      <c r="K101" s="340">
        <f>SUM(K99:K100)</f>
        <v>2502</v>
      </c>
      <c r="L101" s="341">
        <v>3</v>
      </c>
    </row>
    <row r="102" spans="1:12" ht="11.25" customHeight="1">
      <c r="A102" s="336" t="s">
        <v>40</v>
      </c>
      <c r="B102" s="339"/>
      <c r="C102" s="335">
        <v>12100000</v>
      </c>
      <c r="D102" s="37" t="s">
        <v>25</v>
      </c>
      <c r="E102" s="335">
        <v>12800000</v>
      </c>
      <c r="F102" s="37" t="s">
        <v>15</v>
      </c>
      <c r="G102" s="335">
        <v>13200000</v>
      </c>
      <c r="H102" s="37" t="s">
        <v>25</v>
      </c>
      <c r="I102" s="335">
        <v>13700000</v>
      </c>
      <c r="J102" s="37" t="s">
        <v>392</v>
      </c>
      <c r="K102" s="335">
        <v>13600000</v>
      </c>
      <c r="L102" s="345"/>
    </row>
    <row r="103" spans="1:12" ht="11.25" customHeight="1">
      <c r="A103" s="338" t="s">
        <v>527</v>
      </c>
      <c r="B103" s="339"/>
      <c r="C103" s="335"/>
      <c r="D103" s="37"/>
      <c r="E103" s="335"/>
      <c r="F103" s="37"/>
      <c r="G103" s="335"/>
      <c r="H103" s="37"/>
      <c r="I103" s="335"/>
      <c r="J103" s="37"/>
      <c r="K103" s="335"/>
      <c r="L103" s="345"/>
    </row>
    <row r="104" spans="1:12" ht="11.25" customHeight="1">
      <c r="A104" s="350" t="s">
        <v>550</v>
      </c>
      <c r="B104" s="339"/>
      <c r="C104" s="335">
        <v>10100000</v>
      </c>
      <c r="D104" s="37"/>
      <c r="E104" s="335">
        <v>10400000</v>
      </c>
      <c r="F104" s="37"/>
      <c r="G104" s="335">
        <v>10900000</v>
      </c>
      <c r="H104" s="37"/>
      <c r="I104" s="335">
        <v>11100000</v>
      </c>
      <c r="J104" s="37"/>
      <c r="K104" s="335">
        <v>11000000</v>
      </c>
      <c r="L104" s="345"/>
    </row>
    <row r="105" spans="1:12" ht="11.25" customHeight="1">
      <c r="A105" s="350" t="s">
        <v>551</v>
      </c>
      <c r="B105" s="348"/>
      <c r="C105" s="337">
        <v>2060000</v>
      </c>
      <c r="D105" s="44"/>
      <c r="E105" s="337">
        <v>2350000</v>
      </c>
      <c r="F105" s="44"/>
      <c r="G105" s="337">
        <v>2340000</v>
      </c>
      <c r="H105" s="44"/>
      <c r="I105" s="337">
        <v>2600000</v>
      </c>
      <c r="J105" s="44"/>
      <c r="K105" s="337">
        <v>2640000</v>
      </c>
      <c r="L105" s="342"/>
    </row>
    <row r="106" spans="1:12" ht="11.25" customHeight="1">
      <c r="A106" s="432" t="s">
        <v>419</v>
      </c>
      <c r="B106" s="432"/>
      <c r="C106" s="432"/>
      <c r="D106" s="432"/>
      <c r="E106" s="432"/>
      <c r="F106" s="432"/>
      <c r="G106" s="432"/>
      <c r="H106" s="432"/>
      <c r="I106" s="432"/>
      <c r="J106" s="432"/>
      <c r="K106" s="432"/>
      <c r="L106" s="432"/>
    </row>
    <row r="107" spans="1:12" ht="11.25" customHeight="1">
      <c r="A107" s="430" t="s">
        <v>420</v>
      </c>
      <c r="B107" s="430"/>
      <c r="C107" s="430"/>
      <c r="D107" s="430"/>
      <c r="E107" s="430"/>
      <c r="F107" s="430"/>
      <c r="G107" s="430"/>
      <c r="H107" s="430"/>
      <c r="I107" s="430"/>
      <c r="J107" s="430"/>
      <c r="K107" s="430"/>
      <c r="L107" s="430"/>
    </row>
    <row r="108" spans="1:12" ht="11.25" customHeight="1">
      <c r="A108" s="433" t="s">
        <v>421</v>
      </c>
      <c r="B108" s="433"/>
      <c r="C108" s="433"/>
      <c r="D108" s="433"/>
      <c r="E108" s="433"/>
      <c r="F108" s="433"/>
      <c r="G108" s="433"/>
      <c r="H108" s="433"/>
      <c r="I108" s="433"/>
      <c r="J108" s="433"/>
      <c r="K108" s="433"/>
      <c r="L108" s="433"/>
    </row>
    <row r="109" spans="1:12" ht="11.25" customHeight="1">
      <c r="A109" s="430" t="s">
        <v>422</v>
      </c>
      <c r="B109" s="430"/>
      <c r="C109" s="430"/>
      <c r="D109" s="430"/>
      <c r="E109" s="430"/>
      <c r="F109" s="430"/>
      <c r="G109" s="430"/>
      <c r="H109" s="430"/>
      <c r="I109" s="430"/>
      <c r="J109" s="430"/>
      <c r="K109" s="430"/>
      <c r="L109" s="430"/>
    </row>
    <row r="110" spans="1:12" ht="11.25" customHeight="1">
      <c r="A110" s="431" t="s">
        <v>604</v>
      </c>
      <c r="B110" s="431"/>
      <c r="C110" s="431"/>
      <c r="D110" s="431"/>
      <c r="E110" s="431"/>
      <c r="F110" s="431"/>
      <c r="G110" s="431"/>
      <c r="H110" s="431"/>
      <c r="I110" s="431"/>
      <c r="J110" s="431"/>
      <c r="K110" s="431"/>
      <c r="L110" s="431"/>
    </row>
    <row r="111" spans="1:12" ht="11.25" customHeight="1">
      <c r="A111" s="430" t="s">
        <v>423</v>
      </c>
      <c r="B111" s="430"/>
      <c r="C111" s="430"/>
      <c r="D111" s="430"/>
      <c r="E111" s="430"/>
      <c r="F111" s="430"/>
      <c r="G111" s="430"/>
      <c r="H111" s="430"/>
      <c r="I111" s="430"/>
      <c r="J111" s="430"/>
      <c r="K111" s="430"/>
      <c r="L111" s="430"/>
    </row>
    <row r="112" spans="1:12" ht="11.25" customHeight="1">
      <c r="A112" s="430" t="s">
        <v>424</v>
      </c>
      <c r="B112" s="430"/>
      <c r="C112" s="430"/>
      <c r="D112" s="430"/>
      <c r="E112" s="430"/>
      <c r="F112" s="430"/>
      <c r="G112" s="430"/>
      <c r="H112" s="430"/>
      <c r="I112" s="430"/>
      <c r="J112" s="430"/>
      <c r="K112" s="430"/>
      <c r="L112" s="430"/>
    </row>
    <row r="113" spans="1:12" ht="11.25" customHeight="1">
      <c r="A113" s="430" t="s">
        <v>425</v>
      </c>
      <c r="B113" s="430"/>
      <c r="C113" s="430"/>
      <c r="D113" s="430"/>
      <c r="E113" s="430"/>
      <c r="F113" s="430"/>
      <c r="G113" s="430"/>
      <c r="H113" s="430"/>
      <c r="I113" s="430"/>
      <c r="J113" s="430"/>
      <c r="K113" s="430"/>
      <c r="L113" s="430"/>
    </row>
    <row r="114" spans="1:12" ht="11.25" customHeight="1">
      <c r="A114" s="431" t="s">
        <v>580</v>
      </c>
      <c r="B114" s="431"/>
      <c r="C114" s="431"/>
      <c r="D114" s="431"/>
      <c r="E114" s="431"/>
      <c r="F114" s="431"/>
      <c r="G114" s="431"/>
      <c r="H114" s="431"/>
      <c r="I114" s="431"/>
      <c r="J114" s="431"/>
      <c r="K114" s="431"/>
      <c r="L114" s="431"/>
    </row>
    <row r="115" spans="1:12" ht="11.25" customHeight="1">
      <c r="A115" s="430" t="s">
        <v>426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430"/>
      <c r="L115" s="430"/>
    </row>
    <row r="116" spans="1:12" ht="11.25" customHeight="1">
      <c r="A116" s="430" t="s">
        <v>427</v>
      </c>
      <c r="B116" s="430"/>
      <c r="C116" s="430"/>
      <c r="D116" s="430"/>
      <c r="E116" s="430"/>
      <c r="F116" s="430"/>
      <c r="G116" s="430"/>
      <c r="H116" s="430"/>
      <c r="I116" s="430"/>
      <c r="J116" s="430"/>
      <c r="K116" s="430"/>
      <c r="L116" s="430"/>
    </row>
    <row r="117" spans="1:12" ht="11.25" customHeight="1">
      <c r="A117" s="430" t="s">
        <v>428</v>
      </c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</row>
    <row r="118" spans="1:12" ht="11.25" customHeight="1">
      <c r="A118" s="430" t="s">
        <v>581</v>
      </c>
      <c r="B118" s="430"/>
      <c r="C118" s="430"/>
      <c r="D118" s="430"/>
      <c r="E118" s="430"/>
      <c r="F118" s="430"/>
      <c r="G118" s="430"/>
      <c r="H118" s="430"/>
      <c r="I118" s="430"/>
      <c r="J118" s="430"/>
      <c r="K118" s="430"/>
      <c r="L118" s="430"/>
    </row>
  </sheetData>
  <mergeCells count="26">
    <mergeCell ref="A5:L5"/>
    <mergeCell ref="A1:L1"/>
    <mergeCell ref="A2:L2"/>
    <mergeCell ref="A3:L3"/>
    <mergeCell ref="A4:L4"/>
    <mergeCell ref="A67:L67"/>
    <mergeCell ref="A68:L68"/>
    <mergeCell ref="A69:L69"/>
    <mergeCell ref="A70:L70"/>
    <mergeCell ref="A71:L71"/>
    <mergeCell ref="A72:L72"/>
    <mergeCell ref="A73:L73"/>
    <mergeCell ref="A74:L74"/>
    <mergeCell ref="A106:L106"/>
    <mergeCell ref="A107:L107"/>
    <mergeCell ref="A108:L108"/>
    <mergeCell ref="A109:L109"/>
    <mergeCell ref="A110:L110"/>
    <mergeCell ref="A111:L111"/>
    <mergeCell ref="A112:L112"/>
    <mergeCell ref="A113:L113"/>
    <mergeCell ref="A118:L118"/>
    <mergeCell ref="A114:L114"/>
    <mergeCell ref="A115:L115"/>
    <mergeCell ref="A116:L116"/>
    <mergeCell ref="A117:L117"/>
  </mergeCells>
  <printOptions/>
  <pageMargins left="0.5" right="0.5" top="0.5" bottom="0.5" header="0.5" footer="0.5"/>
  <pageSetup horizontalDpi="1200" verticalDpi="12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28"/>
  <sheetViews>
    <sheetView workbookViewId="0" topLeftCell="A1">
      <selection activeCell="K8" sqref="K8"/>
    </sheetView>
  </sheetViews>
  <sheetFormatPr defaultColWidth="9.33203125" defaultRowHeight="11.25" customHeight="1"/>
  <cols>
    <col min="1" max="1" width="40.5" style="0" customWidth="1"/>
    <col min="2" max="2" width="1.83203125" style="0" customWidth="1"/>
    <col min="3" max="3" width="12.16015625" style="0" customWidth="1"/>
    <col min="4" max="4" width="3" style="0" customWidth="1"/>
    <col min="5" max="5" width="12.16015625" style="0" customWidth="1"/>
    <col min="6" max="6" width="3" style="0" customWidth="1"/>
    <col min="7" max="7" width="12.16015625" style="0" customWidth="1"/>
    <col min="8" max="8" width="3" style="0" customWidth="1"/>
    <col min="9" max="9" width="12.16015625" style="0" customWidth="1"/>
    <col min="10" max="10" width="3" style="0" customWidth="1"/>
    <col min="11" max="11" width="12.16015625" style="0" customWidth="1"/>
    <col min="12" max="12" width="1.5" style="0" bestFit="1" customWidth="1"/>
    <col min="13" max="16384" width="1.83203125" style="0" customWidth="1"/>
  </cols>
  <sheetData>
    <row r="1" spans="1:12" ht="11.25" customHeight="1">
      <c r="A1" s="440" t="s">
        <v>429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</row>
    <row r="2" spans="1:12" ht="11.25" customHeight="1">
      <c r="A2" s="440" t="s">
        <v>430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</row>
    <row r="3" spans="1:12" ht="11.25" customHeight="1">
      <c r="A3" s="440"/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</row>
    <row r="4" spans="1:12" ht="11.25" customHeight="1">
      <c r="A4" s="440" t="s">
        <v>211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</row>
    <row r="5" spans="1:12" ht="11.25" customHeight="1">
      <c r="A5" s="440"/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</row>
    <row r="6" spans="1:12" ht="11.25" customHeight="1">
      <c r="A6" s="299" t="s">
        <v>284</v>
      </c>
      <c r="B6" s="300"/>
      <c r="C6" s="301" t="s">
        <v>4</v>
      </c>
      <c r="D6" s="302"/>
      <c r="E6" s="301" t="s">
        <v>5</v>
      </c>
      <c r="F6" s="302"/>
      <c r="G6" s="301" t="s">
        <v>6</v>
      </c>
      <c r="H6" s="302"/>
      <c r="I6" s="301" t="s">
        <v>7</v>
      </c>
      <c r="J6" s="302"/>
      <c r="K6" s="301" t="s">
        <v>378</v>
      </c>
      <c r="L6" s="302"/>
    </row>
    <row r="7" spans="1:12" ht="11.25" customHeight="1">
      <c r="A7" s="303" t="s">
        <v>431</v>
      </c>
      <c r="B7" s="304"/>
      <c r="C7" s="305">
        <v>1632</v>
      </c>
      <c r="D7" s="306"/>
      <c r="E7" s="305">
        <v>1281</v>
      </c>
      <c r="F7" s="306"/>
      <c r="G7" s="307" t="s">
        <v>153</v>
      </c>
      <c r="H7" s="306"/>
      <c r="I7" s="307" t="s">
        <v>153</v>
      </c>
      <c r="J7" s="308" t="s">
        <v>69</v>
      </c>
      <c r="K7" s="307" t="s">
        <v>153</v>
      </c>
      <c r="L7" s="306"/>
    </row>
    <row r="8" spans="1:12" ht="11.25" customHeight="1">
      <c r="A8" s="300" t="s">
        <v>432</v>
      </c>
      <c r="B8" s="304"/>
      <c r="C8" s="305">
        <v>211000</v>
      </c>
      <c r="D8" s="306"/>
      <c r="E8" s="305">
        <v>332000</v>
      </c>
      <c r="F8" s="306"/>
      <c r="G8" s="305">
        <v>394000</v>
      </c>
      <c r="H8" s="306"/>
      <c r="I8" s="305">
        <v>455000</v>
      </c>
      <c r="J8" s="306"/>
      <c r="K8" s="305">
        <v>458000</v>
      </c>
      <c r="L8" s="308"/>
    </row>
    <row r="9" spans="1:12" ht="11.25" customHeight="1">
      <c r="A9" s="300" t="s">
        <v>433</v>
      </c>
      <c r="B9" s="304"/>
      <c r="C9" s="309">
        <v>54800</v>
      </c>
      <c r="D9" s="310" t="s">
        <v>69</v>
      </c>
      <c r="E9" s="309">
        <v>77573</v>
      </c>
      <c r="F9" s="311"/>
      <c r="G9" s="309">
        <v>70000</v>
      </c>
      <c r="H9" s="310" t="s">
        <v>69</v>
      </c>
      <c r="I9" s="309">
        <v>68642</v>
      </c>
      <c r="J9" s="310" t="s">
        <v>15</v>
      </c>
      <c r="K9" s="309">
        <v>65000</v>
      </c>
      <c r="L9" s="311"/>
    </row>
    <row r="10" spans="1:12" ht="11.25" customHeight="1">
      <c r="A10" s="300" t="s">
        <v>434</v>
      </c>
      <c r="B10" s="304"/>
      <c r="C10" s="305"/>
      <c r="D10" s="306"/>
      <c r="E10" s="305"/>
      <c r="F10" s="306"/>
      <c r="G10" s="305"/>
      <c r="H10" s="306"/>
      <c r="I10" s="305"/>
      <c r="J10" s="306"/>
      <c r="K10" s="305"/>
      <c r="L10" s="306"/>
    </row>
    <row r="11" spans="1:12" ht="11.25" customHeight="1">
      <c r="A11" s="312" t="s">
        <v>435</v>
      </c>
      <c r="B11" s="304"/>
      <c r="C11" s="307" t="s">
        <v>153</v>
      </c>
      <c r="D11" s="308" t="s">
        <v>15</v>
      </c>
      <c r="E11" s="307" t="s">
        <v>153</v>
      </c>
      <c r="F11" s="308" t="s">
        <v>15</v>
      </c>
      <c r="G11" s="307" t="s">
        <v>153</v>
      </c>
      <c r="H11" s="308" t="s">
        <v>15</v>
      </c>
      <c r="I11" s="307" t="s">
        <v>153</v>
      </c>
      <c r="J11" s="308" t="s">
        <v>15</v>
      </c>
      <c r="K11" s="307" t="s">
        <v>153</v>
      </c>
      <c r="L11" s="306"/>
    </row>
    <row r="12" spans="1:12" ht="11.25" customHeight="1">
      <c r="A12" s="312" t="s">
        <v>436</v>
      </c>
      <c r="B12" s="304"/>
      <c r="C12" s="313">
        <v>138400</v>
      </c>
      <c r="D12" s="314"/>
      <c r="E12" s="313">
        <v>143300</v>
      </c>
      <c r="F12" s="314"/>
      <c r="G12" s="313">
        <v>144700</v>
      </c>
      <c r="H12" s="314"/>
      <c r="I12" s="313">
        <v>138200</v>
      </c>
      <c r="J12" s="314"/>
      <c r="K12" s="313">
        <v>126000</v>
      </c>
      <c r="L12" s="314"/>
    </row>
    <row r="13" spans="1:12" ht="11.25" customHeight="1">
      <c r="A13" s="315" t="s">
        <v>22</v>
      </c>
      <c r="B13" s="304"/>
      <c r="C13" s="305">
        <v>138400</v>
      </c>
      <c r="D13" s="308" t="s">
        <v>15</v>
      </c>
      <c r="E13" s="305">
        <v>143300</v>
      </c>
      <c r="F13" s="308" t="s">
        <v>15</v>
      </c>
      <c r="G13" s="305">
        <v>144700</v>
      </c>
      <c r="H13" s="308" t="s">
        <v>15</v>
      </c>
      <c r="I13" s="305">
        <v>138200</v>
      </c>
      <c r="J13" s="308" t="s">
        <v>15</v>
      </c>
      <c r="K13" s="305">
        <v>126000</v>
      </c>
      <c r="L13" s="306"/>
    </row>
    <row r="14" spans="1:12" ht="11.25" customHeight="1">
      <c r="A14" s="300" t="s">
        <v>437</v>
      </c>
      <c r="B14" s="304"/>
      <c r="C14" s="305">
        <v>22124</v>
      </c>
      <c r="D14" s="306"/>
      <c r="E14" s="305">
        <v>20960</v>
      </c>
      <c r="F14" s="306"/>
      <c r="G14" s="305">
        <v>20977</v>
      </c>
      <c r="H14" s="308"/>
      <c r="I14" s="305">
        <v>17057</v>
      </c>
      <c r="J14" s="308"/>
      <c r="K14" s="305">
        <v>19700</v>
      </c>
      <c r="L14" s="306"/>
    </row>
    <row r="15" spans="1:12" ht="11.25" customHeight="1">
      <c r="A15" s="300" t="s">
        <v>438</v>
      </c>
      <c r="B15" s="304"/>
      <c r="C15" s="309">
        <v>167205</v>
      </c>
      <c r="D15" s="311"/>
      <c r="E15" s="309">
        <v>193014</v>
      </c>
      <c r="F15" s="311"/>
      <c r="G15" s="309">
        <v>185345</v>
      </c>
      <c r="H15" s="310"/>
      <c r="I15" s="309">
        <v>204300</v>
      </c>
      <c r="J15" s="310" t="s">
        <v>15</v>
      </c>
      <c r="K15" s="309">
        <v>174000</v>
      </c>
      <c r="L15" s="311"/>
    </row>
    <row r="16" spans="1:12" ht="11.25" customHeight="1">
      <c r="A16" s="300" t="s">
        <v>439</v>
      </c>
      <c r="B16" s="304"/>
      <c r="C16" s="305"/>
      <c r="D16" s="306"/>
      <c r="E16" s="305"/>
      <c r="F16" s="306"/>
      <c r="G16" s="305"/>
      <c r="H16" s="306"/>
      <c r="I16" s="305"/>
      <c r="J16" s="306"/>
      <c r="K16" s="305"/>
      <c r="L16" s="306"/>
    </row>
    <row r="17" spans="1:12" ht="11.25" customHeight="1">
      <c r="A17" s="312" t="s">
        <v>435</v>
      </c>
      <c r="B17" s="304"/>
      <c r="C17" s="305">
        <v>114500</v>
      </c>
      <c r="D17" s="306"/>
      <c r="E17" s="305">
        <v>107000</v>
      </c>
      <c r="F17" s="306"/>
      <c r="G17" s="305">
        <v>173000</v>
      </c>
      <c r="H17" s="308" t="s">
        <v>15</v>
      </c>
      <c r="I17" s="305">
        <v>152000</v>
      </c>
      <c r="J17" s="308" t="s">
        <v>15</v>
      </c>
      <c r="K17" s="305">
        <v>150000</v>
      </c>
      <c r="L17" s="306"/>
    </row>
    <row r="18" spans="1:12" ht="11.25" customHeight="1">
      <c r="A18" s="312" t="s">
        <v>440</v>
      </c>
      <c r="B18" s="304"/>
      <c r="C18" s="313">
        <v>5000</v>
      </c>
      <c r="D18" s="314"/>
      <c r="E18" s="313">
        <v>5000</v>
      </c>
      <c r="F18" s="314"/>
      <c r="G18" s="313">
        <v>5000</v>
      </c>
      <c r="H18" s="316"/>
      <c r="I18" s="313">
        <v>5000</v>
      </c>
      <c r="J18" s="316"/>
      <c r="K18" s="313">
        <v>5000</v>
      </c>
      <c r="L18" s="314"/>
    </row>
    <row r="19" spans="1:12" ht="11.25" customHeight="1">
      <c r="A19" s="315" t="s">
        <v>22</v>
      </c>
      <c r="B19" s="304"/>
      <c r="C19" s="317">
        <v>119500</v>
      </c>
      <c r="D19" s="318"/>
      <c r="E19" s="317">
        <v>112000</v>
      </c>
      <c r="F19" s="319" t="s">
        <v>69</v>
      </c>
      <c r="G19" s="317">
        <v>178000</v>
      </c>
      <c r="H19" s="319" t="s">
        <v>15</v>
      </c>
      <c r="I19" s="317">
        <v>157000</v>
      </c>
      <c r="J19" s="319" t="s">
        <v>15</v>
      </c>
      <c r="K19" s="317">
        <v>155000</v>
      </c>
      <c r="L19" s="318"/>
    </row>
    <row r="20" spans="1:12" ht="11.25" customHeight="1">
      <c r="A20" s="300" t="s">
        <v>387</v>
      </c>
      <c r="B20" s="304"/>
      <c r="C20" s="305"/>
      <c r="D20" s="306"/>
      <c r="E20" s="305"/>
      <c r="F20" s="306"/>
      <c r="G20" s="305"/>
      <c r="H20" s="306"/>
      <c r="I20" s="305"/>
      <c r="J20" s="306"/>
      <c r="K20" s="305"/>
      <c r="L20" s="306"/>
    </row>
    <row r="21" spans="1:12" ht="11.25" customHeight="1">
      <c r="A21" s="312" t="s">
        <v>435</v>
      </c>
      <c r="B21" s="304"/>
      <c r="C21" s="305">
        <v>553133</v>
      </c>
      <c r="D21" s="308" t="s">
        <v>15</v>
      </c>
      <c r="E21" s="305">
        <v>550200</v>
      </c>
      <c r="F21" s="308"/>
      <c r="G21" s="305">
        <v>543600</v>
      </c>
      <c r="H21" s="308"/>
      <c r="I21" s="305">
        <v>601400</v>
      </c>
      <c r="J21" s="308" t="s">
        <v>15</v>
      </c>
      <c r="K21" s="305">
        <v>513900</v>
      </c>
      <c r="L21" s="308" t="s">
        <v>441</v>
      </c>
    </row>
    <row r="22" spans="1:12" ht="11.25" customHeight="1">
      <c r="A22" s="312" t="s">
        <v>436</v>
      </c>
      <c r="B22" s="304"/>
      <c r="C22" s="313">
        <v>71338</v>
      </c>
      <c r="D22" s="316" t="s">
        <v>15</v>
      </c>
      <c r="E22" s="313">
        <v>66800</v>
      </c>
      <c r="F22" s="316"/>
      <c r="G22" s="313">
        <v>60100</v>
      </c>
      <c r="H22" s="316"/>
      <c r="I22" s="313">
        <v>41600</v>
      </c>
      <c r="J22" s="316" t="s">
        <v>15</v>
      </c>
      <c r="K22" s="313">
        <v>24800</v>
      </c>
      <c r="L22" s="316" t="s">
        <v>441</v>
      </c>
    </row>
    <row r="23" spans="1:12" ht="11.25" customHeight="1">
      <c r="A23" s="315" t="s">
        <v>22</v>
      </c>
      <c r="B23" s="304"/>
      <c r="C23" s="305">
        <v>624471</v>
      </c>
      <c r="D23" s="308" t="s">
        <v>15</v>
      </c>
      <c r="E23" s="305">
        <v>617000</v>
      </c>
      <c r="F23" s="308"/>
      <c r="G23" s="305">
        <v>603700</v>
      </c>
      <c r="H23" s="308"/>
      <c r="I23" s="305">
        <v>643000</v>
      </c>
      <c r="J23" s="308" t="s">
        <v>15</v>
      </c>
      <c r="K23" s="305">
        <v>538700</v>
      </c>
      <c r="L23" s="308" t="s">
        <v>441</v>
      </c>
    </row>
    <row r="24" spans="1:12" ht="11.25" customHeight="1">
      <c r="A24" s="300" t="s">
        <v>442</v>
      </c>
      <c r="B24" s="304"/>
      <c r="C24" s="309">
        <v>1403100</v>
      </c>
      <c r="D24" s="311"/>
      <c r="E24" s="309">
        <v>1473900</v>
      </c>
      <c r="F24" s="310" t="s">
        <v>15</v>
      </c>
      <c r="G24" s="309">
        <v>1460400</v>
      </c>
      <c r="H24" s="310"/>
      <c r="I24" s="309">
        <v>1503300</v>
      </c>
      <c r="J24" s="310"/>
      <c r="K24" s="309">
        <v>1439000</v>
      </c>
      <c r="L24" s="310" t="s">
        <v>441</v>
      </c>
    </row>
    <row r="25" spans="1:12" ht="11.25" customHeight="1">
      <c r="A25" s="300" t="s">
        <v>389</v>
      </c>
      <c r="B25" s="304"/>
      <c r="C25" s="305"/>
      <c r="D25" s="306"/>
      <c r="E25" s="305"/>
      <c r="F25" s="306"/>
      <c r="G25" s="305"/>
      <c r="H25" s="306"/>
      <c r="I25" s="305"/>
      <c r="J25" s="306"/>
      <c r="K25" s="305"/>
      <c r="L25" s="306"/>
    </row>
    <row r="26" spans="1:12" ht="11.25" customHeight="1">
      <c r="A26" s="312" t="s">
        <v>435</v>
      </c>
      <c r="B26" s="304"/>
      <c r="C26" s="305">
        <v>839000</v>
      </c>
      <c r="D26" s="306"/>
      <c r="E26" s="305">
        <v>837000</v>
      </c>
      <c r="F26" s="306"/>
      <c r="G26" s="305">
        <v>1020000</v>
      </c>
      <c r="H26" s="306"/>
      <c r="I26" s="305">
        <v>1120000</v>
      </c>
      <c r="J26" s="306"/>
      <c r="K26" s="305">
        <v>1240000</v>
      </c>
      <c r="L26" s="306"/>
    </row>
    <row r="27" spans="1:12" ht="11.25" customHeight="1">
      <c r="A27" s="312" t="s">
        <v>436</v>
      </c>
      <c r="B27" s="304"/>
      <c r="C27" s="313">
        <v>170000</v>
      </c>
      <c r="D27" s="314"/>
      <c r="E27" s="313">
        <v>190000</v>
      </c>
      <c r="F27" s="314"/>
      <c r="G27" s="313">
        <v>180000</v>
      </c>
      <c r="H27" s="316"/>
      <c r="I27" s="313">
        <v>190000</v>
      </c>
      <c r="J27" s="316"/>
      <c r="K27" s="313">
        <v>250000</v>
      </c>
      <c r="L27" s="314"/>
    </row>
    <row r="28" spans="1:12" ht="11.25" customHeight="1">
      <c r="A28" s="315" t="s">
        <v>22</v>
      </c>
      <c r="B28" s="304"/>
      <c r="C28" s="305">
        <v>1009000</v>
      </c>
      <c r="D28" s="306"/>
      <c r="E28" s="305">
        <v>1027000</v>
      </c>
      <c r="F28" s="306"/>
      <c r="G28" s="305">
        <v>1200000</v>
      </c>
      <c r="H28" s="308"/>
      <c r="I28" s="305">
        <v>1310000</v>
      </c>
      <c r="J28" s="308"/>
      <c r="K28" s="305">
        <v>1490000</v>
      </c>
      <c r="L28" s="306"/>
    </row>
    <row r="29" spans="1:12" ht="11.25" customHeight="1">
      <c r="A29" s="300" t="s">
        <v>443</v>
      </c>
      <c r="B29" s="304"/>
      <c r="C29" s="309">
        <v>40000</v>
      </c>
      <c r="D29" s="311"/>
      <c r="E29" s="309">
        <v>32000</v>
      </c>
      <c r="F29" s="311"/>
      <c r="G29" s="309">
        <v>21000</v>
      </c>
      <c r="H29" s="310"/>
      <c r="I29" s="309">
        <v>20988</v>
      </c>
      <c r="J29" s="310" t="s">
        <v>441</v>
      </c>
      <c r="K29" s="309">
        <v>29000</v>
      </c>
      <c r="L29" s="310"/>
    </row>
    <row r="30" spans="1:12" ht="11.25" customHeight="1">
      <c r="A30" s="300" t="s">
        <v>444</v>
      </c>
      <c r="B30" s="304"/>
      <c r="C30" s="305"/>
      <c r="D30" s="306"/>
      <c r="E30" s="305"/>
      <c r="F30" s="306"/>
      <c r="G30" s="305"/>
      <c r="H30" s="306"/>
      <c r="I30" s="305"/>
      <c r="J30" s="306"/>
      <c r="K30" s="305"/>
      <c r="L30" s="306"/>
    </row>
    <row r="31" spans="1:12" ht="11.25" customHeight="1">
      <c r="A31" s="312" t="s">
        <v>435</v>
      </c>
      <c r="B31" s="304"/>
      <c r="C31" s="305">
        <v>156000</v>
      </c>
      <c r="D31" s="306"/>
      <c r="E31" s="305">
        <v>149600</v>
      </c>
      <c r="F31" s="306"/>
      <c r="G31" s="305">
        <v>155400</v>
      </c>
      <c r="H31" s="306"/>
      <c r="I31" s="305">
        <v>169300</v>
      </c>
      <c r="J31" s="306"/>
      <c r="K31" s="305">
        <v>160900</v>
      </c>
      <c r="L31" s="308" t="s">
        <v>441</v>
      </c>
    </row>
    <row r="32" spans="1:12" ht="11.25" customHeight="1">
      <c r="A32" s="312" t="s">
        <v>440</v>
      </c>
      <c r="B32" s="304"/>
      <c r="C32" s="313">
        <v>2000</v>
      </c>
      <c r="D32" s="314"/>
      <c r="E32" s="313">
        <v>2000</v>
      </c>
      <c r="F32" s="314"/>
      <c r="G32" s="313">
        <v>2000</v>
      </c>
      <c r="H32" s="316"/>
      <c r="I32" s="313">
        <v>2000</v>
      </c>
      <c r="J32" s="316"/>
      <c r="K32" s="313">
        <v>2000</v>
      </c>
      <c r="L32" s="314"/>
    </row>
    <row r="33" spans="1:12" ht="11.25" customHeight="1">
      <c r="A33" s="315" t="s">
        <v>22</v>
      </c>
      <c r="B33" s="304"/>
      <c r="C33" s="305">
        <v>158000</v>
      </c>
      <c r="D33" s="308" t="s">
        <v>69</v>
      </c>
      <c r="E33" s="305">
        <v>151600</v>
      </c>
      <c r="F33" s="306"/>
      <c r="G33" s="305">
        <v>157400</v>
      </c>
      <c r="H33" s="308"/>
      <c r="I33" s="305">
        <v>171300</v>
      </c>
      <c r="J33" s="308"/>
      <c r="K33" s="305">
        <v>162900</v>
      </c>
      <c r="L33" s="308" t="s">
        <v>441</v>
      </c>
    </row>
    <row r="34" spans="1:12" ht="11.25" customHeight="1">
      <c r="A34" s="300" t="s">
        <v>445</v>
      </c>
      <c r="B34" s="304"/>
      <c r="C34" s="309">
        <v>2000</v>
      </c>
      <c r="D34" s="311"/>
      <c r="E34" s="309">
        <v>1000</v>
      </c>
      <c r="F34" s="311"/>
      <c r="G34" s="320" t="s">
        <v>153</v>
      </c>
      <c r="H34" s="310"/>
      <c r="I34" s="320" t="s">
        <v>153</v>
      </c>
      <c r="J34" s="310"/>
      <c r="K34" s="320" t="s">
        <v>153</v>
      </c>
      <c r="L34" s="311"/>
    </row>
    <row r="35" spans="1:12" ht="11.25" customHeight="1">
      <c r="A35" s="300" t="s">
        <v>446</v>
      </c>
      <c r="B35" s="304"/>
      <c r="C35" s="305"/>
      <c r="D35" s="306"/>
      <c r="E35" s="305"/>
      <c r="F35" s="306"/>
      <c r="G35" s="305"/>
      <c r="H35" s="306"/>
      <c r="I35" s="305"/>
      <c r="J35" s="306"/>
      <c r="K35" s="305"/>
      <c r="L35" s="306"/>
    </row>
    <row r="36" spans="1:12" ht="11.25" customHeight="1">
      <c r="A36" s="312" t="s">
        <v>435</v>
      </c>
      <c r="B36" s="304"/>
      <c r="C36" s="305">
        <v>258600</v>
      </c>
      <c r="D36" s="306"/>
      <c r="E36" s="305">
        <v>266400</v>
      </c>
      <c r="F36" s="306"/>
      <c r="G36" s="305">
        <v>275000</v>
      </c>
      <c r="H36" s="308" t="s">
        <v>69</v>
      </c>
      <c r="I36" s="305">
        <v>270000</v>
      </c>
      <c r="J36" s="308" t="s">
        <v>69</v>
      </c>
      <c r="K36" s="305">
        <v>312000</v>
      </c>
      <c r="L36" s="306"/>
    </row>
    <row r="37" spans="1:12" ht="11.25" customHeight="1">
      <c r="A37" s="312" t="s">
        <v>440</v>
      </c>
      <c r="B37" s="304"/>
      <c r="C37" s="313">
        <v>80000</v>
      </c>
      <c r="D37" s="314"/>
      <c r="E37" s="313">
        <v>60000</v>
      </c>
      <c r="F37" s="314"/>
      <c r="G37" s="313">
        <v>75000</v>
      </c>
      <c r="H37" s="316"/>
      <c r="I37" s="313">
        <v>60000</v>
      </c>
      <c r="J37" s="316"/>
      <c r="K37" s="313">
        <v>60000</v>
      </c>
      <c r="L37" s="314"/>
    </row>
    <row r="38" spans="1:12" ht="11.25" customHeight="1">
      <c r="A38" s="315" t="s">
        <v>22</v>
      </c>
      <c r="B38" s="304"/>
      <c r="C38" s="305">
        <v>338600</v>
      </c>
      <c r="D38" s="306"/>
      <c r="E38" s="305">
        <v>326400</v>
      </c>
      <c r="F38" s="306"/>
      <c r="G38" s="305">
        <v>350000</v>
      </c>
      <c r="H38" s="308" t="s">
        <v>69</v>
      </c>
      <c r="I38" s="305">
        <v>330000</v>
      </c>
      <c r="J38" s="308" t="s">
        <v>69</v>
      </c>
      <c r="K38" s="305">
        <v>372000</v>
      </c>
      <c r="L38" s="306"/>
    </row>
    <row r="39" spans="1:12" ht="11.25" customHeight="1">
      <c r="A39" s="303" t="s">
        <v>447</v>
      </c>
      <c r="B39" s="304"/>
      <c r="C39" s="305">
        <v>107600</v>
      </c>
      <c r="D39" s="306"/>
      <c r="E39" s="305">
        <v>224400</v>
      </c>
      <c r="F39" s="306"/>
      <c r="G39" s="305">
        <v>256000</v>
      </c>
      <c r="H39" s="308" t="s">
        <v>69</v>
      </c>
      <c r="I39" s="305">
        <v>293000</v>
      </c>
      <c r="J39" s="308" t="s">
        <v>69</v>
      </c>
      <c r="K39" s="305">
        <v>380000</v>
      </c>
      <c r="L39" s="308"/>
    </row>
    <row r="40" spans="1:12" ht="11.25" customHeight="1">
      <c r="A40" s="303" t="s">
        <v>448</v>
      </c>
      <c r="B40" s="304"/>
      <c r="C40" s="307" t="s">
        <v>153</v>
      </c>
      <c r="D40" s="306"/>
      <c r="E40" s="305">
        <v>126739</v>
      </c>
      <c r="F40" s="306"/>
      <c r="G40" s="305">
        <v>173726</v>
      </c>
      <c r="H40" s="306"/>
      <c r="I40" s="305">
        <v>217500</v>
      </c>
      <c r="J40" s="306"/>
      <c r="K40" s="305">
        <v>211200</v>
      </c>
      <c r="L40" s="308" t="s">
        <v>441</v>
      </c>
    </row>
    <row r="41" spans="1:12" ht="11.25" customHeight="1">
      <c r="A41" s="300" t="s">
        <v>449</v>
      </c>
      <c r="B41" s="304"/>
      <c r="C41" s="309">
        <v>138000</v>
      </c>
      <c r="D41" s="310" t="s">
        <v>15</v>
      </c>
      <c r="E41" s="309">
        <v>132000</v>
      </c>
      <c r="F41" s="310" t="s">
        <v>15</v>
      </c>
      <c r="G41" s="309">
        <v>135000</v>
      </c>
      <c r="H41" s="310" t="s">
        <v>15</v>
      </c>
      <c r="I41" s="309">
        <v>135000</v>
      </c>
      <c r="J41" s="310" t="s">
        <v>15</v>
      </c>
      <c r="K41" s="309">
        <v>146000</v>
      </c>
      <c r="L41" s="311"/>
    </row>
    <row r="42" spans="1:12" ht="11.25" customHeight="1">
      <c r="A42" s="300" t="s">
        <v>450</v>
      </c>
      <c r="B42" s="304"/>
      <c r="C42" s="305"/>
      <c r="D42" s="306"/>
      <c r="E42" s="305"/>
      <c r="F42" s="306"/>
      <c r="G42" s="305"/>
      <c r="H42" s="306"/>
      <c r="I42" s="305"/>
      <c r="J42" s="306"/>
      <c r="K42" s="305"/>
      <c r="L42" s="306"/>
    </row>
    <row r="43" spans="1:12" ht="11.25" customHeight="1">
      <c r="A43" s="312" t="s">
        <v>435</v>
      </c>
      <c r="B43" s="304"/>
      <c r="C43" s="305">
        <v>1171657</v>
      </c>
      <c r="D43" s="306"/>
      <c r="E43" s="305">
        <v>1256276</v>
      </c>
      <c r="F43" s="306"/>
      <c r="G43" s="305">
        <v>1331352</v>
      </c>
      <c r="H43" s="306"/>
      <c r="I43" s="305">
        <v>1328489</v>
      </c>
      <c r="J43" s="306"/>
      <c r="K43" s="305">
        <v>1317291</v>
      </c>
      <c r="L43" s="308" t="s">
        <v>441</v>
      </c>
    </row>
    <row r="44" spans="1:12" ht="11.25" customHeight="1">
      <c r="A44" s="312" t="s">
        <v>436</v>
      </c>
      <c r="B44" s="304"/>
      <c r="C44" s="313">
        <v>131979</v>
      </c>
      <c r="D44" s="314"/>
      <c r="E44" s="313">
        <v>133188</v>
      </c>
      <c r="F44" s="314"/>
      <c r="G44" s="313">
        <v>149282</v>
      </c>
      <c r="H44" s="316"/>
      <c r="I44" s="313">
        <v>139764</v>
      </c>
      <c r="J44" s="316"/>
      <c r="K44" s="313">
        <v>182069</v>
      </c>
      <c r="L44" s="316" t="s">
        <v>441</v>
      </c>
    </row>
    <row r="45" spans="1:12" ht="11.25" customHeight="1">
      <c r="A45" s="315" t="s">
        <v>22</v>
      </c>
      <c r="B45" s="304"/>
      <c r="C45" s="305">
        <v>1303636</v>
      </c>
      <c r="D45" s="306"/>
      <c r="E45" s="305">
        <v>1389464</v>
      </c>
      <c r="F45" s="306"/>
      <c r="G45" s="305">
        <v>1480634</v>
      </c>
      <c r="H45" s="308"/>
      <c r="I45" s="305">
        <v>1468253</v>
      </c>
      <c r="J45" s="308"/>
      <c r="K45" s="305">
        <v>1499360</v>
      </c>
      <c r="L45" s="308" t="s">
        <v>441</v>
      </c>
    </row>
    <row r="46" spans="1:12" ht="11.25" customHeight="1">
      <c r="A46" s="303" t="s">
        <v>451</v>
      </c>
      <c r="B46" s="304"/>
      <c r="C46" s="305">
        <v>351336</v>
      </c>
      <c r="D46" s="308"/>
      <c r="E46" s="305">
        <v>383457</v>
      </c>
      <c r="F46" s="308"/>
      <c r="G46" s="305">
        <v>413859</v>
      </c>
      <c r="H46" s="308"/>
      <c r="I46" s="305">
        <v>433600</v>
      </c>
      <c r="J46" s="308" t="s">
        <v>15</v>
      </c>
      <c r="K46" s="305">
        <v>446200</v>
      </c>
      <c r="L46" s="308" t="s">
        <v>441</v>
      </c>
    </row>
    <row r="47" spans="1:12" ht="11.25" customHeight="1">
      <c r="A47" s="300" t="s">
        <v>452</v>
      </c>
      <c r="B47" s="304"/>
      <c r="C47" s="305">
        <v>14000</v>
      </c>
      <c r="D47" s="308"/>
      <c r="E47" s="305">
        <v>14000</v>
      </c>
      <c r="F47" s="308"/>
      <c r="G47" s="305">
        <v>13000</v>
      </c>
      <c r="H47" s="308"/>
      <c r="I47" s="305">
        <v>13000</v>
      </c>
      <c r="J47" s="306"/>
      <c r="K47" s="305">
        <v>13000</v>
      </c>
      <c r="L47" s="306"/>
    </row>
    <row r="48" spans="1:12" ht="11.25" customHeight="1">
      <c r="A48" s="303" t="s">
        <v>453</v>
      </c>
      <c r="B48" s="304"/>
      <c r="C48" s="309">
        <v>293000</v>
      </c>
      <c r="D48" s="310"/>
      <c r="E48" s="309">
        <v>370000</v>
      </c>
      <c r="F48" s="310"/>
      <c r="G48" s="309">
        <v>410000</v>
      </c>
      <c r="H48" s="310" t="s">
        <v>69</v>
      </c>
      <c r="I48" s="309">
        <v>410000</v>
      </c>
      <c r="J48" s="310" t="s">
        <v>69</v>
      </c>
      <c r="K48" s="309">
        <v>410000</v>
      </c>
      <c r="L48" s="311"/>
    </row>
    <row r="49" spans="1:12" ht="11.25" customHeight="1">
      <c r="A49" s="300" t="s">
        <v>400</v>
      </c>
      <c r="B49" s="304"/>
      <c r="C49" s="305"/>
      <c r="D49" s="306"/>
      <c r="E49" s="305"/>
      <c r="F49" s="306"/>
      <c r="G49" s="305"/>
      <c r="H49" s="306"/>
      <c r="I49" s="305"/>
      <c r="J49" s="306"/>
      <c r="K49" s="305"/>
      <c r="L49" s="306"/>
    </row>
    <row r="50" spans="1:12" ht="11.25" customHeight="1">
      <c r="A50" s="312" t="s">
        <v>435</v>
      </c>
      <c r="B50" s="304"/>
      <c r="C50" s="305">
        <v>381400</v>
      </c>
      <c r="D50" s="308" t="s">
        <v>15</v>
      </c>
      <c r="E50" s="305">
        <v>322000</v>
      </c>
      <c r="F50" s="308" t="s">
        <v>15</v>
      </c>
      <c r="G50" s="305">
        <v>312000</v>
      </c>
      <c r="H50" s="308" t="s">
        <v>15</v>
      </c>
      <c r="I50" s="305">
        <v>310000</v>
      </c>
      <c r="J50" s="308" t="s">
        <v>15</v>
      </c>
      <c r="K50" s="305">
        <v>271000</v>
      </c>
      <c r="L50" s="306"/>
    </row>
    <row r="51" spans="1:12" ht="11.25" customHeight="1">
      <c r="A51" s="312" t="s">
        <v>440</v>
      </c>
      <c r="B51" s="304"/>
      <c r="C51" s="313">
        <v>4000</v>
      </c>
      <c r="D51" s="314"/>
      <c r="E51" s="313">
        <v>5000</v>
      </c>
      <c r="F51" s="314"/>
      <c r="G51" s="313">
        <v>5000</v>
      </c>
      <c r="H51" s="316"/>
      <c r="I51" s="313">
        <v>5000</v>
      </c>
      <c r="J51" s="316"/>
      <c r="K51" s="313">
        <v>5000</v>
      </c>
      <c r="L51" s="314"/>
    </row>
    <row r="52" spans="1:12" ht="11.25" customHeight="1">
      <c r="A52" s="315" t="s">
        <v>22</v>
      </c>
      <c r="B52" s="304"/>
      <c r="C52" s="305">
        <v>385400</v>
      </c>
      <c r="D52" s="308" t="s">
        <v>15</v>
      </c>
      <c r="E52" s="305">
        <v>327000</v>
      </c>
      <c r="F52" s="308" t="s">
        <v>15</v>
      </c>
      <c r="G52" s="305">
        <v>317000</v>
      </c>
      <c r="H52" s="308" t="s">
        <v>15</v>
      </c>
      <c r="I52" s="305">
        <v>315000</v>
      </c>
      <c r="J52" s="308" t="s">
        <v>15</v>
      </c>
      <c r="K52" s="305">
        <v>276000</v>
      </c>
      <c r="L52" s="306"/>
    </row>
    <row r="53" spans="1:12" ht="11.25" customHeight="1">
      <c r="A53" s="300" t="s">
        <v>454</v>
      </c>
      <c r="B53" s="304"/>
      <c r="C53" s="305">
        <v>8014</v>
      </c>
      <c r="D53" s="306"/>
      <c r="E53" s="307" t="s">
        <v>153</v>
      </c>
      <c r="F53" s="308" t="s">
        <v>69</v>
      </c>
      <c r="G53" s="305">
        <v>5082</v>
      </c>
      <c r="H53" s="308"/>
      <c r="I53" s="305">
        <v>27015</v>
      </c>
      <c r="J53" s="308"/>
      <c r="K53" s="305">
        <v>17850</v>
      </c>
      <c r="L53" s="308" t="s">
        <v>441</v>
      </c>
    </row>
    <row r="54" spans="1:12" ht="11.25" customHeight="1">
      <c r="A54" s="300" t="s">
        <v>455</v>
      </c>
      <c r="B54" s="304"/>
      <c r="C54" s="307" t="s">
        <v>153</v>
      </c>
      <c r="D54" s="308" t="s">
        <v>15</v>
      </c>
      <c r="E54" s="307" t="s">
        <v>153</v>
      </c>
      <c r="F54" s="308" t="s">
        <v>15</v>
      </c>
      <c r="G54" s="307" t="s">
        <v>153</v>
      </c>
      <c r="H54" s="308" t="s">
        <v>15</v>
      </c>
      <c r="I54" s="307" t="s">
        <v>153</v>
      </c>
      <c r="J54" s="308" t="s">
        <v>15</v>
      </c>
      <c r="K54" s="307" t="s">
        <v>153</v>
      </c>
      <c r="L54" s="306"/>
    </row>
    <row r="55" spans="1:12" ht="11.25" customHeight="1">
      <c r="A55" s="300" t="s">
        <v>456</v>
      </c>
      <c r="B55" s="304"/>
      <c r="C55" s="305">
        <v>24400</v>
      </c>
      <c r="D55" s="306"/>
      <c r="E55" s="305">
        <v>16818</v>
      </c>
      <c r="F55" s="306"/>
      <c r="G55" s="305">
        <v>23790</v>
      </c>
      <c r="H55" s="308"/>
      <c r="I55" s="305">
        <v>24200</v>
      </c>
      <c r="J55" s="308" t="s">
        <v>15</v>
      </c>
      <c r="K55" s="305">
        <v>24000</v>
      </c>
      <c r="L55" s="306"/>
    </row>
    <row r="56" spans="1:12" ht="11.25" customHeight="1">
      <c r="A56" s="300" t="s">
        <v>457</v>
      </c>
      <c r="B56" s="304"/>
      <c r="C56" s="305">
        <v>357100</v>
      </c>
      <c r="D56" s="308" t="s">
        <v>15</v>
      </c>
      <c r="E56" s="305">
        <v>363100</v>
      </c>
      <c r="F56" s="308" t="s">
        <v>15</v>
      </c>
      <c r="G56" s="305">
        <v>366700</v>
      </c>
      <c r="H56" s="308" t="s">
        <v>15</v>
      </c>
      <c r="I56" s="305">
        <v>396400</v>
      </c>
      <c r="J56" s="308" t="s">
        <v>15</v>
      </c>
      <c r="K56" s="305">
        <v>370300</v>
      </c>
      <c r="L56" s="308" t="s">
        <v>441</v>
      </c>
    </row>
    <row r="57" spans="1:12" ht="11.25" customHeight="1">
      <c r="A57" s="300" t="s">
        <v>458</v>
      </c>
      <c r="B57" s="304"/>
      <c r="C57" s="309">
        <v>161600</v>
      </c>
      <c r="D57" s="311"/>
      <c r="E57" s="309">
        <v>162000</v>
      </c>
      <c r="F57" s="311"/>
      <c r="G57" s="309">
        <v>160000</v>
      </c>
      <c r="H57" s="310"/>
      <c r="I57" s="309">
        <v>165000</v>
      </c>
      <c r="J57" s="310" t="s">
        <v>15</v>
      </c>
      <c r="K57" s="309">
        <v>165800</v>
      </c>
      <c r="L57" s="310" t="s">
        <v>441</v>
      </c>
    </row>
    <row r="58" spans="1:12" ht="11.25" customHeight="1">
      <c r="A58" s="300" t="s">
        <v>459</v>
      </c>
      <c r="B58" s="304"/>
      <c r="C58" s="305"/>
      <c r="D58" s="306"/>
      <c r="E58" s="305"/>
      <c r="F58" s="306"/>
      <c r="G58" s="305"/>
      <c r="H58" s="306"/>
      <c r="I58" s="305"/>
      <c r="J58" s="306"/>
      <c r="K58" s="305"/>
      <c r="L58" s="306"/>
    </row>
    <row r="59" spans="1:12" ht="11.25" customHeight="1">
      <c r="A59" s="312" t="s">
        <v>435</v>
      </c>
      <c r="B59" s="304"/>
      <c r="C59" s="305">
        <v>432200</v>
      </c>
      <c r="D59" s="308" t="s">
        <v>15</v>
      </c>
      <c r="E59" s="305">
        <v>466200</v>
      </c>
      <c r="F59" s="308" t="s">
        <v>15</v>
      </c>
      <c r="G59" s="305">
        <v>462800</v>
      </c>
      <c r="H59" s="308" t="s">
        <v>15</v>
      </c>
      <c r="I59" s="305">
        <v>485900</v>
      </c>
      <c r="J59" s="308" t="s">
        <v>15</v>
      </c>
      <c r="K59" s="305">
        <v>486000</v>
      </c>
      <c r="L59" s="306"/>
    </row>
    <row r="60" spans="1:12" ht="11.25" customHeight="1">
      <c r="A60" s="312" t="s">
        <v>440</v>
      </c>
      <c r="B60" s="304"/>
      <c r="C60" s="313">
        <v>19300</v>
      </c>
      <c r="D60" s="316" t="s">
        <v>15</v>
      </c>
      <c r="E60" s="313">
        <v>27300</v>
      </c>
      <c r="F60" s="316" t="s">
        <v>15</v>
      </c>
      <c r="G60" s="313">
        <v>19700</v>
      </c>
      <c r="H60" s="316" t="s">
        <v>15</v>
      </c>
      <c r="I60" s="313">
        <v>27900</v>
      </c>
      <c r="J60" s="316" t="s">
        <v>15</v>
      </c>
      <c r="K60" s="313">
        <v>29000</v>
      </c>
      <c r="L60" s="314"/>
    </row>
    <row r="61" spans="1:12" ht="11.25" customHeight="1">
      <c r="A61" s="315" t="s">
        <v>22</v>
      </c>
      <c r="B61" s="304"/>
      <c r="C61" s="317">
        <v>451500</v>
      </c>
      <c r="D61" s="319" t="s">
        <v>15</v>
      </c>
      <c r="E61" s="317">
        <v>493500</v>
      </c>
      <c r="F61" s="319" t="s">
        <v>15</v>
      </c>
      <c r="G61" s="317">
        <v>482500</v>
      </c>
      <c r="H61" s="319" t="s">
        <v>15</v>
      </c>
      <c r="I61" s="317">
        <v>513800</v>
      </c>
      <c r="J61" s="319" t="s">
        <v>15</v>
      </c>
      <c r="K61" s="317">
        <v>515000</v>
      </c>
      <c r="L61" s="318"/>
    </row>
    <row r="62" spans="1:12" ht="11.25" customHeight="1">
      <c r="A62" s="300" t="s">
        <v>461</v>
      </c>
      <c r="B62" s="304"/>
      <c r="C62" s="305"/>
      <c r="D62" s="306"/>
      <c r="E62" s="305"/>
      <c r="F62" s="306"/>
      <c r="G62" s="305"/>
      <c r="H62" s="306"/>
      <c r="I62" s="305"/>
      <c r="J62" s="306"/>
      <c r="K62" s="305"/>
      <c r="L62" s="306"/>
    </row>
    <row r="63" spans="1:12" ht="11.25" customHeight="1">
      <c r="A63" s="312" t="s">
        <v>435</v>
      </c>
      <c r="B63" s="304"/>
      <c r="C63" s="305">
        <v>18708</v>
      </c>
      <c r="D63" s="308"/>
      <c r="E63" s="305">
        <v>24010</v>
      </c>
      <c r="F63" s="308" t="s">
        <v>15</v>
      </c>
      <c r="G63" s="305">
        <v>16429</v>
      </c>
      <c r="H63" s="308" t="s">
        <v>15</v>
      </c>
      <c r="I63" s="305">
        <v>9279</v>
      </c>
      <c r="J63" s="308" t="s">
        <v>15</v>
      </c>
      <c r="K63" s="305">
        <v>10000</v>
      </c>
      <c r="L63" s="308"/>
    </row>
    <row r="64" spans="1:12" ht="11.25" customHeight="1">
      <c r="A64" s="312" t="s">
        <v>440</v>
      </c>
      <c r="B64" s="304"/>
      <c r="C64" s="313">
        <v>1000</v>
      </c>
      <c r="D64" s="316"/>
      <c r="E64" s="313">
        <v>2000</v>
      </c>
      <c r="F64" s="316"/>
      <c r="G64" s="313">
        <v>2000</v>
      </c>
      <c r="H64" s="316"/>
      <c r="I64" s="313">
        <v>2000</v>
      </c>
      <c r="J64" s="316"/>
      <c r="K64" s="313">
        <v>2000</v>
      </c>
      <c r="L64" s="316"/>
    </row>
    <row r="65" spans="1:12" ht="11.25" customHeight="1">
      <c r="A65" s="365" t="s">
        <v>22</v>
      </c>
      <c r="B65" s="304"/>
      <c r="C65" s="361">
        <v>19708</v>
      </c>
      <c r="D65" s="362"/>
      <c r="E65" s="361">
        <v>26010</v>
      </c>
      <c r="F65" s="362" t="s">
        <v>15</v>
      </c>
      <c r="G65" s="361">
        <v>18429</v>
      </c>
      <c r="H65" s="362" t="s">
        <v>15</v>
      </c>
      <c r="I65" s="361">
        <v>11279</v>
      </c>
      <c r="J65" s="362" t="s">
        <v>15</v>
      </c>
      <c r="K65" s="361">
        <v>12000</v>
      </c>
      <c r="L65" s="362"/>
    </row>
    <row r="66" spans="1:12" ht="11.25" customHeight="1">
      <c r="A66" s="442" t="s">
        <v>72</v>
      </c>
      <c r="B66" s="419"/>
      <c r="C66" s="419"/>
      <c r="D66" s="419"/>
      <c r="E66" s="419"/>
      <c r="F66" s="419"/>
      <c r="G66" s="419"/>
      <c r="H66" s="419"/>
      <c r="I66" s="419"/>
      <c r="J66" s="419"/>
      <c r="K66" s="419"/>
      <c r="L66" s="419"/>
    </row>
    <row r="67" spans="1:12" ht="11.25" customHeight="1">
      <c r="A67" s="439"/>
      <c r="B67" s="439"/>
      <c r="C67" s="439"/>
      <c r="D67" s="439"/>
      <c r="E67" s="439"/>
      <c r="F67" s="439"/>
      <c r="G67" s="439"/>
      <c r="H67" s="439"/>
      <c r="I67" s="439"/>
      <c r="J67" s="439"/>
      <c r="K67" s="439"/>
      <c r="L67" s="439"/>
    </row>
    <row r="68" spans="1:12" ht="11.25" customHeight="1">
      <c r="A68" s="439"/>
      <c r="B68" s="439"/>
      <c r="C68" s="439"/>
      <c r="D68" s="439"/>
      <c r="E68" s="439"/>
      <c r="F68" s="439"/>
      <c r="G68" s="439"/>
      <c r="H68" s="439"/>
      <c r="I68" s="439"/>
      <c r="J68" s="439"/>
      <c r="K68" s="439"/>
      <c r="L68" s="439"/>
    </row>
    <row r="69" spans="1:12" ht="11.25" customHeight="1">
      <c r="A69" s="439"/>
      <c r="B69" s="439"/>
      <c r="C69" s="439"/>
      <c r="D69" s="439"/>
      <c r="E69" s="439"/>
      <c r="F69" s="439"/>
      <c r="G69" s="439"/>
      <c r="H69" s="439"/>
      <c r="I69" s="439"/>
      <c r="J69" s="439"/>
      <c r="K69" s="439"/>
      <c r="L69" s="439"/>
    </row>
    <row r="70" spans="1:12" ht="11.25" customHeight="1">
      <c r="A70" s="440" t="s">
        <v>460</v>
      </c>
      <c r="B70" s="440"/>
      <c r="C70" s="440"/>
      <c r="D70" s="440"/>
      <c r="E70" s="440"/>
      <c r="F70" s="440"/>
      <c r="G70" s="440"/>
      <c r="H70" s="440"/>
      <c r="I70" s="440"/>
      <c r="J70" s="440"/>
      <c r="K70" s="440"/>
      <c r="L70" s="440"/>
    </row>
    <row r="71" spans="1:12" ht="11.25" customHeight="1">
      <c r="A71" s="440" t="s">
        <v>430</v>
      </c>
      <c r="B71" s="440"/>
      <c r="C71" s="440"/>
      <c r="D71" s="440"/>
      <c r="E71" s="440"/>
      <c r="F71" s="440"/>
      <c r="G71" s="440"/>
      <c r="H71" s="440"/>
      <c r="I71" s="440"/>
      <c r="J71" s="440"/>
      <c r="K71" s="440"/>
      <c r="L71" s="440"/>
    </row>
    <row r="72" spans="1:12" ht="11.25" customHeight="1">
      <c r="A72" s="440"/>
      <c r="B72" s="440"/>
      <c r="C72" s="440"/>
      <c r="D72" s="440"/>
      <c r="E72" s="440"/>
      <c r="F72" s="440"/>
      <c r="G72" s="440"/>
      <c r="H72" s="440"/>
      <c r="I72" s="440"/>
      <c r="J72" s="440"/>
      <c r="K72" s="440"/>
      <c r="L72" s="440"/>
    </row>
    <row r="73" spans="1:12" ht="11.25" customHeight="1">
      <c r="A73" s="440" t="s">
        <v>211</v>
      </c>
      <c r="B73" s="440"/>
      <c r="C73" s="440"/>
      <c r="D73" s="440"/>
      <c r="E73" s="440"/>
      <c r="F73" s="440"/>
      <c r="G73" s="440"/>
      <c r="H73" s="440"/>
      <c r="I73" s="440"/>
      <c r="J73" s="440"/>
      <c r="K73" s="440"/>
      <c r="L73" s="440"/>
    </row>
    <row r="74" spans="1:12" ht="11.25" customHeight="1">
      <c r="A74" s="440"/>
      <c r="B74" s="440"/>
      <c r="C74" s="440"/>
      <c r="D74" s="440"/>
      <c r="E74" s="440"/>
      <c r="F74" s="440"/>
      <c r="G74" s="440"/>
      <c r="H74" s="440"/>
      <c r="I74" s="440"/>
      <c r="J74" s="440"/>
      <c r="K74" s="440"/>
      <c r="L74" s="440"/>
    </row>
    <row r="75" spans="1:12" ht="11.25" customHeight="1">
      <c r="A75" s="299" t="s">
        <v>284</v>
      </c>
      <c r="B75" s="300"/>
      <c r="C75" s="301" t="s">
        <v>4</v>
      </c>
      <c r="D75" s="302"/>
      <c r="E75" s="301" t="s">
        <v>5</v>
      </c>
      <c r="F75" s="302"/>
      <c r="G75" s="301" t="s">
        <v>6</v>
      </c>
      <c r="H75" s="302"/>
      <c r="I75" s="301" t="s">
        <v>7</v>
      </c>
      <c r="J75" s="302"/>
      <c r="K75" s="301" t="s">
        <v>378</v>
      </c>
      <c r="L75" s="302"/>
    </row>
    <row r="76" spans="1:12" ht="11.25" customHeight="1">
      <c r="A76" s="300" t="s">
        <v>462</v>
      </c>
      <c r="B76" s="304"/>
      <c r="C76" s="305"/>
      <c r="D76" s="306"/>
      <c r="E76" s="305"/>
      <c r="F76" s="306"/>
      <c r="G76" s="305"/>
      <c r="H76" s="306"/>
      <c r="I76" s="305"/>
      <c r="J76" s="306"/>
      <c r="K76" s="305"/>
      <c r="L76" s="306"/>
    </row>
    <row r="77" spans="1:12" ht="11.25" customHeight="1">
      <c r="A77" s="312" t="s">
        <v>435</v>
      </c>
      <c r="B77" s="304"/>
      <c r="C77" s="305">
        <v>520000</v>
      </c>
      <c r="D77" s="308" t="s">
        <v>15</v>
      </c>
      <c r="E77" s="305">
        <v>580000</v>
      </c>
      <c r="F77" s="308" t="s">
        <v>15</v>
      </c>
      <c r="G77" s="305">
        <v>600000</v>
      </c>
      <c r="H77" s="308" t="s">
        <v>15</v>
      </c>
      <c r="I77" s="305">
        <v>650000</v>
      </c>
      <c r="J77" s="308" t="s">
        <v>15</v>
      </c>
      <c r="K77" s="305">
        <v>660000</v>
      </c>
      <c r="L77" s="308"/>
    </row>
    <row r="78" spans="1:12" ht="11.25" customHeight="1">
      <c r="A78" s="312" t="s">
        <v>436</v>
      </c>
      <c r="B78" s="304"/>
      <c r="C78" s="313">
        <v>80000</v>
      </c>
      <c r="D78" s="316" t="s">
        <v>15</v>
      </c>
      <c r="E78" s="313">
        <v>158000</v>
      </c>
      <c r="F78" s="316"/>
      <c r="G78" s="313">
        <v>220000</v>
      </c>
      <c r="H78" s="316"/>
      <c r="I78" s="313">
        <v>245000</v>
      </c>
      <c r="J78" s="316" t="s">
        <v>15</v>
      </c>
      <c r="K78" s="313">
        <v>200000</v>
      </c>
      <c r="L78" s="316"/>
    </row>
    <row r="79" spans="1:12" ht="11.25" customHeight="1">
      <c r="A79" s="315" t="s">
        <v>22</v>
      </c>
      <c r="B79" s="304"/>
      <c r="C79" s="317">
        <v>600000</v>
      </c>
      <c r="D79" s="319" t="s">
        <v>15</v>
      </c>
      <c r="E79" s="317">
        <v>738000</v>
      </c>
      <c r="F79" s="319" t="s">
        <v>15</v>
      </c>
      <c r="G79" s="317">
        <v>820000</v>
      </c>
      <c r="H79" s="319" t="s">
        <v>15</v>
      </c>
      <c r="I79" s="317">
        <v>895000</v>
      </c>
      <c r="J79" s="319" t="s">
        <v>15</v>
      </c>
      <c r="K79" s="317">
        <v>860000</v>
      </c>
      <c r="L79" s="319"/>
    </row>
    <row r="80" spans="1:12" ht="11.25" customHeight="1">
      <c r="A80" s="300" t="s">
        <v>463</v>
      </c>
      <c r="B80" s="304"/>
      <c r="C80" s="305"/>
      <c r="D80" s="306"/>
      <c r="E80" s="305"/>
      <c r="F80" s="306"/>
      <c r="G80" s="305"/>
      <c r="H80" s="306"/>
      <c r="I80" s="305"/>
      <c r="J80" s="306"/>
      <c r="K80" s="305"/>
      <c r="L80" s="306"/>
    </row>
    <row r="81" spans="1:12" ht="11.25" customHeight="1">
      <c r="A81" s="312" t="s">
        <v>435</v>
      </c>
      <c r="B81" s="304"/>
      <c r="C81" s="305">
        <v>101000</v>
      </c>
      <c r="D81" s="306"/>
      <c r="E81" s="305">
        <v>54000</v>
      </c>
      <c r="F81" s="306"/>
      <c r="G81" s="305">
        <v>45000</v>
      </c>
      <c r="H81" s="306"/>
      <c r="I81" s="305">
        <v>34000</v>
      </c>
      <c r="J81" s="306"/>
      <c r="K81" s="305">
        <v>36000</v>
      </c>
      <c r="L81" s="306"/>
    </row>
    <row r="82" spans="1:12" ht="11.25" customHeight="1">
      <c r="A82" s="312" t="s">
        <v>436</v>
      </c>
      <c r="B82" s="304"/>
      <c r="C82" s="313">
        <v>10000</v>
      </c>
      <c r="D82" s="314"/>
      <c r="E82" s="313">
        <v>49780</v>
      </c>
      <c r="F82" s="316" t="s">
        <v>441</v>
      </c>
      <c r="G82" s="313">
        <v>45000</v>
      </c>
      <c r="H82" s="316"/>
      <c r="I82" s="313">
        <v>35000</v>
      </c>
      <c r="J82" s="316"/>
      <c r="K82" s="313">
        <v>30000</v>
      </c>
      <c r="L82" s="314"/>
    </row>
    <row r="83" spans="1:12" ht="11.25" customHeight="1">
      <c r="A83" s="315" t="s">
        <v>22</v>
      </c>
      <c r="B83" s="304"/>
      <c r="C83" s="305">
        <v>111000</v>
      </c>
      <c r="D83" s="306"/>
      <c r="E83" s="305">
        <v>103780</v>
      </c>
      <c r="F83" s="308" t="s">
        <v>441</v>
      </c>
      <c r="G83" s="305">
        <v>90000</v>
      </c>
      <c r="H83" s="308" t="s">
        <v>441</v>
      </c>
      <c r="I83" s="305">
        <v>69000</v>
      </c>
      <c r="J83" s="308"/>
      <c r="K83" s="305">
        <v>66000</v>
      </c>
      <c r="L83" s="306"/>
    </row>
    <row r="84" spans="1:12" ht="11.25" customHeight="1">
      <c r="A84" s="300" t="s">
        <v>464</v>
      </c>
      <c r="B84" s="304"/>
      <c r="C84" s="305">
        <v>10000</v>
      </c>
      <c r="D84" s="306"/>
      <c r="E84" s="305">
        <v>10000</v>
      </c>
      <c r="F84" s="308"/>
      <c r="G84" s="307" t="s">
        <v>153</v>
      </c>
      <c r="H84" s="306"/>
      <c r="I84" s="307" t="s">
        <v>153</v>
      </c>
      <c r="J84" s="306"/>
      <c r="K84" s="307" t="s">
        <v>153</v>
      </c>
      <c r="L84" s="306"/>
    </row>
    <row r="85" spans="1:12" ht="11.25" customHeight="1">
      <c r="A85" s="300" t="s">
        <v>465</v>
      </c>
      <c r="B85" s="304"/>
      <c r="C85" s="309">
        <v>152300</v>
      </c>
      <c r="D85" s="311"/>
      <c r="E85" s="309">
        <v>149300</v>
      </c>
      <c r="F85" s="310"/>
      <c r="G85" s="309">
        <v>136100</v>
      </c>
      <c r="H85" s="310" t="s">
        <v>15</v>
      </c>
      <c r="I85" s="309">
        <v>142500</v>
      </c>
      <c r="J85" s="311"/>
      <c r="K85" s="309">
        <v>98000</v>
      </c>
      <c r="L85" s="311"/>
    </row>
    <row r="86" spans="1:12" ht="11.25" customHeight="1">
      <c r="A86" s="300" t="s">
        <v>466</v>
      </c>
      <c r="B86" s="304"/>
      <c r="C86" s="305"/>
      <c r="D86" s="306"/>
      <c r="E86" s="305"/>
      <c r="F86" s="306"/>
      <c r="G86" s="305"/>
      <c r="H86" s="306"/>
      <c r="I86" s="305"/>
      <c r="J86" s="306"/>
      <c r="K86" s="305"/>
      <c r="L86" s="306"/>
    </row>
    <row r="87" spans="1:12" ht="11.25" customHeight="1">
      <c r="A87" s="312" t="s">
        <v>435</v>
      </c>
      <c r="B87" s="304"/>
      <c r="C87" s="305">
        <v>291400</v>
      </c>
      <c r="D87" s="306"/>
      <c r="E87" s="305">
        <v>292800</v>
      </c>
      <c r="F87" s="306"/>
      <c r="G87" s="305">
        <v>258600</v>
      </c>
      <c r="H87" s="308" t="s">
        <v>15</v>
      </c>
      <c r="I87" s="305">
        <v>255200</v>
      </c>
      <c r="J87" s="308" t="s">
        <v>15</v>
      </c>
      <c r="K87" s="305">
        <v>281000</v>
      </c>
      <c r="L87" s="306"/>
    </row>
    <row r="88" spans="1:12" ht="11.25" customHeight="1">
      <c r="A88" s="312" t="s">
        <v>436</v>
      </c>
      <c r="B88" s="304"/>
      <c r="C88" s="313">
        <v>23800</v>
      </c>
      <c r="D88" s="314"/>
      <c r="E88" s="313">
        <v>25000</v>
      </c>
      <c r="F88" s="316" t="s">
        <v>69</v>
      </c>
      <c r="G88" s="313">
        <v>31300</v>
      </c>
      <c r="H88" s="316" t="s">
        <v>15</v>
      </c>
      <c r="I88" s="313">
        <v>24700</v>
      </c>
      <c r="J88" s="316"/>
      <c r="K88" s="313">
        <v>16700</v>
      </c>
      <c r="L88" s="314"/>
    </row>
    <row r="89" spans="1:12" ht="11.25" customHeight="1">
      <c r="A89" s="315" t="s">
        <v>22</v>
      </c>
      <c r="B89" s="304"/>
      <c r="C89" s="317">
        <v>315200</v>
      </c>
      <c r="D89" s="318"/>
      <c r="E89" s="317">
        <v>317800</v>
      </c>
      <c r="F89" s="318"/>
      <c r="G89" s="317">
        <v>289900</v>
      </c>
      <c r="H89" s="319" t="s">
        <v>15</v>
      </c>
      <c r="I89" s="317">
        <v>279900</v>
      </c>
      <c r="J89" s="319" t="s">
        <v>15</v>
      </c>
      <c r="K89" s="317">
        <v>298000</v>
      </c>
      <c r="L89" s="319" t="s">
        <v>441</v>
      </c>
    </row>
    <row r="90" spans="1:12" ht="11.25" customHeight="1">
      <c r="A90" s="300" t="s">
        <v>467</v>
      </c>
      <c r="B90" s="304"/>
      <c r="C90" s="305"/>
      <c r="D90" s="306"/>
      <c r="E90" s="305"/>
      <c r="F90" s="306"/>
      <c r="G90" s="305"/>
      <c r="H90" s="306"/>
      <c r="I90" s="305"/>
      <c r="J90" s="306"/>
      <c r="K90" s="305"/>
      <c r="L90" s="306"/>
    </row>
    <row r="91" spans="1:12" ht="11.25" customHeight="1">
      <c r="A91" s="312" t="s">
        <v>435</v>
      </c>
      <c r="B91" s="304"/>
      <c r="C91" s="305">
        <v>90000</v>
      </c>
      <c r="D91" s="306"/>
      <c r="E91" s="305">
        <v>85000</v>
      </c>
      <c r="F91" s="306"/>
      <c r="G91" s="305">
        <v>95000</v>
      </c>
      <c r="H91" s="306"/>
      <c r="I91" s="305">
        <v>173000</v>
      </c>
      <c r="J91" s="306"/>
      <c r="K91" s="305">
        <v>188000</v>
      </c>
      <c r="L91" s="306"/>
    </row>
    <row r="92" spans="1:12" ht="11.25" customHeight="1">
      <c r="A92" s="312" t="s">
        <v>436</v>
      </c>
      <c r="B92" s="304"/>
      <c r="C92" s="313">
        <v>35000</v>
      </c>
      <c r="D92" s="314"/>
      <c r="E92" s="313">
        <v>30000</v>
      </c>
      <c r="F92" s="314"/>
      <c r="G92" s="313">
        <v>35000</v>
      </c>
      <c r="H92" s="316"/>
      <c r="I92" s="313">
        <v>35000</v>
      </c>
      <c r="J92" s="316"/>
      <c r="K92" s="313">
        <v>35000</v>
      </c>
      <c r="L92" s="314"/>
    </row>
    <row r="93" spans="1:12" ht="11.25" customHeight="1">
      <c r="A93" s="315" t="s">
        <v>22</v>
      </c>
      <c r="B93" s="304"/>
      <c r="C93" s="305">
        <v>125000</v>
      </c>
      <c r="D93" s="306"/>
      <c r="E93" s="305">
        <v>115000</v>
      </c>
      <c r="F93" s="306"/>
      <c r="G93" s="305">
        <v>130000</v>
      </c>
      <c r="H93" s="308"/>
      <c r="I93" s="305">
        <v>208000</v>
      </c>
      <c r="J93" s="308"/>
      <c r="K93" s="305">
        <v>223000</v>
      </c>
      <c r="L93" s="306"/>
    </row>
    <row r="94" spans="1:12" ht="11.25" customHeight="1">
      <c r="A94" s="300" t="s">
        <v>468</v>
      </c>
      <c r="B94" s="304"/>
      <c r="C94" s="309">
        <v>32900</v>
      </c>
      <c r="D94" s="310" t="s">
        <v>15</v>
      </c>
      <c r="E94" s="309">
        <v>32900</v>
      </c>
      <c r="F94" s="310"/>
      <c r="G94" s="309">
        <v>32500</v>
      </c>
      <c r="H94" s="310"/>
      <c r="I94" s="309">
        <v>33500</v>
      </c>
      <c r="J94" s="310" t="s">
        <v>15</v>
      </c>
      <c r="K94" s="309">
        <v>30000</v>
      </c>
      <c r="L94" s="311"/>
    </row>
    <row r="95" spans="1:12" ht="11.25" customHeight="1">
      <c r="A95" s="300" t="s">
        <v>9</v>
      </c>
      <c r="B95" s="304"/>
      <c r="C95" s="305"/>
      <c r="D95" s="306"/>
      <c r="E95" s="305"/>
      <c r="F95" s="306"/>
      <c r="G95" s="305"/>
      <c r="H95" s="306"/>
      <c r="I95" s="305"/>
      <c r="J95" s="306"/>
      <c r="K95" s="305"/>
      <c r="L95" s="306"/>
    </row>
    <row r="96" spans="1:12" ht="11.25" customHeight="1">
      <c r="A96" s="312" t="s">
        <v>435</v>
      </c>
      <c r="B96" s="304"/>
      <c r="C96" s="305">
        <v>1490000</v>
      </c>
      <c r="D96" s="308"/>
      <c r="E96" s="305">
        <v>1090000</v>
      </c>
      <c r="F96" s="308"/>
      <c r="G96" s="307" t="s">
        <v>150</v>
      </c>
      <c r="H96" s="308"/>
      <c r="I96" s="307" t="s">
        <v>150</v>
      </c>
      <c r="J96" s="308"/>
      <c r="K96" s="307" t="s">
        <v>150</v>
      </c>
      <c r="L96" s="308"/>
    </row>
    <row r="97" spans="1:12" ht="11.25" customHeight="1">
      <c r="A97" s="312" t="s">
        <v>436</v>
      </c>
      <c r="B97" s="304"/>
      <c r="C97" s="313">
        <v>232000</v>
      </c>
      <c r="D97" s="316"/>
      <c r="E97" s="313">
        <v>205000</v>
      </c>
      <c r="F97" s="316"/>
      <c r="G97" s="322" t="s">
        <v>150</v>
      </c>
      <c r="H97" s="316"/>
      <c r="I97" s="322" t="s">
        <v>150</v>
      </c>
      <c r="J97" s="316"/>
      <c r="K97" s="322" t="s">
        <v>150</v>
      </c>
      <c r="L97" s="316"/>
    </row>
    <row r="98" spans="1:12" ht="11.25" customHeight="1">
      <c r="A98" s="315" t="s">
        <v>22</v>
      </c>
      <c r="B98" s="304"/>
      <c r="C98" s="317">
        <v>1720000</v>
      </c>
      <c r="D98" s="319"/>
      <c r="E98" s="317">
        <v>1290000</v>
      </c>
      <c r="F98" s="319"/>
      <c r="G98" s="317">
        <v>1000000</v>
      </c>
      <c r="H98" s="319"/>
      <c r="I98" s="317">
        <v>919000</v>
      </c>
      <c r="J98" s="319"/>
      <c r="K98" s="317">
        <v>683000</v>
      </c>
      <c r="L98" s="319" t="s">
        <v>441</v>
      </c>
    </row>
    <row r="99" spans="1:12" ht="11.25" customHeight="1">
      <c r="A99" s="300" t="s">
        <v>469</v>
      </c>
      <c r="B99" s="304"/>
      <c r="C99" s="305"/>
      <c r="D99" s="306"/>
      <c r="E99" s="305"/>
      <c r="F99" s="306"/>
      <c r="G99" s="305"/>
      <c r="H99" s="306"/>
      <c r="I99" s="305"/>
      <c r="J99" s="306"/>
      <c r="K99" s="305"/>
      <c r="L99" s="306"/>
    </row>
    <row r="100" spans="1:12" ht="11.25" customHeight="1">
      <c r="A100" s="312" t="s">
        <v>435</v>
      </c>
      <c r="B100" s="304"/>
      <c r="C100" s="305">
        <v>89930</v>
      </c>
      <c r="D100" s="308" t="s">
        <v>470</v>
      </c>
      <c r="E100" s="305">
        <v>72000</v>
      </c>
      <c r="F100" s="306"/>
      <c r="G100" s="305">
        <v>75000</v>
      </c>
      <c r="H100" s="306"/>
      <c r="I100" s="305">
        <v>75000</v>
      </c>
      <c r="J100" s="308" t="s">
        <v>15</v>
      </c>
      <c r="K100" s="305">
        <v>75000</v>
      </c>
      <c r="L100" s="306"/>
    </row>
    <row r="101" spans="1:12" ht="11.25" customHeight="1">
      <c r="A101" s="312" t="s">
        <v>436</v>
      </c>
      <c r="B101" s="304"/>
      <c r="C101" s="313">
        <v>5000</v>
      </c>
      <c r="D101" s="314"/>
      <c r="E101" s="313">
        <v>5000</v>
      </c>
      <c r="F101" s="314"/>
      <c r="G101" s="313">
        <v>5000</v>
      </c>
      <c r="H101" s="316"/>
      <c r="I101" s="313">
        <v>5000</v>
      </c>
      <c r="J101" s="316"/>
      <c r="K101" s="313">
        <v>5000</v>
      </c>
      <c r="L101" s="314"/>
    </row>
    <row r="102" spans="1:12" ht="11.25" customHeight="1">
      <c r="A102" s="315" t="s">
        <v>22</v>
      </c>
      <c r="B102" s="304"/>
      <c r="C102" s="317">
        <v>94930</v>
      </c>
      <c r="D102" s="319" t="s">
        <v>470</v>
      </c>
      <c r="E102" s="317">
        <v>77000</v>
      </c>
      <c r="F102" s="318"/>
      <c r="G102" s="317">
        <v>80000</v>
      </c>
      <c r="H102" s="319"/>
      <c r="I102" s="317">
        <v>80000</v>
      </c>
      <c r="J102" s="319" t="s">
        <v>15</v>
      </c>
      <c r="K102" s="317">
        <v>80000</v>
      </c>
      <c r="L102" s="318"/>
    </row>
    <row r="103" spans="1:12" ht="11.25" customHeight="1">
      <c r="A103" s="300" t="s">
        <v>471</v>
      </c>
      <c r="B103" s="304"/>
      <c r="C103" s="305"/>
      <c r="D103" s="306"/>
      <c r="E103" s="305"/>
      <c r="F103" s="306"/>
      <c r="G103" s="305"/>
      <c r="H103" s="306"/>
      <c r="I103" s="305"/>
      <c r="J103" s="306"/>
      <c r="K103" s="305"/>
      <c r="L103" s="306"/>
    </row>
    <row r="104" spans="1:12" ht="11.25" customHeight="1">
      <c r="A104" s="312" t="s">
        <v>36</v>
      </c>
      <c r="B104" s="304"/>
      <c r="C104" s="305">
        <v>51736</v>
      </c>
      <c r="D104" s="306"/>
      <c r="E104" s="305">
        <v>60200</v>
      </c>
      <c r="F104" s="306"/>
      <c r="G104" s="305">
        <v>50000</v>
      </c>
      <c r="H104" s="306"/>
      <c r="I104" s="305">
        <v>50000</v>
      </c>
      <c r="J104" s="308" t="s">
        <v>69</v>
      </c>
      <c r="K104" s="305">
        <v>60000</v>
      </c>
      <c r="L104" s="306"/>
    </row>
    <row r="105" spans="1:12" ht="11.25" customHeight="1">
      <c r="A105" s="312" t="s">
        <v>306</v>
      </c>
      <c r="B105" s="304"/>
      <c r="C105" s="313">
        <v>206871</v>
      </c>
      <c r="D105" s="314"/>
      <c r="E105" s="313">
        <v>289000</v>
      </c>
      <c r="F105" s="314"/>
      <c r="G105" s="313">
        <v>308300</v>
      </c>
      <c r="H105" s="316"/>
      <c r="I105" s="313">
        <v>306000</v>
      </c>
      <c r="J105" s="316" t="s">
        <v>15</v>
      </c>
      <c r="K105" s="313">
        <v>311400</v>
      </c>
      <c r="L105" s="316" t="s">
        <v>441</v>
      </c>
    </row>
    <row r="106" spans="1:12" ht="11.25" customHeight="1">
      <c r="A106" s="315" t="s">
        <v>22</v>
      </c>
      <c r="B106" s="304"/>
      <c r="C106" s="305">
        <v>258607</v>
      </c>
      <c r="D106" s="306"/>
      <c r="E106" s="305">
        <v>349200</v>
      </c>
      <c r="F106" s="306"/>
      <c r="G106" s="305">
        <v>358300</v>
      </c>
      <c r="H106" s="308"/>
      <c r="I106" s="305">
        <v>356000</v>
      </c>
      <c r="J106" s="308" t="s">
        <v>15</v>
      </c>
      <c r="K106" s="305">
        <v>371400</v>
      </c>
      <c r="L106" s="308" t="s">
        <v>441</v>
      </c>
    </row>
    <row r="107" spans="1:12" ht="11.25" customHeight="1">
      <c r="A107" s="300" t="s">
        <v>472</v>
      </c>
      <c r="B107" s="304"/>
      <c r="C107" s="309">
        <v>14500</v>
      </c>
      <c r="D107" s="311"/>
      <c r="E107" s="309">
        <v>14500</v>
      </c>
      <c r="F107" s="311"/>
      <c r="G107" s="309">
        <v>14500</v>
      </c>
      <c r="H107" s="311"/>
      <c r="I107" s="309">
        <v>2160</v>
      </c>
      <c r="J107" s="311"/>
      <c r="K107" s="309">
        <v>2502</v>
      </c>
      <c r="L107" s="310" t="s">
        <v>441</v>
      </c>
    </row>
    <row r="108" spans="1:12" ht="11.25" customHeight="1">
      <c r="A108" s="312" t="s">
        <v>473</v>
      </c>
      <c r="B108" s="304"/>
      <c r="C108" s="305">
        <v>11300000</v>
      </c>
      <c r="D108" s="308" t="s">
        <v>15</v>
      </c>
      <c r="E108" s="305">
        <v>11700000</v>
      </c>
      <c r="F108" s="308" t="s">
        <v>15</v>
      </c>
      <c r="G108" s="305">
        <v>11000000</v>
      </c>
      <c r="H108" s="308" t="s">
        <v>15</v>
      </c>
      <c r="I108" s="305">
        <v>11500000</v>
      </c>
      <c r="J108" s="308" t="s">
        <v>15</v>
      </c>
      <c r="K108" s="305">
        <v>11500000</v>
      </c>
      <c r="L108" s="306"/>
    </row>
    <row r="109" spans="1:12" ht="11.25" customHeight="1">
      <c r="A109" s="315" t="s">
        <v>474</v>
      </c>
      <c r="B109" s="304"/>
      <c r="C109" s="305"/>
      <c r="D109" s="306"/>
      <c r="E109" s="305"/>
      <c r="F109" s="306"/>
      <c r="G109" s="305"/>
      <c r="H109" s="306"/>
      <c r="I109" s="305"/>
      <c r="J109" s="306"/>
      <c r="K109" s="305"/>
      <c r="L109" s="306"/>
    </row>
    <row r="110" spans="1:12" ht="11.25" customHeight="1">
      <c r="A110" s="323" t="s">
        <v>475</v>
      </c>
      <c r="B110" s="304"/>
      <c r="C110" s="305"/>
      <c r="D110" s="306"/>
      <c r="E110" s="305"/>
      <c r="F110" s="306"/>
      <c r="G110" s="305"/>
      <c r="H110" s="306"/>
      <c r="I110" s="305"/>
      <c r="J110" s="306"/>
      <c r="K110" s="305"/>
      <c r="L110" s="306"/>
    </row>
    <row r="111" spans="1:12" ht="11.25" customHeight="1">
      <c r="A111" s="324" t="s">
        <v>36</v>
      </c>
      <c r="B111" s="304"/>
      <c r="C111" s="305">
        <v>91700</v>
      </c>
      <c r="D111" s="306"/>
      <c r="E111" s="305">
        <v>92200</v>
      </c>
      <c r="F111" s="306"/>
      <c r="G111" s="305">
        <v>71000</v>
      </c>
      <c r="H111" s="306"/>
      <c r="I111" s="305">
        <v>71000</v>
      </c>
      <c r="J111" s="306"/>
      <c r="K111" s="305">
        <v>89000</v>
      </c>
      <c r="L111" s="306"/>
    </row>
    <row r="112" spans="1:12" ht="11.25" customHeight="1">
      <c r="A112" s="324" t="s">
        <v>306</v>
      </c>
      <c r="B112" s="304"/>
      <c r="C112" s="305">
        <v>9350000</v>
      </c>
      <c r="D112" s="308" t="s">
        <v>15</v>
      </c>
      <c r="E112" s="305">
        <v>9400000</v>
      </c>
      <c r="F112" s="308" t="s">
        <v>15</v>
      </c>
      <c r="G112" s="305">
        <v>8690000</v>
      </c>
      <c r="H112" s="308" t="s">
        <v>15</v>
      </c>
      <c r="I112" s="305">
        <v>9170000</v>
      </c>
      <c r="J112" s="308" t="s">
        <v>15</v>
      </c>
      <c r="K112" s="305">
        <v>9160000</v>
      </c>
      <c r="L112" s="306"/>
    </row>
    <row r="113" spans="1:12" ht="11.25" customHeight="1">
      <c r="A113" s="323" t="s">
        <v>436</v>
      </c>
      <c r="B113" s="304"/>
      <c r="C113" s="305">
        <v>1070000</v>
      </c>
      <c r="D113" s="308" t="s">
        <v>15</v>
      </c>
      <c r="E113" s="305">
        <v>1190000</v>
      </c>
      <c r="F113" s="308" t="s">
        <v>15</v>
      </c>
      <c r="G113" s="305">
        <v>1050000</v>
      </c>
      <c r="H113" s="308" t="s">
        <v>15</v>
      </c>
      <c r="I113" s="305">
        <v>1020000</v>
      </c>
      <c r="J113" s="308" t="s">
        <v>15</v>
      </c>
      <c r="K113" s="305">
        <v>1040000</v>
      </c>
      <c r="L113" s="306"/>
    </row>
    <row r="114" spans="1:12" ht="11.25" customHeight="1">
      <c r="A114" s="323" t="s">
        <v>476</v>
      </c>
      <c r="B114" s="321"/>
      <c r="C114" s="313">
        <v>829000</v>
      </c>
      <c r="D114" s="316" t="s">
        <v>15</v>
      </c>
      <c r="E114" s="313">
        <v>1060000</v>
      </c>
      <c r="F114" s="316" t="s">
        <v>15</v>
      </c>
      <c r="G114" s="313">
        <v>1180000</v>
      </c>
      <c r="H114" s="316" t="s">
        <v>417</v>
      </c>
      <c r="I114" s="313">
        <v>1240000</v>
      </c>
      <c r="J114" s="316" t="s">
        <v>417</v>
      </c>
      <c r="K114" s="313">
        <v>1260000</v>
      </c>
      <c r="L114" s="314"/>
    </row>
    <row r="115" spans="1:12" ht="11.25" customHeight="1">
      <c r="A115" s="441" t="s">
        <v>477</v>
      </c>
      <c r="B115" s="419"/>
      <c r="C115" s="419"/>
      <c r="D115" s="419"/>
      <c r="E115" s="419"/>
      <c r="F115" s="419"/>
      <c r="G115" s="419"/>
      <c r="H115" s="419"/>
      <c r="I115" s="419"/>
      <c r="J115" s="419"/>
      <c r="K115" s="419"/>
      <c r="L115" s="419"/>
    </row>
    <row r="116" spans="1:12" ht="11.25" customHeight="1">
      <c r="A116" s="438" t="s">
        <v>478</v>
      </c>
      <c r="B116" s="406"/>
      <c r="C116" s="406"/>
      <c r="D116" s="406"/>
      <c r="E116" s="406"/>
      <c r="F116" s="406"/>
      <c r="G116" s="406"/>
      <c r="H116" s="406"/>
      <c r="I116" s="406"/>
      <c r="J116" s="406"/>
      <c r="K116" s="406"/>
      <c r="L116" s="406"/>
    </row>
    <row r="117" spans="1:12" ht="11.25" customHeight="1">
      <c r="A117" s="438" t="s">
        <v>479</v>
      </c>
      <c r="B117" s="438"/>
      <c r="C117" s="438"/>
      <c r="D117" s="438"/>
      <c r="E117" s="438"/>
      <c r="F117" s="438"/>
      <c r="G117" s="438"/>
      <c r="H117" s="438"/>
      <c r="I117" s="438"/>
      <c r="J117" s="438"/>
      <c r="K117" s="438"/>
      <c r="L117" s="438"/>
    </row>
    <row r="118" spans="1:12" ht="11.25" customHeight="1">
      <c r="A118" s="439" t="s">
        <v>480</v>
      </c>
      <c r="B118" s="439"/>
      <c r="C118" s="439"/>
      <c r="D118" s="439"/>
      <c r="E118" s="439"/>
      <c r="F118" s="439"/>
      <c r="G118" s="439"/>
      <c r="H118" s="439"/>
      <c r="I118" s="439"/>
      <c r="J118" s="439"/>
      <c r="K118" s="439"/>
      <c r="L118" s="439"/>
    </row>
    <row r="119" spans="1:12" ht="11.25" customHeight="1">
      <c r="A119" s="439" t="s">
        <v>481</v>
      </c>
      <c r="B119" s="439"/>
      <c r="C119" s="439"/>
      <c r="D119" s="439"/>
      <c r="E119" s="439"/>
      <c r="F119" s="439"/>
      <c r="G119" s="439"/>
      <c r="H119" s="439"/>
      <c r="I119" s="439"/>
      <c r="J119" s="439"/>
      <c r="K119" s="439"/>
      <c r="L119" s="439"/>
    </row>
    <row r="120" spans="1:12" ht="11.25" customHeight="1">
      <c r="A120" s="439" t="s">
        <v>482</v>
      </c>
      <c r="B120" s="439"/>
      <c r="C120" s="439"/>
      <c r="D120" s="439"/>
      <c r="E120" s="439"/>
      <c r="F120" s="439"/>
      <c r="G120" s="439"/>
      <c r="H120" s="439"/>
      <c r="I120" s="439"/>
      <c r="J120" s="439"/>
      <c r="K120" s="439"/>
      <c r="L120" s="439"/>
    </row>
    <row r="121" spans="1:12" ht="11.25" customHeight="1">
      <c r="A121" s="438" t="s">
        <v>483</v>
      </c>
      <c r="B121" s="406"/>
      <c r="C121" s="406"/>
      <c r="D121" s="406"/>
      <c r="E121" s="406"/>
      <c r="F121" s="406"/>
      <c r="G121" s="406"/>
      <c r="H121" s="406"/>
      <c r="I121" s="406"/>
      <c r="J121" s="406"/>
      <c r="K121" s="406"/>
      <c r="L121" s="406"/>
    </row>
    <row r="122" spans="1:12" ht="11.25" customHeight="1">
      <c r="A122" s="438" t="s">
        <v>484</v>
      </c>
      <c r="B122" s="406"/>
      <c r="C122" s="406"/>
      <c r="D122" s="406"/>
      <c r="E122" s="406"/>
      <c r="F122" s="406"/>
      <c r="G122" s="406"/>
      <c r="H122" s="406"/>
      <c r="I122" s="406"/>
      <c r="J122" s="406"/>
      <c r="K122" s="406"/>
      <c r="L122" s="406"/>
    </row>
    <row r="123" spans="1:12" ht="11.25" customHeight="1">
      <c r="A123" s="438" t="s">
        <v>485</v>
      </c>
      <c r="B123" s="406"/>
      <c r="C123" s="406"/>
      <c r="D123" s="406"/>
      <c r="E123" s="406"/>
      <c r="F123" s="406"/>
      <c r="G123" s="406"/>
      <c r="H123" s="406"/>
      <c r="I123" s="406"/>
      <c r="J123" s="406"/>
      <c r="K123" s="406"/>
      <c r="L123" s="406"/>
    </row>
    <row r="124" spans="1:12" ht="11.25" customHeight="1">
      <c r="A124" s="438" t="s">
        <v>486</v>
      </c>
      <c r="B124" s="406"/>
      <c r="C124" s="406"/>
      <c r="D124" s="406"/>
      <c r="E124" s="406"/>
      <c r="F124" s="406"/>
      <c r="G124" s="406"/>
      <c r="H124" s="406"/>
      <c r="I124" s="406"/>
      <c r="J124" s="406"/>
      <c r="K124" s="406"/>
      <c r="L124" s="406"/>
    </row>
    <row r="125" spans="1:12" ht="11.25" customHeight="1">
      <c r="A125" s="438" t="s">
        <v>487</v>
      </c>
      <c r="B125" s="406"/>
      <c r="C125" s="406"/>
      <c r="D125" s="406"/>
      <c r="E125" s="406"/>
      <c r="F125" s="406"/>
      <c r="G125" s="406"/>
      <c r="H125" s="406"/>
      <c r="I125" s="406"/>
      <c r="J125" s="406"/>
      <c r="K125" s="406"/>
      <c r="L125" s="406"/>
    </row>
    <row r="126" spans="1:12" ht="11.25" customHeight="1">
      <c r="A126" s="439" t="s">
        <v>488</v>
      </c>
      <c r="B126" s="410"/>
      <c r="C126" s="410"/>
      <c r="D126" s="410"/>
      <c r="E126" s="410"/>
      <c r="F126" s="410"/>
      <c r="G126" s="410"/>
      <c r="H126" s="410"/>
      <c r="I126" s="410"/>
      <c r="J126" s="410"/>
      <c r="K126" s="410"/>
      <c r="L126" s="410"/>
    </row>
    <row r="127" spans="1:12" ht="11.25" customHeight="1">
      <c r="A127" s="438" t="s">
        <v>489</v>
      </c>
      <c r="B127" s="406"/>
      <c r="C127" s="406"/>
      <c r="D127" s="406"/>
      <c r="E127" s="406"/>
      <c r="F127" s="406"/>
      <c r="G127" s="406"/>
      <c r="H127" s="406"/>
      <c r="I127" s="406"/>
      <c r="J127" s="406"/>
      <c r="K127" s="406"/>
      <c r="L127" s="406"/>
    </row>
    <row r="128" spans="1:12" ht="11.25" customHeight="1">
      <c r="A128" s="438" t="s">
        <v>490</v>
      </c>
      <c r="B128" s="406"/>
      <c r="C128" s="406"/>
      <c r="D128" s="406"/>
      <c r="E128" s="406"/>
      <c r="F128" s="406"/>
      <c r="G128" s="406"/>
      <c r="H128" s="406"/>
      <c r="I128" s="406"/>
      <c r="J128" s="406"/>
      <c r="K128" s="406"/>
      <c r="L128" s="406"/>
    </row>
  </sheetData>
  <mergeCells count="28">
    <mergeCell ref="A1:L1"/>
    <mergeCell ref="A2:L2"/>
    <mergeCell ref="A3:L3"/>
    <mergeCell ref="A4:L4"/>
    <mergeCell ref="A5:L5"/>
    <mergeCell ref="A66:L66"/>
    <mergeCell ref="A67:L67"/>
    <mergeCell ref="A68:L68"/>
    <mergeCell ref="A69:L69"/>
    <mergeCell ref="A70:L70"/>
    <mergeCell ref="A71:L71"/>
    <mergeCell ref="A72:L72"/>
    <mergeCell ref="A73:L73"/>
    <mergeCell ref="A74:L74"/>
    <mergeCell ref="A115:L115"/>
    <mergeCell ref="A116:L116"/>
    <mergeCell ref="A121:L121"/>
    <mergeCell ref="A122:L122"/>
    <mergeCell ref="A123:L123"/>
    <mergeCell ref="A124:L124"/>
    <mergeCell ref="A125:L125"/>
    <mergeCell ref="A126:L126"/>
    <mergeCell ref="A127:L127"/>
    <mergeCell ref="A128:L128"/>
    <mergeCell ref="A117:L117"/>
    <mergeCell ref="A118:L118"/>
    <mergeCell ref="A119:L119"/>
    <mergeCell ref="A120:L120"/>
  </mergeCells>
  <printOptions/>
  <pageMargins left="0.5" right="0.5" top="0.5" bottom="0.5" header="0.5" footer="0.5"/>
  <pageSetup horizontalDpi="1200" verticalDpi="12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74"/>
  <sheetViews>
    <sheetView workbookViewId="0" topLeftCell="A1">
      <selection activeCell="G124" sqref="G124"/>
    </sheetView>
  </sheetViews>
  <sheetFormatPr defaultColWidth="9.33203125" defaultRowHeight="11.25" customHeight="1"/>
  <cols>
    <col min="1" max="1" width="41.16015625" style="0" customWidth="1"/>
    <col min="2" max="2" width="1.83203125" style="0" customWidth="1"/>
    <col min="3" max="3" width="13.83203125" style="0" customWidth="1"/>
    <col min="4" max="4" width="3" style="0" customWidth="1"/>
    <col min="5" max="5" width="13.83203125" style="0" customWidth="1"/>
    <col min="6" max="6" width="3" style="0" customWidth="1"/>
    <col min="7" max="7" width="13.83203125" style="0" customWidth="1"/>
    <col min="8" max="8" width="3" style="0" customWidth="1"/>
    <col min="9" max="9" width="13.83203125" style="0" customWidth="1"/>
    <col min="10" max="10" width="3" style="0" customWidth="1"/>
    <col min="11" max="11" width="13.83203125" style="0" customWidth="1"/>
    <col min="12" max="12" width="1.66796875" style="0" bestFit="1" customWidth="1"/>
    <col min="13" max="16384" width="1.83203125" style="0" customWidth="1"/>
  </cols>
  <sheetData>
    <row r="1" spans="1:12" ht="11.25" customHeight="1">
      <c r="A1" s="369" t="s">
        <v>491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</row>
    <row r="2" spans="1:12" ht="11.25" customHeight="1">
      <c r="A2" s="369" t="s">
        <v>492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</row>
    <row r="3" spans="1:12" ht="11.25" customHeight="1">
      <c r="A3" s="369"/>
      <c r="B3" s="369"/>
      <c r="C3" s="369"/>
      <c r="D3" s="369"/>
      <c r="E3" s="369"/>
      <c r="F3" s="369"/>
      <c r="G3" s="369"/>
      <c r="H3" s="369"/>
      <c r="I3" s="369"/>
      <c r="J3" s="369"/>
      <c r="K3" s="369" t="s">
        <v>25</v>
      </c>
      <c r="L3" s="369"/>
    </row>
    <row r="4" spans="1:12" ht="11.25" customHeight="1">
      <c r="A4" s="369" t="s">
        <v>121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</row>
    <row r="5" spans="1:12" ht="11.25" customHeight="1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</row>
    <row r="6" spans="1:12" ht="11.25" customHeight="1">
      <c r="A6" s="325" t="s">
        <v>284</v>
      </c>
      <c r="B6" s="326"/>
      <c r="C6" s="327">
        <v>1998</v>
      </c>
      <c r="D6" s="326"/>
      <c r="E6" s="327">
        <v>1999</v>
      </c>
      <c r="F6" s="326"/>
      <c r="G6" s="327">
        <v>2000</v>
      </c>
      <c r="H6" s="326"/>
      <c r="I6" s="327">
        <v>2001</v>
      </c>
      <c r="J6" s="326"/>
      <c r="K6" s="328" t="s">
        <v>378</v>
      </c>
      <c r="L6" s="326"/>
    </row>
    <row r="7" spans="1:12" ht="11.25" customHeight="1">
      <c r="A7" s="329" t="s">
        <v>431</v>
      </c>
      <c r="B7" s="330"/>
      <c r="C7" s="331">
        <v>1150</v>
      </c>
      <c r="D7" s="10" t="s">
        <v>25</v>
      </c>
      <c r="E7" s="331">
        <v>342</v>
      </c>
      <c r="F7" s="10" t="s">
        <v>25</v>
      </c>
      <c r="G7" s="332" t="s">
        <v>153</v>
      </c>
      <c r="H7" s="10" t="s">
        <v>15</v>
      </c>
      <c r="I7" s="332" t="s">
        <v>153</v>
      </c>
      <c r="J7" s="10" t="s">
        <v>15</v>
      </c>
      <c r="K7" s="333" t="s">
        <v>153</v>
      </c>
      <c r="L7" s="10"/>
    </row>
    <row r="8" spans="1:12" ht="11.25" customHeight="1">
      <c r="A8" s="329" t="s">
        <v>494</v>
      </c>
      <c r="B8" s="330"/>
      <c r="C8" s="334">
        <v>16000</v>
      </c>
      <c r="D8" s="21"/>
      <c r="E8" s="334">
        <v>16000</v>
      </c>
      <c r="F8" s="21"/>
      <c r="G8" s="334">
        <v>16000</v>
      </c>
      <c r="H8" s="21" t="s">
        <v>25</v>
      </c>
      <c r="I8" s="334">
        <v>16000</v>
      </c>
      <c r="J8" s="21" t="s">
        <v>25</v>
      </c>
      <c r="K8" s="334">
        <v>16000</v>
      </c>
      <c r="L8" s="21" t="s">
        <v>25</v>
      </c>
    </row>
    <row r="9" spans="1:12" ht="11.25" customHeight="1">
      <c r="A9" s="329" t="s">
        <v>600</v>
      </c>
      <c r="B9" s="330"/>
      <c r="C9" s="331"/>
      <c r="D9" s="10"/>
      <c r="E9" s="331"/>
      <c r="F9" s="10"/>
      <c r="G9" s="331"/>
      <c r="H9" s="10"/>
      <c r="I9" s="331"/>
      <c r="J9" s="10"/>
      <c r="K9" s="335"/>
      <c r="L9" s="10"/>
    </row>
    <row r="10" spans="1:12" ht="11.25" customHeight="1">
      <c r="A10" s="336" t="s">
        <v>36</v>
      </c>
      <c r="B10" s="330"/>
      <c r="C10" s="331">
        <v>55000</v>
      </c>
      <c r="D10" s="10"/>
      <c r="E10" s="331">
        <v>84000</v>
      </c>
      <c r="F10" s="10"/>
      <c r="G10" s="331">
        <v>97000</v>
      </c>
      <c r="H10" s="10" t="s">
        <v>69</v>
      </c>
      <c r="I10" s="331">
        <v>102000</v>
      </c>
      <c r="J10" s="10" t="s">
        <v>69</v>
      </c>
      <c r="K10" s="335">
        <v>96000</v>
      </c>
      <c r="L10" s="10"/>
    </row>
    <row r="11" spans="1:12" ht="11.25" customHeight="1">
      <c r="A11" s="336" t="s">
        <v>435</v>
      </c>
      <c r="B11" s="330"/>
      <c r="C11" s="337">
        <v>230000</v>
      </c>
      <c r="D11" s="44" t="s">
        <v>25</v>
      </c>
      <c r="E11" s="337">
        <v>335000</v>
      </c>
      <c r="F11" s="44" t="s">
        <v>25</v>
      </c>
      <c r="G11" s="337">
        <v>390000</v>
      </c>
      <c r="H11" s="10" t="s">
        <v>69</v>
      </c>
      <c r="I11" s="337">
        <v>456000</v>
      </c>
      <c r="J11" s="10" t="s">
        <v>69</v>
      </c>
      <c r="K11" s="337">
        <v>449000</v>
      </c>
      <c r="L11" s="44"/>
    </row>
    <row r="12" spans="1:12" ht="11.25" customHeight="1">
      <c r="A12" s="338" t="s">
        <v>22</v>
      </c>
      <c r="B12" s="330"/>
      <c r="C12" s="334">
        <f>SUM(C10:C11)</f>
        <v>285000</v>
      </c>
      <c r="D12" s="21" t="s">
        <v>15</v>
      </c>
      <c r="E12" s="334">
        <f>SUM(E10:E11)</f>
        <v>419000</v>
      </c>
      <c r="F12" s="21" t="s">
        <v>15</v>
      </c>
      <c r="G12" s="334">
        <f>SUM(G10:G11)</f>
        <v>487000</v>
      </c>
      <c r="H12" s="53" t="s">
        <v>69</v>
      </c>
      <c r="I12" s="334">
        <f>SUM(I10:I11)</f>
        <v>558000</v>
      </c>
      <c r="J12" s="53" t="s">
        <v>69</v>
      </c>
      <c r="K12" s="334">
        <v>545000</v>
      </c>
      <c r="L12" s="21"/>
    </row>
    <row r="13" spans="1:12" ht="11.25" customHeight="1">
      <c r="A13" s="329" t="s">
        <v>495</v>
      </c>
      <c r="B13" s="330"/>
      <c r="C13" s="331"/>
      <c r="D13" s="10"/>
      <c r="E13" s="331"/>
      <c r="F13" s="10"/>
      <c r="G13" s="331"/>
      <c r="H13" s="10"/>
      <c r="I13" s="331"/>
      <c r="J13" s="10"/>
      <c r="K13" s="335" t="s">
        <v>25</v>
      </c>
      <c r="L13" s="10"/>
    </row>
    <row r="14" spans="1:12" ht="11.25" customHeight="1">
      <c r="A14" s="336" t="s">
        <v>435</v>
      </c>
      <c r="B14" s="330"/>
      <c r="C14" s="331">
        <v>2000</v>
      </c>
      <c r="D14" s="10"/>
      <c r="E14" s="331">
        <v>2000</v>
      </c>
      <c r="F14" s="10"/>
      <c r="G14" s="331">
        <v>2000</v>
      </c>
      <c r="H14" s="10" t="s">
        <v>25</v>
      </c>
      <c r="I14" s="332" t="s">
        <v>153</v>
      </c>
      <c r="J14" s="10"/>
      <c r="K14" s="333" t="s">
        <v>153</v>
      </c>
      <c r="L14" s="10"/>
    </row>
    <row r="15" spans="1:12" ht="11.25" customHeight="1">
      <c r="A15" s="336" t="s">
        <v>436</v>
      </c>
      <c r="B15" s="339"/>
      <c r="C15" s="337">
        <v>76000</v>
      </c>
      <c r="D15" s="44"/>
      <c r="E15" s="337">
        <v>75000</v>
      </c>
      <c r="F15" s="44"/>
      <c r="G15" s="337">
        <v>77000</v>
      </c>
      <c r="H15" s="44" t="s">
        <v>25</v>
      </c>
      <c r="I15" s="337">
        <v>69000</v>
      </c>
      <c r="J15" s="44"/>
      <c r="K15" s="337">
        <v>65000</v>
      </c>
      <c r="L15" s="44"/>
    </row>
    <row r="16" spans="1:12" ht="11.25" customHeight="1">
      <c r="A16" s="338" t="s">
        <v>22</v>
      </c>
      <c r="B16" s="330"/>
      <c r="C16" s="340">
        <f>SUM(C14:C15)</f>
        <v>78000</v>
      </c>
      <c r="D16" s="53"/>
      <c r="E16" s="340">
        <f>SUM(E14:E15)</f>
        <v>77000</v>
      </c>
      <c r="F16" s="53"/>
      <c r="G16" s="340">
        <f>SUM(G14:G15)</f>
        <v>79000</v>
      </c>
      <c r="H16" s="341">
        <v>3</v>
      </c>
      <c r="I16" s="340">
        <f>SUM(I14:I15)</f>
        <v>69000</v>
      </c>
      <c r="J16" s="53"/>
      <c r="K16" s="340">
        <f>SUM(K14:K15)</f>
        <v>65000</v>
      </c>
      <c r="L16" s="53"/>
    </row>
    <row r="17" spans="1:12" ht="11.25" customHeight="1">
      <c r="A17" s="329" t="s">
        <v>496</v>
      </c>
      <c r="B17" s="330"/>
      <c r="C17" s="331"/>
      <c r="D17" s="10"/>
      <c r="E17" s="331"/>
      <c r="F17" s="10"/>
      <c r="G17" s="331"/>
      <c r="H17" s="10"/>
      <c r="I17" s="331"/>
      <c r="J17" s="10"/>
      <c r="K17" s="335" t="s">
        <v>25</v>
      </c>
      <c r="L17" s="10"/>
    </row>
    <row r="18" spans="1:12" ht="11.25" customHeight="1">
      <c r="A18" s="336" t="s">
        <v>435</v>
      </c>
      <c r="B18" s="330"/>
      <c r="C18" s="331">
        <v>185000</v>
      </c>
      <c r="D18" s="10"/>
      <c r="E18" s="331">
        <v>201100</v>
      </c>
      <c r="F18" s="10" t="s">
        <v>25</v>
      </c>
      <c r="G18" s="331">
        <v>236100</v>
      </c>
      <c r="H18" s="10" t="s">
        <v>25</v>
      </c>
      <c r="I18" s="331">
        <v>236000</v>
      </c>
      <c r="J18" s="10" t="s">
        <v>69</v>
      </c>
      <c r="K18" s="335">
        <v>207000</v>
      </c>
      <c r="L18" s="10"/>
    </row>
    <row r="19" spans="1:12" ht="11.25" customHeight="1">
      <c r="A19" s="336" t="s">
        <v>440</v>
      </c>
      <c r="B19" s="330"/>
      <c r="C19" s="337">
        <v>183000</v>
      </c>
      <c r="D19" s="342">
        <v>3</v>
      </c>
      <c r="E19" s="337">
        <v>187000</v>
      </c>
      <c r="F19" s="44" t="s">
        <v>25</v>
      </c>
      <c r="G19" s="337">
        <v>187000</v>
      </c>
      <c r="H19" s="44" t="s">
        <v>25</v>
      </c>
      <c r="I19" s="337">
        <v>187000</v>
      </c>
      <c r="J19" s="44"/>
      <c r="K19" s="337">
        <v>216000</v>
      </c>
      <c r="L19" s="44"/>
    </row>
    <row r="20" spans="1:12" ht="11.25" customHeight="1">
      <c r="A20" s="338" t="s">
        <v>22</v>
      </c>
      <c r="B20" s="330"/>
      <c r="C20" s="331">
        <f>SUM(C18:C19)</f>
        <v>368000</v>
      </c>
      <c r="D20" s="10"/>
      <c r="E20" s="331">
        <f>SUM(E18:E19)</f>
        <v>388100</v>
      </c>
      <c r="F20" s="10" t="s">
        <v>25</v>
      </c>
      <c r="G20" s="331">
        <f>SUM(G18:G19)</f>
        <v>423100</v>
      </c>
      <c r="H20" s="10" t="s">
        <v>25</v>
      </c>
      <c r="I20" s="331">
        <f>SUM(I18:I19)</f>
        <v>423000</v>
      </c>
      <c r="J20" s="10"/>
      <c r="K20" s="331">
        <f>SUM(K18:K19)</f>
        <v>423000</v>
      </c>
      <c r="L20" s="10"/>
    </row>
    <row r="21" spans="1:12" ht="11.25" customHeight="1">
      <c r="A21" s="329" t="s">
        <v>497</v>
      </c>
      <c r="B21" s="330"/>
      <c r="C21" s="334">
        <v>167205</v>
      </c>
      <c r="D21" s="21" t="s">
        <v>15</v>
      </c>
      <c r="E21" s="334">
        <v>193014</v>
      </c>
      <c r="F21" s="21" t="s">
        <v>25</v>
      </c>
      <c r="G21" s="334">
        <v>185345</v>
      </c>
      <c r="H21" s="21" t="s">
        <v>25</v>
      </c>
      <c r="I21" s="334">
        <v>212243</v>
      </c>
      <c r="J21" s="21" t="s">
        <v>15</v>
      </c>
      <c r="K21" s="334">
        <v>187700</v>
      </c>
      <c r="L21" s="343">
        <v>3</v>
      </c>
    </row>
    <row r="22" spans="1:12" ht="11.25" customHeight="1">
      <c r="A22" s="329" t="s">
        <v>498</v>
      </c>
      <c r="B22" s="330"/>
      <c r="C22" s="331"/>
      <c r="D22" s="10"/>
      <c r="E22" s="331"/>
      <c r="F22" s="10"/>
      <c r="G22" s="331"/>
      <c r="H22" s="10"/>
      <c r="I22" s="331"/>
      <c r="J22" s="10"/>
      <c r="K22" s="335" t="s">
        <v>25</v>
      </c>
      <c r="L22" s="10"/>
    </row>
    <row r="23" spans="1:12" ht="11.25" customHeight="1">
      <c r="A23" s="336" t="s">
        <v>435</v>
      </c>
      <c r="B23" s="330"/>
      <c r="C23" s="331">
        <v>31400</v>
      </c>
      <c r="D23" s="10" t="s">
        <v>25</v>
      </c>
      <c r="E23" s="331">
        <v>16000</v>
      </c>
      <c r="F23" s="10" t="s">
        <v>69</v>
      </c>
      <c r="G23" s="331">
        <v>27500</v>
      </c>
      <c r="H23" s="10" t="s">
        <v>381</v>
      </c>
      <c r="I23" s="331">
        <v>29400</v>
      </c>
      <c r="J23" s="10" t="s">
        <v>15</v>
      </c>
      <c r="K23" s="335">
        <v>30000</v>
      </c>
      <c r="L23" s="10"/>
    </row>
    <row r="24" spans="1:12" ht="11.25" customHeight="1">
      <c r="A24" s="336" t="s">
        <v>440</v>
      </c>
      <c r="B24" s="330"/>
      <c r="C24" s="337">
        <v>5000</v>
      </c>
      <c r="D24" s="44"/>
      <c r="E24" s="337">
        <v>5000</v>
      </c>
      <c r="F24" s="44"/>
      <c r="G24" s="337">
        <v>5000</v>
      </c>
      <c r="H24" s="44" t="s">
        <v>25</v>
      </c>
      <c r="I24" s="337">
        <v>5000</v>
      </c>
      <c r="J24" s="44"/>
      <c r="K24" s="337">
        <v>5000</v>
      </c>
      <c r="L24" s="44"/>
    </row>
    <row r="25" spans="1:12" ht="11.25" customHeight="1">
      <c r="A25" s="338" t="s">
        <v>22</v>
      </c>
      <c r="B25" s="330"/>
      <c r="C25" s="331">
        <f>SUM(C23:C24)</f>
        <v>36400</v>
      </c>
      <c r="D25" s="10" t="s">
        <v>25</v>
      </c>
      <c r="E25" s="331">
        <f>SUM(E23:E24)</f>
        <v>21000</v>
      </c>
      <c r="F25" s="10" t="s">
        <v>25</v>
      </c>
      <c r="G25" s="331">
        <f>SUM(G23:G24)</f>
        <v>32500</v>
      </c>
      <c r="H25" s="10" t="s">
        <v>15</v>
      </c>
      <c r="I25" s="331">
        <v>34500</v>
      </c>
      <c r="J25" s="10" t="s">
        <v>15</v>
      </c>
      <c r="K25" s="331">
        <f>SUM(K23:K24)</f>
        <v>35000</v>
      </c>
      <c r="L25" s="10"/>
    </row>
    <row r="26" spans="1:12" ht="11.25" customHeight="1">
      <c r="A26" s="329" t="s">
        <v>499</v>
      </c>
      <c r="B26" s="330"/>
      <c r="C26" s="334">
        <v>6700</v>
      </c>
      <c r="D26" s="21" t="s">
        <v>69</v>
      </c>
      <c r="E26" s="334">
        <v>26736</v>
      </c>
      <c r="F26" s="21"/>
      <c r="G26" s="334">
        <v>26711</v>
      </c>
      <c r="H26" s="21" t="s">
        <v>25</v>
      </c>
      <c r="I26" s="334">
        <v>26300</v>
      </c>
      <c r="J26" s="21" t="s">
        <v>69</v>
      </c>
      <c r="K26" s="334">
        <v>28000</v>
      </c>
      <c r="L26" s="21"/>
    </row>
    <row r="27" spans="1:12" ht="11.25" customHeight="1">
      <c r="A27" s="329" t="s">
        <v>387</v>
      </c>
      <c r="B27" s="330"/>
      <c r="C27" s="331"/>
      <c r="D27" s="10"/>
      <c r="E27" s="331"/>
      <c r="F27" s="10"/>
      <c r="G27" s="331"/>
      <c r="H27" s="10"/>
      <c r="I27" s="331"/>
      <c r="J27" s="10"/>
      <c r="K27" s="335" t="s">
        <v>25</v>
      </c>
      <c r="L27" s="10"/>
    </row>
    <row r="28" spans="1:12" ht="11.25" customHeight="1">
      <c r="A28" s="336" t="s">
        <v>36</v>
      </c>
      <c r="B28" s="330"/>
      <c r="C28" s="331">
        <v>1800</v>
      </c>
      <c r="D28" s="10"/>
      <c r="E28" s="332" t="s">
        <v>153</v>
      </c>
      <c r="F28" s="10"/>
      <c r="G28" s="332" t="s">
        <v>153</v>
      </c>
      <c r="H28" s="10" t="s">
        <v>69</v>
      </c>
      <c r="I28" s="332" t="s">
        <v>153</v>
      </c>
      <c r="J28" s="10" t="s">
        <v>69</v>
      </c>
      <c r="K28" s="332" t="s">
        <v>153</v>
      </c>
      <c r="L28" s="10"/>
    </row>
    <row r="29" spans="1:12" ht="11.25" customHeight="1">
      <c r="A29" s="336" t="s">
        <v>435</v>
      </c>
      <c r="B29" s="330"/>
      <c r="C29" s="331">
        <v>489941</v>
      </c>
      <c r="D29" s="10" t="s">
        <v>15</v>
      </c>
      <c r="E29" s="331">
        <v>476079</v>
      </c>
      <c r="F29" s="10" t="s">
        <v>15</v>
      </c>
      <c r="G29" s="331">
        <v>490093</v>
      </c>
      <c r="H29" s="10" t="s">
        <v>15</v>
      </c>
      <c r="I29" s="331">
        <v>524920</v>
      </c>
      <c r="J29" s="10" t="s">
        <v>15</v>
      </c>
      <c r="K29" s="335">
        <v>468503</v>
      </c>
      <c r="L29" s="10" t="s">
        <v>500</v>
      </c>
    </row>
    <row r="30" spans="1:12" ht="11.25" customHeight="1">
      <c r="A30" s="336" t="s">
        <v>436</v>
      </c>
      <c r="B30" s="330"/>
      <c r="C30" s="337">
        <v>72635</v>
      </c>
      <c r="D30" s="44" t="s">
        <v>15</v>
      </c>
      <c r="E30" s="337">
        <v>72484</v>
      </c>
      <c r="F30" s="44" t="s">
        <v>15</v>
      </c>
      <c r="G30" s="337">
        <v>61300</v>
      </c>
      <c r="H30" s="44" t="s">
        <v>25</v>
      </c>
      <c r="I30" s="337">
        <v>42800</v>
      </c>
      <c r="J30" s="44" t="s">
        <v>15</v>
      </c>
      <c r="K30" s="337">
        <v>25770</v>
      </c>
      <c r="L30" s="44" t="s">
        <v>500</v>
      </c>
    </row>
    <row r="31" spans="1:12" ht="11.25" customHeight="1">
      <c r="A31" s="338" t="s">
        <v>22</v>
      </c>
      <c r="B31" s="330"/>
      <c r="C31" s="340">
        <f>SUM(C28:C30)</f>
        <v>564376</v>
      </c>
      <c r="D31" s="53" t="s">
        <v>15</v>
      </c>
      <c r="E31" s="340">
        <f>SUM(E28:E30)</f>
        <v>548563</v>
      </c>
      <c r="F31" s="53" t="s">
        <v>15</v>
      </c>
      <c r="G31" s="340">
        <f>SUM(G28:G30)</f>
        <v>551393</v>
      </c>
      <c r="H31" s="53" t="s">
        <v>15</v>
      </c>
      <c r="I31" s="340">
        <f>SUM(I28:I30)</f>
        <v>567720</v>
      </c>
      <c r="J31" s="53" t="s">
        <v>15</v>
      </c>
      <c r="K31" s="340">
        <f>SUM(K28:K30)</f>
        <v>494273</v>
      </c>
      <c r="L31" s="53" t="s">
        <v>500</v>
      </c>
    </row>
    <row r="32" spans="1:12" ht="11.25" customHeight="1">
      <c r="A32" s="329" t="s">
        <v>501</v>
      </c>
      <c r="B32" s="330"/>
      <c r="C32" s="331"/>
      <c r="D32" s="10"/>
      <c r="E32" s="331"/>
      <c r="F32" s="10"/>
      <c r="G32" s="331"/>
      <c r="H32" s="10"/>
      <c r="I32" s="331"/>
      <c r="J32" s="10"/>
      <c r="K32" s="335" t="s">
        <v>25</v>
      </c>
      <c r="L32" s="10" t="s">
        <v>25</v>
      </c>
    </row>
    <row r="33" spans="1:12" ht="11.25" customHeight="1">
      <c r="A33" s="336" t="s">
        <v>36</v>
      </c>
      <c r="B33" s="330"/>
      <c r="C33" s="331">
        <v>1108000</v>
      </c>
      <c r="D33" s="10"/>
      <c r="E33" s="331">
        <v>1362100</v>
      </c>
      <c r="F33" s="10"/>
      <c r="G33" s="331">
        <v>1372600</v>
      </c>
      <c r="H33" s="10" t="s">
        <v>25</v>
      </c>
      <c r="I33" s="331">
        <v>1538200</v>
      </c>
      <c r="J33" s="94" t="s">
        <v>15</v>
      </c>
      <c r="K33" s="335">
        <v>1602000</v>
      </c>
      <c r="L33" s="94">
        <v>3</v>
      </c>
    </row>
    <row r="34" spans="1:12" ht="11.25" customHeight="1">
      <c r="A34" s="336" t="s">
        <v>435</v>
      </c>
      <c r="B34" s="330"/>
      <c r="C34" s="337">
        <v>1226900</v>
      </c>
      <c r="D34" s="44"/>
      <c r="E34" s="337">
        <v>1304300</v>
      </c>
      <c r="F34" s="44"/>
      <c r="G34" s="337">
        <v>1295700</v>
      </c>
      <c r="H34" s="44" t="s">
        <v>25</v>
      </c>
      <c r="I34" s="337">
        <v>1344000</v>
      </c>
      <c r="J34" s="342" t="s">
        <v>25</v>
      </c>
      <c r="K34" s="337">
        <v>1248100</v>
      </c>
      <c r="L34" s="342">
        <v>3</v>
      </c>
    </row>
    <row r="35" spans="1:12" ht="11.25" customHeight="1">
      <c r="A35" s="338" t="s">
        <v>22</v>
      </c>
      <c r="B35" s="330"/>
      <c r="C35" s="340">
        <f>SUM(C33:C34)</f>
        <v>2334900</v>
      </c>
      <c r="D35" s="53"/>
      <c r="E35" s="340">
        <f>SUM(E33:E34)</f>
        <v>2666400</v>
      </c>
      <c r="F35" s="53"/>
      <c r="G35" s="340">
        <f>SUM(G33:G34)</f>
        <v>2668300</v>
      </c>
      <c r="H35" s="53" t="s">
        <v>25</v>
      </c>
      <c r="I35" s="340">
        <f>SUM(I33:I34)</f>
        <v>2882200</v>
      </c>
      <c r="J35" s="341" t="s">
        <v>15</v>
      </c>
      <c r="K35" s="340">
        <f>SUM(K33:K34)</f>
        <v>2850100</v>
      </c>
      <c r="L35" s="341">
        <v>3</v>
      </c>
    </row>
    <row r="36" spans="1:12" ht="11.25" customHeight="1">
      <c r="A36" s="329" t="s">
        <v>389</v>
      </c>
      <c r="B36" s="330"/>
      <c r="C36" s="331"/>
      <c r="D36" s="10"/>
      <c r="E36" s="331"/>
      <c r="F36" s="10"/>
      <c r="G36" s="331"/>
      <c r="H36" s="10"/>
      <c r="I36" s="331"/>
      <c r="J36" s="94"/>
      <c r="K36" s="335" t="s">
        <v>25</v>
      </c>
      <c r="L36" s="10" t="s">
        <v>25</v>
      </c>
    </row>
    <row r="37" spans="1:12" ht="11.25" customHeight="1">
      <c r="A37" s="336" t="s">
        <v>36</v>
      </c>
      <c r="B37" s="330"/>
      <c r="C37" s="331">
        <v>18000</v>
      </c>
      <c r="D37" s="10"/>
      <c r="E37" s="331">
        <v>13000</v>
      </c>
      <c r="F37" s="10"/>
      <c r="G37" s="331">
        <v>20800</v>
      </c>
      <c r="H37" s="10"/>
      <c r="I37" s="331">
        <v>18000</v>
      </c>
      <c r="J37" s="94"/>
      <c r="K37" s="335">
        <v>20000</v>
      </c>
      <c r="L37" s="10"/>
    </row>
    <row r="38" spans="1:12" ht="11.25" customHeight="1">
      <c r="A38" s="336" t="s">
        <v>435</v>
      </c>
      <c r="B38" s="330"/>
      <c r="C38" s="331">
        <v>852000</v>
      </c>
      <c r="D38" s="10" t="s">
        <v>15</v>
      </c>
      <c r="E38" s="331">
        <v>823000</v>
      </c>
      <c r="F38" s="10" t="s">
        <v>15</v>
      </c>
      <c r="G38" s="331">
        <v>1003000</v>
      </c>
      <c r="H38" s="94" t="s">
        <v>397</v>
      </c>
      <c r="I38" s="331">
        <v>1200000</v>
      </c>
      <c r="J38" s="94" t="s">
        <v>15</v>
      </c>
      <c r="K38" s="335">
        <v>1280000</v>
      </c>
      <c r="L38" s="10"/>
    </row>
    <row r="39" spans="1:12" ht="11.25" customHeight="1">
      <c r="A39" s="336" t="s">
        <v>436</v>
      </c>
      <c r="B39" s="330"/>
      <c r="C39" s="337">
        <v>341000</v>
      </c>
      <c r="D39" s="44"/>
      <c r="E39" s="337">
        <v>338000</v>
      </c>
      <c r="F39" s="44"/>
      <c r="G39" s="337">
        <v>347000</v>
      </c>
      <c r="H39" s="44"/>
      <c r="I39" s="337">
        <v>300000</v>
      </c>
      <c r="J39" s="342" t="s">
        <v>15</v>
      </c>
      <c r="K39" s="337">
        <v>350000</v>
      </c>
      <c r="L39" s="44"/>
    </row>
    <row r="40" spans="1:12" ht="11.25" customHeight="1">
      <c r="A40" s="338" t="s">
        <v>22</v>
      </c>
      <c r="B40" s="330"/>
      <c r="C40" s="331">
        <v>1210000</v>
      </c>
      <c r="D40" s="10"/>
      <c r="E40" s="331">
        <v>1170000</v>
      </c>
      <c r="F40" s="10"/>
      <c r="G40" s="331">
        <v>1370000</v>
      </c>
      <c r="H40" s="10"/>
      <c r="I40" s="331">
        <v>1520000</v>
      </c>
      <c r="J40" s="94" t="s">
        <v>15</v>
      </c>
      <c r="K40" s="331">
        <v>1650000</v>
      </c>
      <c r="L40" s="10"/>
    </row>
    <row r="41" spans="1:12" ht="11.25" customHeight="1">
      <c r="A41" s="329" t="s">
        <v>502</v>
      </c>
      <c r="B41" s="330"/>
      <c r="C41" s="331">
        <v>38236</v>
      </c>
      <c r="D41" s="10"/>
      <c r="E41" s="331">
        <v>31225</v>
      </c>
      <c r="F41" s="10"/>
      <c r="G41" s="331">
        <v>20500</v>
      </c>
      <c r="H41" s="10" t="s">
        <v>69</v>
      </c>
      <c r="I41" s="331">
        <v>21000</v>
      </c>
      <c r="J41" s="94" t="s">
        <v>69</v>
      </c>
      <c r="K41" s="335">
        <v>10000</v>
      </c>
      <c r="L41" s="10" t="s">
        <v>25</v>
      </c>
    </row>
    <row r="42" spans="1:12" ht="11.25" customHeight="1">
      <c r="A42" s="329" t="s">
        <v>503</v>
      </c>
      <c r="B42" s="330"/>
      <c r="C42" s="331">
        <v>4936</v>
      </c>
      <c r="D42" s="10"/>
      <c r="E42" s="331">
        <v>5004</v>
      </c>
      <c r="F42" s="10"/>
      <c r="G42" s="331">
        <v>5197</v>
      </c>
      <c r="H42" s="10" t="s">
        <v>25</v>
      </c>
      <c r="I42" s="331">
        <v>5176</v>
      </c>
      <c r="J42" s="94" t="s">
        <v>25</v>
      </c>
      <c r="K42" s="335">
        <v>3631</v>
      </c>
      <c r="L42" s="10" t="s">
        <v>500</v>
      </c>
    </row>
    <row r="43" spans="1:12" ht="11.25" customHeight="1">
      <c r="A43" s="329" t="s">
        <v>504</v>
      </c>
      <c r="B43" s="330"/>
      <c r="C43" s="334">
        <v>6000</v>
      </c>
      <c r="D43" s="21"/>
      <c r="E43" s="334">
        <v>6000</v>
      </c>
      <c r="F43" s="21"/>
      <c r="G43" s="334">
        <v>5000</v>
      </c>
      <c r="H43" s="21" t="s">
        <v>25</v>
      </c>
      <c r="I43" s="334">
        <v>5000</v>
      </c>
      <c r="J43" s="21" t="s">
        <v>25</v>
      </c>
      <c r="K43" s="334">
        <v>5000</v>
      </c>
      <c r="L43" s="21" t="s">
        <v>25</v>
      </c>
    </row>
    <row r="44" spans="1:12" ht="11.25" customHeight="1">
      <c r="A44" s="329" t="s">
        <v>505</v>
      </c>
      <c r="B44" s="330"/>
      <c r="C44" s="331"/>
      <c r="D44" s="10"/>
      <c r="E44" s="331"/>
      <c r="F44" s="10"/>
      <c r="G44" s="331"/>
      <c r="H44" s="10"/>
      <c r="I44" s="331"/>
      <c r="J44" s="10"/>
      <c r="K44" s="335" t="s">
        <v>25</v>
      </c>
      <c r="L44" s="10"/>
    </row>
    <row r="45" spans="1:12" ht="11.25" customHeight="1">
      <c r="A45" s="336" t="s">
        <v>435</v>
      </c>
      <c r="B45" s="330"/>
      <c r="C45" s="331">
        <v>108000</v>
      </c>
      <c r="D45" s="10"/>
      <c r="E45" s="331">
        <v>100000</v>
      </c>
      <c r="F45" s="10"/>
      <c r="G45" s="331">
        <v>100000</v>
      </c>
      <c r="H45" s="10"/>
      <c r="I45" s="331">
        <v>105000</v>
      </c>
      <c r="J45" s="10" t="s">
        <v>15</v>
      </c>
      <c r="K45" s="335">
        <v>100000</v>
      </c>
      <c r="L45" s="10"/>
    </row>
    <row r="46" spans="1:12" ht="11.25" customHeight="1">
      <c r="A46" s="336" t="s">
        <v>436</v>
      </c>
      <c r="B46" s="330"/>
      <c r="C46" s="337">
        <v>15000</v>
      </c>
      <c r="D46" s="44"/>
      <c r="E46" s="337">
        <v>15000</v>
      </c>
      <c r="F46" s="44"/>
      <c r="G46" s="337">
        <v>14000</v>
      </c>
      <c r="H46" s="44"/>
      <c r="I46" s="337">
        <v>15000</v>
      </c>
      <c r="J46" s="44"/>
      <c r="K46" s="337">
        <v>15000</v>
      </c>
      <c r="L46" s="44"/>
    </row>
    <row r="47" spans="1:12" ht="11.25" customHeight="1">
      <c r="A47" s="338" t="s">
        <v>22</v>
      </c>
      <c r="B47" s="330"/>
      <c r="C47" s="331">
        <f>SUM(C45:C46)</f>
        <v>123000</v>
      </c>
      <c r="D47" s="10" t="s">
        <v>25</v>
      </c>
      <c r="E47" s="331">
        <f>SUM(E45:E46)</f>
        <v>115000</v>
      </c>
      <c r="F47" s="10" t="s">
        <v>25</v>
      </c>
      <c r="G47" s="331">
        <f>SUM(G45:G46)</f>
        <v>114000</v>
      </c>
      <c r="H47" s="10"/>
      <c r="I47" s="331">
        <f>SUM(I45:I46)</f>
        <v>120000</v>
      </c>
      <c r="J47" s="10" t="s">
        <v>15</v>
      </c>
      <c r="K47" s="331">
        <f>SUM(K45:K46)</f>
        <v>115000</v>
      </c>
      <c r="L47" s="10"/>
    </row>
    <row r="48" spans="1:12" ht="11.25" customHeight="1">
      <c r="A48" s="329" t="s">
        <v>445</v>
      </c>
      <c r="B48" s="330"/>
      <c r="C48" s="334">
        <v>22400</v>
      </c>
      <c r="D48" s="21"/>
      <c r="E48" s="334">
        <v>1800</v>
      </c>
      <c r="F48" s="21"/>
      <c r="G48" s="334">
        <v>1500</v>
      </c>
      <c r="H48" s="21"/>
      <c r="I48" s="344" t="s">
        <v>153</v>
      </c>
      <c r="J48" s="21"/>
      <c r="K48" s="344" t="s">
        <v>153</v>
      </c>
      <c r="L48" s="21"/>
    </row>
    <row r="49" spans="1:12" ht="11.25" customHeight="1">
      <c r="A49" s="329" t="s">
        <v>506</v>
      </c>
      <c r="B49" s="330"/>
      <c r="C49" s="331"/>
      <c r="D49" s="10"/>
      <c r="E49" s="331"/>
      <c r="F49" s="10"/>
      <c r="G49" s="331"/>
      <c r="H49" s="10"/>
      <c r="I49" s="331"/>
      <c r="J49" s="10"/>
      <c r="K49" s="335"/>
      <c r="L49" s="10"/>
    </row>
    <row r="50" spans="1:12" ht="11.25" customHeight="1">
      <c r="A50" s="336" t="s">
        <v>435</v>
      </c>
      <c r="B50" s="330"/>
      <c r="C50" s="331">
        <v>275000</v>
      </c>
      <c r="D50" s="94" t="s">
        <v>15</v>
      </c>
      <c r="E50" s="331">
        <v>242000</v>
      </c>
      <c r="F50" s="10" t="s">
        <v>15</v>
      </c>
      <c r="G50" s="331">
        <v>245000</v>
      </c>
      <c r="H50" s="10" t="s">
        <v>15</v>
      </c>
      <c r="I50" s="331">
        <v>352000</v>
      </c>
      <c r="J50" s="10" t="s">
        <v>15</v>
      </c>
      <c r="K50" s="335">
        <v>330900</v>
      </c>
      <c r="L50" s="94">
        <v>3</v>
      </c>
    </row>
    <row r="51" spans="1:12" ht="11.25" customHeight="1">
      <c r="A51" s="336" t="s">
        <v>436</v>
      </c>
      <c r="B51" s="330"/>
      <c r="C51" s="337">
        <v>421000</v>
      </c>
      <c r="D51" s="342" t="s">
        <v>15</v>
      </c>
      <c r="E51" s="337">
        <v>454000</v>
      </c>
      <c r="F51" s="44" t="s">
        <v>15</v>
      </c>
      <c r="G51" s="337">
        <v>465000</v>
      </c>
      <c r="H51" s="44" t="s">
        <v>15</v>
      </c>
      <c r="I51" s="337">
        <v>342000</v>
      </c>
      <c r="J51" s="44" t="s">
        <v>15</v>
      </c>
      <c r="K51" s="337">
        <v>364900</v>
      </c>
      <c r="L51" s="342">
        <v>3</v>
      </c>
    </row>
    <row r="52" spans="1:12" ht="11.25" customHeight="1">
      <c r="A52" s="338" t="s">
        <v>22</v>
      </c>
      <c r="B52" s="330"/>
      <c r="C52" s="331">
        <v>696000</v>
      </c>
      <c r="D52" s="94" t="s">
        <v>15</v>
      </c>
      <c r="E52" s="331">
        <v>696000</v>
      </c>
      <c r="F52" s="10" t="s">
        <v>25</v>
      </c>
      <c r="G52" s="331">
        <v>710000</v>
      </c>
      <c r="H52" s="10" t="s">
        <v>25</v>
      </c>
      <c r="I52" s="331">
        <v>694000</v>
      </c>
      <c r="J52" s="10" t="s">
        <v>15</v>
      </c>
      <c r="K52" s="331">
        <v>695800</v>
      </c>
      <c r="L52" s="94">
        <v>3</v>
      </c>
    </row>
    <row r="53" spans="1:12" ht="11.25" customHeight="1">
      <c r="A53" s="329" t="s">
        <v>507</v>
      </c>
      <c r="B53" s="330"/>
      <c r="C53" s="334">
        <v>12000</v>
      </c>
      <c r="D53" s="21" t="s">
        <v>25</v>
      </c>
      <c r="E53" s="334">
        <v>12000</v>
      </c>
      <c r="F53" s="21" t="s">
        <v>25</v>
      </c>
      <c r="G53" s="334">
        <v>12000</v>
      </c>
      <c r="H53" s="21" t="s">
        <v>25</v>
      </c>
      <c r="I53" s="334">
        <v>10000</v>
      </c>
      <c r="J53" s="21"/>
      <c r="K53" s="334">
        <v>10000</v>
      </c>
      <c r="L53" s="21"/>
    </row>
    <row r="54" spans="1:12" ht="11.25" customHeight="1">
      <c r="A54" s="329" t="s">
        <v>508</v>
      </c>
      <c r="B54" s="330"/>
      <c r="C54" s="331"/>
      <c r="D54" s="10"/>
      <c r="E54" s="331"/>
      <c r="F54" s="10"/>
      <c r="G54" s="331"/>
      <c r="H54" s="10"/>
      <c r="I54" s="331"/>
      <c r="J54" s="10"/>
      <c r="K54" s="335"/>
      <c r="L54" s="10"/>
    </row>
    <row r="55" spans="1:12" ht="11.25" customHeight="1">
      <c r="A55" s="336" t="s">
        <v>509</v>
      </c>
      <c r="B55" s="330"/>
      <c r="C55" s="331">
        <v>100000</v>
      </c>
      <c r="D55" s="10"/>
      <c r="E55" s="331">
        <v>200000</v>
      </c>
      <c r="F55" s="10" t="s">
        <v>69</v>
      </c>
      <c r="G55" s="331">
        <v>234000</v>
      </c>
      <c r="H55" s="10" t="s">
        <v>69</v>
      </c>
      <c r="I55" s="331">
        <v>310000</v>
      </c>
      <c r="J55" s="94" t="s">
        <v>25</v>
      </c>
      <c r="K55" s="335">
        <v>354000</v>
      </c>
      <c r="L55" s="10" t="s">
        <v>25</v>
      </c>
    </row>
    <row r="56" spans="1:12" ht="11.25" customHeight="1">
      <c r="A56" s="336" t="s">
        <v>440</v>
      </c>
      <c r="B56" s="330"/>
      <c r="C56" s="337">
        <v>7000</v>
      </c>
      <c r="D56" s="44"/>
      <c r="E56" s="337">
        <v>8000</v>
      </c>
      <c r="F56" s="44"/>
      <c r="G56" s="337">
        <v>9000</v>
      </c>
      <c r="H56" s="44"/>
      <c r="I56" s="337">
        <v>18000</v>
      </c>
      <c r="J56" s="342"/>
      <c r="K56" s="337">
        <v>20000</v>
      </c>
      <c r="L56" s="44"/>
    </row>
    <row r="57" spans="1:12" ht="11.25" customHeight="1">
      <c r="A57" s="338" t="s">
        <v>510</v>
      </c>
      <c r="B57" s="330"/>
      <c r="C57" s="331">
        <f>SUM(C55:C56)</f>
        <v>107000</v>
      </c>
      <c r="D57" s="10"/>
      <c r="E57" s="331">
        <f>SUM(E55:E56)</f>
        <v>208000</v>
      </c>
      <c r="F57" s="10"/>
      <c r="G57" s="331">
        <f>SUM(G55:G56)</f>
        <v>243000</v>
      </c>
      <c r="H57" s="10"/>
      <c r="I57" s="331">
        <f>SUM(I55:I56)</f>
        <v>328000</v>
      </c>
      <c r="J57" s="94"/>
      <c r="K57" s="331">
        <f>SUM(K55:K56)</f>
        <v>374000</v>
      </c>
      <c r="L57" s="10"/>
    </row>
    <row r="58" spans="1:12" ht="11.25" customHeight="1">
      <c r="A58" s="329" t="s">
        <v>511</v>
      </c>
      <c r="B58" s="330"/>
      <c r="C58" s="344" t="s">
        <v>153</v>
      </c>
      <c r="D58" s="21"/>
      <c r="E58" s="334">
        <v>90800</v>
      </c>
      <c r="F58" s="21" t="s">
        <v>25</v>
      </c>
      <c r="G58" s="334">
        <v>158400</v>
      </c>
      <c r="H58" s="21" t="s">
        <v>25</v>
      </c>
      <c r="I58" s="334">
        <v>212500</v>
      </c>
      <c r="J58" s="343" t="s">
        <v>25</v>
      </c>
      <c r="K58" s="334">
        <v>192400</v>
      </c>
      <c r="L58" s="343">
        <v>3</v>
      </c>
    </row>
    <row r="59" spans="1:12" ht="11.25" customHeight="1">
      <c r="A59" s="329" t="s">
        <v>512</v>
      </c>
      <c r="B59" s="330"/>
      <c r="C59" s="331"/>
      <c r="D59" s="10"/>
      <c r="E59" s="331"/>
      <c r="F59" s="10"/>
      <c r="G59" s="331"/>
      <c r="H59" s="10"/>
      <c r="I59" s="331"/>
      <c r="J59" s="94"/>
      <c r="K59" s="335"/>
      <c r="L59" s="10"/>
    </row>
    <row r="60" spans="1:12" ht="11.25" customHeight="1">
      <c r="A60" s="336" t="s">
        <v>513</v>
      </c>
      <c r="B60" s="330"/>
      <c r="C60" s="331">
        <v>9500</v>
      </c>
      <c r="D60" s="94" t="s">
        <v>397</v>
      </c>
      <c r="E60" s="331">
        <v>10000</v>
      </c>
      <c r="F60" s="10" t="s">
        <v>15</v>
      </c>
      <c r="G60" s="331">
        <v>10000</v>
      </c>
      <c r="H60" s="10" t="s">
        <v>15</v>
      </c>
      <c r="I60" s="331">
        <v>12000</v>
      </c>
      <c r="J60" s="94" t="s">
        <v>15</v>
      </c>
      <c r="K60" s="335">
        <v>12000</v>
      </c>
      <c r="L60" s="10" t="s">
        <v>25</v>
      </c>
    </row>
    <row r="61" spans="1:12" ht="11.25" customHeight="1">
      <c r="A61" s="336" t="s">
        <v>514</v>
      </c>
      <c r="B61" s="330"/>
      <c r="C61" s="335">
        <v>129000</v>
      </c>
      <c r="D61" s="37" t="s">
        <v>25</v>
      </c>
      <c r="E61" s="335">
        <v>131700</v>
      </c>
      <c r="F61" s="37" t="s">
        <v>25</v>
      </c>
      <c r="G61" s="335">
        <v>132000</v>
      </c>
      <c r="H61" s="37" t="s">
        <v>69</v>
      </c>
      <c r="I61" s="335">
        <v>132000</v>
      </c>
      <c r="J61" s="345" t="s">
        <v>69</v>
      </c>
      <c r="K61" s="335">
        <v>143000</v>
      </c>
      <c r="L61" s="37" t="s">
        <v>25</v>
      </c>
    </row>
    <row r="62" spans="1:12" ht="11.25" customHeight="1">
      <c r="A62" s="338" t="s">
        <v>22</v>
      </c>
      <c r="B62" s="339"/>
      <c r="C62" s="346">
        <f>SUM(C60:C61)</f>
        <v>138500</v>
      </c>
      <c r="D62" s="31" t="s">
        <v>15</v>
      </c>
      <c r="E62" s="346">
        <v>141700</v>
      </c>
      <c r="F62" s="31" t="s">
        <v>15</v>
      </c>
      <c r="G62" s="346">
        <f>SUM(G60:G61)</f>
        <v>142000</v>
      </c>
      <c r="H62" s="31" t="s">
        <v>15</v>
      </c>
      <c r="I62" s="346">
        <f>SUM(I60:I61)</f>
        <v>144000</v>
      </c>
      <c r="J62" s="196" t="s">
        <v>15</v>
      </c>
      <c r="K62" s="346">
        <f>SUM(K60:K61)</f>
        <v>155000</v>
      </c>
      <c r="L62" s="31" t="s">
        <v>25</v>
      </c>
    </row>
    <row r="63" spans="1:12" ht="11.25" customHeight="1">
      <c r="A63" s="347" t="s">
        <v>601</v>
      </c>
      <c r="B63" s="339"/>
      <c r="C63" s="335">
        <v>29100</v>
      </c>
      <c r="D63" s="37" t="s">
        <v>69</v>
      </c>
      <c r="E63" s="335">
        <v>28500</v>
      </c>
      <c r="F63" s="37" t="s">
        <v>69</v>
      </c>
      <c r="G63" s="335">
        <v>72800</v>
      </c>
      <c r="H63" s="37"/>
      <c r="I63" s="335">
        <v>35500</v>
      </c>
      <c r="J63" s="345" t="s">
        <v>25</v>
      </c>
      <c r="K63" s="335">
        <v>29000</v>
      </c>
      <c r="L63" s="37" t="s">
        <v>25</v>
      </c>
    </row>
    <row r="64" spans="1:12" ht="11.25" customHeight="1">
      <c r="A64" s="347" t="s">
        <v>450</v>
      </c>
      <c r="B64" s="339"/>
      <c r="C64" s="354"/>
      <c r="D64" s="355"/>
      <c r="E64" s="354"/>
      <c r="F64" s="357"/>
      <c r="G64" s="354"/>
      <c r="H64" s="357"/>
      <c r="I64" s="354"/>
      <c r="J64" s="357"/>
      <c r="K64" s="354" t="s">
        <v>25</v>
      </c>
      <c r="L64" s="356"/>
    </row>
    <row r="65" spans="1:12" ht="11.25" customHeight="1">
      <c r="A65" s="336" t="s">
        <v>435</v>
      </c>
      <c r="B65" s="339"/>
      <c r="C65" s="335">
        <v>1149266</v>
      </c>
      <c r="D65" s="37"/>
      <c r="E65" s="335">
        <v>1215248</v>
      </c>
      <c r="F65" s="37"/>
      <c r="G65" s="335">
        <v>1292351</v>
      </c>
      <c r="H65" s="37" t="s">
        <v>15</v>
      </c>
      <c r="I65" s="335">
        <v>1287165</v>
      </c>
      <c r="J65" s="37" t="s">
        <v>15</v>
      </c>
      <c r="K65" s="335">
        <v>1211111</v>
      </c>
      <c r="L65" s="345">
        <v>3</v>
      </c>
    </row>
    <row r="66" spans="1:12" ht="11.25" customHeight="1">
      <c r="A66" s="336" t="s">
        <v>436</v>
      </c>
      <c r="B66" s="330"/>
      <c r="C66" s="337">
        <v>128086</v>
      </c>
      <c r="D66" s="44"/>
      <c r="E66" s="337">
        <v>126301</v>
      </c>
      <c r="F66" s="44"/>
      <c r="G66" s="337">
        <v>149260</v>
      </c>
      <c r="H66" s="44" t="s">
        <v>15</v>
      </c>
      <c r="I66" s="337">
        <v>138526</v>
      </c>
      <c r="J66" s="44" t="s">
        <v>15</v>
      </c>
      <c r="K66" s="337">
        <v>189968</v>
      </c>
      <c r="L66" s="342">
        <v>3</v>
      </c>
    </row>
    <row r="67" spans="1:12" ht="11.25" customHeight="1">
      <c r="A67" s="338" t="s">
        <v>22</v>
      </c>
      <c r="B67" s="330"/>
      <c r="C67" s="331">
        <f>SUM(C65:C66)</f>
        <v>1277352</v>
      </c>
      <c r="D67" s="10"/>
      <c r="E67" s="331">
        <f>SUM(E65:E66)</f>
        <v>1341549</v>
      </c>
      <c r="F67" s="10"/>
      <c r="G67" s="331">
        <f>SUM(G65:G66)</f>
        <v>1441611</v>
      </c>
      <c r="H67" s="10" t="s">
        <v>15</v>
      </c>
      <c r="I67" s="331">
        <f>SUM(I65:I66)</f>
        <v>1425691</v>
      </c>
      <c r="J67" s="10" t="s">
        <v>15</v>
      </c>
      <c r="K67" s="331">
        <f>SUM(K65:K66)</f>
        <v>1401079</v>
      </c>
      <c r="L67" s="94">
        <v>3</v>
      </c>
    </row>
    <row r="68" spans="1:12" ht="11.25" customHeight="1">
      <c r="A68" s="419" t="s">
        <v>72</v>
      </c>
      <c r="B68" s="419"/>
      <c r="C68" s="419"/>
      <c r="D68" s="419"/>
      <c r="E68" s="419"/>
      <c r="F68" s="419"/>
      <c r="G68" s="419"/>
      <c r="H68" s="419"/>
      <c r="I68" s="419"/>
      <c r="J68" s="419"/>
      <c r="K68" s="419"/>
      <c r="L68" s="419"/>
    </row>
    <row r="69" spans="1:12" ht="11.25" customHeight="1">
      <c r="A69" s="444"/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</row>
    <row r="70" spans="1:12" ht="11.25" customHeight="1">
      <c r="A70" s="369" t="s">
        <v>515</v>
      </c>
      <c r="B70" s="369"/>
      <c r="C70" s="369"/>
      <c r="D70" s="369"/>
      <c r="E70" s="369"/>
      <c r="F70" s="369"/>
      <c r="G70" s="369"/>
      <c r="H70" s="369"/>
      <c r="I70" s="369"/>
      <c r="J70" s="369"/>
      <c r="K70" s="369"/>
      <c r="L70" s="369"/>
    </row>
    <row r="71" spans="1:12" ht="11.25" customHeight="1">
      <c r="A71" s="369" t="s">
        <v>492</v>
      </c>
      <c r="B71" s="369"/>
      <c r="C71" s="369"/>
      <c r="D71" s="369"/>
      <c r="E71" s="369"/>
      <c r="F71" s="369"/>
      <c r="G71" s="369"/>
      <c r="H71" s="369"/>
      <c r="I71" s="369"/>
      <c r="J71" s="369"/>
      <c r="K71" s="369"/>
      <c r="L71" s="369"/>
    </row>
    <row r="72" spans="1:12" ht="11.25" customHeight="1">
      <c r="A72" s="369"/>
      <c r="B72" s="369"/>
      <c r="C72" s="369"/>
      <c r="D72" s="369"/>
      <c r="E72" s="369"/>
      <c r="F72" s="369"/>
      <c r="G72" s="369" t="s">
        <v>25</v>
      </c>
      <c r="H72" s="369"/>
      <c r="I72" s="369"/>
      <c r="J72" s="369"/>
      <c r="K72" s="369"/>
      <c r="L72" s="369"/>
    </row>
    <row r="73" spans="1:12" ht="11.25" customHeight="1">
      <c r="A73" s="369" t="s">
        <v>121</v>
      </c>
      <c r="B73" s="369"/>
      <c r="C73" s="369"/>
      <c r="D73" s="369"/>
      <c r="E73" s="369"/>
      <c r="F73" s="369"/>
      <c r="G73" s="369"/>
      <c r="H73" s="369"/>
      <c r="I73" s="369"/>
      <c r="J73" s="369"/>
      <c r="K73" s="369"/>
      <c r="L73" s="369"/>
    </row>
    <row r="74" spans="1:12" ht="11.25" customHeight="1">
      <c r="A74" s="369"/>
      <c r="B74" s="369"/>
      <c r="C74" s="369"/>
      <c r="D74" s="369"/>
      <c r="E74" s="369"/>
      <c r="F74" s="369"/>
      <c r="G74" s="369"/>
      <c r="H74" s="369"/>
      <c r="I74" s="369"/>
      <c r="J74" s="369"/>
      <c r="K74" s="369"/>
      <c r="L74" s="369"/>
    </row>
    <row r="75" spans="1:12" ht="11.25" customHeight="1">
      <c r="A75" s="325" t="s">
        <v>493</v>
      </c>
      <c r="B75" s="326"/>
      <c r="C75" s="326">
        <v>1998</v>
      </c>
      <c r="D75" s="326"/>
      <c r="E75" s="326">
        <v>1999</v>
      </c>
      <c r="F75" s="326"/>
      <c r="G75" s="326">
        <v>2000</v>
      </c>
      <c r="H75" s="326"/>
      <c r="I75" s="326">
        <v>2001</v>
      </c>
      <c r="J75" s="326"/>
      <c r="K75" s="349" t="s">
        <v>378</v>
      </c>
      <c r="L75" s="326"/>
    </row>
    <row r="76" spans="1:12" ht="11.25" customHeight="1">
      <c r="A76" s="329" t="s">
        <v>516</v>
      </c>
      <c r="B76" s="330"/>
      <c r="C76" s="331">
        <v>324900</v>
      </c>
      <c r="D76" s="10"/>
      <c r="E76" s="331">
        <v>361889</v>
      </c>
      <c r="F76" s="10"/>
      <c r="G76" s="331">
        <v>394722</v>
      </c>
      <c r="H76" s="10" t="s">
        <v>25</v>
      </c>
      <c r="I76" s="331">
        <v>425700</v>
      </c>
      <c r="J76" s="10" t="s">
        <v>15</v>
      </c>
      <c r="K76" s="335">
        <v>453000</v>
      </c>
      <c r="L76" s="94">
        <v>3</v>
      </c>
    </row>
    <row r="77" spans="1:12" ht="11.25" customHeight="1">
      <c r="A77" s="329" t="s">
        <v>452</v>
      </c>
      <c r="B77" s="330"/>
      <c r="C77" s="331">
        <v>16000</v>
      </c>
      <c r="D77" s="10" t="s">
        <v>15</v>
      </c>
      <c r="E77" s="331">
        <v>16000</v>
      </c>
      <c r="F77" s="10" t="s">
        <v>25</v>
      </c>
      <c r="G77" s="331">
        <v>14000</v>
      </c>
      <c r="H77" s="10" t="s">
        <v>15</v>
      </c>
      <c r="I77" s="331">
        <v>14000</v>
      </c>
      <c r="J77" s="10" t="s">
        <v>15</v>
      </c>
      <c r="K77" s="335">
        <v>14000</v>
      </c>
      <c r="L77" s="94"/>
    </row>
    <row r="78" spans="1:12" ht="11.25" customHeight="1">
      <c r="A78" s="329" t="s">
        <v>517</v>
      </c>
      <c r="B78" s="330"/>
      <c r="C78" s="334">
        <v>373205</v>
      </c>
      <c r="D78" s="21"/>
      <c r="E78" s="334">
        <v>450444</v>
      </c>
      <c r="F78" s="21"/>
      <c r="G78" s="334">
        <v>467900</v>
      </c>
      <c r="H78" s="21"/>
      <c r="I78" s="334">
        <v>473624</v>
      </c>
      <c r="J78" s="21" t="s">
        <v>25</v>
      </c>
      <c r="K78" s="334">
        <v>500000</v>
      </c>
      <c r="L78" s="343"/>
    </row>
    <row r="79" spans="1:12" ht="11.25" customHeight="1">
      <c r="A79" s="329" t="s">
        <v>400</v>
      </c>
      <c r="B79" s="330"/>
      <c r="C79" s="331"/>
      <c r="D79" s="10"/>
      <c r="E79" s="331"/>
      <c r="F79" s="10"/>
      <c r="G79" s="331"/>
      <c r="H79" s="10"/>
      <c r="I79" s="331"/>
      <c r="J79" s="10"/>
      <c r="K79" s="335" t="s">
        <v>25</v>
      </c>
      <c r="L79" s="94"/>
    </row>
    <row r="80" spans="1:12" ht="11.25" customHeight="1">
      <c r="A80" s="336" t="s">
        <v>475</v>
      </c>
      <c r="B80" s="330"/>
      <c r="C80" s="331"/>
      <c r="D80" s="10"/>
      <c r="E80" s="331"/>
      <c r="F80" s="10"/>
      <c r="G80" s="331"/>
      <c r="H80" s="10"/>
      <c r="I80" s="331"/>
      <c r="J80" s="10"/>
      <c r="K80" s="335" t="s">
        <v>25</v>
      </c>
      <c r="L80" s="94"/>
    </row>
    <row r="81" spans="1:12" ht="11.25" customHeight="1">
      <c r="A81" s="338" t="s">
        <v>36</v>
      </c>
      <c r="B81" s="330"/>
      <c r="C81" s="331">
        <v>48819</v>
      </c>
      <c r="D81" s="10"/>
      <c r="E81" s="331">
        <v>50952</v>
      </c>
      <c r="F81" s="10"/>
      <c r="G81" s="331">
        <v>55600</v>
      </c>
      <c r="H81" s="10" t="s">
        <v>15</v>
      </c>
      <c r="I81" s="331">
        <v>59800</v>
      </c>
      <c r="J81" s="10" t="s">
        <v>15</v>
      </c>
      <c r="K81" s="335">
        <v>69100</v>
      </c>
      <c r="L81" s="94" t="s">
        <v>25</v>
      </c>
    </row>
    <row r="82" spans="1:12" ht="11.25" customHeight="1">
      <c r="A82" s="338" t="s">
        <v>306</v>
      </c>
      <c r="B82" s="330"/>
      <c r="C82" s="331">
        <v>383181</v>
      </c>
      <c r="D82" s="10"/>
      <c r="E82" s="331">
        <v>361000</v>
      </c>
      <c r="F82" s="10" t="s">
        <v>25</v>
      </c>
      <c r="G82" s="331">
        <v>340400</v>
      </c>
      <c r="H82" s="10" t="s">
        <v>25</v>
      </c>
      <c r="I82" s="331">
        <v>349000</v>
      </c>
      <c r="J82" s="10" t="s">
        <v>15</v>
      </c>
      <c r="K82" s="335">
        <v>319000</v>
      </c>
      <c r="L82" s="94" t="s">
        <v>25</v>
      </c>
    </row>
    <row r="83" spans="1:12" ht="11.25" customHeight="1">
      <c r="A83" s="336" t="s">
        <v>440</v>
      </c>
      <c r="B83" s="330"/>
      <c r="C83" s="337">
        <v>15000</v>
      </c>
      <c r="D83" s="44" t="s">
        <v>25</v>
      </c>
      <c r="E83" s="337">
        <v>14000</v>
      </c>
      <c r="F83" s="44" t="s">
        <v>25</v>
      </c>
      <c r="G83" s="337">
        <v>15000</v>
      </c>
      <c r="H83" s="44" t="s">
        <v>25</v>
      </c>
      <c r="I83" s="337">
        <v>15000</v>
      </c>
      <c r="J83" s="44"/>
      <c r="K83" s="337">
        <v>35000</v>
      </c>
      <c r="L83" s="342" t="s">
        <v>25</v>
      </c>
    </row>
    <row r="84" spans="1:12" ht="11.25" customHeight="1">
      <c r="A84" s="338" t="s">
        <v>22</v>
      </c>
      <c r="B84" s="330"/>
      <c r="C84" s="331">
        <f>SUM(C81:C83)</f>
        <v>447000</v>
      </c>
      <c r="D84" s="10"/>
      <c r="E84" s="331">
        <f>SUM(E81:E83)</f>
        <v>425952</v>
      </c>
      <c r="F84" s="10"/>
      <c r="G84" s="331">
        <f>SUM(G81:G83)</f>
        <v>411000</v>
      </c>
      <c r="H84" s="10" t="s">
        <v>15</v>
      </c>
      <c r="I84" s="331">
        <f>SUM(I81:I83)</f>
        <v>423800</v>
      </c>
      <c r="J84" s="10" t="s">
        <v>15</v>
      </c>
      <c r="K84" s="331">
        <f>SUM(K81:K83)</f>
        <v>423100</v>
      </c>
      <c r="L84" s="94" t="s">
        <v>25</v>
      </c>
    </row>
    <row r="85" spans="1:12" ht="11.25" customHeight="1">
      <c r="A85" s="329" t="s">
        <v>518</v>
      </c>
      <c r="B85" s="330"/>
      <c r="C85" s="331">
        <v>2319</v>
      </c>
      <c r="D85" s="10"/>
      <c r="E85" s="331">
        <v>1545</v>
      </c>
      <c r="F85" s="10"/>
      <c r="G85" s="331">
        <v>641</v>
      </c>
      <c r="H85" s="10" t="s">
        <v>25</v>
      </c>
      <c r="I85" s="331">
        <v>1476</v>
      </c>
      <c r="J85" s="10" t="s">
        <v>25</v>
      </c>
      <c r="K85" s="335">
        <v>1500</v>
      </c>
      <c r="L85" s="94">
        <v>3</v>
      </c>
    </row>
    <row r="86" spans="1:12" ht="11.25" customHeight="1">
      <c r="A86" s="329" t="s">
        <v>519</v>
      </c>
      <c r="B86" s="330"/>
      <c r="C86" s="331">
        <v>31658</v>
      </c>
      <c r="D86" s="10"/>
      <c r="E86" s="331">
        <v>33262</v>
      </c>
      <c r="F86" s="10"/>
      <c r="G86" s="331">
        <v>27000</v>
      </c>
      <c r="H86" s="10" t="s">
        <v>69</v>
      </c>
      <c r="I86" s="331">
        <v>26700</v>
      </c>
      <c r="J86" s="94" t="s">
        <v>25</v>
      </c>
      <c r="K86" s="335">
        <v>30500</v>
      </c>
      <c r="L86" s="94" t="s">
        <v>25</v>
      </c>
    </row>
    <row r="87" spans="1:12" ht="11.25" customHeight="1">
      <c r="A87" s="329" t="s">
        <v>456</v>
      </c>
      <c r="B87" s="330"/>
      <c r="C87" s="334">
        <v>22700</v>
      </c>
      <c r="D87" s="21"/>
      <c r="E87" s="334">
        <v>17171</v>
      </c>
      <c r="F87" s="21"/>
      <c r="G87" s="334">
        <v>24281</v>
      </c>
      <c r="H87" s="21" t="s">
        <v>25</v>
      </c>
      <c r="I87" s="334">
        <v>24000</v>
      </c>
      <c r="J87" s="21" t="s">
        <v>381</v>
      </c>
      <c r="K87" s="334">
        <v>24000</v>
      </c>
      <c r="L87" s="343" t="s">
        <v>25</v>
      </c>
    </row>
    <row r="88" spans="1:12" ht="11.25" customHeight="1">
      <c r="A88" s="329" t="s">
        <v>553</v>
      </c>
      <c r="B88" s="330"/>
      <c r="C88" s="331"/>
      <c r="D88" s="10"/>
      <c r="E88" s="331"/>
      <c r="F88" s="10"/>
      <c r="G88" s="331"/>
      <c r="H88" s="10"/>
      <c r="I88" s="331"/>
      <c r="J88" s="10"/>
      <c r="K88" s="335" t="s">
        <v>25</v>
      </c>
      <c r="L88" s="94"/>
    </row>
    <row r="89" spans="1:12" ht="11.25" customHeight="1">
      <c r="A89" s="336" t="s">
        <v>36</v>
      </c>
      <c r="B89" s="330"/>
      <c r="C89" s="331">
        <v>101837</v>
      </c>
      <c r="D89" s="10"/>
      <c r="E89" s="331">
        <v>114425</v>
      </c>
      <c r="F89" s="10" t="s">
        <v>15</v>
      </c>
      <c r="G89" s="331">
        <v>127311</v>
      </c>
      <c r="H89" s="10"/>
      <c r="I89" s="331">
        <v>131139</v>
      </c>
      <c r="J89" s="10" t="s">
        <v>25</v>
      </c>
      <c r="K89" s="335">
        <v>156465</v>
      </c>
      <c r="L89" s="94" t="s">
        <v>500</v>
      </c>
    </row>
    <row r="90" spans="1:12" ht="11.25" customHeight="1">
      <c r="A90" s="336" t="s">
        <v>306</v>
      </c>
      <c r="B90" s="330"/>
      <c r="C90" s="337">
        <v>309594</v>
      </c>
      <c r="D90" s="44"/>
      <c r="E90" s="337">
        <v>318914</v>
      </c>
      <c r="F90" s="44"/>
      <c r="G90" s="337">
        <v>324417</v>
      </c>
      <c r="H90" s="44"/>
      <c r="I90" s="337">
        <v>340736</v>
      </c>
      <c r="J90" s="44" t="s">
        <v>25</v>
      </c>
      <c r="K90" s="337">
        <v>346277</v>
      </c>
      <c r="L90" s="342" t="s">
        <v>500</v>
      </c>
    </row>
    <row r="91" spans="1:12" ht="11.25" customHeight="1">
      <c r="A91" s="338" t="s">
        <v>22</v>
      </c>
      <c r="B91" s="330"/>
      <c r="C91" s="331">
        <f>SUM(C89:C90)</f>
        <v>411431</v>
      </c>
      <c r="D91" s="10"/>
      <c r="E91" s="331">
        <f>SUM(E89:E90)</f>
        <v>433339</v>
      </c>
      <c r="F91" s="10" t="s">
        <v>15</v>
      </c>
      <c r="G91" s="331">
        <f>SUM(G89:G90)</f>
        <v>451728</v>
      </c>
      <c r="H91" s="10"/>
      <c r="I91" s="331">
        <f>SUM(I89:I90)</f>
        <v>471875</v>
      </c>
      <c r="J91" s="10" t="s">
        <v>25</v>
      </c>
      <c r="K91" s="331">
        <f>SUM(K89:K90)</f>
        <v>502742</v>
      </c>
      <c r="L91" s="94" t="s">
        <v>500</v>
      </c>
    </row>
    <row r="92" spans="1:12" ht="11.25" customHeight="1">
      <c r="A92" s="329" t="s">
        <v>458</v>
      </c>
      <c r="B92" s="330"/>
      <c r="C92" s="334">
        <v>152400</v>
      </c>
      <c r="D92" s="21"/>
      <c r="E92" s="334">
        <v>147982</v>
      </c>
      <c r="F92" s="21"/>
      <c r="G92" s="334">
        <v>150000</v>
      </c>
      <c r="H92" s="21" t="s">
        <v>15</v>
      </c>
      <c r="I92" s="334">
        <v>164530</v>
      </c>
      <c r="J92" s="343" t="s">
        <v>25</v>
      </c>
      <c r="K92" s="334">
        <v>144315</v>
      </c>
      <c r="L92" s="343">
        <v>3</v>
      </c>
    </row>
    <row r="93" spans="1:12" ht="11.25" customHeight="1">
      <c r="A93" s="329" t="s">
        <v>459</v>
      </c>
      <c r="B93" s="330"/>
      <c r="C93" s="331"/>
      <c r="D93" s="10"/>
      <c r="E93" s="331"/>
      <c r="F93" s="10"/>
      <c r="G93" s="331"/>
      <c r="H93" s="10"/>
      <c r="I93" s="331"/>
      <c r="J93" s="10"/>
      <c r="K93" s="335"/>
      <c r="L93" s="94"/>
    </row>
    <row r="94" spans="1:12" ht="11.25" customHeight="1">
      <c r="A94" s="336" t="s">
        <v>435</v>
      </c>
      <c r="B94" s="330"/>
      <c r="C94" s="331">
        <v>426537</v>
      </c>
      <c r="D94" s="10"/>
      <c r="E94" s="331">
        <v>448300</v>
      </c>
      <c r="F94" s="10"/>
      <c r="G94" s="331">
        <v>498100</v>
      </c>
      <c r="H94" s="10" t="s">
        <v>15</v>
      </c>
      <c r="I94" s="331">
        <v>498451</v>
      </c>
      <c r="J94" s="10" t="s">
        <v>15</v>
      </c>
      <c r="K94" s="335">
        <v>508674</v>
      </c>
      <c r="L94" s="94">
        <v>3</v>
      </c>
    </row>
    <row r="95" spans="1:12" ht="11.25" customHeight="1">
      <c r="A95" s="336" t="s">
        <v>440</v>
      </c>
      <c r="B95" s="330"/>
      <c r="C95" s="337">
        <v>20300</v>
      </c>
      <c r="D95" s="44" t="s">
        <v>69</v>
      </c>
      <c r="E95" s="337">
        <v>22200</v>
      </c>
      <c r="F95" s="342" t="s">
        <v>25</v>
      </c>
      <c r="G95" s="337">
        <v>19700</v>
      </c>
      <c r="H95" s="44" t="s">
        <v>15</v>
      </c>
      <c r="I95" s="337">
        <v>30286</v>
      </c>
      <c r="J95" s="44" t="s">
        <v>15</v>
      </c>
      <c r="K95" s="337">
        <v>19146</v>
      </c>
      <c r="L95" s="342">
        <v>3</v>
      </c>
    </row>
    <row r="96" spans="1:12" ht="11.25" customHeight="1">
      <c r="A96" s="338" t="s">
        <v>22</v>
      </c>
      <c r="B96" s="330"/>
      <c r="C96" s="340">
        <f>SUM(C94:C95)</f>
        <v>446837</v>
      </c>
      <c r="D96" s="53"/>
      <c r="E96" s="340">
        <f>SUM(E94:E95)</f>
        <v>470500</v>
      </c>
      <c r="F96" s="341"/>
      <c r="G96" s="340">
        <f>SUM(G94:G95)</f>
        <v>517800</v>
      </c>
      <c r="H96" s="53" t="s">
        <v>15</v>
      </c>
      <c r="I96" s="340">
        <f>SUM(I94:I95)</f>
        <v>528737</v>
      </c>
      <c r="J96" s="53" t="s">
        <v>15</v>
      </c>
      <c r="K96" s="340">
        <f>SUM(K94:K95)</f>
        <v>527820</v>
      </c>
      <c r="L96" s="341">
        <v>3</v>
      </c>
    </row>
    <row r="97" spans="1:12" ht="11.25" customHeight="1">
      <c r="A97" s="329" t="s">
        <v>461</v>
      </c>
      <c r="B97" s="330"/>
      <c r="C97" s="331"/>
      <c r="D97" s="10"/>
      <c r="E97" s="331"/>
      <c r="F97" s="94"/>
      <c r="G97" s="331"/>
      <c r="H97" s="10"/>
      <c r="I97" s="331"/>
      <c r="J97" s="10"/>
      <c r="K97" s="335" t="s">
        <v>25</v>
      </c>
      <c r="L97" s="94"/>
    </row>
    <row r="98" spans="1:12" ht="11.25" customHeight="1">
      <c r="A98" s="336" t="s">
        <v>435</v>
      </c>
      <c r="B98" s="330"/>
      <c r="C98" s="331">
        <v>21028</v>
      </c>
      <c r="D98" s="10"/>
      <c r="E98" s="331">
        <v>24983</v>
      </c>
      <c r="F98" s="94"/>
      <c r="G98" s="331">
        <v>13803</v>
      </c>
      <c r="H98" s="10" t="s">
        <v>25</v>
      </c>
      <c r="I98" s="331">
        <v>18500</v>
      </c>
      <c r="J98" s="10" t="s">
        <v>15</v>
      </c>
      <c r="K98" s="335">
        <v>21000</v>
      </c>
      <c r="L98" s="94"/>
    </row>
    <row r="99" spans="1:12" ht="11.25" customHeight="1">
      <c r="A99" s="336" t="s">
        <v>440</v>
      </c>
      <c r="B99" s="330"/>
      <c r="C99" s="337">
        <v>2000</v>
      </c>
      <c r="D99" s="44"/>
      <c r="E99" s="337">
        <v>4000</v>
      </c>
      <c r="F99" s="342"/>
      <c r="G99" s="337">
        <v>4000</v>
      </c>
      <c r="H99" s="44" t="s">
        <v>25</v>
      </c>
      <c r="I99" s="337">
        <v>4000</v>
      </c>
      <c r="J99" s="44"/>
      <c r="K99" s="337">
        <v>4000</v>
      </c>
      <c r="L99" s="342"/>
    </row>
    <row r="100" spans="1:12" ht="11.25" customHeight="1">
      <c r="A100" s="338" t="s">
        <v>22</v>
      </c>
      <c r="B100" s="330"/>
      <c r="C100" s="340">
        <f>SUM(C98:C99)</f>
        <v>23028</v>
      </c>
      <c r="D100" s="53"/>
      <c r="E100" s="340">
        <f>SUM(E98:E99)</f>
        <v>28983</v>
      </c>
      <c r="F100" s="341"/>
      <c r="G100" s="340">
        <f>SUM(G98:G99)</f>
        <v>17803</v>
      </c>
      <c r="H100" s="53" t="s">
        <v>25</v>
      </c>
      <c r="I100" s="340">
        <f>SUM(I98:I99)</f>
        <v>22500</v>
      </c>
      <c r="J100" s="53" t="s">
        <v>15</v>
      </c>
      <c r="K100" s="340">
        <f>SUM(K98:K99)</f>
        <v>25000</v>
      </c>
      <c r="L100" s="341"/>
    </row>
    <row r="101" spans="1:12" ht="11.25" customHeight="1">
      <c r="A101" s="329" t="s">
        <v>520</v>
      </c>
      <c r="B101" s="330"/>
      <c r="C101" s="331"/>
      <c r="D101" s="10"/>
      <c r="E101" s="331"/>
      <c r="F101" s="94"/>
      <c r="G101" s="331"/>
      <c r="H101" s="10"/>
      <c r="I101" s="331"/>
      <c r="J101" s="10"/>
      <c r="K101" s="335"/>
      <c r="L101" s="94"/>
    </row>
    <row r="102" spans="1:12" ht="11.25" customHeight="1">
      <c r="A102" s="336" t="s">
        <v>435</v>
      </c>
      <c r="B102" s="330"/>
      <c r="C102" s="331">
        <v>543000</v>
      </c>
      <c r="D102" s="10"/>
      <c r="E102" s="331">
        <v>600000</v>
      </c>
      <c r="F102" s="94"/>
      <c r="G102" s="331">
        <v>620000</v>
      </c>
      <c r="H102" s="10" t="s">
        <v>15</v>
      </c>
      <c r="I102" s="331">
        <v>650000</v>
      </c>
      <c r="J102" s="94" t="s">
        <v>25</v>
      </c>
      <c r="K102" s="335">
        <v>670000</v>
      </c>
      <c r="L102" s="94" t="s">
        <v>25</v>
      </c>
    </row>
    <row r="103" spans="1:12" ht="11.25" customHeight="1">
      <c r="A103" s="336" t="s">
        <v>436</v>
      </c>
      <c r="B103" s="330"/>
      <c r="C103" s="337">
        <v>77000</v>
      </c>
      <c r="D103" s="44"/>
      <c r="E103" s="337">
        <v>160000</v>
      </c>
      <c r="F103" s="342" t="s">
        <v>15</v>
      </c>
      <c r="G103" s="337">
        <v>220000</v>
      </c>
      <c r="H103" s="44" t="s">
        <v>15</v>
      </c>
      <c r="I103" s="337">
        <v>244500</v>
      </c>
      <c r="J103" s="342" t="s">
        <v>25</v>
      </c>
      <c r="K103" s="337">
        <v>200000</v>
      </c>
      <c r="L103" s="342" t="s">
        <v>25</v>
      </c>
    </row>
    <row r="104" spans="1:12" ht="11.25" customHeight="1">
      <c r="A104" s="338" t="s">
        <v>22</v>
      </c>
      <c r="B104" s="330"/>
      <c r="C104" s="340">
        <f>SUM(C102:C103)</f>
        <v>620000</v>
      </c>
      <c r="D104" s="53"/>
      <c r="E104" s="340">
        <f>SUM(E102:E103)</f>
        <v>760000</v>
      </c>
      <c r="F104" s="341" t="s">
        <v>15</v>
      </c>
      <c r="G104" s="340">
        <f>SUM(G102:G103)</f>
        <v>840000</v>
      </c>
      <c r="H104" s="53" t="s">
        <v>69</v>
      </c>
      <c r="I104" s="340">
        <f>SUM(I102:I103)</f>
        <v>894500</v>
      </c>
      <c r="J104" s="341" t="s">
        <v>25</v>
      </c>
      <c r="K104" s="340">
        <f>SUM(K102:K103)</f>
        <v>870000</v>
      </c>
      <c r="L104" s="341" t="s">
        <v>25</v>
      </c>
    </row>
    <row r="105" spans="1:12" ht="11.25" customHeight="1">
      <c r="A105" s="329" t="s">
        <v>602</v>
      </c>
      <c r="B105" s="330"/>
      <c r="C105" s="331"/>
      <c r="D105" s="10"/>
      <c r="E105" s="331"/>
      <c r="F105" s="94"/>
      <c r="G105" s="331"/>
      <c r="H105" s="10"/>
      <c r="I105" s="331"/>
      <c r="J105" s="94"/>
      <c r="K105" s="335" t="s">
        <v>25</v>
      </c>
      <c r="L105" s="94"/>
    </row>
    <row r="106" spans="1:12" ht="11.25" customHeight="1">
      <c r="A106" s="336" t="s">
        <v>435</v>
      </c>
      <c r="B106" s="330"/>
      <c r="C106" s="331">
        <v>49346</v>
      </c>
      <c r="D106" s="10" t="s">
        <v>25</v>
      </c>
      <c r="E106" s="331">
        <v>48002</v>
      </c>
      <c r="F106" s="94"/>
      <c r="G106" s="331">
        <v>45602</v>
      </c>
      <c r="H106" s="10" t="s">
        <v>25</v>
      </c>
      <c r="I106" s="331">
        <v>32365</v>
      </c>
      <c r="J106" s="94" t="s">
        <v>25</v>
      </c>
      <c r="K106" s="335">
        <v>35897</v>
      </c>
      <c r="L106" s="94">
        <v>3</v>
      </c>
    </row>
    <row r="107" spans="1:12" ht="11.25" customHeight="1">
      <c r="A107" s="336" t="s">
        <v>440</v>
      </c>
      <c r="B107" s="330"/>
      <c r="C107" s="337">
        <v>45000</v>
      </c>
      <c r="D107" s="44" t="s">
        <v>25</v>
      </c>
      <c r="E107" s="337">
        <v>1900</v>
      </c>
      <c r="F107" s="342" t="s">
        <v>25</v>
      </c>
      <c r="G107" s="337">
        <v>40000</v>
      </c>
      <c r="H107" s="44" t="s">
        <v>25</v>
      </c>
      <c r="I107" s="337">
        <v>30000</v>
      </c>
      <c r="J107" s="342" t="s">
        <v>25</v>
      </c>
      <c r="K107" s="337">
        <v>17000</v>
      </c>
      <c r="L107" s="342" t="s">
        <v>25</v>
      </c>
    </row>
    <row r="108" spans="1:12" ht="11.25" customHeight="1">
      <c r="A108" s="338" t="s">
        <v>22</v>
      </c>
      <c r="B108" s="330"/>
      <c r="C108" s="331">
        <f>SUM(C106:C107)</f>
        <v>94346</v>
      </c>
      <c r="D108" s="10" t="s">
        <v>25</v>
      </c>
      <c r="E108" s="331">
        <f>SUM(E106:E107)</f>
        <v>49902</v>
      </c>
      <c r="F108" s="94"/>
      <c r="G108" s="331">
        <f>SUM(G106:G107)</f>
        <v>85602</v>
      </c>
      <c r="H108" s="10" t="s">
        <v>25</v>
      </c>
      <c r="I108" s="331">
        <f>SUM(I106:I107)</f>
        <v>62365</v>
      </c>
      <c r="J108" s="94" t="s">
        <v>25</v>
      </c>
      <c r="K108" s="331">
        <f>SUM(K106:K107)</f>
        <v>52897</v>
      </c>
      <c r="L108" s="94">
        <v>3</v>
      </c>
    </row>
    <row r="109" spans="1:12" ht="11.25" customHeight="1">
      <c r="A109" s="329" t="s">
        <v>521</v>
      </c>
      <c r="B109" s="330"/>
      <c r="C109" s="331">
        <v>24100</v>
      </c>
      <c r="D109" s="10"/>
      <c r="E109" s="331">
        <v>21000</v>
      </c>
      <c r="F109" s="94"/>
      <c r="G109" s="332" t="s">
        <v>153</v>
      </c>
      <c r="H109" s="10" t="s">
        <v>15</v>
      </c>
      <c r="I109" s="332" t="s">
        <v>153</v>
      </c>
      <c r="J109" s="94" t="s">
        <v>15</v>
      </c>
      <c r="K109" s="332" t="s">
        <v>153</v>
      </c>
      <c r="L109" s="94" t="s">
        <v>25</v>
      </c>
    </row>
    <row r="110" spans="1:12" ht="11.25" customHeight="1">
      <c r="A110" s="329" t="s">
        <v>522</v>
      </c>
      <c r="B110" s="330"/>
      <c r="C110" s="334">
        <v>125600</v>
      </c>
      <c r="D110" s="21"/>
      <c r="E110" s="334">
        <v>134500</v>
      </c>
      <c r="F110" s="343" t="s">
        <v>25</v>
      </c>
      <c r="G110" s="334">
        <v>126100</v>
      </c>
      <c r="H110" s="21" t="s">
        <v>25</v>
      </c>
      <c r="I110" s="334">
        <v>107000</v>
      </c>
      <c r="J110" s="343" t="s">
        <v>15</v>
      </c>
      <c r="K110" s="334">
        <v>101000</v>
      </c>
      <c r="L110" s="343" t="s">
        <v>25</v>
      </c>
    </row>
    <row r="111" spans="1:12" ht="11.25" customHeight="1">
      <c r="A111" s="329" t="s">
        <v>523</v>
      </c>
      <c r="B111" s="330"/>
      <c r="C111" s="331"/>
      <c r="D111" s="10"/>
      <c r="E111" s="331"/>
      <c r="F111" s="94"/>
      <c r="G111" s="331"/>
      <c r="H111" s="10"/>
      <c r="I111" s="331"/>
      <c r="J111" s="94"/>
      <c r="K111" s="335"/>
      <c r="L111" s="94" t="s">
        <v>25</v>
      </c>
    </row>
    <row r="112" spans="1:12" ht="11.25" customHeight="1">
      <c r="A112" s="336" t="s">
        <v>435</v>
      </c>
      <c r="B112" s="330"/>
      <c r="C112" s="331">
        <v>239600</v>
      </c>
      <c r="D112" s="10" t="s">
        <v>25</v>
      </c>
      <c r="E112" s="331">
        <v>250756</v>
      </c>
      <c r="F112" s="94" t="s">
        <v>25</v>
      </c>
      <c r="G112" s="331">
        <v>258000</v>
      </c>
      <c r="H112" s="10" t="s">
        <v>25</v>
      </c>
      <c r="I112" s="331">
        <v>235100</v>
      </c>
      <c r="J112" s="94" t="s">
        <v>25</v>
      </c>
      <c r="K112" s="335">
        <v>272000</v>
      </c>
      <c r="L112" s="94" t="s">
        <v>25</v>
      </c>
    </row>
    <row r="113" spans="1:12" ht="11.25" customHeight="1">
      <c r="A113" s="336" t="s">
        <v>440</v>
      </c>
      <c r="B113" s="330"/>
      <c r="C113" s="337">
        <v>64730</v>
      </c>
      <c r="D113" s="342">
        <v>3</v>
      </c>
      <c r="E113" s="337">
        <v>65000</v>
      </c>
      <c r="F113" s="342" t="s">
        <v>25</v>
      </c>
      <c r="G113" s="337">
        <v>58000</v>
      </c>
      <c r="H113" s="44" t="s">
        <v>25</v>
      </c>
      <c r="I113" s="337">
        <v>55600</v>
      </c>
      <c r="J113" s="342">
        <v>3</v>
      </c>
      <c r="K113" s="337">
        <v>37000</v>
      </c>
      <c r="L113" s="342" t="s">
        <v>25</v>
      </c>
    </row>
    <row r="114" spans="1:12" ht="11.25" customHeight="1">
      <c r="A114" s="338" t="s">
        <v>22</v>
      </c>
      <c r="B114" s="330"/>
      <c r="C114" s="340">
        <f>SUM(C112:C113)</f>
        <v>304330</v>
      </c>
      <c r="D114" s="53" t="s">
        <v>15</v>
      </c>
      <c r="E114" s="340">
        <f>SUM(E112:E113)</f>
        <v>315756</v>
      </c>
      <c r="F114" s="341" t="s">
        <v>15</v>
      </c>
      <c r="G114" s="340">
        <f>SUM(G112:G113)</f>
        <v>316000</v>
      </c>
      <c r="H114" s="53" t="s">
        <v>69</v>
      </c>
      <c r="I114" s="340">
        <f>SUM(I112:I113)</f>
        <v>290700</v>
      </c>
      <c r="J114" s="341" t="s">
        <v>25</v>
      </c>
      <c r="K114" s="340">
        <f>SUM(K112:K113)</f>
        <v>309000</v>
      </c>
      <c r="L114" s="341">
        <v>3</v>
      </c>
    </row>
    <row r="115" spans="1:12" ht="11.25" customHeight="1">
      <c r="A115" s="329" t="s">
        <v>467</v>
      </c>
      <c r="B115" s="330"/>
      <c r="C115" s="331"/>
      <c r="D115" s="10"/>
      <c r="E115" s="331"/>
      <c r="F115" s="10"/>
      <c r="G115" s="331"/>
      <c r="H115" s="10"/>
      <c r="I115" s="331"/>
      <c r="J115" s="94"/>
      <c r="K115" s="335" t="s">
        <v>25</v>
      </c>
      <c r="L115" s="94"/>
    </row>
    <row r="116" spans="1:12" ht="11.25" customHeight="1">
      <c r="A116" s="336" t="s">
        <v>435</v>
      </c>
      <c r="B116" s="330"/>
      <c r="C116" s="331">
        <v>100000</v>
      </c>
      <c r="D116" s="10"/>
      <c r="E116" s="331">
        <v>95000</v>
      </c>
      <c r="F116" s="10"/>
      <c r="G116" s="331">
        <v>105000</v>
      </c>
      <c r="H116" s="10"/>
      <c r="I116" s="331">
        <v>179000</v>
      </c>
      <c r="J116" s="94">
        <v>3</v>
      </c>
      <c r="K116" s="335">
        <v>199000</v>
      </c>
      <c r="L116" s="94" t="s">
        <v>25</v>
      </c>
    </row>
    <row r="117" spans="1:12" ht="11.25" customHeight="1">
      <c r="A117" s="336" t="s">
        <v>436</v>
      </c>
      <c r="B117" s="330"/>
      <c r="C117" s="337">
        <v>25000</v>
      </c>
      <c r="D117" s="44"/>
      <c r="E117" s="337">
        <v>20000</v>
      </c>
      <c r="F117" s="44"/>
      <c r="G117" s="337">
        <v>25000</v>
      </c>
      <c r="H117" s="44"/>
      <c r="I117" s="337">
        <v>25000</v>
      </c>
      <c r="J117" s="342" t="s">
        <v>25</v>
      </c>
      <c r="K117" s="337">
        <v>25000</v>
      </c>
      <c r="L117" s="342" t="s">
        <v>25</v>
      </c>
    </row>
    <row r="118" spans="1:12" ht="11.25" customHeight="1">
      <c r="A118" s="338" t="s">
        <v>22</v>
      </c>
      <c r="B118" s="330"/>
      <c r="C118" s="331">
        <f>SUM(C116:C117)</f>
        <v>125000</v>
      </c>
      <c r="D118" s="10"/>
      <c r="E118" s="331">
        <f>SUM(E116:E117)</f>
        <v>115000</v>
      </c>
      <c r="F118" s="10"/>
      <c r="G118" s="331">
        <f>SUM(G116:G117)</f>
        <v>130000</v>
      </c>
      <c r="H118" s="10"/>
      <c r="I118" s="331">
        <f>SUM(I116:I117)</f>
        <v>204000</v>
      </c>
      <c r="J118" s="94">
        <v>3</v>
      </c>
      <c r="K118" s="331">
        <f>SUM(K116:K117)</f>
        <v>224000</v>
      </c>
      <c r="L118" s="94" t="s">
        <v>25</v>
      </c>
    </row>
    <row r="119" spans="1:12" ht="11.25" customHeight="1">
      <c r="A119" s="329" t="s">
        <v>552</v>
      </c>
      <c r="B119" s="330"/>
      <c r="C119" s="334">
        <v>4000</v>
      </c>
      <c r="D119" s="21"/>
      <c r="E119" s="334">
        <v>4000</v>
      </c>
      <c r="F119" s="21"/>
      <c r="G119" s="334">
        <v>4000</v>
      </c>
      <c r="H119" s="21"/>
      <c r="I119" s="334">
        <v>4000</v>
      </c>
      <c r="J119" s="343" t="s">
        <v>25</v>
      </c>
      <c r="K119" s="334">
        <v>4000</v>
      </c>
      <c r="L119" s="343" t="s">
        <v>25</v>
      </c>
    </row>
    <row r="120" spans="1:12" ht="11.25" customHeight="1">
      <c r="A120" s="329" t="s">
        <v>524</v>
      </c>
      <c r="B120" s="330"/>
      <c r="C120" s="331"/>
      <c r="D120" s="10"/>
      <c r="E120" s="331"/>
      <c r="F120" s="10"/>
      <c r="G120" s="331"/>
      <c r="H120" s="10"/>
      <c r="I120" s="331"/>
      <c r="J120" s="94"/>
      <c r="K120" s="335" t="s">
        <v>25</v>
      </c>
      <c r="L120" s="94"/>
    </row>
    <row r="121" spans="1:12" ht="11.25" customHeight="1">
      <c r="A121" s="336" t="s">
        <v>435</v>
      </c>
      <c r="B121" s="330"/>
      <c r="C121" s="331">
        <v>82800</v>
      </c>
      <c r="D121" s="94">
        <v>3</v>
      </c>
      <c r="E121" s="331">
        <v>55500</v>
      </c>
      <c r="F121" s="10" t="s">
        <v>15</v>
      </c>
      <c r="G121" s="331">
        <v>59100</v>
      </c>
      <c r="H121" s="10" t="s">
        <v>15</v>
      </c>
      <c r="I121" s="331">
        <v>54400</v>
      </c>
      <c r="J121" s="94" t="s">
        <v>15</v>
      </c>
      <c r="K121" s="335">
        <v>39000</v>
      </c>
      <c r="L121" s="94" t="s">
        <v>25</v>
      </c>
    </row>
    <row r="122" spans="1:12" ht="11.25" customHeight="1">
      <c r="A122" s="336" t="s">
        <v>436</v>
      </c>
      <c r="B122" s="330"/>
      <c r="C122" s="337">
        <v>9000</v>
      </c>
      <c r="D122" s="342">
        <v>3</v>
      </c>
      <c r="E122" s="337">
        <v>5000</v>
      </c>
      <c r="F122" s="44" t="s">
        <v>15</v>
      </c>
      <c r="G122" s="337">
        <v>5000</v>
      </c>
      <c r="H122" s="44" t="s">
        <v>15</v>
      </c>
      <c r="I122" s="337">
        <v>4000</v>
      </c>
      <c r="J122" s="342" t="s">
        <v>15</v>
      </c>
      <c r="K122" s="337">
        <v>2000</v>
      </c>
      <c r="L122" s="342" t="s">
        <v>25</v>
      </c>
    </row>
    <row r="123" spans="1:12" ht="11.25" customHeight="1">
      <c r="A123" s="338" t="s">
        <v>22</v>
      </c>
      <c r="B123" s="339"/>
      <c r="C123" s="340">
        <f>SUM(C121:C122)</f>
        <v>91800</v>
      </c>
      <c r="D123" s="341">
        <v>3</v>
      </c>
      <c r="E123" s="340">
        <f>SUM(E121:E122)</f>
        <v>60500</v>
      </c>
      <c r="F123" s="53" t="s">
        <v>15</v>
      </c>
      <c r="G123" s="340">
        <f>SUM(G121:G122)</f>
        <v>64100</v>
      </c>
      <c r="H123" s="53" t="s">
        <v>15</v>
      </c>
      <c r="I123" s="340">
        <v>58400</v>
      </c>
      <c r="J123" s="341" t="s">
        <v>15</v>
      </c>
      <c r="K123" s="340">
        <v>41000</v>
      </c>
      <c r="L123" s="341" t="s">
        <v>25</v>
      </c>
    </row>
    <row r="124" spans="1:12" ht="11.25" customHeight="1">
      <c r="A124" s="347" t="s">
        <v>525</v>
      </c>
      <c r="B124" s="330"/>
      <c r="C124" s="331"/>
      <c r="D124" s="330"/>
      <c r="E124" s="331"/>
      <c r="F124" s="330"/>
      <c r="G124" s="331"/>
      <c r="H124" s="330"/>
      <c r="I124" s="331"/>
      <c r="J124" s="330"/>
      <c r="K124" s="339"/>
      <c r="L124" s="10"/>
    </row>
    <row r="125" spans="1:12" ht="11.25" customHeight="1">
      <c r="A125" s="336" t="s">
        <v>435</v>
      </c>
      <c r="B125" s="330"/>
      <c r="C125" s="331">
        <v>8000</v>
      </c>
      <c r="D125" s="10"/>
      <c r="E125" s="331">
        <v>5000</v>
      </c>
      <c r="F125" s="10" t="s">
        <v>69</v>
      </c>
      <c r="G125" s="332" t="s">
        <v>153</v>
      </c>
      <c r="H125" s="10" t="s">
        <v>25</v>
      </c>
      <c r="I125" s="332" t="s">
        <v>153</v>
      </c>
      <c r="J125" s="10" t="s">
        <v>69</v>
      </c>
      <c r="K125" s="332" t="s">
        <v>153</v>
      </c>
      <c r="L125" s="10" t="s">
        <v>25</v>
      </c>
    </row>
    <row r="126" spans="1:12" ht="11.25" customHeight="1">
      <c r="A126" s="336" t="s">
        <v>436</v>
      </c>
      <c r="B126" s="339"/>
      <c r="C126" s="337">
        <v>44000</v>
      </c>
      <c r="D126" s="44"/>
      <c r="E126" s="337">
        <v>45000</v>
      </c>
      <c r="F126" s="44" t="s">
        <v>69</v>
      </c>
      <c r="G126" s="337">
        <v>3</v>
      </c>
      <c r="H126" s="44" t="s">
        <v>25</v>
      </c>
      <c r="I126" s="351" t="s">
        <v>153</v>
      </c>
      <c r="J126" s="44" t="s">
        <v>69</v>
      </c>
      <c r="K126" s="351" t="s">
        <v>153</v>
      </c>
      <c r="L126" s="44"/>
    </row>
    <row r="127" spans="1:12" ht="11.25" customHeight="1">
      <c r="A127" s="338" t="s">
        <v>22</v>
      </c>
      <c r="B127" s="339"/>
      <c r="C127" s="335">
        <f>SUM(C125:C126)</f>
        <v>52000</v>
      </c>
      <c r="D127" s="37"/>
      <c r="E127" s="335">
        <f>SUM(E125:E126)</f>
        <v>50000</v>
      </c>
      <c r="F127" s="37" t="s">
        <v>69</v>
      </c>
      <c r="G127" s="335">
        <f>SUM(G125:G126)</f>
        <v>3</v>
      </c>
      <c r="H127" s="37" t="s">
        <v>25</v>
      </c>
      <c r="I127" s="359" t="s">
        <v>153</v>
      </c>
      <c r="J127" s="37" t="s">
        <v>69</v>
      </c>
      <c r="K127" s="359" t="s">
        <v>153</v>
      </c>
      <c r="L127" s="37"/>
    </row>
    <row r="128" spans="1:12" ht="11.25" customHeight="1">
      <c r="A128" s="329" t="s">
        <v>9</v>
      </c>
      <c r="B128" s="339"/>
      <c r="C128" s="357"/>
      <c r="D128" s="355"/>
      <c r="E128" s="354"/>
      <c r="F128" s="355"/>
      <c r="G128" s="354"/>
      <c r="H128" s="355"/>
      <c r="I128" s="354"/>
      <c r="J128" s="355"/>
      <c r="K128" s="357"/>
      <c r="L128" s="355"/>
    </row>
    <row r="129" spans="1:12" ht="11.25" customHeight="1">
      <c r="A129" s="336" t="s">
        <v>475</v>
      </c>
      <c r="B129" s="339"/>
      <c r="C129" s="339"/>
      <c r="D129" s="37"/>
      <c r="E129" s="335"/>
      <c r="F129" s="37"/>
      <c r="G129" s="335"/>
      <c r="H129" s="37"/>
      <c r="I129" s="335"/>
      <c r="J129" s="37"/>
      <c r="K129" s="339"/>
      <c r="L129" s="37"/>
    </row>
    <row r="130" spans="1:12" ht="11.25" customHeight="1">
      <c r="A130" s="338" t="s">
        <v>36</v>
      </c>
      <c r="B130" s="330"/>
      <c r="C130" s="335">
        <v>609000</v>
      </c>
      <c r="D130" s="37"/>
      <c r="E130" s="335">
        <v>586000</v>
      </c>
      <c r="F130" s="37"/>
      <c r="G130" s="335">
        <v>566000</v>
      </c>
      <c r="H130" s="37" t="s">
        <v>15</v>
      </c>
      <c r="I130" s="335">
        <v>628000</v>
      </c>
      <c r="J130" s="37"/>
      <c r="K130" s="335">
        <v>601000</v>
      </c>
      <c r="L130" s="37" t="s">
        <v>25</v>
      </c>
    </row>
    <row r="131" spans="1:12" ht="11.25" customHeight="1">
      <c r="A131" s="338" t="s">
        <v>306</v>
      </c>
      <c r="B131" s="330"/>
      <c r="C131" s="335">
        <v>1530000</v>
      </c>
      <c r="D131" s="37"/>
      <c r="E131" s="335">
        <v>1300000</v>
      </c>
      <c r="F131" s="37"/>
      <c r="G131" s="335">
        <v>1030000</v>
      </c>
      <c r="H131" s="37"/>
      <c r="I131" s="335">
        <v>1000000</v>
      </c>
      <c r="J131" s="37"/>
      <c r="K131" s="335">
        <v>841000</v>
      </c>
      <c r="L131" s="37" t="s">
        <v>25</v>
      </c>
    </row>
    <row r="132" spans="1:12" ht="11.25" customHeight="1">
      <c r="A132" s="336" t="s">
        <v>436</v>
      </c>
      <c r="B132" s="330"/>
      <c r="C132" s="337">
        <v>349000</v>
      </c>
      <c r="D132" s="44"/>
      <c r="E132" s="337">
        <v>230000</v>
      </c>
      <c r="F132" s="44"/>
      <c r="G132" s="337">
        <v>208000</v>
      </c>
      <c r="H132" s="44"/>
      <c r="I132" s="337">
        <v>172000</v>
      </c>
      <c r="J132" s="44"/>
      <c r="K132" s="337">
        <v>70000</v>
      </c>
      <c r="L132" s="44" t="s">
        <v>25</v>
      </c>
    </row>
    <row r="133" spans="1:12" ht="11.25" customHeight="1">
      <c r="A133" s="358" t="s">
        <v>22</v>
      </c>
      <c r="B133" s="330"/>
      <c r="C133" s="346">
        <v>2490000</v>
      </c>
      <c r="D133" s="31"/>
      <c r="E133" s="346">
        <v>2120000</v>
      </c>
      <c r="F133" s="31"/>
      <c r="G133" s="346">
        <v>1800000</v>
      </c>
      <c r="H133" s="31" t="s">
        <v>15</v>
      </c>
      <c r="I133" s="346">
        <v>1800000</v>
      </c>
      <c r="J133" s="31"/>
      <c r="K133" s="346">
        <v>1510000</v>
      </c>
      <c r="L133" s="31" t="s">
        <v>25</v>
      </c>
    </row>
    <row r="134" spans="1:12" ht="11.25" customHeight="1">
      <c r="A134" s="419" t="s">
        <v>72</v>
      </c>
      <c r="B134" s="419"/>
      <c r="C134" s="419"/>
      <c r="D134" s="419"/>
      <c r="E134" s="419"/>
      <c r="F134" s="419"/>
      <c r="G134" s="419"/>
      <c r="H134" s="419"/>
      <c r="I134" s="419"/>
      <c r="J134" s="419"/>
      <c r="K134" s="419"/>
      <c r="L134" s="419"/>
    </row>
    <row r="135" spans="1:12" ht="11.25" customHeight="1">
      <c r="A135" s="444"/>
      <c r="B135" s="444"/>
      <c r="C135" s="444"/>
      <c r="D135" s="444"/>
      <c r="E135" s="444"/>
      <c r="F135" s="444"/>
      <c r="G135" s="444"/>
      <c r="H135" s="444"/>
      <c r="I135" s="444"/>
      <c r="J135" s="444"/>
      <c r="K135" s="444"/>
      <c r="L135" s="444"/>
    </row>
    <row r="136" spans="1:12" ht="11.25" customHeight="1">
      <c r="A136" s="444"/>
      <c r="B136" s="444"/>
      <c r="C136" s="444"/>
      <c r="D136" s="444"/>
      <c r="E136" s="444"/>
      <c r="F136" s="444"/>
      <c r="G136" s="444"/>
      <c r="H136" s="444"/>
      <c r="I136" s="444"/>
      <c r="J136" s="444"/>
      <c r="K136" s="444"/>
      <c r="L136" s="444"/>
    </row>
    <row r="137" spans="1:12" ht="11.25" customHeight="1">
      <c r="A137" s="444"/>
      <c r="B137" s="444"/>
      <c r="C137" s="444"/>
      <c r="D137" s="444"/>
      <c r="E137" s="444"/>
      <c r="F137" s="444"/>
      <c r="G137" s="444"/>
      <c r="H137" s="444"/>
      <c r="I137" s="444"/>
      <c r="J137" s="444"/>
      <c r="K137" s="444"/>
      <c r="L137" s="444"/>
    </row>
    <row r="138" spans="1:12" ht="11.25" customHeight="1">
      <c r="A138" s="444"/>
      <c r="B138" s="444"/>
      <c r="C138" s="444"/>
      <c r="D138" s="444"/>
      <c r="E138" s="444"/>
      <c r="F138" s="444"/>
      <c r="G138" s="444"/>
      <c r="H138" s="444"/>
      <c r="I138" s="444"/>
      <c r="J138" s="444"/>
      <c r="K138" s="444"/>
      <c r="L138" s="444"/>
    </row>
    <row r="139" spans="1:12" ht="11.25" customHeight="1">
      <c r="A139" s="369" t="s">
        <v>515</v>
      </c>
      <c r="B139" s="369"/>
      <c r="C139" s="369"/>
      <c r="D139" s="369"/>
      <c r="E139" s="369"/>
      <c r="F139" s="369"/>
      <c r="G139" s="369"/>
      <c r="H139" s="369"/>
      <c r="I139" s="369"/>
      <c r="J139" s="369"/>
      <c r="K139" s="369"/>
      <c r="L139" s="369"/>
    </row>
    <row r="140" spans="1:12" ht="11.25" customHeight="1">
      <c r="A140" s="369" t="s">
        <v>492</v>
      </c>
      <c r="B140" s="369"/>
      <c r="C140" s="369"/>
      <c r="D140" s="369"/>
      <c r="E140" s="369"/>
      <c r="F140" s="369"/>
      <c r="G140" s="369"/>
      <c r="H140" s="369"/>
      <c r="I140" s="369"/>
      <c r="J140" s="369"/>
      <c r="K140" s="369"/>
      <c r="L140" s="369"/>
    </row>
    <row r="141" spans="1:12" ht="11.25" customHeight="1">
      <c r="A141" s="369"/>
      <c r="B141" s="369"/>
      <c r="C141" s="369"/>
      <c r="D141" s="369"/>
      <c r="E141" s="369"/>
      <c r="F141" s="369"/>
      <c r="G141" s="369" t="s">
        <v>25</v>
      </c>
      <c r="H141" s="369"/>
      <c r="I141" s="369"/>
      <c r="J141" s="369"/>
      <c r="K141" s="369"/>
      <c r="L141" s="369"/>
    </row>
    <row r="142" spans="1:12" ht="11.25" customHeight="1">
      <c r="A142" s="369" t="s">
        <v>121</v>
      </c>
      <c r="B142" s="369"/>
      <c r="C142" s="369"/>
      <c r="D142" s="369"/>
      <c r="E142" s="369"/>
      <c r="F142" s="369"/>
      <c r="G142" s="369"/>
      <c r="H142" s="369"/>
      <c r="I142" s="369"/>
      <c r="J142" s="369"/>
      <c r="K142" s="369"/>
      <c r="L142" s="369"/>
    </row>
    <row r="143" spans="1:12" ht="11.25" customHeight="1">
      <c r="A143" s="369"/>
      <c r="B143" s="369"/>
      <c r="C143" s="369"/>
      <c r="D143" s="369"/>
      <c r="E143" s="369"/>
      <c r="F143" s="369"/>
      <c r="G143" s="369"/>
      <c r="H143" s="369"/>
      <c r="I143" s="369"/>
      <c r="J143" s="369"/>
      <c r="K143" s="369"/>
      <c r="L143" s="369"/>
    </row>
    <row r="144" spans="1:12" ht="11.25" customHeight="1">
      <c r="A144" s="325" t="s">
        <v>493</v>
      </c>
      <c r="B144" s="326"/>
      <c r="C144" s="326">
        <v>1998</v>
      </c>
      <c r="D144" s="326"/>
      <c r="E144" s="327">
        <v>1999</v>
      </c>
      <c r="F144" s="326"/>
      <c r="G144" s="327">
        <v>2000</v>
      </c>
      <c r="H144" s="326"/>
      <c r="I144" s="328">
        <v>2001</v>
      </c>
      <c r="J144" s="326"/>
      <c r="K144" s="349" t="s">
        <v>378</v>
      </c>
      <c r="L144" s="326"/>
    </row>
    <row r="145" spans="1:12" ht="11.25" customHeight="1">
      <c r="A145" s="329" t="s">
        <v>469</v>
      </c>
      <c r="B145" s="330"/>
      <c r="C145" s="331"/>
      <c r="D145" s="10"/>
      <c r="E145" s="331"/>
      <c r="F145" s="10"/>
      <c r="G145" s="331"/>
      <c r="H145" s="10"/>
      <c r="I145" s="331"/>
      <c r="J145" s="10"/>
      <c r="K145" s="335"/>
      <c r="L145" s="10"/>
    </row>
    <row r="146" spans="1:12" ht="11.25" customHeight="1">
      <c r="A146" s="336" t="s">
        <v>435</v>
      </c>
      <c r="B146" s="330"/>
      <c r="C146" s="331">
        <v>89930</v>
      </c>
      <c r="D146" s="94">
        <v>3</v>
      </c>
      <c r="E146" s="331">
        <v>72000</v>
      </c>
      <c r="F146" s="10"/>
      <c r="G146" s="331">
        <v>75000</v>
      </c>
      <c r="H146" s="10" t="s">
        <v>25</v>
      </c>
      <c r="I146" s="331">
        <v>75000</v>
      </c>
      <c r="J146" s="10" t="s">
        <v>25</v>
      </c>
      <c r="K146" s="335">
        <v>75000</v>
      </c>
      <c r="L146" s="10" t="s">
        <v>25</v>
      </c>
    </row>
    <row r="147" spans="1:12" ht="11.25" customHeight="1">
      <c r="A147" s="336" t="s">
        <v>436</v>
      </c>
      <c r="B147" s="330"/>
      <c r="C147" s="337">
        <v>5000</v>
      </c>
      <c r="D147" s="342"/>
      <c r="E147" s="337">
        <v>5000</v>
      </c>
      <c r="F147" s="44"/>
      <c r="G147" s="337">
        <v>5000</v>
      </c>
      <c r="H147" s="44" t="s">
        <v>25</v>
      </c>
      <c r="I147" s="337">
        <v>5000</v>
      </c>
      <c r="J147" s="44" t="s">
        <v>25</v>
      </c>
      <c r="K147" s="337">
        <v>5000</v>
      </c>
      <c r="L147" s="44" t="s">
        <v>25</v>
      </c>
    </row>
    <row r="148" spans="1:12" ht="11.25" customHeight="1">
      <c r="A148" s="338" t="s">
        <v>22</v>
      </c>
      <c r="B148" s="330"/>
      <c r="C148" s="340">
        <f>SUM(C146:C147)</f>
        <v>94930</v>
      </c>
      <c r="D148" s="341">
        <v>3</v>
      </c>
      <c r="E148" s="340">
        <f>SUM(E146:E147)</f>
        <v>77000</v>
      </c>
      <c r="F148" s="53"/>
      <c r="G148" s="340">
        <f>SUM(G146:G147)</f>
        <v>80000</v>
      </c>
      <c r="H148" s="53" t="s">
        <v>25</v>
      </c>
      <c r="I148" s="340">
        <f>SUM(I146:I147)</f>
        <v>80000</v>
      </c>
      <c r="J148" s="53" t="s">
        <v>25</v>
      </c>
      <c r="K148" s="340">
        <f>SUM(K146:K147)</f>
        <v>80000</v>
      </c>
      <c r="L148" s="53" t="s">
        <v>25</v>
      </c>
    </row>
    <row r="149" spans="1:12" ht="11.25" customHeight="1">
      <c r="A149" s="329" t="s">
        <v>526</v>
      </c>
      <c r="B149" s="330"/>
      <c r="C149" s="331"/>
      <c r="D149" s="10"/>
      <c r="E149" s="331"/>
      <c r="F149" s="10"/>
      <c r="G149" s="331"/>
      <c r="H149" s="10"/>
      <c r="I149" s="331"/>
      <c r="J149" s="10"/>
      <c r="K149" s="335"/>
      <c r="L149" s="10"/>
    </row>
    <row r="150" spans="1:12" ht="11.25" customHeight="1">
      <c r="A150" s="336" t="s">
        <v>36</v>
      </c>
      <c r="B150" s="330"/>
      <c r="C150" s="331">
        <v>80709</v>
      </c>
      <c r="D150" s="10"/>
      <c r="E150" s="331">
        <v>60200</v>
      </c>
      <c r="F150" s="10"/>
      <c r="G150" s="331">
        <v>50000</v>
      </c>
      <c r="H150" s="10"/>
      <c r="I150" s="331">
        <v>79000</v>
      </c>
      <c r="J150" s="10" t="s">
        <v>15</v>
      </c>
      <c r="K150" s="335">
        <v>83700</v>
      </c>
      <c r="L150" s="94">
        <v>3</v>
      </c>
    </row>
    <row r="151" spans="1:12" ht="11.25" customHeight="1">
      <c r="A151" s="336" t="s">
        <v>306</v>
      </c>
      <c r="B151" s="330"/>
      <c r="C151" s="337">
        <v>248820</v>
      </c>
      <c r="D151" s="44"/>
      <c r="E151" s="337">
        <v>258900</v>
      </c>
      <c r="F151" s="44"/>
      <c r="G151" s="337">
        <v>227400</v>
      </c>
      <c r="H151" s="44"/>
      <c r="I151" s="337">
        <v>217500</v>
      </c>
      <c r="J151" s="44" t="s">
        <v>15</v>
      </c>
      <c r="K151" s="337">
        <v>253100</v>
      </c>
      <c r="L151" s="342">
        <v>3</v>
      </c>
    </row>
    <row r="152" spans="1:12" ht="11.25" customHeight="1">
      <c r="A152" s="338" t="s">
        <v>22</v>
      </c>
      <c r="B152" s="330"/>
      <c r="C152" s="340">
        <f>SUM(C150:C151)</f>
        <v>329529</v>
      </c>
      <c r="D152" s="341">
        <v>8</v>
      </c>
      <c r="E152" s="340">
        <f>SUM(E150:E151)</f>
        <v>319100</v>
      </c>
      <c r="F152" s="341">
        <v>8</v>
      </c>
      <c r="G152" s="340">
        <f>SUM(G150:G151)</f>
        <v>277400</v>
      </c>
      <c r="H152" s="53"/>
      <c r="I152" s="340">
        <f>SUM(I150:I151)</f>
        <v>296500</v>
      </c>
      <c r="J152" s="53" t="s">
        <v>15</v>
      </c>
      <c r="K152" s="340">
        <f>SUM(K150:K151)</f>
        <v>336800</v>
      </c>
      <c r="L152" s="341">
        <v>3</v>
      </c>
    </row>
    <row r="153" spans="1:12" ht="11.25" customHeight="1">
      <c r="A153" s="329" t="s">
        <v>603</v>
      </c>
      <c r="B153" s="330"/>
      <c r="C153" s="331"/>
      <c r="D153" s="10"/>
      <c r="E153" s="331"/>
      <c r="F153" s="10"/>
      <c r="G153" s="331"/>
      <c r="H153" s="10"/>
      <c r="I153" s="331"/>
      <c r="J153" s="10"/>
      <c r="K153" s="335"/>
      <c r="L153" s="10"/>
    </row>
    <row r="154" spans="1:12" ht="11.25" customHeight="1">
      <c r="A154" s="336" t="s">
        <v>513</v>
      </c>
      <c r="B154" s="330"/>
      <c r="C154" s="331">
        <v>2400</v>
      </c>
      <c r="D154" s="10"/>
      <c r="E154" s="331">
        <v>1020</v>
      </c>
      <c r="F154" s="10"/>
      <c r="G154" s="332" t="s">
        <v>153</v>
      </c>
      <c r="H154" s="10" t="s">
        <v>25</v>
      </c>
      <c r="I154" s="332" t="s">
        <v>153</v>
      </c>
      <c r="J154" s="10" t="s">
        <v>25</v>
      </c>
      <c r="K154" s="335">
        <v>3000</v>
      </c>
      <c r="L154" s="10" t="s">
        <v>25</v>
      </c>
    </row>
    <row r="155" spans="1:12" ht="11.25" customHeight="1">
      <c r="A155" s="336" t="s">
        <v>435</v>
      </c>
      <c r="B155" s="330"/>
      <c r="C155" s="337">
        <v>2940</v>
      </c>
      <c r="D155" s="44" t="s">
        <v>25</v>
      </c>
      <c r="E155" s="337">
        <v>7000</v>
      </c>
      <c r="F155" s="44"/>
      <c r="G155" s="337">
        <v>7200</v>
      </c>
      <c r="H155" s="44" t="s">
        <v>69</v>
      </c>
      <c r="I155" s="337">
        <v>5300</v>
      </c>
      <c r="J155" s="44" t="s">
        <v>69</v>
      </c>
      <c r="K155" s="337">
        <v>3000</v>
      </c>
      <c r="L155" s="44" t="s">
        <v>25</v>
      </c>
    </row>
    <row r="156" spans="1:12" ht="11.25" customHeight="1">
      <c r="A156" s="338" t="s">
        <v>22</v>
      </c>
      <c r="B156" s="330"/>
      <c r="C156" s="340">
        <f>SUM(C154:C155)</f>
        <v>5340</v>
      </c>
      <c r="D156" s="53"/>
      <c r="E156" s="340">
        <f>SUM(E154:E155)</f>
        <v>8020</v>
      </c>
      <c r="F156" s="53"/>
      <c r="G156" s="340">
        <f>SUM(G154:G155)</f>
        <v>7200</v>
      </c>
      <c r="H156" s="53" t="s">
        <v>69</v>
      </c>
      <c r="I156" s="340">
        <f>SUM(I154:I155)</f>
        <v>5300</v>
      </c>
      <c r="J156" s="53" t="s">
        <v>69</v>
      </c>
      <c r="K156" s="340">
        <f>SUM(K154:K155)</f>
        <v>6000</v>
      </c>
      <c r="L156" s="352" t="s">
        <v>25</v>
      </c>
    </row>
    <row r="157" spans="1:12" ht="11.25" customHeight="1">
      <c r="A157" s="350" t="s">
        <v>473</v>
      </c>
      <c r="B157" s="330"/>
      <c r="C157" s="331">
        <v>14100000</v>
      </c>
      <c r="D157" s="10" t="s">
        <v>25</v>
      </c>
      <c r="E157" s="331">
        <v>14600000</v>
      </c>
      <c r="F157" s="10" t="s">
        <v>25</v>
      </c>
      <c r="G157" s="331">
        <v>15000000</v>
      </c>
      <c r="H157" s="10" t="s">
        <v>15</v>
      </c>
      <c r="I157" s="331">
        <v>15700000</v>
      </c>
      <c r="J157" s="10" t="s">
        <v>15</v>
      </c>
      <c r="K157" s="331">
        <v>15500000</v>
      </c>
      <c r="L157" s="330"/>
    </row>
    <row r="158" spans="1:12" ht="11.25" customHeight="1">
      <c r="A158" s="353" t="s">
        <v>527</v>
      </c>
      <c r="B158" s="330"/>
      <c r="C158" s="331"/>
      <c r="D158" s="10"/>
      <c r="E158" s="331"/>
      <c r="F158" s="10"/>
      <c r="G158" s="331"/>
      <c r="H158" s="10"/>
      <c r="I158" s="331"/>
      <c r="J158" s="10"/>
      <c r="K158" s="335"/>
      <c r="L158" s="330"/>
    </row>
    <row r="159" spans="1:12" ht="11.25" customHeight="1">
      <c r="A159" s="366" t="s">
        <v>475</v>
      </c>
      <c r="B159" s="330"/>
      <c r="C159" s="331" t="s">
        <v>25</v>
      </c>
      <c r="D159" s="10" t="s">
        <v>25</v>
      </c>
      <c r="E159" s="331" t="s">
        <v>25</v>
      </c>
      <c r="F159" s="10" t="s">
        <v>25</v>
      </c>
      <c r="G159" s="331" t="s">
        <v>25</v>
      </c>
      <c r="H159" s="10" t="s">
        <v>25</v>
      </c>
      <c r="I159" s="331" t="s">
        <v>25</v>
      </c>
      <c r="J159" s="10"/>
      <c r="K159" s="335" t="s">
        <v>25</v>
      </c>
      <c r="L159" s="330"/>
    </row>
    <row r="160" spans="1:12" ht="11.25" customHeight="1">
      <c r="A160" s="367" t="s">
        <v>36</v>
      </c>
      <c r="B160" s="330"/>
      <c r="C160" s="331">
        <v>2050000</v>
      </c>
      <c r="D160" s="10" t="s">
        <v>15</v>
      </c>
      <c r="E160" s="331">
        <v>2310000</v>
      </c>
      <c r="F160" s="10" t="s">
        <v>25</v>
      </c>
      <c r="G160" s="331">
        <v>2330000</v>
      </c>
      <c r="H160" s="10" t="s">
        <v>15</v>
      </c>
      <c r="I160" s="331">
        <v>2600000</v>
      </c>
      <c r="J160" s="10" t="s">
        <v>15</v>
      </c>
      <c r="K160" s="331">
        <v>2680000</v>
      </c>
      <c r="L160" s="330"/>
    </row>
    <row r="161" spans="1:12" ht="11.25" customHeight="1">
      <c r="A161" s="367" t="s">
        <v>306</v>
      </c>
      <c r="B161" s="330"/>
      <c r="C161" s="331">
        <v>10100000</v>
      </c>
      <c r="D161" s="10" t="s">
        <v>15</v>
      </c>
      <c r="E161" s="331">
        <v>10400000</v>
      </c>
      <c r="F161" s="10" t="s">
        <v>15</v>
      </c>
      <c r="G161" s="331">
        <v>1060000</v>
      </c>
      <c r="H161" s="10" t="s">
        <v>15</v>
      </c>
      <c r="I161" s="331">
        <v>11300000</v>
      </c>
      <c r="J161" s="10" t="s">
        <v>15</v>
      </c>
      <c r="K161" s="331">
        <v>11100000</v>
      </c>
      <c r="L161" s="330"/>
    </row>
    <row r="162" spans="1:12" ht="11.25" customHeight="1">
      <c r="A162" s="366" t="s">
        <v>436</v>
      </c>
      <c r="B162" s="348"/>
      <c r="C162" s="337">
        <v>1990000</v>
      </c>
      <c r="D162" s="44" t="s">
        <v>15</v>
      </c>
      <c r="E162" s="337">
        <v>1920000</v>
      </c>
      <c r="F162" s="44" t="s">
        <v>15</v>
      </c>
      <c r="G162" s="337">
        <v>2030000</v>
      </c>
      <c r="H162" s="44" t="s">
        <v>15</v>
      </c>
      <c r="I162" s="337">
        <v>1770000</v>
      </c>
      <c r="J162" s="44" t="s">
        <v>15</v>
      </c>
      <c r="K162" s="337">
        <v>1730000</v>
      </c>
      <c r="L162" s="348"/>
    </row>
    <row r="163" spans="1:12" ht="11.25" customHeight="1">
      <c r="A163" s="418" t="s">
        <v>528</v>
      </c>
      <c r="B163" s="443"/>
      <c r="C163" s="443"/>
      <c r="D163" s="443"/>
      <c r="E163" s="443"/>
      <c r="F163" s="443"/>
      <c r="G163" s="443"/>
      <c r="H163" s="443"/>
      <c r="I163" s="443"/>
      <c r="J163" s="443"/>
      <c r="K163" s="443"/>
      <c r="L163" s="443"/>
    </row>
    <row r="164" spans="1:12" ht="11.25" customHeight="1">
      <c r="A164" s="405" t="s">
        <v>478</v>
      </c>
      <c r="B164" s="406"/>
      <c r="C164" s="406"/>
      <c r="D164" s="406"/>
      <c r="E164" s="406"/>
      <c r="F164" s="406"/>
      <c r="G164" s="406"/>
      <c r="H164" s="406"/>
      <c r="I164" s="406"/>
      <c r="J164" s="406"/>
      <c r="K164" s="406"/>
      <c r="L164" s="406"/>
    </row>
    <row r="165" spans="1:12" ht="11.25" customHeight="1">
      <c r="A165" s="405" t="s">
        <v>582</v>
      </c>
      <c r="B165" s="406"/>
      <c r="C165" s="406"/>
      <c r="D165" s="406"/>
      <c r="E165" s="406"/>
      <c r="F165" s="406"/>
      <c r="G165" s="406"/>
      <c r="H165" s="406"/>
      <c r="I165" s="406"/>
      <c r="J165" s="406"/>
      <c r="K165" s="406"/>
      <c r="L165" s="406"/>
    </row>
    <row r="166" spans="1:12" ht="11.25" customHeight="1">
      <c r="A166" s="410" t="s">
        <v>529</v>
      </c>
      <c r="B166" s="410"/>
      <c r="C166" s="410"/>
      <c r="D166" s="410"/>
      <c r="E166" s="410"/>
      <c r="F166" s="410"/>
      <c r="G166" s="410"/>
      <c r="H166" s="410"/>
      <c r="I166" s="410"/>
      <c r="J166" s="410"/>
      <c r="K166" s="410"/>
      <c r="L166" s="410"/>
    </row>
    <row r="167" spans="1:12" ht="11.25" customHeight="1">
      <c r="A167" s="410" t="s">
        <v>605</v>
      </c>
      <c r="B167" s="410"/>
      <c r="C167" s="410"/>
      <c r="D167" s="410"/>
      <c r="E167" s="410"/>
      <c r="F167" s="410"/>
      <c r="G167" s="410"/>
      <c r="H167" s="410"/>
      <c r="I167" s="410"/>
      <c r="J167" s="410"/>
      <c r="K167" s="410"/>
      <c r="L167" s="410"/>
    </row>
    <row r="168" spans="1:12" ht="11.25" customHeight="1">
      <c r="A168" s="405" t="s">
        <v>423</v>
      </c>
      <c r="B168" s="406"/>
      <c r="C168" s="406"/>
      <c r="D168" s="406"/>
      <c r="E168" s="406"/>
      <c r="F168" s="406"/>
      <c r="G168" s="406"/>
      <c r="H168" s="406"/>
      <c r="I168" s="406"/>
      <c r="J168" s="406"/>
      <c r="K168" s="406"/>
      <c r="L168" s="406"/>
    </row>
    <row r="169" spans="1:12" ht="11.25" customHeight="1">
      <c r="A169" s="405" t="s">
        <v>530</v>
      </c>
      <c r="B169" s="406"/>
      <c r="C169" s="406"/>
      <c r="D169" s="406"/>
      <c r="E169" s="406"/>
      <c r="F169" s="406"/>
      <c r="G169" s="406"/>
      <c r="H169" s="406"/>
      <c r="I169" s="406"/>
      <c r="J169" s="406"/>
      <c r="K169" s="406"/>
      <c r="L169" s="406"/>
    </row>
    <row r="170" spans="1:12" ht="11.25" customHeight="1">
      <c r="A170" s="405" t="s">
        <v>531</v>
      </c>
      <c r="B170" s="406"/>
      <c r="C170" s="406"/>
      <c r="D170" s="406"/>
      <c r="E170" s="406"/>
      <c r="F170" s="406"/>
      <c r="G170" s="406"/>
      <c r="H170" s="406"/>
      <c r="I170" s="406"/>
      <c r="J170" s="406"/>
      <c r="K170" s="406"/>
      <c r="L170" s="406"/>
    </row>
    <row r="171" spans="1:12" ht="11.25" customHeight="1">
      <c r="A171" s="405" t="s">
        <v>532</v>
      </c>
      <c r="B171" s="406"/>
      <c r="C171" s="406"/>
      <c r="D171" s="406"/>
      <c r="E171" s="406"/>
      <c r="F171" s="406"/>
      <c r="G171" s="406"/>
      <c r="H171" s="406"/>
      <c r="I171" s="406"/>
      <c r="J171" s="406"/>
      <c r="K171" s="406"/>
      <c r="L171" s="406"/>
    </row>
    <row r="172" spans="1:12" ht="11.25" customHeight="1">
      <c r="A172" s="405" t="s">
        <v>533</v>
      </c>
      <c r="B172" s="406"/>
      <c r="C172" s="406"/>
      <c r="D172" s="406"/>
      <c r="E172" s="406"/>
      <c r="F172" s="406"/>
      <c r="G172" s="406"/>
      <c r="H172" s="406"/>
      <c r="I172" s="406"/>
      <c r="J172" s="406"/>
      <c r="K172" s="406"/>
      <c r="L172" s="406"/>
    </row>
    <row r="173" spans="1:12" ht="11.25" customHeight="1">
      <c r="A173" s="405" t="s">
        <v>534</v>
      </c>
      <c r="B173" s="406"/>
      <c r="C173" s="406"/>
      <c r="D173" s="406"/>
      <c r="E173" s="406"/>
      <c r="F173" s="406"/>
      <c r="G173" s="406"/>
      <c r="H173" s="406"/>
      <c r="I173" s="406"/>
      <c r="J173" s="406"/>
      <c r="K173" s="406"/>
      <c r="L173" s="406"/>
    </row>
    <row r="174" spans="1:12" ht="11.25" customHeight="1">
      <c r="A174" s="410" t="s">
        <v>583</v>
      </c>
      <c r="B174" s="410"/>
      <c r="C174" s="410"/>
      <c r="D174" s="410"/>
      <c r="E174" s="410"/>
      <c r="F174" s="410"/>
      <c r="G174" s="410"/>
      <c r="H174" s="410"/>
      <c r="I174" s="410"/>
      <c r="J174" s="410"/>
      <c r="K174" s="410"/>
      <c r="L174" s="410"/>
    </row>
  </sheetData>
  <mergeCells count="34">
    <mergeCell ref="A71:L71"/>
    <mergeCell ref="A5:L5"/>
    <mergeCell ref="A68:L68"/>
    <mergeCell ref="A69:L69"/>
    <mergeCell ref="A70:L70"/>
    <mergeCell ref="A1:L1"/>
    <mergeCell ref="A2:L2"/>
    <mergeCell ref="A3:L3"/>
    <mergeCell ref="A4:L4"/>
    <mergeCell ref="A72:L72"/>
    <mergeCell ref="A73:L73"/>
    <mergeCell ref="A74:L74"/>
    <mergeCell ref="A134:L134"/>
    <mergeCell ref="A135:L135"/>
    <mergeCell ref="A136:L136"/>
    <mergeCell ref="A138:L138"/>
    <mergeCell ref="A139:L139"/>
    <mergeCell ref="A137:L137"/>
    <mergeCell ref="A140:L140"/>
    <mergeCell ref="A141:L141"/>
    <mergeCell ref="A142:L142"/>
    <mergeCell ref="A143:L143"/>
    <mergeCell ref="A163:L163"/>
    <mergeCell ref="A170:L170"/>
    <mergeCell ref="A164:L164"/>
    <mergeCell ref="A165:L165"/>
    <mergeCell ref="A166:L166"/>
    <mergeCell ref="A167:L167"/>
    <mergeCell ref="A172:L172"/>
    <mergeCell ref="A173:L173"/>
    <mergeCell ref="A174:L174"/>
    <mergeCell ref="A168:L168"/>
    <mergeCell ref="A169:L169"/>
    <mergeCell ref="A171:L171"/>
  </mergeCells>
  <printOptions/>
  <pageMargins left="0.5" right="0.5" top="0.5" bottom="0.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:I1"/>
    </sheetView>
  </sheetViews>
  <sheetFormatPr defaultColWidth="9.33203125" defaultRowHeight="11.25" customHeight="1"/>
  <cols>
    <col min="1" max="1" width="37.5" style="0" customWidth="1"/>
    <col min="2" max="2" width="1.83203125" style="0" customWidth="1"/>
    <col min="3" max="3" width="11.16015625" style="0" bestFit="1" customWidth="1"/>
    <col min="4" max="4" width="3.33203125" style="0" customWidth="1"/>
    <col min="5" max="5" width="11" style="0" bestFit="1" customWidth="1"/>
    <col min="6" max="6" width="1.83203125" style="0" customWidth="1"/>
    <col min="7" max="7" width="11.16015625" style="0" bestFit="1" customWidth="1"/>
    <col min="8" max="8" width="3.33203125" style="0" customWidth="1"/>
    <col min="9" max="9" width="11" style="0" bestFit="1" customWidth="1"/>
    <col min="10" max="16384" width="1.83203125" style="0" customWidth="1"/>
  </cols>
  <sheetData>
    <row r="1" spans="1:9" ht="11.25" customHeight="1">
      <c r="A1" s="404" t="s">
        <v>118</v>
      </c>
      <c r="B1" s="404"/>
      <c r="C1" s="404"/>
      <c r="D1" s="404"/>
      <c r="E1" s="404"/>
      <c r="F1" s="404"/>
      <c r="G1" s="404"/>
      <c r="H1" s="404"/>
      <c r="I1" s="404"/>
    </row>
    <row r="2" spans="1:9" ht="11.25" customHeight="1">
      <c r="A2" s="404" t="s">
        <v>119</v>
      </c>
      <c r="B2" s="404"/>
      <c r="C2" s="404"/>
      <c r="D2" s="404"/>
      <c r="E2" s="404"/>
      <c r="F2" s="404"/>
      <c r="G2" s="404"/>
      <c r="H2" s="404"/>
      <c r="I2" s="404"/>
    </row>
    <row r="3" spans="1:9" ht="11.25" customHeight="1">
      <c r="A3" s="404" t="s">
        <v>120</v>
      </c>
      <c r="B3" s="404"/>
      <c r="C3" s="404"/>
      <c r="D3" s="404"/>
      <c r="E3" s="404"/>
      <c r="F3" s="404"/>
      <c r="G3" s="404"/>
      <c r="H3" s="404"/>
      <c r="I3" s="404"/>
    </row>
    <row r="4" spans="1:9" ht="11.25" customHeight="1">
      <c r="A4" s="404"/>
      <c r="B4" s="404"/>
      <c r="C4" s="404"/>
      <c r="D4" s="404"/>
      <c r="E4" s="404"/>
      <c r="F4" s="404"/>
      <c r="G4" s="404"/>
      <c r="H4" s="404"/>
      <c r="I4" s="404"/>
    </row>
    <row r="5" spans="1:9" ht="11.25" customHeight="1">
      <c r="A5" s="404" t="s">
        <v>121</v>
      </c>
      <c r="B5" s="404"/>
      <c r="C5" s="404"/>
      <c r="D5" s="404"/>
      <c r="E5" s="404"/>
      <c r="F5" s="404"/>
      <c r="G5" s="404"/>
      <c r="H5" s="404"/>
      <c r="I5" s="404"/>
    </row>
    <row r="6" spans="1:9" ht="11.25" customHeight="1">
      <c r="A6" s="404"/>
      <c r="B6" s="404"/>
      <c r="C6" s="404"/>
      <c r="D6" s="404"/>
      <c r="E6" s="404"/>
      <c r="F6" s="404"/>
      <c r="G6" s="404"/>
      <c r="H6" s="404"/>
      <c r="I6" s="404"/>
    </row>
    <row r="7" spans="1:9" ht="11.25" customHeight="1">
      <c r="A7" s="95"/>
      <c r="B7" s="96"/>
      <c r="C7" s="379">
        <v>2001</v>
      </c>
      <c r="D7" s="379"/>
      <c r="E7" s="379"/>
      <c r="F7" s="96"/>
      <c r="G7" s="379">
        <v>2002</v>
      </c>
      <c r="H7" s="379"/>
      <c r="I7" s="379"/>
    </row>
    <row r="8" spans="1:9" ht="11.25" customHeight="1">
      <c r="A8" s="97"/>
      <c r="B8" s="98"/>
      <c r="C8" s="74" t="s">
        <v>122</v>
      </c>
      <c r="D8" s="98"/>
      <c r="E8" s="74" t="s">
        <v>123</v>
      </c>
      <c r="F8" s="98"/>
      <c r="G8" s="74" t="s">
        <v>122</v>
      </c>
      <c r="H8" s="98"/>
      <c r="I8" s="74" t="s">
        <v>123</v>
      </c>
    </row>
    <row r="9" spans="1:9" ht="11.25" customHeight="1">
      <c r="A9" s="79" t="s">
        <v>124</v>
      </c>
      <c r="B9" s="99"/>
      <c r="C9" s="79" t="s">
        <v>125</v>
      </c>
      <c r="D9" s="99"/>
      <c r="E9" s="79" t="s">
        <v>126</v>
      </c>
      <c r="F9" s="99"/>
      <c r="G9" s="79" t="s">
        <v>125</v>
      </c>
      <c r="H9" s="99"/>
      <c r="I9" s="79" t="s">
        <v>126</v>
      </c>
    </row>
    <row r="10" spans="1:9" ht="11.25" customHeight="1">
      <c r="A10" s="80" t="s">
        <v>127</v>
      </c>
      <c r="B10" s="98"/>
      <c r="C10" s="100"/>
      <c r="D10" s="98"/>
      <c r="E10" s="100"/>
      <c r="F10" s="98"/>
      <c r="G10" s="98"/>
      <c r="H10" s="98"/>
      <c r="I10" s="98"/>
    </row>
    <row r="11" spans="1:9" ht="11.25" customHeight="1">
      <c r="A11" s="84" t="s">
        <v>128</v>
      </c>
      <c r="B11" s="98"/>
      <c r="C11" s="101">
        <v>148000000</v>
      </c>
      <c r="D11" s="94">
        <v>2</v>
      </c>
      <c r="E11" s="101">
        <v>707000</v>
      </c>
      <c r="F11" s="97"/>
      <c r="G11" s="101">
        <v>104000000</v>
      </c>
      <c r="H11" s="101"/>
      <c r="I11" s="101">
        <v>535000</v>
      </c>
    </row>
    <row r="12" spans="1:9" ht="11.25" customHeight="1">
      <c r="A12" s="80" t="s">
        <v>129</v>
      </c>
      <c r="B12" s="98"/>
      <c r="C12" s="102" t="s">
        <v>130</v>
      </c>
      <c r="D12" s="103"/>
      <c r="E12" s="102">
        <v>624000</v>
      </c>
      <c r="F12" s="104"/>
      <c r="G12" s="102" t="s">
        <v>130</v>
      </c>
      <c r="H12" s="102"/>
      <c r="I12" s="102">
        <v>601000</v>
      </c>
    </row>
    <row r="13" spans="1:9" ht="11.25" customHeight="1">
      <c r="A13" s="89" t="s">
        <v>22</v>
      </c>
      <c r="B13" s="98"/>
      <c r="C13" s="105" t="s">
        <v>130</v>
      </c>
      <c r="D13" s="106"/>
      <c r="E13" s="105">
        <v>1330000</v>
      </c>
      <c r="F13" s="106"/>
      <c r="G13" s="105" t="s">
        <v>130</v>
      </c>
      <c r="H13" s="105"/>
      <c r="I13" s="105">
        <v>1140000</v>
      </c>
    </row>
    <row r="14" spans="1:9" ht="11.25" customHeight="1">
      <c r="A14" s="97" t="s">
        <v>547</v>
      </c>
      <c r="B14" s="98"/>
      <c r="C14" s="101"/>
      <c r="D14" s="107"/>
      <c r="E14" s="101"/>
      <c r="F14" s="107"/>
      <c r="G14" s="101"/>
      <c r="H14" s="101"/>
      <c r="I14" s="101"/>
    </row>
    <row r="15" spans="1:9" ht="11.25" customHeight="1">
      <c r="A15" s="88" t="s">
        <v>131</v>
      </c>
      <c r="B15" s="98"/>
      <c r="C15" s="101">
        <v>1570</v>
      </c>
      <c r="D15" s="97"/>
      <c r="E15" s="101">
        <v>936</v>
      </c>
      <c r="F15" s="97"/>
      <c r="G15" s="101">
        <v>950</v>
      </c>
      <c r="H15" s="101"/>
      <c r="I15" s="101">
        <v>536</v>
      </c>
    </row>
    <row r="16" spans="1:9" ht="11.25" customHeight="1">
      <c r="A16" s="84" t="s">
        <v>132</v>
      </c>
      <c r="B16" s="98"/>
      <c r="C16" s="108">
        <v>5390000</v>
      </c>
      <c r="D16" s="109" t="s">
        <v>15</v>
      </c>
      <c r="E16" s="108">
        <v>6870</v>
      </c>
      <c r="F16" s="110"/>
      <c r="G16" s="108">
        <v>3330000</v>
      </c>
      <c r="H16" s="108"/>
      <c r="I16" s="108">
        <v>6550</v>
      </c>
    </row>
    <row r="17" spans="1:9" ht="11.25" customHeight="1">
      <c r="A17" s="111" t="s">
        <v>40</v>
      </c>
      <c r="B17" s="99"/>
      <c r="C17" s="102" t="s">
        <v>133</v>
      </c>
      <c r="D17" s="112"/>
      <c r="E17" s="102">
        <v>1340000</v>
      </c>
      <c r="F17" s="104"/>
      <c r="G17" s="102" t="s">
        <v>133</v>
      </c>
      <c r="H17" s="102"/>
      <c r="I17" s="102">
        <v>1140000</v>
      </c>
    </row>
    <row r="18" spans="1:9" ht="11.25" customHeight="1">
      <c r="A18" s="408" t="s">
        <v>134</v>
      </c>
      <c r="B18" s="409"/>
      <c r="C18" s="409"/>
      <c r="D18" s="409"/>
      <c r="E18" s="409"/>
      <c r="F18" s="409"/>
      <c r="G18" s="409"/>
      <c r="H18" s="409"/>
      <c r="I18" s="409"/>
    </row>
    <row r="19" spans="1:9" ht="11.25" customHeight="1">
      <c r="A19" s="405" t="s">
        <v>135</v>
      </c>
      <c r="B19" s="407"/>
      <c r="C19" s="407"/>
      <c r="D19" s="407"/>
      <c r="E19" s="407"/>
      <c r="F19" s="407"/>
      <c r="G19" s="407"/>
      <c r="H19" s="407"/>
      <c r="I19" s="407"/>
    </row>
    <row r="20" spans="1:9" ht="11.25" customHeight="1">
      <c r="A20" s="405" t="s">
        <v>136</v>
      </c>
      <c r="B20" s="407"/>
      <c r="C20" s="407"/>
      <c r="D20" s="407"/>
      <c r="E20" s="407"/>
      <c r="F20" s="407"/>
      <c r="G20" s="407"/>
      <c r="H20" s="407"/>
      <c r="I20" s="407"/>
    </row>
    <row r="21" spans="1:9" ht="11.25" customHeight="1">
      <c r="A21" s="410" t="s">
        <v>137</v>
      </c>
      <c r="B21" s="411"/>
      <c r="C21" s="411"/>
      <c r="D21" s="411"/>
      <c r="E21" s="411"/>
      <c r="F21" s="411"/>
      <c r="G21" s="411"/>
      <c r="H21" s="411"/>
      <c r="I21" s="411"/>
    </row>
    <row r="22" spans="1:9" ht="11.25" customHeight="1">
      <c r="A22" s="405" t="s">
        <v>138</v>
      </c>
      <c r="B22" s="407"/>
      <c r="C22" s="407"/>
      <c r="D22" s="407"/>
      <c r="E22" s="407"/>
      <c r="F22" s="407"/>
      <c r="G22" s="407"/>
      <c r="H22" s="407"/>
      <c r="I22" s="407"/>
    </row>
  </sheetData>
  <mergeCells count="13">
    <mergeCell ref="A1:I1"/>
    <mergeCell ref="A2:I2"/>
    <mergeCell ref="A3:I3"/>
    <mergeCell ref="A4:I4"/>
    <mergeCell ref="A5:I5"/>
    <mergeCell ref="A6:I6"/>
    <mergeCell ref="C7:E7"/>
    <mergeCell ref="G7:I7"/>
    <mergeCell ref="A22:I22"/>
    <mergeCell ref="A18:I18"/>
    <mergeCell ref="A19:I19"/>
    <mergeCell ref="A20:I20"/>
    <mergeCell ref="A21:I21"/>
  </mergeCells>
  <printOptions/>
  <pageMargins left="0.5" right="0.5" top="0.5" bottom="0.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1" sqref="A1:L1"/>
    </sheetView>
  </sheetViews>
  <sheetFormatPr defaultColWidth="9.33203125" defaultRowHeight="11.25" customHeight="1"/>
  <cols>
    <col min="1" max="1" width="26.16015625" style="0" customWidth="1"/>
    <col min="2" max="2" width="1.83203125" style="0" customWidth="1"/>
    <col min="4" max="4" width="1.83203125" style="0" customWidth="1"/>
    <col min="5" max="5" width="12.33203125" style="0" bestFit="1" customWidth="1"/>
    <col min="6" max="6" width="1.83203125" style="0" customWidth="1"/>
    <col min="7" max="7" width="16" style="0" bestFit="1" customWidth="1"/>
    <col min="8" max="8" width="1.83203125" style="0" customWidth="1"/>
    <col min="9" max="9" width="11.16015625" style="0" bestFit="1" customWidth="1"/>
    <col min="10" max="10" width="1.83203125" style="0" customWidth="1"/>
    <col min="11" max="11" width="9.16015625" style="0" bestFit="1" customWidth="1"/>
    <col min="12" max="16384" width="1.83203125" style="0" customWidth="1"/>
  </cols>
  <sheetData>
    <row r="1" spans="1:12" ht="11.25" customHeight="1">
      <c r="A1" s="382" t="s">
        <v>139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ht="11.25" customHeight="1">
      <c r="A2" s="382" t="s">
        <v>140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</row>
    <row r="3" spans="1:12" ht="11.25" customHeight="1">
      <c r="A3" s="382"/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</row>
    <row r="4" spans="1:12" ht="11.25" customHeight="1">
      <c r="A4" s="382" t="s">
        <v>121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</row>
    <row r="5" spans="1:12" ht="11.25" customHeight="1">
      <c r="A5" s="382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</row>
    <row r="6" spans="1:12" ht="11.25" customHeight="1">
      <c r="A6" s="115"/>
      <c r="B6" s="115"/>
      <c r="C6" s="115"/>
      <c r="D6" s="115"/>
      <c r="E6" s="115"/>
      <c r="F6" s="115"/>
      <c r="G6" s="115" t="s">
        <v>141</v>
      </c>
      <c r="H6" s="116"/>
      <c r="I6" s="115" t="s">
        <v>142</v>
      </c>
      <c r="J6" s="115"/>
      <c r="K6" s="383"/>
      <c r="L6" s="383"/>
    </row>
    <row r="7" spans="1:12" ht="11.25" customHeight="1">
      <c r="A7" s="114"/>
      <c r="B7" s="114"/>
      <c r="C7" s="114"/>
      <c r="D7" s="114"/>
      <c r="E7" s="114"/>
      <c r="F7" s="114"/>
      <c r="G7" s="114" t="s">
        <v>143</v>
      </c>
      <c r="H7" s="117"/>
      <c r="I7" s="114" t="s">
        <v>144</v>
      </c>
      <c r="J7" s="114"/>
      <c r="K7" s="382"/>
      <c r="L7" s="382"/>
    </row>
    <row r="8" spans="1:12" ht="11.25" customHeight="1">
      <c r="A8" s="118" t="s">
        <v>145</v>
      </c>
      <c r="B8" s="118"/>
      <c r="C8" s="118" t="s">
        <v>54</v>
      </c>
      <c r="D8" s="118"/>
      <c r="E8" s="118" t="s">
        <v>53</v>
      </c>
      <c r="F8" s="118"/>
      <c r="G8" s="118" t="s">
        <v>146</v>
      </c>
      <c r="H8" s="119"/>
      <c r="I8" s="118" t="s">
        <v>147</v>
      </c>
      <c r="J8" s="118"/>
      <c r="K8" s="384" t="s">
        <v>22</v>
      </c>
      <c r="L8" s="384"/>
    </row>
    <row r="9" spans="1:12" ht="11.25" customHeight="1">
      <c r="A9" s="120" t="s">
        <v>148</v>
      </c>
      <c r="B9" s="121"/>
      <c r="C9" s="122" t="s">
        <v>3</v>
      </c>
      <c r="D9" s="123" t="s">
        <v>3</v>
      </c>
      <c r="E9" s="122" t="s">
        <v>3</v>
      </c>
      <c r="F9" s="123" t="s">
        <v>3</v>
      </c>
      <c r="G9" s="122" t="s">
        <v>3</v>
      </c>
      <c r="H9" s="124" t="s">
        <v>3</v>
      </c>
      <c r="I9" s="122" t="s">
        <v>3</v>
      </c>
      <c r="J9" s="123"/>
      <c r="K9" s="123" t="s">
        <v>3</v>
      </c>
      <c r="L9" s="125" t="s">
        <v>3</v>
      </c>
    </row>
    <row r="10" spans="1:12" ht="11.25" customHeight="1">
      <c r="A10" s="127" t="s">
        <v>149</v>
      </c>
      <c r="B10" s="128"/>
      <c r="C10" s="102">
        <v>919000</v>
      </c>
      <c r="D10" s="129">
        <v>2</v>
      </c>
      <c r="E10" s="102" t="s">
        <v>150</v>
      </c>
      <c r="F10" s="130"/>
      <c r="G10" s="102">
        <v>87500</v>
      </c>
      <c r="H10" s="131" t="s">
        <v>15</v>
      </c>
      <c r="I10" s="102">
        <v>371000</v>
      </c>
      <c r="J10" s="131"/>
      <c r="K10" s="102">
        <v>1380000</v>
      </c>
      <c r="L10" s="132"/>
    </row>
    <row r="11" spans="1:12" ht="11.25" customHeight="1">
      <c r="A11" s="133" t="s">
        <v>151</v>
      </c>
      <c r="B11" s="134"/>
      <c r="C11" s="83">
        <v>623000</v>
      </c>
      <c r="D11" s="135"/>
      <c r="E11" s="83">
        <v>1940000</v>
      </c>
      <c r="F11" s="135"/>
      <c r="G11" s="83">
        <v>51400</v>
      </c>
      <c r="H11" s="136"/>
      <c r="I11" s="83">
        <v>4590</v>
      </c>
      <c r="J11" s="135"/>
      <c r="K11" s="83">
        <v>2620000</v>
      </c>
      <c r="L11" s="137"/>
    </row>
    <row r="12" spans="1:12" ht="11.25" customHeight="1">
      <c r="A12" s="138" t="s">
        <v>152</v>
      </c>
      <c r="B12" s="139"/>
      <c r="C12" s="87">
        <v>528</v>
      </c>
      <c r="D12" s="140"/>
      <c r="E12" s="87" t="s">
        <v>153</v>
      </c>
      <c r="F12" s="140"/>
      <c r="G12" s="87">
        <v>1980</v>
      </c>
      <c r="H12" s="141" t="s">
        <v>15</v>
      </c>
      <c r="I12" s="87" t="s">
        <v>153</v>
      </c>
      <c r="J12" s="140"/>
      <c r="K12" s="87">
        <v>2510</v>
      </c>
      <c r="L12" s="141" t="s">
        <v>15</v>
      </c>
    </row>
    <row r="13" spans="1:12" ht="11.25" customHeight="1">
      <c r="A13" s="133" t="s">
        <v>154</v>
      </c>
      <c r="B13" s="134"/>
      <c r="C13" s="83" t="s">
        <v>153</v>
      </c>
      <c r="D13" s="135"/>
      <c r="E13" s="83" t="s">
        <v>153</v>
      </c>
      <c r="F13" s="135"/>
      <c r="G13" s="83">
        <v>112000</v>
      </c>
      <c r="H13" s="14" t="s">
        <v>15</v>
      </c>
      <c r="I13" s="83" t="s">
        <v>153</v>
      </c>
      <c r="J13" s="135"/>
      <c r="K13" s="87">
        <v>112000</v>
      </c>
      <c r="L13" s="131" t="s">
        <v>15</v>
      </c>
    </row>
    <row r="14" spans="1:12" ht="11.25" customHeight="1">
      <c r="A14" s="138" t="s">
        <v>155</v>
      </c>
      <c r="B14" s="139"/>
      <c r="C14" s="87">
        <v>51700</v>
      </c>
      <c r="D14" s="140"/>
      <c r="E14" s="87" t="s">
        <v>153</v>
      </c>
      <c r="F14" s="140"/>
      <c r="G14" s="142" t="s">
        <v>156</v>
      </c>
      <c r="H14" s="143"/>
      <c r="I14" s="142" t="s">
        <v>156</v>
      </c>
      <c r="J14" s="140"/>
      <c r="K14" s="87">
        <v>73600</v>
      </c>
      <c r="L14" s="131" t="s">
        <v>15</v>
      </c>
    </row>
    <row r="15" spans="1:12" ht="11.25" customHeight="1">
      <c r="A15" s="120" t="s">
        <v>157</v>
      </c>
      <c r="B15" s="121"/>
      <c r="C15" s="101"/>
      <c r="D15" s="123"/>
      <c r="E15" s="101"/>
      <c r="F15" s="123"/>
      <c r="G15" s="101"/>
      <c r="H15" s="124"/>
      <c r="I15" s="101"/>
      <c r="J15" s="123"/>
      <c r="K15" s="101"/>
      <c r="L15" s="125"/>
    </row>
    <row r="16" spans="1:12" ht="11.25" customHeight="1">
      <c r="A16" s="144" t="s">
        <v>149</v>
      </c>
      <c r="B16" s="134"/>
      <c r="C16" s="83">
        <v>930000</v>
      </c>
      <c r="D16" s="145">
        <v>2</v>
      </c>
      <c r="E16" s="102" t="s">
        <v>150</v>
      </c>
      <c r="F16" s="146"/>
      <c r="G16" s="83">
        <v>86900</v>
      </c>
      <c r="H16" s="147"/>
      <c r="I16" s="83">
        <v>240000</v>
      </c>
      <c r="J16" s="146"/>
      <c r="K16" s="102">
        <v>1260000</v>
      </c>
      <c r="L16" s="137"/>
    </row>
    <row r="17" spans="1:12" ht="11.25" customHeight="1">
      <c r="A17" s="148" t="s">
        <v>151</v>
      </c>
      <c r="B17" s="139"/>
      <c r="C17" s="87">
        <v>593000</v>
      </c>
      <c r="D17" s="149"/>
      <c r="E17" s="87">
        <v>1710000</v>
      </c>
      <c r="F17" s="149"/>
      <c r="G17" s="87">
        <v>63000</v>
      </c>
      <c r="H17" s="150"/>
      <c r="I17" s="87">
        <v>4570</v>
      </c>
      <c r="J17" s="149"/>
      <c r="K17" s="87">
        <v>2370000</v>
      </c>
      <c r="L17" s="151"/>
    </row>
    <row r="18" spans="1:12" ht="11.25" customHeight="1">
      <c r="A18" s="144" t="s">
        <v>152</v>
      </c>
      <c r="B18" s="134"/>
      <c r="C18" s="83">
        <v>554</v>
      </c>
      <c r="D18" s="146"/>
      <c r="E18" s="87" t="s">
        <v>153</v>
      </c>
      <c r="F18" s="146"/>
      <c r="G18" s="83">
        <v>2450</v>
      </c>
      <c r="H18" s="147"/>
      <c r="I18" s="87" t="s">
        <v>153</v>
      </c>
      <c r="J18" s="146"/>
      <c r="K18" s="87">
        <v>3010</v>
      </c>
      <c r="L18" s="137"/>
    </row>
    <row r="19" spans="1:12" ht="11.25" customHeight="1">
      <c r="A19" s="148" t="s">
        <v>154</v>
      </c>
      <c r="B19" s="139"/>
      <c r="C19" s="87" t="s">
        <v>153</v>
      </c>
      <c r="D19" s="149"/>
      <c r="E19" s="87" t="s">
        <v>153</v>
      </c>
      <c r="F19" s="149"/>
      <c r="G19" s="87">
        <v>100000</v>
      </c>
      <c r="H19" s="152"/>
      <c r="I19" s="87" t="s">
        <v>153</v>
      </c>
      <c r="J19" s="149"/>
      <c r="K19" s="87">
        <v>100000</v>
      </c>
      <c r="L19" s="151" t="s">
        <v>3</v>
      </c>
    </row>
    <row r="20" spans="1:12" ht="11.25" customHeight="1">
      <c r="A20" s="148" t="s">
        <v>155</v>
      </c>
      <c r="B20" s="139"/>
      <c r="C20" s="87">
        <v>67900</v>
      </c>
      <c r="D20" s="149"/>
      <c r="E20" s="87" t="s">
        <v>153</v>
      </c>
      <c r="F20" s="149"/>
      <c r="G20" s="142" t="s">
        <v>156</v>
      </c>
      <c r="H20" s="150"/>
      <c r="I20" s="142" t="s">
        <v>156</v>
      </c>
      <c r="J20" s="149"/>
      <c r="K20" s="87">
        <v>85600</v>
      </c>
      <c r="L20" s="151"/>
    </row>
    <row r="21" spans="1:12" ht="11.25" customHeight="1">
      <c r="A21" s="381" t="s">
        <v>546</v>
      </c>
      <c r="B21" s="381"/>
      <c r="C21" s="381"/>
      <c r="D21" s="381"/>
      <c r="E21" s="381"/>
      <c r="F21" s="381"/>
      <c r="G21" s="381"/>
      <c r="H21" s="381"/>
      <c r="I21" s="381"/>
      <c r="J21" s="381"/>
      <c r="K21" s="381"/>
      <c r="L21" s="381"/>
    </row>
    <row r="22" spans="1:12" ht="11.25" customHeight="1">
      <c r="A22" s="380" t="s">
        <v>158</v>
      </c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</row>
    <row r="23" spans="1:12" ht="11.25" customHeight="1">
      <c r="A23" s="380" t="s">
        <v>159</v>
      </c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</row>
    <row r="24" spans="1:12" ht="11.25" customHeight="1">
      <c r="A24" s="380" t="s">
        <v>160</v>
      </c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0"/>
    </row>
    <row r="25" spans="1:12" ht="11.25" customHeight="1">
      <c r="A25" s="380" t="s">
        <v>161</v>
      </c>
      <c r="B25" s="380"/>
      <c r="C25" s="380"/>
      <c r="D25" s="380"/>
      <c r="E25" s="380"/>
      <c r="F25" s="380"/>
      <c r="G25" s="380"/>
      <c r="H25" s="380"/>
      <c r="I25" s="380"/>
      <c r="J25" s="380"/>
      <c r="K25" s="380"/>
      <c r="L25" s="380"/>
    </row>
  </sheetData>
  <mergeCells count="13">
    <mergeCell ref="A1:L1"/>
    <mergeCell ref="A2:L2"/>
    <mergeCell ref="A3:L3"/>
    <mergeCell ref="A4:L4"/>
    <mergeCell ref="A5:L5"/>
    <mergeCell ref="K6:L6"/>
    <mergeCell ref="K7:L7"/>
    <mergeCell ref="K8:L8"/>
    <mergeCell ref="A25:L25"/>
    <mergeCell ref="A21:L21"/>
    <mergeCell ref="A22:L22"/>
    <mergeCell ref="A23:L23"/>
    <mergeCell ref="A24:L24"/>
  </mergeCells>
  <printOptions/>
  <pageMargins left="0.5" right="0.5" top="0.5" bottom="0.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1" sqref="A1:L1"/>
    </sheetView>
  </sheetViews>
  <sheetFormatPr defaultColWidth="9.33203125" defaultRowHeight="11.25" customHeight="1"/>
  <cols>
    <col min="1" max="1" width="24" style="0" customWidth="1"/>
    <col min="2" max="2" width="1.83203125" style="0" customWidth="1"/>
    <col min="3" max="3" width="9.16015625" style="0" bestFit="1" customWidth="1"/>
    <col min="4" max="4" width="4" style="0" customWidth="1"/>
    <col min="5" max="5" width="10.16015625" style="0" bestFit="1" customWidth="1"/>
    <col min="6" max="6" width="4" style="0" customWidth="1"/>
    <col min="7" max="7" width="10.33203125" style="0" bestFit="1" customWidth="1"/>
    <col min="8" max="8" width="4" style="0" customWidth="1"/>
    <col min="9" max="9" width="13.5" style="0" bestFit="1" customWidth="1"/>
    <col min="10" max="10" width="4" style="0" customWidth="1"/>
    <col min="11" max="11" width="9.16015625" style="0" bestFit="1" customWidth="1"/>
    <col min="12" max="16384" width="1.83203125" style="0" customWidth="1"/>
  </cols>
  <sheetData>
    <row r="1" spans="1:12" ht="11.25" customHeight="1">
      <c r="A1" s="385" t="s">
        <v>162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</row>
    <row r="2" spans="1:12" ht="11.25" customHeight="1">
      <c r="A2" s="385" t="s">
        <v>163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</row>
    <row r="3" spans="1:12" ht="11.25" customHeight="1">
      <c r="A3" s="385"/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</row>
    <row r="4" spans="1:12" ht="11.25" customHeight="1">
      <c r="A4" s="385" t="s">
        <v>121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</row>
    <row r="5" spans="1:12" ht="11.25" customHeight="1">
      <c r="A5" s="385"/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</row>
    <row r="6" spans="1:12" ht="11.25" customHeight="1">
      <c r="A6" s="154"/>
      <c r="B6" s="154"/>
      <c r="C6" s="154"/>
      <c r="D6" s="155"/>
      <c r="E6" s="154" t="s">
        <v>558</v>
      </c>
      <c r="F6" s="155"/>
      <c r="G6" s="154" t="s">
        <v>555</v>
      </c>
      <c r="H6" s="155"/>
      <c r="I6" s="154" t="s">
        <v>164</v>
      </c>
      <c r="J6" s="156"/>
      <c r="K6" s="386"/>
      <c r="L6" s="386"/>
    </row>
    <row r="7" spans="1:12" ht="11.25" customHeight="1">
      <c r="A7" s="126" t="s">
        <v>165</v>
      </c>
      <c r="B7" s="126"/>
      <c r="C7" s="126" t="s">
        <v>559</v>
      </c>
      <c r="D7" s="157"/>
      <c r="E7" s="126" t="s">
        <v>557</v>
      </c>
      <c r="F7" s="157"/>
      <c r="G7" s="126" t="s">
        <v>556</v>
      </c>
      <c r="H7" s="157"/>
      <c r="I7" s="126" t="s">
        <v>554</v>
      </c>
      <c r="J7" s="158"/>
      <c r="K7" s="387" t="s">
        <v>22</v>
      </c>
      <c r="L7" s="387"/>
    </row>
    <row r="8" spans="1:12" ht="11.25" customHeight="1">
      <c r="A8" s="360" t="s">
        <v>148</v>
      </c>
      <c r="B8" s="123"/>
      <c r="C8" s="123"/>
      <c r="D8" s="124"/>
      <c r="E8" s="123"/>
      <c r="F8" s="124"/>
      <c r="G8" s="123"/>
      <c r="H8" s="124"/>
      <c r="I8" s="123"/>
      <c r="J8" s="160"/>
      <c r="K8" s="123"/>
      <c r="L8" s="124"/>
    </row>
    <row r="9" spans="1:12" ht="11.25" customHeight="1">
      <c r="A9" s="161" t="s">
        <v>53</v>
      </c>
      <c r="B9" s="123"/>
      <c r="C9" s="101">
        <v>1930000</v>
      </c>
      <c r="D9" s="124"/>
      <c r="E9" s="101" t="s">
        <v>166</v>
      </c>
      <c r="F9" s="124"/>
      <c r="G9" s="101" t="s">
        <v>167</v>
      </c>
      <c r="H9" s="124"/>
      <c r="I9" s="101">
        <v>12600</v>
      </c>
      <c r="J9" s="160"/>
      <c r="K9" s="101">
        <v>1940000</v>
      </c>
      <c r="L9" s="124"/>
    </row>
    <row r="10" spans="1:12" ht="11.25" customHeight="1">
      <c r="A10" s="162" t="s">
        <v>54</v>
      </c>
      <c r="B10" s="123"/>
      <c r="C10" s="101">
        <v>429000</v>
      </c>
      <c r="D10" s="124"/>
      <c r="E10" s="101">
        <v>18400</v>
      </c>
      <c r="F10" s="124"/>
      <c r="G10" s="101">
        <v>95900</v>
      </c>
      <c r="H10" s="124"/>
      <c r="I10" s="101">
        <v>80000</v>
      </c>
      <c r="J10" s="160"/>
      <c r="K10" s="101">
        <v>623000</v>
      </c>
      <c r="L10" s="124"/>
    </row>
    <row r="11" spans="1:12" ht="11.25" customHeight="1">
      <c r="A11" s="161" t="s">
        <v>188</v>
      </c>
      <c r="B11" s="123"/>
      <c r="C11" s="101" t="s">
        <v>167</v>
      </c>
      <c r="D11" s="124"/>
      <c r="E11" s="101" t="s">
        <v>166</v>
      </c>
      <c r="F11" s="124"/>
      <c r="G11" s="101" t="s">
        <v>167</v>
      </c>
      <c r="H11" s="124"/>
      <c r="I11" s="101">
        <v>1190</v>
      </c>
      <c r="J11" s="160"/>
      <c r="K11" s="101">
        <v>1190</v>
      </c>
      <c r="L11" s="124"/>
    </row>
    <row r="12" spans="1:12" ht="11.25" customHeight="1">
      <c r="A12" s="162" t="s">
        <v>237</v>
      </c>
      <c r="B12" s="123"/>
      <c r="C12" s="101" t="s">
        <v>19</v>
      </c>
      <c r="D12" s="124"/>
      <c r="E12" s="101" t="s">
        <v>19</v>
      </c>
      <c r="F12" s="124"/>
      <c r="G12" s="101" t="s">
        <v>19</v>
      </c>
      <c r="H12" s="124"/>
      <c r="I12" s="101">
        <v>4590</v>
      </c>
      <c r="J12" s="163">
        <v>2</v>
      </c>
      <c r="K12" s="101">
        <v>4590</v>
      </c>
      <c r="L12" s="124"/>
    </row>
    <row r="13" spans="1:12" ht="11.25" customHeight="1">
      <c r="A13" s="161" t="s">
        <v>560</v>
      </c>
      <c r="B13" s="123"/>
      <c r="C13" s="101">
        <v>2840</v>
      </c>
      <c r="D13" s="124" t="s">
        <v>15</v>
      </c>
      <c r="E13" s="101">
        <v>5570</v>
      </c>
      <c r="F13" s="124" t="s">
        <v>15</v>
      </c>
      <c r="G13" s="101" t="s">
        <v>167</v>
      </c>
      <c r="H13" s="124"/>
      <c r="I13" s="101">
        <v>13200</v>
      </c>
      <c r="J13" s="160" t="s">
        <v>15</v>
      </c>
      <c r="K13" s="101">
        <v>21600</v>
      </c>
      <c r="L13" s="124" t="s">
        <v>15</v>
      </c>
    </row>
    <row r="14" spans="1:12" ht="11.25" customHeight="1">
      <c r="A14" s="162" t="s">
        <v>168</v>
      </c>
      <c r="B14" s="123"/>
      <c r="C14" s="102" t="s">
        <v>19</v>
      </c>
      <c r="D14" s="131"/>
      <c r="E14" s="102" t="s">
        <v>19</v>
      </c>
      <c r="F14" s="131"/>
      <c r="G14" s="102" t="s">
        <v>19</v>
      </c>
      <c r="H14" s="131"/>
      <c r="I14" s="102">
        <v>28600</v>
      </c>
      <c r="J14" s="163" t="s">
        <v>169</v>
      </c>
      <c r="K14" s="102">
        <v>28600</v>
      </c>
      <c r="L14" s="131" t="s">
        <v>15</v>
      </c>
    </row>
    <row r="15" spans="1:12" ht="11.25" customHeight="1">
      <c r="A15" s="164" t="s">
        <v>22</v>
      </c>
      <c r="B15" s="123"/>
      <c r="C15" s="165">
        <v>2360000</v>
      </c>
      <c r="D15" s="166"/>
      <c r="E15" s="165">
        <v>24000</v>
      </c>
      <c r="F15" s="166"/>
      <c r="G15" s="165">
        <v>95900</v>
      </c>
      <c r="H15" s="166"/>
      <c r="I15" s="165">
        <v>140000</v>
      </c>
      <c r="J15" s="167" t="s">
        <v>15</v>
      </c>
      <c r="K15" s="165">
        <v>2620000</v>
      </c>
      <c r="L15" s="166"/>
    </row>
    <row r="16" spans="1:12" ht="11.25" customHeight="1">
      <c r="A16" s="360" t="s">
        <v>157</v>
      </c>
      <c r="B16" s="123"/>
      <c r="C16" s="101"/>
      <c r="D16" s="124"/>
      <c r="E16" s="101"/>
      <c r="F16" s="124"/>
      <c r="G16" s="101"/>
      <c r="H16" s="124"/>
      <c r="I16" s="101"/>
      <c r="J16" s="160"/>
      <c r="K16" s="101"/>
      <c r="L16" s="124"/>
    </row>
    <row r="17" spans="1:12" ht="11.25" customHeight="1">
      <c r="A17" s="161" t="s">
        <v>53</v>
      </c>
      <c r="B17" s="123"/>
      <c r="C17" s="101">
        <v>1700000</v>
      </c>
      <c r="D17" s="169"/>
      <c r="E17" s="101" t="s">
        <v>166</v>
      </c>
      <c r="F17" s="169"/>
      <c r="G17" s="101" t="s">
        <v>166</v>
      </c>
      <c r="H17" s="169"/>
      <c r="I17" s="101">
        <v>8710</v>
      </c>
      <c r="J17" s="160"/>
      <c r="K17" s="101">
        <v>1710000</v>
      </c>
      <c r="L17" s="124"/>
    </row>
    <row r="18" spans="1:12" ht="11.25" customHeight="1">
      <c r="A18" s="162" t="s">
        <v>54</v>
      </c>
      <c r="B18" s="123"/>
      <c r="C18" s="101">
        <v>439000</v>
      </c>
      <c r="D18" s="169"/>
      <c r="E18" s="101">
        <v>17700</v>
      </c>
      <c r="F18" s="169"/>
      <c r="G18" s="101">
        <v>72600</v>
      </c>
      <c r="H18" s="169"/>
      <c r="I18" s="101">
        <v>63700</v>
      </c>
      <c r="J18" s="160"/>
      <c r="K18" s="101">
        <v>593000</v>
      </c>
      <c r="L18" s="124"/>
    </row>
    <row r="19" spans="1:12" ht="11.25" customHeight="1">
      <c r="A19" s="161" t="s">
        <v>188</v>
      </c>
      <c r="B19" s="123"/>
      <c r="C19" s="101" t="s">
        <v>166</v>
      </c>
      <c r="D19" s="169"/>
      <c r="E19" s="101" t="s">
        <v>166</v>
      </c>
      <c r="F19" s="169"/>
      <c r="G19" s="101" t="s">
        <v>166</v>
      </c>
      <c r="H19" s="169"/>
      <c r="I19" s="101">
        <v>954</v>
      </c>
      <c r="J19" s="160"/>
      <c r="K19" s="101">
        <v>954</v>
      </c>
      <c r="L19" s="124"/>
    </row>
    <row r="20" spans="1:12" ht="11.25" customHeight="1">
      <c r="A20" s="162" t="s">
        <v>237</v>
      </c>
      <c r="B20" s="123"/>
      <c r="C20" s="101" t="s">
        <v>19</v>
      </c>
      <c r="D20" s="169"/>
      <c r="E20" s="101" t="s">
        <v>19</v>
      </c>
      <c r="F20" s="169"/>
      <c r="G20" s="101" t="s">
        <v>19</v>
      </c>
      <c r="H20" s="169"/>
      <c r="I20" s="101">
        <v>4570</v>
      </c>
      <c r="J20" s="160">
        <v>2</v>
      </c>
      <c r="K20" s="101">
        <v>4570</v>
      </c>
      <c r="L20" s="124"/>
    </row>
    <row r="21" spans="1:12" ht="11.25" customHeight="1">
      <c r="A21" s="161" t="s">
        <v>560</v>
      </c>
      <c r="B21" s="123"/>
      <c r="C21" s="101">
        <v>2840</v>
      </c>
      <c r="D21" s="169"/>
      <c r="E21" s="101">
        <v>11600</v>
      </c>
      <c r="F21" s="169"/>
      <c r="G21" s="101" t="s">
        <v>166</v>
      </c>
      <c r="H21" s="169"/>
      <c r="I21" s="101">
        <v>11900</v>
      </c>
      <c r="J21" s="160"/>
      <c r="K21" s="101">
        <v>26400</v>
      </c>
      <c r="L21" s="124"/>
    </row>
    <row r="22" spans="1:12" ht="11.25" customHeight="1">
      <c r="A22" s="162" t="s">
        <v>168</v>
      </c>
      <c r="B22" s="123"/>
      <c r="C22" s="171" t="s">
        <v>19</v>
      </c>
      <c r="D22" s="172"/>
      <c r="E22" s="171" t="s">
        <v>19</v>
      </c>
      <c r="F22" s="172"/>
      <c r="G22" s="171" t="s">
        <v>19</v>
      </c>
      <c r="H22" s="172"/>
      <c r="I22" s="171">
        <v>35700</v>
      </c>
      <c r="J22" s="158">
        <v>2</v>
      </c>
      <c r="K22" s="171">
        <v>35700</v>
      </c>
      <c r="L22" s="131"/>
    </row>
    <row r="23" spans="1:12" ht="11.25" customHeight="1">
      <c r="A23" s="164" t="s">
        <v>22</v>
      </c>
      <c r="B23" s="130"/>
      <c r="C23" s="102">
        <v>2140000</v>
      </c>
      <c r="D23" s="174"/>
      <c r="E23" s="171">
        <v>29300</v>
      </c>
      <c r="F23" s="174"/>
      <c r="G23" s="171">
        <v>72600</v>
      </c>
      <c r="H23" s="174"/>
      <c r="I23" s="171">
        <v>126000</v>
      </c>
      <c r="J23" s="175"/>
      <c r="K23" s="171">
        <v>2370000</v>
      </c>
      <c r="L23" s="176"/>
    </row>
    <row r="24" spans="1:12" ht="11.25" customHeight="1">
      <c r="A24" s="396" t="s">
        <v>545</v>
      </c>
      <c r="B24" s="396"/>
      <c r="C24" s="396"/>
      <c r="D24" s="396"/>
      <c r="E24" s="396"/>
      <c r="F24" s="396"/>
      <c r="G24" s="396"/>
      <c r="H24" s="396"/>
      <c r="I24" s="396"/>
      <c r="J24" s="396"/>
      <c r="K24" s="396"/>
      <c r="L24" s="396"/>
    </row>
    <row r="25" spans="1:12" ht="11.25" customHeight="1">
      <c r="A25" s="396" t="s">
        <v>158</v>
      </c>
      <c r="B25" s="396"/>
      <c r="C25" s="396"/>
      <c r="D25" s="396"/>
      <c r="E25" s="396"/>
      <c r="F25" s="396"/>
      <c r="G25" s="396"/>
      <c r="H25" s="396"/>
      <c r="I25" s="396"/>
      <c r="J25" s="396"/>
      <c r="K25" s="396"/>
      <c r="L25" s="396"/>
    </row>
    <row r="26" spans="1:12" ht="11.25" customHeight="1">
      <c r="A26" s="396" t="s">
        <v>170</v>
      </c>
      <c r="B26" s="396"/>
      <c r="C26" s="396"/>
      <c r="D26" s="396"/>
      <c r="E26" s="396"/>
      <c r="F26" s="396"/>
      <c r="G26" s="396"/>
      <c r="H26" s="396"/>
      <c r="I26" s="396"/>
      <c r="J26" s="396"/>
      <c r="K26" s="396"/>
      <c r="L26" s="396"/>
    </row>
    <row r="27" spans="1:12" ht="11.25" customHeight="1">
      <c r="A27" s="396" t="s">
        <v>171</v>
      </c>
      <c r="B27" s="396"/>
      <c r="C27" s="396"/>
      <c r="D27" s="396"/>
      <c r="E27" s="396"/>
      <c r="F27" s="396"/>
      <c r="G27" s="396"/>
      <c r="H27" s="396"/>
      <c r="I27" s="396"/>
      <c r="J27" s="396"/>
      <c r="K27" s="396"/>
      <c r="L27" s="396"/>
    </row>
  </sheetData>
  <mergeCells count="11">
    <mergeCell ref="A1:L1"/>
    <mergeCell ref="A2:L2"/>
    <mergeCell ref="A3:L3"/>
    <mergeCell ref="A4:L4"/>
    <mergeCell ref="A25:L25"/>
    <mergeCell ref="A26:L26"/>
    <mergeCell ref="A27:L27"/>
    <mergeCell ref="A5:L5"/>
    <mergeCell ref="K6:L6"/>
    <mergeCell ref="K7:L7"/>
    <mergeCell ref="A24:L24"/>
  </mergeCells>
  <printOptions/>
  <pageMargins left="0.5" right="0.5" top="0.5" bottom="0.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1" sqref="A1:E1"/>
    </sheetView>
  </sheetViews>
  <sheetFormatPr defaultColWidth="9.33203125" defaultRowHeight="11.25" customHeight="1"/>
  <cols>
    <col min="1" max="1" width="32.33203125" style="0" customWidth="1"/>
    <col min="2" max="2" width="1.83203125" style="0" customWidth="1"/>
    <col min="3" max="3" width="16.33203125" style="0" customWidth="1"/>
    <col min="4" max="4" width="4.16015625" style="0" customWidth="1"/>
    <col min="5" max="5" width="16.33203125" style="0" customWidth="1"/>
    <col min="6" max="16384" width="1.83203125" style="0" customWidth="1"/>
  </cols>
  <sheetData>
    <row r="1" spans="1:5" ht="11.25" customHeight="1">
      <c r="A1" s="401" t="s">
        <v>172</v>
      </c>
      <c r="B1" s="401"/>
      <c r="C1" s="401"/>
      <c r="D1" s="401"/>
      <c r="E1" s="401"/>
    </row>
    <row r="2" spans="1:5" ht="11.25" customHeight="1">
      <c r="A2" s="401" t="s">
        <v>173</v>
      </c>
      <c r="B2" s="401"/>
      <c r="C2" s="401"/>
      <c r="D2" s="401"/>
      <c r="E2" s="401"/>
    </row>
    <row r="3" spans="1:5" ht="11.25" customHeight="1">
      <c r="A3" s="401" t="s">
        <v>174</v>
      </c>
      <c r="B3" s="401"/>
      <c r="C3" s="401"/>
      <c r="D3" s="401"/>
      <c r="E3" s="401"/>
    </row>
    <row r="4" spans="1:5" ht="11.25" customHeight="1">
      <c r="A4" s="401"/>
      <c r="B4" s="401"/>
      <c r="C4" s="401"/>
      <c r="D4" s="401"/>
      <c r="E4" s="401"/>
    </row>
    <row r="5" spans="1:5" ht="11.25" customHeight="1">
      <c r="A5" s="401" t="s">
        <v>121</v>
      </c>
      <c r="B5" s="401"/>
      <c r="C5" s="401"/>
      <c r="D5" s="401"/>
      <c r="E5" s="401"/>
    </row>
    <row r="6" spans="1:5" ht="11.25" customHeight="1">
      <c r="A6" s="401"/>
      <c r="B6" s="401"/>
      <c r="C6" s="401" t="s">
        <v>3</v>
      </c>
      <c r="D6" s="401"/>
      <c r="E6" s="401" t="s">
        <v>3</v>
      </c>
    </row>
    <row r="7" spans="1:5" ht="11.25" customHeight="1">
      <c r="A7" s="2"/>
      <c r="B7" s="2"/>
      <c r="C7" s="3">
        <v>2001</v>
      </c>
      <c r="D7" s="177"/>
      <c r="E7" s="3">
        <v>2002</v>
      </c>
    </row>
    <row r="8" spans="1:5" ht="11.25" customHeight="1">
      <c r="A8" s="71" t="s">
        <v>175</v>
      </c>
      <c r="B8" s="8"/>
      <c r="C8" s="13"/>
      <c r="D8" s="73"/>
      <c r="E8" s="13"/>
    </row>
    <row r="9" spans="1:5" ht="11.25" customHeight="1">
      <c r="A9" s="11" t="s">
        <v>176</v>
      </c>
      <c r="B9" s="8"/>
      <c r="C9" s="13"/>
      <c r="D9" s="73"/>
      <c r="E9" s="13"/>
    </row>
    <row r="10" spans="1:5" ht="11.25" customHeight="1">
      <c r="A10" s="12" t="s">
        <v>538</v>
      </c>
      <c r="B10" s="8"/>
      <c r="C10" s="13">
        <v>795000</v>
      </c>
      <c r="D10" s="73"/>
      <c r="E10" s="13">
        <v>805000</v>
      </c>
    </row>
    <row r="11" spans="1:5" ht="11.25" customHeight="1">
      <c r="A11" s="41" t="s">
        <v>561</v>
      </c>
      <c r="B11" s="8"/>
      <c r="C11" s="13">
        <v>38300</v>
      </c>
      <c r="D11" s="73" t="s">
        <v>15</v>
      </c>
      <c r="E11" s="13">
        <v>37100</v>
      </c>
    </row>
    <row r="12" spans="1:5" ht="11.25" customHeight="1">
      <c r="A12" s="12" t="s">
        <v>537</v>
      </c>
      <c r="B12" s="8"/>
      <c r="C12" s="26">
        <v>18</v>
      </c>
      <c r="D12" s="129"/>
      <c r="E12" s="26">
        <v>18</v>
      </c>
    </row>
    <row r="13" spans="1:5" ht="11.25" customHeight="1">
      <c r="A13" s="41" t="s">
        <v>22</v>
      </c>
      <c r="B13" s="8"/>
      <c r="C13" s="51">
        <v>833000</v>
      </c>
      <c r="D13" s="178"/>
      <c r="E13" s="51">
        <v>842000</v>
      </c>
    </row>
    <row r="14" spans="1:5" ht="11.25" customHeight="1">
      <c r="A14" s="48" t="s">
        <v>177</v>
      </c>
      <c r="B14" s="8"/>
      <c r="C14" s="13"/>
      <c r="D14" s="73"/>
      <c r="E14" s="13"/>
    </row>
    <row r="15" spans="1:5" ht="11.25" customHeight="1">
      <c r="A15" s="41" t="s">
        <v>538</v>
      </c>
      <c r="B15" s="8"/>
      <c r="C15" s="13">
        <v>292000</v>
      </c>
      <c r="D15" s="73"/>
      <c r="E15" s="13">
        <v>183000</v>
      </c>
    </row>
    <row r="16" spans="1:5" ht="11.25" customHeight="1">
      <c r="A16" s="12" t="s">
        <v>561</v>
      </c>
      <c r="B16" s="8"/>
      <c r="C16" s="13">
        <v>24000</v>
      </c>
      <c r="D16" s="73"/>
      <c r="E16" s="13">
        <v>24000</v>
      </c>
    </row>
    <row r="17" spans="1:5" ht="11.25" customHeight="1">
      <c r="A17" s="41" t="s">
        <v>537</v>
      </c>
      <c r="B17" s="8"/>
      <c r="C17" s="13">
        <v>173</v>
      </c>
      <c r="D17" s="73"/>
      <c r="E17" s="13">
        <v>178</v>
      </c>
    </row>
    <row r="18" spans="1:5" ht="11.25" customHeight="1">
      <c r="A18" s="12" t="s">
        <v>539</v>
      </c>
      <c r="B18" s="8"/>
      <c r="C18" s="26">
        <v>29</v>
      </c>
      <c r="D18" s="129"/>
      <c r="E18" s="26">
        <v>29</v>
      </c>
    </row>
    <row r="19" spans="1:5" ht="11.25" customHeight="1">
      <c r="A19" s="49" t="s">
        <v>22</v>
      </c>
      <c r="B19" s="8"/>
      <c r="C19" s="51">
        <v>316000</v>
      </c>
      <c r="D19" s="178"/>
      <c r="E19" s="51">
        <v>207000</v>
      </c>
    </row>
    <row r="20" spans="1:5" ht="11.25" customHeight="1">
      <c r="A20" s="45" t="s">
        <v>40</v>
      </c>
      <c r="B20" s="8"/>
      <c r="C20" s="13">
        <v>1150000</v>
      </c>
      <c r="D20" s="73"/>
      <c r="E20" s="13">
        <v>1050000</v>
      </c>
    </row>
    <row r="21" spans="1:5" ht="11.25" customHeight="1">
      <c r="A21" s="179" t="s">
        <v>178</v>
      </c>
      <c r="B21" s="8"/>
      <c r="C21" s="13"/>
      <c r="D21" s="73"/>
      <c r="E21" s="13"/>
    </row>
    <row r="22" spans="1:5" ht="11.25" customHeight="1">
      <c r="A22" s="12" t="s">
        <v>179</v>
      </c>
      <c r="B22" s="8"/>
      <c r="C22" s="13">
        <v>180000</v>
      </c>
      <c r="D22" s="73"/>
      <c r="E22" s="13">
        <v>77700</v>
      </c>
    </row>
    <row r="23" spans="1:5" ht="11.25" customHeight="1">
      <c r="A23" s="41" t="s">
        <v>540</v>
      </c>
      <c r="B23" s="8"/>
      <c r="C23" s="13">
        <v>893000</v>
      </c>
      <c r="D23" s="73" t="s">
        <v>15</v>
      </c>
      <c r="E23" s="13">
        <v>896000</v>
      </c>
    </row>
    <row r="24" spans="1:5" ht="11.25" customHeight="1">
      <c r="A24" s="12" t="s">
        <v>541</v>
      </c>
      <c r="B24" s="8"/>
      <c r="C24" s="13">
        <v>506</v>
      </c>
      <c r="D24" s="73" t="s">
        <v>15</v>
      </c>
      <c r="E24" s="13">
        <v>449</v>
      </c>
    </row>
    <row r="25" spans="1:5" ht="11.25" customHeight="1">
      <c r="A25" s="41" t="s">
        <v>542</v>
      </c>
      <c r="B25" s="8"/>
      <c r="C25" s="13">
        <v>64000</v>
      </c>
      <c r="D25" s="73" t="s">
        <v>15</v>
      </c>
      <c r="E25" s="13">
        <v>62700</v>
      </c>
    </row>
    <row r="26" spans="1:5" ht="11.25" customHeight="1">
      <c r="A26" s="12" t="s">
        <v>543</v>
      </c>
      <c r="B26" s="8"/>
      <c r="C26" s="13">
        <v>117</v>
      </c>
      <c r="D26" s="73" t="s">
        <v>15</v>
      </c>
      <c r="E26" s="13">
        <v>117</v>
      </c>
    </row>
    <row r="27" spans="1:5" ht="11.25" customHeight="1">
      <c r="A27" s="41" t="s">
        <v>544</v>
      </c>
      <c r="B27" s="8"/>
      <c r="C27" s="26">
        <v>11200</v>
      </c>
      <c r="D27" s="129"/>
      <c r="E27" s="26">
        <v>12200</v>
      </c>
    </row>
    <row r="28" spans="1:5" ht="11.25" customHeight="1">
      <c r="A28" s="180" t="s">
        <v>22</v>
      </c>
      <c r="B28" s="27"/>
      <c r="C28" s="26">
        <v>1150000</v>
      </c>
      <c r="D28" s="129"/>
      <c r="E28" s="26">
        <v>1050000</v>
      </c>
    </row>
    <row r="29" spans="1:5" ht="11.25" customHeight="1">
      <c r="A29" s="388" t="s">
        <v>230</v>
      </c>
      <c r="B29" s="389"/>
      <c r="C29" s="389"/>
      <c r="D29" s="389"/>
      <c r="E29" s="389"/>
    </row>
    <row r="30" spans="1:5" ht="11.25" customHeight="1">
      <c r="A30" s="396" t="s">
        <v>180</v>
      </c>
      <c r="B30" s="410"/>
      <c r="C30" s="410"/>
      <c r="D30" s="410"/>
      <c r="E30" s="410"/>
    </row>
  </sheetData>
  <mergeCells count="8">
    <mergeCell ref="A1:E1"/>
    <mergeCell ref="A2:E2"/>
    <mergeCell ref="A3:E3"/>
    <mergeCell ref="A4:E4"/>
    <mergeCell ref="A5:E5"/>
    <mergeCell ref="A6:E6"/>
    <mergeCell ref="A29:E29"/>
    <mergeCell ref="A30:E30"/>
  </mergeCells>
  <printOptions/>
  <pageMargins left="0.5" right="0.5" top="0.5" bottom="0.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" sqref="A1:M1"/>
    </sheetView>
  </sheetViews>
  <sheetFormatPr defaultColWidth="9.33203125" defaultRowHeight="11.25" customHeight="1"/>
  <cols>
    <col min="1" max="1" width="25.16015625" style="0" customWidth="1"/>
    <col min="2" max="2" width="1.83203125" style="0" customWidth="1"/>
    <col min="3" max="3" width="9.16015625" style="0" customWidth="1"/>
    <col min="4" max="4" width="1.83203125" style="0" customWidth="1"/>
    <col min="5" max="5" width="9.16015625" style="0" customWidth="1"/>
    <col min="6" max="6" width="1.83203125" style="0" customWidth="1"/>
    <col min="7" max="7" width="9.16015625" style="0" customWidth="1"/>
    <col min="8" max="8" width="1.83203125" style="0" customWidth="1"/>
    <col min="9" max="9" width="9.16015625" style="0" customWidth="1"/>
    <col min="10" max="10" width="1.83203125" style="0" customWidth="1"/>
    <col min="11" max="11" width="9.16015625" style="0" customWidth="1"/>
    <col min="12" max="12" width="1.83203125" style="0" customWidth="1"/>
    <col min="13" max="13" width="9.16015625" style="0" customWidth="1"/>
    <col min="14" max="16384" width="1.83203125" style="0" customWidth="1"/>
  </cols>
  <sheetData>
    <row r="1" spans="1:13" ht="11.25" customHeight="1">
      <c r="A1" s="385" t="s">
        <v>181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</row>
    <row r="2" spans="1:13" ht="11.25" customHeight="1">
      <c r="A2" s="385" t="s">
        <v>182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</row>
    <row r="3" spans="1:13" ht="11.25" customHeight="1">
      <c r="A3" s="385" t="s">
        <v>183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</row>
    <row r="4" spans="1:13" ht="11.25" customHeight="1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</row>
    <row r="5" spans="1:13" ht="11.25" customHeight="1">
      <c r="A5" s="385" t="s">
        <v>121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</row>
    <row r="6" spans="1:13" ht="11.25" customHeight="1">
      <c r="A6" s="385"/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</row>
    <row r="7" spans="1:13" ht="11.25" customHeight="1">
      <c r="A7" s="181"/>
      <c r="B7" s="181"/>
      <c r="C7" s="368" t="s">
        <v>184</v>
      </c>
      <c r="D7" s="368"/>
      <c r="E7" s="368"/>
      <c r="F7" s="182" t="s">
        <v>3</v>
      </c>
      <c r="G7" s="368" t="s">
        <v>185</v>
      </c>
      <c r="H7" s="368"/>
      <c r="I7" s="368"/>
      <c r="J7" s="182" t="s">
        <v>3</v>
      </c>
      <c r="K7" s="368" t="s">
        <v>22</v>
      </c>
      <c r="L7" s="368"/>
      <c r="M7" s="368"/>
    </row>
    <row r="8" spans="1:13" ht="11.25" customHeight="1">
      <c r="A8" s="126" t="s">
        <v>186</v>
      </c>
      <c r="B8" s="130"/>
      <c r="C8" s="183">
        <v>2001</v>
      </c>
      <c r="D8" s="184"/>
      <c r="E8" s="102" t="s">
        <v>8</v>
      </c>
      <c r="F8" s="185"/>
      <c r="G8" s="183" t="s">
        <v>7</v>
      </c>
      <c r="H8" s="184"/>
      <c r="I8" s="102" t="s">
        <v>8</v>
      </c>
      <c r="J8" s="185"/>
      <c r="K8" s="183" t="s">
        <v>7</v>
      </c>
      <c r="L8" s="184"/>
      <c r="M8" s="186" t="s">
        <v>8</v>
      </c>
    </row>
    <row r="9" spans="1:13" ht="11.25" customHeight="1">
      <c r="A9" s="159" t="s">
        <v>237</v>
      </c>
      <c r="B9" s="123"/>
      <c r="C9" s="101">
        <v>28200</v>
      </c>
      <c r="D9" s="187" t="s">
        <v>15</v>
      </c>
      <c r="E9" s="101">
        <v>28100</v>
      </c>
      <c r="F9" s="188"/>
      <c r="G9" s="101">
        <v>94400</v>
      </c>
      <c r="H9" s="187" t="s">
        <v>15</v>
      </c>
      <c r="I9" s="101">
        <v>90600</v>
      </c>
      <c r="J9" s="188"/>
      <c r="K9" s="189">
        <v>123000</v>
      </c>
      <c r="L9" s="190" t="s">
        <v>15</v>
      </c>
      <c r="M9" s="105">
        <v>119000</v>
      </c>
    </row>
    <row r="10" spans="1:13" ht="11.25" customHeight="1">
      <c r="A10" s="191" t="s">
        <v>187</v>
      </c>
      <c r="B10" s="123"/>
      <c r="C10" s="101">
        <v>35800</v>
      </c>
      <c r="D10" s="187"/>
      <c r="E10" s="101">
        <v>36500</v>
      </c>
      <c r="F10" s="188"/>
      <c r="G10" s="101">
        <v>137000</v>
      </c>
      <c r="H10" s="187"/>
      <c r="I10" s="101">
        <v>33400</v>
      </c>
      <c r="J10" s="188"/>
      <c r="K10" s="189">
        <v>172000</v>
      </c>
      <c r="L10" s="190"/>
      <c r="M10" s="83">
        <v>69900</v>
      </c>
    </row>
    <row r="11" spans="1:13" ht="11.25" customHeight="1">
      <c r="A11" s="159" t="s">
        <v>239</v>
      </c>
      <c r="B11" s="123"/>
      <c r="C11" s="101">
        <v>707000</v>
      </c>
      <c r="D11" s="187"/>
      <c r="E11" s="101">
        <v>716000</v>
      </c>
      <c r="F11" s="188"/>
      <c r="G11" s="101">
        <v>19800</v>
      </c>
      <c r="H11" s="187"/>
      <c r="I11" s="101">
        <v>18700</v>
      </c>
      <c r="J11" s="188"/>
      <c r="K11" s="189">
        <v>727000</v>
      </c>
      <c r="L11" s="190"/>
      <c r="M11" s="83">
        <v>735000</v>
      </c>
    </row>
    <row r="12" spans="1:13" ht="11.25" customHeight="1">
      <c r="A12" s="191" t="s">
        <v>562</v>
      </c>
      <c r="B12" s="123"/>
      <c r="C12" s="101">
        <v>18600</v>
      </c>
      <c r="D12" s="187"/>
      <c r="E12" s="101">
        <v>19200</v>
      </c>
      <c r="F12" s="188"/>
      <c r="G12" s="101">
        <v>38600</v>
      </c>
      <c r="H12" s="187" t="s">
        <v>15</v>
      </c>
      <c r="I12" s="101">
        <v>37200</v>
      </c>
      <c r="J12" s="188"/>
      <c r="K12" s="189">
        <v>57300</v>
      </c>
      <c r="L12" s="190" t="s">
        <v>15</v>
      </c>
      <c r="M12" s="83">
        <v>56400</v>
      </c>
    </row>
    <row r="13" spans="1:13" ht="11.25" customHeight="1">
      <c r="A13" s="191" t="s">
        <v>188</v>
      </c>
      <c r="B13" s="123"/>
      <c r="C13" s="102">
        <v>5120</v>
      </c>
      <c r="D13" s="192"/>
      <c r="E13" s="102">
        <v>5070</v>
      </c>
      <c r="F13" s="185"/>
      <c r="G13" s="102">
        <v>2960</v>
      </c>
      <c r="H13" s="193"/>
      <c r="I13" s="171">
        <v>2960</v>
      </c>
      <c r="J13" s="185"/>
      <c r="K13" s="194">
        <v>8080</v>
      </c>
      <c r="L13" s="195"/>
      <c r="M13" s="171">
        <v>8040</v>
      </c>
    </row>
    <row r="14" spans="1:13" ht="11.25" customHeight="1">
      <c r="A14" s="197" t="s">
        <v>22</v>
      </c>
      <c r="B14" s="130"/>
      <c r="C14" s="102">
        <v>795000</v>
      </c>
      <c r="D14" s="192"/>
      <c r="E14" s="102">
        <v>805000</v>
      </c>
      <c r="F14" s="185"/>
      <c r="G14" s="102">
        <v>292000</v>
      </c>
      <c r="H14" s="192"/>
      <c r="I14" s="102">
        <v>183000</v>
      </c>
      <c r="J14" s="185"/>
      <c r="K14" s="198">
        <v>1090000</v>
      </c>
      <c r="L14" s="199"/>
      <c r="M14" s="102">
        <v>988000</v>
      </c>
    </row>
    <row r="15" spans="1:13" ht="11.25" customHeight="1">
      <c r="A15" s="388" t="s">
        <v>189</v>
      </c>
      <c r="B15" s="390"/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</row>
    <row r="16" spans="1:13" ht="11.25" customHeight="1">
      <c r="A16" s="396" t="s">
        <v>158</v>
      </c>
      <c r="B16" s="406"/>
      <c r="C16" s="406"/>
      <c r="D16" s="406"/>
      <c r="E16" s="406"/>
      <c r="F16" s="406"/>
      <c r="G16" s="406"/>
      <c r="H16" s="406"/>
      <c r="I16" s="406"/>
      <c r="J16" s="406"/>
      <c r="K16" s="406"/>
      <c r="L16" s="406"/>
      <c r="M16" s="406"/>
    </row>
    <row r="17" spans="1:13" ht="11.25" customHeight="1">
      <c r="A17" s="396" t="s">
        <v>190</v>
      </c>
      <c r="B17" s="406"/>
      <c r="C17" s="406"/>
      <c r="D17" s="406"/>
      <c r="E17" s="406"/>
      <c r="F17" s="406"/>
      <c r="G17" s="406"/>
      <c r="H17" s="406"/>
      <c r="I17" s="406"/>
      <c r="J17" s="406"/>
      <c r="K17" s="406"/>
      <c r="L17" s="406"/>
      <c r="M17" s="406"/>
    </row>
  </sheetData>
  <mergeCells count="12">
    <mergeCell ref="A1:M1"/>
    <mergeCell ref="A2:M2"/>
    <mergeCell ref="A3:M3"/>
    <mergeCell ref="A4:M4"/>
    <mergeCell ref="A15:M15"/>
    <mergeCell ref="A16:M16"/>
    <mergeCell ref="A17:M17"/>
    <mergeCell ref="A5:M5"/>
    <mergeCell ref="A6:M6"/>
    <mergeCell ref="C7:E7"/>
    <mergeCell ref="G7:I7"/>
    <mergeCell ref="K7:M7"/>
  </mergeCells>
  <printOptions/>
  <pageMargins left="0.5" right="0.5" top="0.5" bottom="0.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:E1"/>
    </sheetView>
  </sheetViews>
  <sheetFormatPr defaultColWidth="9.33203125" defaultRowHeight="11.25" customHeight="1"/>
  <cols>
    <col min="1" max="1" width="40.5" style="0" customWidth="1"/>
    <col min="2" max="2" width="1.83203125" style="0" customWidth="1"/>
    <col min="3" max="3" width="13.33203125" style="0" customWidth="1"/>
    <col min="4" max="4" width="1.83203125" style="0" customWidth="1"/>
    <col min="5" max="5" width="13.33203125" style="0" customWidth="1"/>
    <col min="6" max="16384" width="1.83203125" style="0" customWidth="1"/>
  </cols>
  <sheetData>
    <row r="1" spans="1:5" ht="11.25" customHeight="1">
      <c r="A1" s="385" t="s">
        <v>191</v>
      </c>
      <c r="B1" s="369"/>
      <c r="C1" s="369"/>
      <c r="D1" s="369"/>
      <c r="E1" s="369"/>
    </row>
    <row r="2" spans="1:5" ht="11.25" customHeight="1">
      <c r="A2" s="385" t="s">
        <v>192</v>
      </c>
      <c r="B2" s="369"/>
      <c r="C2" s="369"/>
      <c r="D2" s="369"/>
      <c r="E2" s="369"/>
    </row>
    <row r="3" spans="1:5" ht="11.25" customHeight="1">
      <c r="A3" s="385" t="s">
        <v>193</v>
      </c>
      <c r="B3" s="369"/>
      <c r="C3" s="369"/>
      <c r="D3" s="369"/>
      <c r="E3" s="369"/>
    </row>
    <row r="4" spans="1:5" ht="11.25" customHeight="1">
      <c r="A4" s="385"/>
      <c r="B4" s="369"/>
      <c r="C4" s="369"/>
      <c r="D4" s="369"/>
      <c r="E4" s="369"/>
    </row>
    <row r="5" spans="1:5" ht="11.25" customHeight="1">
      <c r="A5" s="385" t="s">
        <v>121</v>
      </c>
      <c r="B5" s="369"/>
      <c r="C5" s="369"/>
      <c r="D5" s="369"/>
      <c r="E5" s="369"/>
    </row>
    <row r="6" spans="1:5" ht="11.25" customHeight="1">
      <c r="A6" s="385"/>
      <c r="B6" s="369"/>
      <c r="C6" s="369"/>
      <c r="D6" s="369"/>
      <c r="E6" s="369"/>
    </row>
    <row r="7" spans="1:5" ht="11.25" customHeight="1">
      <c r="A7" s="200" t="s">
        <v>194</v>
      </c>
      <c r="B7" s="140"/>
      <c r="C7" s="201" t="s">
        <v>7</v>
      </c>
      <c r="D7" s="177"/>
      <c r="E7" s="201" t="s">
        <v>8</v>
      </c>
    </row>
    <row r="8" spans="1:5" ht="11.25" customHeight="1">
      <c r="A8" s="159" t="s">
        <v>195</v>
      </c>
      <c r="B8" s="123"/>
      <c r="C8" s="122"/>
      <c r="D8" s="73"/>
      <c r="E8" s="122"/>
    </row>
    <row r="9" spans="1:5" ht="11.25" customHeight="1">
      <c r="A9" s="168" t="s">
        <v>258</v>
      </c>
      <c r="B9" s="202" t="s">
        <v>3</v>
      </c>
      <c r="C9" s="101">
        <v>172000</v>
      </c>
      <c r="D9" s="73"/>
      <c r="E9" s="101">
        <v>69900</v>
      </c>
    </row>
    <row r="10" spans="1:5" ht="11.25" customHeight="1">
      <c r="A10" s="170" t="s">
        <v>196</v>
      </c>
      <c r="B10" s="123"/>
      <c r="C10" s="101">
        <v>7450</v>
      </c>
      <c r="D10" s="73"/>
      <c r="E10" s="101">
        <v>7440</v>
      </c>
    </row>
    <row r="11" spans="1:5" ht="11.25" customHeight="1">
      <c r="A11" s="168" t="s">
        <v>563</v>
      </c>
      <c r="B11" s="202" t="s">
        <v>3</v>
      </c>
      <c r="C11" s="102">
        <v>323</v>
      </c>
      <c r="D11" s="129"/>
      <c r="E11" s="102">
        <v>300</v>
      </c>
    </row>
    <row r="12" spans="1:5" ht="11.25" customHeight="1">
      <c r="A12" s="203" t="s">
        <v>22</v>
      </c>
      <c r="B12" s="202" t="s">
        <v>3</v>
      </c>
      <c r="C12" s="165">
        <v>180000</v>
      </c>
      <c r="D12" s="178"/>
      <c r="E12" s="165">
        <v>77700</v>
      </c>
    </row>
    <row r="13" spans="1:5" ht="11.25" customHeight="1">
      <c r="A13" s="191" t="s">
        <v>197</v>
      </c>
      <c r="B13" s="123"/>
      <c r="C13" s="101"/>
      <c r="D13" s="73"/>
      <c r="E13" s="101"/>
    </row>
    <row r="14" spans="1:5" ht="11.25" customHeight="1">
      <c r="A14" s="170" t="s">
        <v>564</v>
      </c>
      <c r="B14" s="123"/>
      <c r="C14" s="101"/>
      <c r="D14" s="73"/>
      <c r="E14" s="101"/>
    </row>
    <row r="15" spans="1:5" ht="11.25" customHeight="1">
      <c r="A15" s="164" t="s">
        <v>249</v>
      </c>
      <c r="B15" s="202" t="s">
        <v>3</v>
      </c>
      <c r="C15" s="101">
        <v>14300</v>
      </c>
      <c r="D15" s="73"/>
      <c r="E15" s="101">
        <v>15300</v>
      </c>
    </row>
    <row r="16" spans="1:5" ht="11.25" customHeight="1">
      <c r="A16" s="203" t="s">
        <v>250</v>
      </c>
      <c r="B16" s="202" t="s">
        <v>3</v>
      </c>
      <c r="C16" s="101">
        <v>87100</v>
      </c>
      <c r="D16" s="73" t="s">
        <v>15</v>
      </c>
      <c r="E16" s="101">
        <v>87900</v>
      </c>
    </row>
    <row r="17" spans="1:5" ht="11.25" customHeight="1">
      <c r="A17" s="164" t="s">
        <v>565</v>
      </c>
      <c r="B17" s="202" t="s">
        <v>3</v>
      </c>
      <c r="C17" s="101">
        <v>11000</v>
      </c>
      <c r="D17" s="73"/>
      <c r="E17" s="101">
        <v>10500</v>
      </c>
    </row>
    <row r="18" spans="1:5" ht="11.25" customHeight="1">
      <c r="A18" s="203" t="s">
        <v>566</v>
      </c>
      <c r="B18" s="202" t="s">
        <v>3</v>
      </c>
      <c r="C18" s="101">
        <v>5980</v>
      </c>
      <c r="D18" s="73"/>
      <c r="E18" s="101">
        <v>6610</v>
      </c>
    </row>
    <row r="19" spans="1:5" ht="11.25" customHeight="1">
      <c r="A19" s="164" t="s">
        <v>252</v>
      </c>
      <c r="B19" s="202" t="s">
        <v>3</v>
      </c>
      <c r="C19" s="101">
        <v>9510</v>
      </c>
      <c r="D19" s="73"/>
      <c r="E19" s="101">
        <v>10000</v>
      </c>
    </row>
    <row r="20" spans="1:5" ht="11.25" customHeight="1">
      <c r="A20" s="203" t="s">
        <v>254</v>
      </c>
      <c r="B20" s="202" t="s">
        <v>3</v>
      </c>
      <c r="C20" s="101">
        <v>7100</v>
      </c>
      <c r="D20" s="73"/>
      <c r="E20" s="101">
        <v>7010</v>
      </c>
    </row>
    <row r="21" spans="1:5" ht="11.25" customHeight="1">
      <c r="A21" s="164" t="s">
        <v>567</v>
      </c>
      <c r="B21" s="202" t="s">
        <v>3</v>
      </c>
      <c r="C21" s="101">
        <v>2450</v>
      </c>
      <c r="D21" s="73"/>
      <c r="E21" s="101">
        <v>2040</v>
      </c>
    </row>
    <row r="22" spans="1:5" ht="11.25" customHeight="1">
      <c r="A22" s="203" t="s">
        <v>568</v>
      </c>
      <c r="B22" s="202" t="s">
        <v>3</v>
      </c>
      <c r="C22" s="101">
        <v>4780</v>
      </c>
      <c r="D22" s="73"/>
      <c r="E22" s="101">
        <v>4540</v>
      </c>
    </row>
    <row r="23" spans="1:5" ht="11.25" customHeight="1">
      <c r="A23" s="164" t="s">
        <v>569</v>
      </c>
      <c r="B23" s="202" t="s">
        <v>3</v>
      </c>
      <c r="C23" s="101">
        <v>11300</v>
      </c>
      <c r="D23" s="73"/>
      <c r="E23" s="101">
        <v>6630</v>
      </c>
    </row>
    <row r="24" spans="1:5" ht="11.25" customHeight="1">
      <c r="A24" s="203" t="s">
        <v>570</v>
      </c>
      <c r="B24" s="202" t="s">
        <v>3</v>
      </c>
      <c r="C24" s="102">
        <v>3640</v>
      </c>
      <c r="D24" s="129"/>
      <c r="E24" s="102">
        <v>4490</v>
      </c>
    </row>
    <row r="25" spans="1:5" ht="11.25" customHeight="1">
      <c r="A25" s="204" t="s">
        <v>22</v>
      </c>
      <c r="B25" s="202" t="s">
        <v>3</v>
      </c>
      <c r="C25" s="101">
        <v>157000</v>
      </c>
      <c r="D25" s="73" t="s">
        <v>15</v>
      </c>
      <c r="E25" s="101">
        <v>155000</v>
      </c>
    </row>
    <row r="26" spans="1:5" ht="11.25" customHeight="1">
      <c r="A26" s="170" t="s">
        <v>571</v>
      </c>
      <c r="B26" s="202" t="s">
        <v>3</v>
      </c>
      <c r="C26" s="101">
        <v>905000</v>
      </c>
      <c r="D26" s="73"/>
      <c r="E26" s="101">
        <v>916000</v>
      </c>
    </row>
    <row r="27" spans="1:5" ht="11.25" customHeight="1">
      <c r="A27" s="168" t="s">
        <v>572</v>
      </c>
      <c r="B27" s="202" t="s">
        <v>3</v>
      </c>
      <c r="C27" s="101">
        <v>45000</v>
      </c>
      <c r="D27" s="73" t="s">
        <v>15</v>
      </c>
      <c r="E27" s="101">
        <v>44000</v>
      </c>
    </row>
    <row r="28" spans="1:5" ht="11.25" customHeight="1">
      <c r="A28" s="170" t="s">
        <v>573</v>
      </c>
      <c r="B28" s="202" t="s">
        <v>3</v>
      </c>
      <c r="C28" s="101">
        <v>182</v>
      </c>
      <c r="D28" s="73"/>
      <c r="E28" s="101">
        <v>123</v>
      </c>
    </row>
    <row r="29" spans="1:5" ht="11.25" customHeight="1">
      <c r="A29" s="168" t="s">
        <v>574</v>
      </c>
      <c r="B29" s="202" t="s">
        <v>3</v>
      </c>
      <c r="C29" s="108">
        <v>11200</v>
      </c>
      <c r="D29" s="205"/>
      <c r="E29" s="108">
        <v>12200</v>
      </c>
    </row>
    <row r="30" spans="1:5" ht="11.25" customHeight="1">
      <c r="A30" s="173" t="s">
        <v>40</v>
      </c>
      <c r="B30" s="206" t="s">
        <v>3</v>
      </c>
      <c r="C30" s="102">
        <v>1300000</v>
      </c>
      <c r="D30" s="129" t="s">
        <v>15</v>
      </c>
      <c r="E30" s="102">
        <v>1210000</v>
      </c>
    </row>
    <row r="31" spans="1:5" ht="11.25" customHeight="1">
      <c r="A31" s="388" t="s">
        <v>189</v>
      </c>
      <c r="B31" s="390"/>
      <c r="C31" s="390"/>
      <c r="D31" s="390"/>
      <c r="E31" s="390"/>
    </row>
    <row r="32" spans="1:5" ht="11.25" customHeight="1">
      <c r="A32" s="396" t="s">
        <v>158</v>
      </c>
      <c r="B32" s="406"/>
      <c r="C32" s="406"/>
      <c r="D32" s="406"/>
      <c r="E32" s="406"/>
    </row>
  </sheetData>
  <mergeCells count="8">
    <mergeCell ref="A1:E1"/>
    <mergeCell ref="A2:E2"/>
    <mergeCell ref="A3:E3"/>
    <mergeCell ref="A4:E4"/>
    <mergeCell ref="A5:E5"/>
    <mergeCell ref="A6:E6"/>
    <mergeCell ref="A31:E31"/>
    <mergeCell ref="A32:E32"/>
  </mergeCells>
  <printOptions/>
  <pageMargins left="0.5" right="0.5" top="0.5" bottom="0.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A1" sqref="A1:P1"/>
    </sheetView>
  </sheetViews>
  <sheetFormatPr defaultColWidth="9.33203125" defaultRowHeight="11.25" customHeight="1"/>
  <cols>
    <col min="1" max="1" width="45.16015625" style="395" customWidth="1"/>
    <col min="2" max="2" width="1.83203125" style="0" customWidth="1"/>
    <col min="3" max="3" width="7.66015625" style="0" bestFit="1" customWidth="1"/>
    <col min="4" max="4" width="4.16015625" style="0" customWidth="1"/>
    <col min="5" max="5" width="5.66015625" style="0" bestFit="1" customWidth="1"/>
    <col min="6" max="6" width="4.16015625" style="0" customWidth="1"/>
    <col min="7" max="7" width="5.66015625" style="0" bestFit="1" customWidth="1"/>
    <col min="8" max="8" width="4.16015625" style="0" customWidth="1"/>
    <col min="9" max="9" width="7.66015625" style="0" bestFit="1" customWidth="1"/>
    <col min="10" max="10" width="4.16015625" style="0" customWidth="1"/>
    <col min="11" max="11" width="6.16015625" style="0" bestFit="1" customWidth="1"/>
    <col min="12" max="12" width="4.16015625" style="0" customWidth="1"/>
    <col min="13" max="13" width="9.16015625" style="0" bestFit="1" customWidth="1"/>
    <col min="14" max="14" width="4.16015625" style="0" customWidth="1"/>
    <col min="15" max="15" width="7.66015625" style="0" bestFit="1" customWidth="1"/>
    <col min="16" max="16384" width="1.83203125" style="0" customWidth="1"/>
  </cols>
  <sheetData>
    <row r="1" spans="1:16" ht="11.25" customHeight="1">
      <c r="A1" s="385" t="s">
        <v>198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</row>
    <row r="2" spans="1:16" ht="11.25" customHeight="1">
      <c r="A2" s="385" t="s">
        <v>199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</row>
    <row r="3" spans="1:16" ht="11.25" customHeight="1">
      <c r="A3" s="385"/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</row>
    <row r="4" spans="1:16" ht="11.25" customHeight="1">
      <c r="A4" s="385" t="s">
        <v>121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</row>
    <row r="5" spans="1:16" ht="11.25" customHeight="1">
      <c r="A5" s="385"/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</row>
    <row r="6" spans="1:16" ht="11.25" customHeight="1">
      <c r="A6" s="391"/>
      <c r="B6" s="140"/>
      <c r="C6" s="200" t="s">
        <v>200</v>
      </c>
      <c r="D6" s="207"/>
      <c r="E6" s="200" t="s">
        <v>201</v>
      </c>
      <c r="F6" s="207"/>
      <c r="G6" s="200" t="s">
        <v>202</v>
      </c>
      <c r="H6" s="207"/>
      <c r="I6" s="200" t="s">
        <v>203</v>
      </c>
      <c r="J6" s="207"/>
      <c r="K6" s="200" t="s">
        <v>204</v>
      </c>
      <c r="L6" s="207"/>
      <c r="M6" s="200" t="s">
        <v>205</v>
      </c>
      <c r="N6" s="208"/>
      <c r="O6" s="370" t="s">
        <v>22</v>
      </c>
      <c r="P6" s="370"/>
    </row>
    <row r="7" spans="1:16" ht="11.25" customHeight="1">
      <c r="A7" s="391" t="s">
        <v>206</v>
      </c>
      <c r="B7" s="123"/>
      <c r="C7" s="123"/>
      <c r="D7" s="188"/>
      <c r="E7" s="123"/>
      <c r="F7" s="188"/>
      <c r="G7" s="123"/>
      <c r="H7" s="188"/>
      <c r="I7" s="123"/>
      <c r="J7" s="188"/>
      <c r="K7" s="123"/>
      <c r="L7" s="188"/>
      <c r="M7" s="123"/>
      <c r="N7" s="124"/>
      <c r="O7" s="123"/>
      <c r="P7" s="24"/>
    </row>
    <row r="8" spans="1:16" ht="11.25" customHeight="1">
      <c r="A8" s="392">
        <v>2001</v>
      </c>
      <c r="B8" s="135"/>
      <c r="C8" s="83">
        <v>130000</v>
      </c>
      <c r="D8" s="209" t="s">
        <v>15</v>
      </c>
      <c r="E8" s="83">
        <v>5080</v>
      </c>
      <c r="F8" s="209" t="s">
        <v>15</v>
      </c>
      <c r="G8" s="83">
        <v>8130</v>
      </c>
      <c r="H8" s="209" t="s">
        <v>15</v>
      </c>
      <c r="I8" s="83">
        <v>14100</v>
      </c>
      <c r="J8" s="209" t="s">
        <v>15</v>
      </c>
      <c r="K8" s="83">
        <v>263</v>
      </c>
      <c r="L8" s="209" t="s">
        <v>15</v>
      </c>
      <c r="M8" s="83">
        <v>16</v>
      </c>
      <c r="N8" s="147"/>
      <c r="O8" s="171">
        <v>157000</v>
      </c>
      <c r="P8" s="14" t="s">
        <v>15</v>
      </c>
    </row>
    <row r="9" spans="1:16" ht="11.25" customHeight="1">
      <c r="A9" s="392">
        <v>2002</v>
      </c>
      <c r="B9" s="140"/>
      <c r="C9" s="87">
        <v>127000</v>
      </c>
      <c r="D9" s="210"/>
      <c r="E9" s="87">
        <v>5550</v>
      </c>
      <c r="F9" s="210"/>
      <c r="G9" s="87">
        <v>8570</v>
      </c>
      <c r="H9" s="210"/>
      <c r="I9" s="87">
        <v>13600</v>
      </c>
      <c r="J9" s="210"/>
      <c r="K9" s="87">
        <v>253</v>
      </c>
      <c r="L9" s="210"/>
      <c r="M9" s="87">
        <v>17</v>
      </c>
      <c r="N9" s="150"/>
      <c r="O9" s="211">
        <v>155000</v>
      </c>
      <c r="P9" s="212"/>
    </row>
    <row r="10" spans="1:16" ht="11.25" customHeight="1">
      <c r="A10" s="391" t="s">
        <v>535</v>
      </c>
      <c r="B10" s="123"/>
      <c r="C10" s="101"/>
      <c r="D10" s="188"/>
      <c r="E10" s="101"/>
      <c r="F10" s="188"/>
      <c r="G10" s="101"/>
      <c r="H10" s="188"/>
      <c r="I10" s="101"/>
      <c r="J10" s="188"/>
      <c r="K10" s="101"/>
      <c r="L10" s="188"/>
      <c r="M10" s="101"/>
      <c r="N10" s="124"/>
      <c r="O10" s="101"/>
      <c r="P10" s="24"/>
    </row>
    <row r="11" spans="1:16" ht="11.25" customHeight="1">
      <c r="A11" s="392">
        <v>2001</v>
      </c>
      <c r="B11" s="135"/>
      <c r="C11" s="83">
        <v>728000</v>
      </c>
      <c r="D11" s="209" t="s">
        <v>15</v>
      </c>
      <c r="E11" s="83">
        <v>1690</v>
      </c>
      <c r="F11" s="209"/>
      <c r="G11" s="83">
        <v>6340</v>
      </c>
      <c r="H11" s="209"/>
      <c r="I11" s="83">
        <v>167000</v>
      </c>
      <c r="J11" s="209"/>
      <c r="K11" s="171" t="s">
        <v>150</v>
      </c>
      <c r="L11" s="193"/>
      <c r="M11" s="171" t="s">
        <v>150</v>
      </c>
      <c r="N11" s="147"/>
      <c r="O11" s="83">
        <v>905000</v>
      </c>
      <c r="P11" s="14"/>
    </row>
    <row r="12" spans="1:16" ht="11.25" customHeight="1">
      <c r="A12" s="392">
        <v>2002</v>
      </c>
      <c r="B12" s="140"/>
      <c r="C12" s="87">
        <v>736000</v>
      </c>
      <c r="D12" s="210"/>
      <c r="E12" s="87">
        <v>1450</v>
      </c>
      <c r="F12" s="210"/>
      <c r="G12" s="87">
        <v>6400</v>
      </c>
      <c r="H12" s="210"/>
      <c r="I12" s="87">
        <v>171000</v>
      </c>
      <c r="J12" s="210"/>
      <c r="K12" s="211" t="s">
        <v>150</v>
      </c>
      <c r="L12" s="214"/>
      <c r="M12" s="211" t="s">
        <v>150</v>
      </c>
      <c r="N12" s="150"/>
      <c r="O12" s="87">
        <v>916000</v>
      </c>
      <c r="P12" s="212"/>
    </row>
    <row r="13" spans="1:16" ht="11.25" customHeight="1">
      <c r="A13" s="393" t="s">
        <v>536</v>
      </c>
      <c r="B13" s="123"/>
      <c r="C13" s="101"/>
      <c r="D13" s="188"/>
      <c r="E13" s="101"/>
      <c r="F13" s="188"/>
      <c r="G13" s="101"/>
      <c r="H13" s="188"/>
      <c r="I13" s="101"/>
      <c r="J13" s="188"/>
      <c r="K13" s="101"/>
      <c r="L13" s="188"/>
      <c r="M13" s="101"/>
      <c r="N13" s="124"/>
      <c r="O13" s="101"/>
      <c r="P13" s="24"/>
    </row>
    <row r="14" spans="1:16" ht="11.25" customHeight="1">
      <c r="A14" s="394">
        <v>2001</v>
      </c>
      <c r="B14" s="135"/>
      <c r="C14" s="83">
        <v>40600</v>
      </c>
      <c r="D14" s="209" t="s">
        <v>15</v>
      </c>
      <c r="E14" s="83">
        <v>1440</v>
      </c>
      <c r="F14" s="209" t="s">
        <v>15</v>
      </c>
      <c r="G14" s="83">
        <v>909</v>
      </c>
      <c r="H14" s="209" t="s">
        <v>15</v>
      </c>
      <c r="I14" s="83">
        <v>1860</v>
      </c>
      <c r="J14" s="209" t="s">
        <v>15</v>
      </c>
      <c r="K14" s="83">
        <v>91</v>
      </c>
      <c r="L14" s="209"/>
      <c r="M14" s="83">
        <v>94</v>
      </c>
      <c r="N14" s="147"/>
      <c r="O14" s="171">
        <v>45000</v>
      </c>
      <c r="P14" s="215" t="s">
        <v>15</v>
      </c>
    </row>
    <row r="15" spans="1:16" ht="11.25" customHeight="1">
      <c r="A15" s="392">
        <v>2002</v>
      </c>
      <c r="B15" s="140"/>
      <c r="C15" s="87">
        <v>39200</v>
      </c>
      <c r="D15" s="210"/>
      <c r="E15" s="87">
        <v>1490</v>
      </c>
      <c r="F15" s="210"/>
      <c r="G15" s="87">
        <v>1100</v>
      </c>
      <c r="H15" s="210"/>
      <c r="I15" s="87">
        <v>2050</v>
      </c>
      <c r="J15" s="210"/>
      <c r="K15" s="87">
        <v>78</v>
      </c>
      <c r="L15" s="210"/>
      <c r="M15" s="87">
        <v>72</v>
      </c>
      <c r="N15" s="150"/>
      <c r="O15" s="171">
        <v>44000</v>
      </c>
      <c r="P15" s="212"/>
    </row>
    <row r="16" spans="1:16" ht="11.25" customHeight="1">
      <c r="A16" s="396" t="s">
        <v>207</v>
      </c>
      <c r="B16" s="407"/>
      <c r="C16" s="407"/>
      <c r="D16" s="407"/>
      <c r="E16" s="407"/>
      <c r="F16" s="407"/>
      <c r="G16" s="407"/>
      <c r="H16" s="407"/>
      <c r="I16" s="407"/>
      <c r="J16" s="407"/>
      <c r="K16" s="407"/>
      <c r="L16" s="407"/>
      <c r="M16" s="407"/>
      <c r="N16" s="407"/>
      <c r="O16" s="407"/>
      <c r="P16" s="407"/>
    </row>
    <row r="17" spans="1:16" ht="11.25" customHeight="1">
      <c r="A17" s="396" t="s">
        <v>158</v>
      </c>
      <c r="B17" s="407"/>
      <c r="C17" s="407"/>
      <c r="D17" s="407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</row>
    <row r="18" spans="1:16" ht="11.25" customHeight="1">
      <c r="A18" s="396" t="s">
        <v>208</v>
      </c>
      <c r="B18" s="407"/>
      <c r="C18" s="407"/>
      <c r="D18" s="407"/>
      <c r="E18" s="407"/>
      <c r="F18" s="407"/>
      <c r="G18" s="407"/>
      <c r="H18" s="407"/>
      <c r="I18" s="407"/>
      <c r="J18" s="407"/>
      <c r="K18" s="407"/>
      <c r="L18" s="407"/>
      <c r="M18" s="407"/>
      <c r="N18" s="407"/>
      <c r="O18" s="407"/>
      <c r="P18" s="407"/>
    </row>
  </sheetData>
  <mergeCells count="9">
    <mergeCell ref="A1:P1"/>
    <mergeCell ref="A2:P2"/>
    <mergeCell ref="A3:P3"/>
    <mergeCell ref="A4:P4"/>
    <mergeCell ref="A18:P18"/>
    <mergeCell ref="A5:P5"/>
    <mergeCell ref="O6:P6"/>
    <mergeCell ref="A16:P16"/>
    <mergeCell ref="A17:P17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rcallaghan</cp:lastModifiedBy>
  <cp:lastPrinted>2004-03-30T11:59:48Z</cp:lastPrinted>
  <dcterms:created xsi:type="dcterms:W3CDTF">2004-03-23T11:42:42Z</dcterms:created>
  <dcterms:modified xsi:type="dcterms:W3CDTF">2004-04-07T14:55:33Z</dcterms:modified>
  <cp:category/>
  <cp:version/>
  <cp:contentType/>
  <cp:contentStatus/>
</cp:coreProperties>
</file>