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tabRatio="901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  <sheet name="T15" sheetId="16" r:id="rId16"/>
    <sheet name="T16" sheetId="17" r:id="rId17"/>
    <sheet name="T17" sheetId="18" r:id="rId18"/>
    <sheet name="T18" sheetId="19" r:id="rId19"/>
    <sheet name="T19" sheetId="20" r:id="rId20"/>
    <sheet name="T20" sheetId="21" r:id="rId21"/>
    <sheet name="T21" sheetId="22" r:id="rId22"/>
    <sheet name="T22" sheetId="23" r:id="rId23"/>
  </sheets>
  <definedNames/>
  <calcPr fullCalcOnLoad="1"/>
</workbook>
</file>

<file path=xl/sharedStrings.xml><?xml version="1.0" encoding="utf-8"?>
<sst xmlns="http://schemas.openxmlformats.org/spreadsheetml/2006/main" count="2313" uniqueCount="614">
  <si>
    <t>TABLE 1</t>
  </si>
  <si>
    <r>
      <t>SALIENT COPPER STATISTICS</t>
    </r>
    <r>
      <rPr>
        <vertAlign val="superscript"/>
        <sz val="8"/>
        <rFont val="Times"/>
        <family val="1"/>
      </rPr>
      <t>1</t>
    </r>
  </si>
  <si>
    <t/>
  </si>
  <si>
    <t>2000</t>
  </si>
  <si>
    <t>2001</t>
  </si>
  <si>
    <t>2002</t>
  </si>
  <si>
    <t>2003</t>
  </si>
  <si>
    <t>2004</t>
  </si>
  <si>
    <t>United States:</t>
  </si>
  <si>
    <t>Mine production:</t>
  </si>
  <si>
    <t>Ore concentrated</t>
  </si>
  <si>
    <t>thousand metric tons</t>
  </si>
  <si>
    <r>
      <t>Average yield of copper</t>
    </r>
    <r>
      <rPr>
        <vertAlign val="superscript"/>
        <sz val="8"/>
        <rFont val="Times"/>
        <family val="1"/>
      </rPr>
      <t>2</t>
    </r>
  </si>
  <si>
    <t>percent</t>
  </si>
  <si>
    <t>r</t>
  </si>
  <si>
    <t>Recoverable copper:</t>
  </si>
  <si>
    <t>Arizona</t>
  </si>
  <si>
    <t>Michigan, Montana, Utah</t>
  </si>
  <si>
    <t xml:space="preserve">W </t>
  </si>
  <si>
    <t>W</t>
  </si>
  <si>
    <t>New Mexico</t>
  </si>
  <si>
    <t>Other States</t>
  </si>
  <si>
    <t>Total</t>
  </si>
  <si>
    <t>Total value</t>
  </si>
  <si>
    <t>millions</t>
  </si>
  <si>
    <t xml:space="preserve"> </t>
  </si>
  <si>
    <t>Smelter production, primary and secondary</t>
  </si>
  <si>
    <t>Byproduct sulfuric acid, sulfur content</t>
  </si>
  <si>
    <t>Refinery production:</t>
  </si>
  <si>
    <t>Primary materials:</t>
  </si>
  <si>
    <t>Electrolytic from domestic ores</t>
  </si>
  <si>
    <t>Electrolytic from foreign materials</t>
  </si>
  <si>
    <t>Electrowon</t>
  </si>
  <si>
    <t>Secondary materials (scrap), electrolytic and fire refined</t>
  </si>
  <si>
    <t>Grand total</t>
  </si>
  <si>
    <t>Secondary copper produced:</t>
  </si>
  <si>
    <t>Recovered from new scrap</t>
  </si>
  <si>
    <t>Recovered from old scrap</t>
  </si>
  <si>
    <t>Copper sulfate production</t>
  </si>
  <si>
    <t>Exports:</t>
  </si>
  <si>
    <t>Refined</t>
  </si>
  <si>
    <r>
      <t>Unmanufactured</t>
    </r>
    <r>
      <rPr>
        <vertAlign val="superscript"/>
        <sz val="8"/>
        <rFont val="Times"/>
        <family val="1"/>
      </rPr>
      <t>3</t>
    </r>
  </si>
  <si>
    <t>Imports:</t>
  </si>
  <si>
    <t>Copper stocks, December 31:</t>
  </si>
  <si>
    <t>Blister and in-process material</t>
  </si>
  <si>
    <t>Refined copper:</t>
  </si>
  <si>
    <t>Refineries</t>
  </si>
  <si>
    <t>Wire-rod mills</t>
  </si>
  <si>
    <t>Brass mills</t>
  </si>
  <si>
    <t>Other industry</t>
  </si>
  <si>
    <t>New York Commodity Exchange (COMEX)</t>
  </si>
  <si>
    <t>London Metal Exchange (LME), U.S. warehouses</t>
  </si>
  <si>
    <t>Consumption:</t>
  </si>
  <si>
    <t>Refined copper, reported</t>
  </si>
  <si>
    <r>
      <t>Apparent consumption, primary refined and old scrap</t>
    </r>
    <r>
      <rPr>
        <vertAlign val="superscript"/>
        <sz val="8"/>
        <rFont val="Times"/>
        <family val="1"/>
      </rPr>
      <t>4</t>
    </r>
  </si>
  <si>
    <t>Price:</t>
  </si>
  <si>
    <t>Producer, weighted average</t>
  </si>
  <si>
    <t>cents per pound</t>
  </si>
  <si>
    <t>COMEX, first position</t>
  </si>
  <si>
    <t>do.</t>
  </si>
  <si>
    <t>LME, Grade A cash</t>
  </si>
  <si>
    <t>World production:</t>
  </si>
  <si>
    <t>Mine</t>
  </si>
  <si>
    <t>e</t>
  </si>
  <si>
    <t>Smelter</t>
  </si>
  <si>
    <t>Refinery</t>
  </si>
  <si>
    <t>See footnotes at end of table.</t>
  </si>
  <si>
    <t>TABLE 1—Continued</t>
  </si>
  <si>
    <r>
      <t>1</t>
    </r>
    <r>
      <rPr>
        <sz val="8"/>
        <rFont val="Times"/>
        <family val="1"/>
      </rPr>
      <t>Data are rounded to no more than three significant digits, except prices; may not add to totals shown.</t>
    </r>
  </si>
  <si>
    <r>
      <t>2</t>
    </r>
    <r>
      <rPr>
        <sz val="8"/>
        <rFont val="Times"/>
        <family val="1"/>
      </rPr>
      <t>Yield calculations are for concentrated ore only.</t>
    </r>
  </si>
  <si>
    <r>
      <t>3</t>
    </r>
    <r>
      <rPr>
        <sz val="8"/>
        <rFont val="Times"/>
        <family val="1"/>
      </rPr>
      <t>Includes copper content of alloy scrap.</t>
    </r>
  </si>
  <si>
    <t>(Metric tons unless otherwise specified)</t>
  </si>
  <si>
    <t>TABLE 2</t>
  </si>
  <si>
    <r>
      <t>LEADING COPPER-PRODUCING MINES IN THE UNITED STATES IN 2004, IN ORDER OF OUTPUT</t>
    </r>
    <r>
      <rPr>
        <vertAlign val="superscript"/>
        <sz val="8"/>
        <rFont val="Times"/>
        <family val="1"/>
      </rPr>
      <t>1</t>
    </r>
  </si>
  <si>
    <t>Capacity</t>
  </si>
  <si>
    <t>(thousand</t>
  </si>
  <si>
    <t>Rank</t>
  </si>
  <si>
    <t>County and State</t>
  </si>
  <si>
    <t>Operator</t>
  </si>
  <si>
    <t>Source of copper</t>
  </si>
  <si>
    <t>metric tons)</t>
  </si>
  <si>
    <t>Morenci</t>
  </si>
  <si>
    <t>Greenlee, AZ</t>
  </si>
  <si>
    <t>Phelps Dodge Corp.</t>
  </si>
  <si>
    <t>Copper ore, leached</t>
  </si>
  <si>
    <t>Bingham Canyon</t>
  </si>
  <si>
    <t>Salt Lake, UT</t>
  </si>
  <si>
    <t>Kennecott Utah Copper Corp.</t>
  </si>
  <si>
    <t>Copper-molybdenum ore, concentrated</t>
  </si>
  <si>
    <t>Ray Mine</t>
  </si>
  <si>
    <t>Pinal, AZ</t>
  </si>
  <si>
    <t>ASARCO Incorporated</t>
  </si>
  <si>
    <t>Copper ore, concentrated and leached</t>
  </si>
  <si>
    <t>Bagdad</t>
  </si>
  <si>
    <t>Yavapai, AZ</t>
  </si>
  <si>
    <t>Phelps Dodge  Corp.</t>
  </si>
  <si>
    <t>Copper-molybdenum ore, concentrated and leached</t>
  </si>
  <si>
    <t>Chino</t>
  </si>
  <si>
    <t>Grant, NM</t>
  </si>
  <si>
    <t>Sierrita</t>
  </si>
  <si>
    <t>Pima, AZ</t>
  </si>
  <si>
    <t>Tyrone</t>
  </si>
  <si>
    <t>Continental Pit</t>
  </si>
  <si>
    <t>Silver Bow, MT</t>
  </si>
  <si>
    <t>Montana Resources</t>
  </si>
  <si>
    <t>Mission Complex</t>
  </si>
  <si>
    <t xml:space="preserve">Copper ore, concentrated </t>
  </si>
  <si>
    <t>Silver Bell</t>
  </si>
  <si>
    <t>Robinson Mine</t>
  </si>
  <si>
    <t>White Pine, NV</t>
  </si>
  <si>
    <t>Robinson Nevada Mining Company</t>
  </si>
  <si>
    <t>Miami Mine</t>
  </si>
  <si>
    <t>Gila, AZ</t>
  </si>
  <si>
    <t>Pinto Valley</t>
  </si>
  <si>
    <t>BHP Copper Co.</t>
  </si>
  <si>
    <t xml:space="preserve">   do.</t>
  </si>
  <si>
    <r>
      <t>1</t>
    </r>
    <r>
      <rPr>
        <sz val="8"/>
        <rFont val="Times"/>
        <family val="1"/>
      </rPr>
      <t>The mines on this list accounted for more than 99% of U.S. mine production in 2004.</t>
    </r>
  </si>
  <si>
    <t>TABLE 3</t>
  </si>
  <si>
    <t>MINE PRODUCTION OF COPPER-BEARING ORES AND RECOVERABLE COPPER CONTENT</t>
  </si>
  <si>
    <r>
      <t>OF ORES PRODUCED IN THE UNITED STATES, BY SOURCE AND TREATMENT PROCESS</t>
    </r>
    <r>
      <rPr>
        <vertAlign val="superscript"/>
        <sz val="8"/>
        <rFont val="Times"/>
        <family val="1"/>
      </rPr>
      <t>1</t>
    </r>
  </si>
  <si>
    <t>(Metric tons)</t>
  </si>
  <si>
    <t>Gross</t>
  </si>
  <si>
    <t xml:space="preserve"> Recoverable</t>
  </si>
  <si>
    <t>Source and treatment process</t>
  </si>
  <si>
    <r>
      <t>weight</t>
    </r>
    <r>
      <rPr>
        <vertAlign val="superscript"/>
        <sz val="8"/>
        <rFont val="Times"/>
        <family val="1"/>
      </rPr>
      <t>2</t>
    </r>
  </si>
  <si>
    <t>copper</t>
  </si>
  <si>
    <t>Mined copper ore:</t>
  </si>
  <si>
    <t>Concentrated</t>
  </si>
  <si>
    <t>Leached</t>
  </si>
  <si>
    <t>NA</t>
  </si>
  <si>
    <t>Copper precipitates shipped, leached from</t>
  </si>
  <si>
    <t>tailings, dumps, and in-place material</t>
  </si>
  <si>
    <r>
      <t>Other copper-bearing ores</t>
    </r>
    <r>
      <rPr>
        <vertAlign val="superscript"/>
        <sz val="8"/>
        <rFont val="Times"/>
        <family val="1"/>
      </rPr>
      <t>3</t>
    </r>
  </si>
  <si>
    <t>XX</t>
  </si>
  <si>
    <r>
      <t>r</t>
    </r>
    <r>
      <rPr>
        <sz val="8"/>
        <rFont val="Times"/>
        <family val="1"/>
      </rPr>
      <t xml:space="preserve">Revised.  NA Not available.  XX Not applicable. 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</si>
  <si>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</si>
  <si>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 xml:space="preserve">In 2004, 9,706 kilograms of gold and 171 metric tons of silver were recovered from concentrated ore.  The </t>
    </r>
  </si>
  <si>
    <t>average value of gold and silver per metric ton of ore concentrated was $1.18.</t>
  </si>
  <si>
    <r>
      <t>3</t>
    </r>
    <r>
      <rPr>
        <sz val="8"/>
        <rFont val="Times"/>
        <family val="1"/>
      </rPr>
      <t>Includes gold ore, lead ore, silver ore, silver-copper ore, zinc ore, and ore shipped directly to smelter.</t>
    </r>
  </si>
  <si>
    <t>TABLE 4</t>
  </si>
  <si>
    <r>
      <t>CONSUMPTION OF COPPER AND BRASS MATERIALS IN THE UNITED STATES, BY ITEM</t>
    </r>
    <r>
      <rPr>
        <vertAlign val="superscript"/>
        <sz val="8"/>
        <rFont val="Times"/>
        <family val="1"/>
      </rPr>
      <t>1</t>
    </r>
  </si>
  <si>
    <t>Foundries,</t>
  </si>
  <si>
    <t xml:space="preserve"> Smelters,</t>
  </si>
  <si>
    <t>chemical plants,</t>
  </si>
  <si>
    <t xml:space="preserve"> refiners,</t>
  </si>
  <si>
    <t>Item</t>
  </si>
  <si>
    <t>miscellaneous users</t>
  </si>
  <si>
    <t>ingot makers</t>
  </si>
  <si>
    <t>2003:</t>
  </si>
  <si>
    <t xml:space="preserve">Copper scrap </t>
  </si>
  <si>
    <r>
      <t>Refined copper</t>
    </r>
    <r>
      <rPr>
        <vertAlign val="superscript"/>
        <sz val="8"/>
        <rFont val="Times"/>
        <family val="1"/>
      </rPr>
      <t>3</t>
    </r>
  </si>
  <si>
    <t>Hardeners and master alloys</t>
  </si>
  <si>
    <t>--</t>
  </si>
  <si>
    <t>Brass ingots</t>
  </si>
  <si>
    <t xml:space="preserve">Slab zinc </t>
  </si>
  <si>
    <t>(4)</t>
  </si>
  <si>
    <t>2004:</t>
  </si>
  <si>
    <r>
      <t>2</t>
    </r>
    <r>
      <rPr>
        <sz val="8"/>
        <rFont val="Times"/>
        <family val="1"/>
      </rPr>
      <t>Includes item indicated by symbol W.</t>
    </r>
  </si>
  <si>
    <r>
      <t>3</t>
    </r>
    <r>
      <rPr>
        <sz val="8"/>
        <rFont val="Times"/>
        <family val="1"/>
      </rPr>
      <t>Detailed information on consumption of refined copper can be found in table 5.</t>
    </r>
  </si>
  <si>
    <r>
      <t>4</t>
    </r>
    <r>
      <rPr>
        <sz val="8"/>
        <rFont val="Times"/>
        <family val="1"/>
      </rPr>
      <t>Withheld to avoid disclosing company proprietary data; included in "Total."</t>
    </r>
  </si>
  <si>
    <t>TABLE 5</t>
  </si>
  <si>
    <r>
      <t>CONSUMPTION OF REFINED COPPER SHAPES IN THE UNITED STATES, BY CLASS OF CONSUMER</t>
    </r>
    <r>
      <rPr>
        <vertAlign val="superscript"/>
        <sz val="8"/>
        <rFont val="Times"/>
        <family val="1"/>
      </rPr>
      <t>1</t>
    </r>
  </si>
  <si>
    <t xml:space="preserve">Ingots and  </t>
  </si>
  <si>
    <t>Wirebar, billets,</t>
  </si>
  <si>
    <t>Class of consumer</t>
  </si>
  <si>
    <t xml:space="preserve">ingot bars  </t>
  </si>
  <si>
    <t xml:space="preserve">Total </t>
  </si>
  <si>
    <t xml:space="preserve">Wire-rod mills </t>
  </si>
  <si>
    <t xml:space="preserve">Brass mills </t>
  </si>
  <si>
    <t xml:space="preserve">Chemical plants </t>
  </si>
  <si>
    <t xml:space="preserve">Ingot makers </t>
  </si>
  <si>
    <t xml:space="preserve">Foundries </t>
  </si>
  <si>
    <r>
      <t>Miscellaneous</t>
    </r>
    <r>
      <rPr>
        <vertAlign val="superscript"/>
        <sz val="8"/>
        <rFont val="Times"/>
        <family val="1"/>
      </rPr>
      <t>3</t>
    </r>
  </si>
  <si>
    <t>r, 2</t>
  </si>
  <si>
    <r>
      <t>r</t>
    </r>
    <r>
      <rPr>
        <sz val="8"/>
        <rFont val="Times"/>
        <family val="1"/>
      </rPr>
      <t xml:space="preserve">Revised.  W Withheld to avoid disclosing company proprietary data; included with "Wirebar, billets, other." </t>
    </r>
  </si>
  <si>
    <t xml:space="preserve"> -- Zero.</t>
  </si>
  <si>
    <r>
      <t>2</t>
    </r>
    <r>
      <rPr>
        <sz val="8"/>
        <rFont val="Times"/>
        <family val="1"/>
      </rPr>
      <t>Includes items indicated by symbol W.</t>
    </r>
  </si>
  <si>
    <r>
      <t>3</t>
    </r>
    <r>
      <rPr>
        <sz val="8"/>
        <rFont val="Times"/>
        <family val="1"/>
      </rPr>
      <t>Includes consumers of copper powder and copper shot, iron and steel plants, and other manufacturers.</t>
    </r>
  </si>
  <si>
    <t>TABLE 6</t>
  </si>
  <si>
    <t>COPPER RECOVERED FROM SCRAP PROCESSED IN THE UNITED STATES,</t>
  </si>
  <si>
    <r>
      <t>BY KIND OF SCRAP AND FORM OF RECOVERY</t>
    </r>
    <r>
      <rPr>
        <vertAlign val="superscript"/>
        <sz val="8"/>
        <rFont val="Times"/>
        <family val="1"/>
      </rPr>
      <t>1</t>
    </r>
  </si>
  <si>
    <t>Kind of scrap:</t>
  </si>
  <si>
    <t>New scrap:</t>
  </si>
  <si>
    <t>Old scrap:</t>
  </si>
  <si>
    <t>Form of recovery:</t>
  </si>
  <si>
    <t>As unalloyed copper</t>
  </si>
  <si>
    <t>TABLE 7</t>
  </si>
  <si>
    <t>COPPER RECOVERED AS REFINED COPPER AND IN ALLOYS AND OTHER FORMS</t>
  </si>
  <si>
    <r>
      <t>FROM COPPER-BASE SCRAP PROCESSED IN THE UNITED STATES, BY TYPE OF OPERATION</t>
    </r>
    <r>
      <rPr>
        <vertAlign val="superscript"/>
        <sz val="8"/>
        <rFont val="Times"/>
        <family val="1"/>
      </rPr>
      <t>1</t>
    </r>
  </si>
  <si>
    <t>From new scrap</t>
  </si>
  <si>
    <t>From old scrap</t>
  </si>
  <si>
    <t>Type of operation</t>
  </si>
  <si>
    <r>
      <t>Refineries</t>
    </r>
    <r>
      <rPr>
        <vertAlign val="superscript"/>
        <sz val="8"/>
        <rFont val="Times"/>
        <family val="1"/>
      </rPr>
      <t>2</t>
    </r>
  </si>
  <si>
    <t xml:space="preserve">Brass and wire-rod mills </t>
  </si>
  <si>
    <t xml:space="preserve">Foundries and manufacturers </t>
  </si>
  <si>
    <t>Chemical plants</t>
  </si>
  <si>
    <r>
      <t>r</t>
    </r>
    <r>
      <rPr>
        <sz val="8"/>
        <rFont val="Times"/>
        <family val="1"/>
      </rPr>
      <t>Revised.</t>
    </r>
  </si>
  <si>
    <r>
      <t>2</t>
    </r>
    <r>
      <rPr>
        <sz val="8"/>
        <rFont val="Times"/>
        <family val="1"/>
      </rPr>
      <t>Electrolytically refined based on source of material at smelter level.</t>
    </r>
  </si>
  <si>
    <t>TABLE 8</t>
  </si>
  <si>
    <t>PRODUCTION OF SECONDARY COPPER AND COPPER-ALLOY PRODUCTS</t>
  </si>
  <si>
    <r>
      <t>IN THE UNITED STATES, BY ITEM PRODUCED FROM SCRAP</t>
    </r>
    <r>
      <rPr>
        <vertAlign val="superscript"/>
        <sz val="8"/>
        <rFont val="Times"/>
        <family val="1"/>
      </rPr>
      <t>1</t>
    </r>
  </si>
  <si>
    <t>Item produced from scrap</t>
  </si>
  <si>
    <t>Unalloyed copper products:</t>
  </si>
  <si>
    <t>Copper powder</t>
  </si>
  <si>
    <t>Alloyed copper products:</t>
  </si>
  <si>
    <t>TABLE 9</t>
  </si>
  <si>
    <r>
      <t>COMPOSITION OF SECONDARY COPPER-ALLOY PRODUCTION IN THE UNITED STATES</t>
    </r>
    <r>
      <rPr>
        <vertAlign val="superscript"/>
        <sz val="8"/>
        <rFont val="Times"/>
        <family val="1"/>
      </rPr>
      <t>1</t>
    </r>
  </si>
  <si>
    <t>Copper</t>
  </si>
  <si>
    <t>Tin</t>
  </si>
  <si>
    <t>Lead</t>
  </si>
  <si>
    <t>Zinc</t>
  </si>
  <si>
    <t>Nickel</t>
  </si>
  <si>
    <t>Aluminum</t>
  </si>
  <si>
    <r>
      <t>Brass and bronze ingot production:</t>
    </r>
    <r>
      <rPr>
        <vertAlign val="superscript"/>
        <sz val="8"/>
        <rFont val="Times"/>
        <family val="1"/>
      </rPr>
      <t>2</t>
    </r>
  </si>
  <si>
    <r>
      <t>2003</t>
    </r>
    <r>
      <rPr>
        <vertAlign val="superscript"/>
        <sz val="8"/>
        <rFont val="Times"/>
        <family val="1"/>
      </rPr>
      <t>r</t>
    </r>
  </si>
  <si>
    <r>
      <t>r</t>
    </r>
    <r>
      <rPr>
        <sz val="8"/>
        <rFont val="Times"/>
        <family val="1"/>
      </rPr>
      <t>Revised.  W Withheld to avoid disclosing company proprietary data; included in "Total."</t>
    </r>
  </si>
  <si>
    <t>TABLE 10</t>
  </si>
  <si>
    <r>
      <t>CONSUMPTION AND YEAREND STOCKS OF COPPER-BASE SCRAP</t>
    </r>
    <r>
      <rPr>
        <vertAlign val="superscript"/>
        <sz val="8"/>
        <rFont val="Times"/>
        <family val="1"/>
      </rPr>
      <t>1</t>
    </r>
  </si>
  <si>
    <t>(Metric tons, gross weight)</t>
  </si>
  <si>
    <t>Scrap type and processor</t>
  </si>
  <si>
    <t>Consumption</t>
  </si>
  <si>
    <t xml:space="preserve">Stocks </t>
  </si>
  <si>
    <t>No. 1 wire and heavy:</t>
  </si>
  <si>
    <t xml:space="preserve">Smelters, refiners, and ingot makers </t>
  </si>
  <si>
    <t>(2)</t>
  </si>
  <si>
    <t xml:space="preserve">Foundries and miscellaneous manufacturers </t>
  </si>
  <si>
    <t>No. 2 mixed heavy and light:</t>
  </si>
  <si>
    <t>Total unalloyed scrap:</t>
  </si>
  <si>
    <r>
      <t>Red brass:</t>
    </r>
    <r>
      <rPr>
        <vertAlign val="superscript"/>
        <sz val="8"/>
        <rFont val="Times"/>
        <family val="1"/>
      </rPr>
      <t>3</t>
    </r>
  </si>
  <si>
    <t>Leaded yellow brass:</t>
  </si>
  <si>
    <t>Yellow and low brass, all plants</t>
  </si>
  <si>
    <t>Cartridge cases and brass, all plants</t>
  </si>
  <si>
    <t>Auto radiators:</t>
  </si>
  <si>
    <t>Bronzes:</t>
  </si>
  <si>
    <t xml:space="preserve">Brass mills and miscellaneous manufacturers </t>
  </si>
  <si>
    <t>Nickel-copper alloys, all plants</t>
  </si>
  <si>
    <t xml:space="preserve">Low grade and residues; smelters, refiners, and </t>
  </si>
  <si>
    <t>miscellaneous manufacturers</t>
  </si>
  <si>
    <r>
      <t>Other alloy scrap:</t>
    </r>
    <r>
      <rPr>
        <vertAlign val="superscript"/>
        <sz val="8"/>
        <rFont val="Times"/>
        <family val="1"/>
      </rPr>
      <t>4</t>
    </r>
  </si>
  <si>
    <t>Total alloyed scrap:</t>
  </si>
  <si>
    <t>Total scrap:</t>
  </si>
  <si>
    <r>
      <t>2</t>
    </r>
    <r>
      <rPr>
        <sz val="8"/>
        <rFont val="Times"/>
        <family val="1"/>
      </rPr>
      <t>Individual breakdown is not available; included in "Total unalloyed scrap," "Total alloyed scrap," and "Total scrap."</t>
    </r>
  </si>
  <si>
    <r>
      <t>3</t>
    </r>
    <r>
      <rPr>
        <sz val="8"/>
        <rFont val="Times"/>
        <family val="1"/>
      </rPr>
      <t>Includes cocks and faucets, commercial bronze, composition turnings, gilding metal, railroad car boxes, and silicon</t>
    </r>
  </si>
  <si>
    <t>bronze.</t>
  </si>
  <si>
    <r>
      <t>4</t>
    </r>
    <r>
      <rPr>
        <sz val="8"/>
        <rFont val="Times"/>
        <family val="1"/>
      </rPr>
      <t>Includes aluminum bronze, beryllium copper, and refinery brass.</t>
    </r>
  </si>
  <si>
    <t>TABLE 11</t>
  </si>
  <si>
    <r>
      <t>CONSUMPTION OF PURCHASED COPPER-BASE SCRAP</t>
    </r>
    <r>
      <rPr>
        <vertAlign val="superscript"/>
        <sz val="8"/>
        <rFont val="Times"/>
        <family val="1"/>
      </rPr>
      <t>1, 2</t>
    </r>
  </si>
  <si>
    <t>Ingot makers</t>
  </si>
  <si>
    <t>Smelters and refineries</t>
  </si>
  <si>
    <t>Brass and wire-rod mills</t>
  </si>
  <si>
    <t>Foundries and miscellaneous manufacturers</t>
  </si>
  <si>
    <r>
      <t>2</t>
    </r>
    <r>
      <rPr>
        <sz val="8"/>
        <rFont val="Times"/>
        <family val="1"/>
      </rPr>
      <t>Consumption at brass and wire-rod mills assumed equal to receipts.</t>
    </r>
  </si>
  <si>
    <t>TABLE 12</t>
  </si>
  <si>
    <t>Ingot type or material consumed</t>
  </si>
  <si>
    <t>Tin bronzes</t>
  </si>
  <si>
    <t>Leaded red brass and semired brass</t>
  </si>
  <si>
    <r>
      <t>Yellow, leaded, low brass</t>
    </r>
    <r>
      <rPr>
        <vertAlign val="superscript"/>
        <sz val="8"/>
        <rFont val="Times"/>
        <family val="1"/>
      </rPr>
      <t>2</t>
    </r>
  </si>
  <si>
    <t>Manganese bronze</t>
  </si>
  <si>
    <r>
      <t>Nickel silver</t>
    </r>
    <r>
      <rPr>
        <vertAlign val="superscript"/>
        <sz val="8"/>
        <rFont val="Times"/>
        <family val="1"/>
      </rPr>
      <t>3</t>
    </r>
  </si>
  <si>
    <t>Aluminum bronze</t>
  </si>
  <si>
    <r>
      <t>Hardeners and master alloys</t>
    </r>
    <r>
      <rPr>
        <vertAlign val="superscript"/>
        <sz val="8"/>
        <rFont val="Times"/>
        <family val="1"/>
      </rPr>
      <t>4</t>
    </r>
  </si>
  <si>
    <r>
      <t>Lead free alloys</t>
    </r>
    <r>
      <rPr>
        <vertAlign val="superscript"/>
        <sz val="8"/>
        <rFont val="Times"/>
        <family val="1"/>
      </rPr>
      <t>5</t>
    </r>
  </si>
  <si>
    <t>Total brass ingot</t>
  </si>
  <si>
    <t>Refined copper</t>
  </si>
  <si>
    <t>Copper scrap</t>
  </si>
  <si>
    <r>
      <t>2</t>
    </r>
    <r>
      <rPr>
        <sz val="8"/>
        <rFont val="Times"/>
        <family val="1"/>
      </rPr>
      <t>Includes brass and silicon bronze.</t>
    </r>
  </si>
  <si>
    <r>
      <t>3</t>
    </r>
    <r>
      <rPr>
        <sz val="8"/>
        <rFont val="Times"/>
        <family val="1"/>
      </rPr>
      <t>Includes brass, copper nickel, and nickel bronze.</t>
    </r>
  </si>
  <si>
    <r>
      <t>4</t>
    </r>
    <r>
      <rPr>
        <sz val="8"/>
        <rFont val="Times"/>
        <family val="1"/>
      </rPr>
      <t>Includes special alloys.</t>
    </r>
  </si>
  <si>
    <r>
      <t>5</t>
    </r>
    <r>
      <rPr>
        <sz val="8"/>
        <rFont val="Times"/>
        <family val="1"/>
      </rPr>
      <t>Includes copper-bismuth and copper-bismuth-selenium alloys.</t>
    </r>
  </si>
  <si>
    <t>TABLE 13</t>
  </si>
  <si>
    <t>AVERAGE PRICES FOR COPPER SCRAP AND ALLOY-INGOT, BY TYPE</t>
  </si>
  <si>
    <t>(Cents per pound)</t>
  </si>
  <si>
    <t>Dealers' buying (New York)</t>
  </si>
  <si>
    <t>Refiners</t>
  </si>
  <si>
    <t>No. 2</t>
  </si>
  <si>
    <t>Red brass turnings</t>
  </si>
  <si>
    <t>Year</t>
  </si>
  <si>
    <t>No. 1 scrap</t>
  </si>
  <si>
    <t>No. 2 scrap</t>
  </si>
  <si>
    <t>scrap</t>
  </si>
  <si>
    <t>and borings</t>
  </si>
  <si>
    <t>Source:  American Metal Market.</t>
  </si>
  <si>
    <t>TABLE 14</t>
  </si>
  <si>
    <r>
      <t>U.S. EXPORTS OF UNMANUFACTURED COPPER (COPPER CONTENT), BY COUNTRY</t>
    </r>
    <r>
      <rPr>
        <vertAlign val="superscript"/>
        <sz val="8"/>
        <rFont val="Times"/>
        <family val="1"/>
      </rPr>
      <t>1</t>
    </r>
  </si>
  <si>
    <t xml:space="preserve">      Ore and concentrate</t>
  </si>
  <si>
    <t>Matte, ash and precipitates</t>
  </si>
  <si>
    <t>Unalloyed copper scrap</t>
  </si>
  <si>
    <t>Blister and anodes</t>
  </si>
  <si>
    <t xml:space="preserve">Quantity    </t>
  </si>
  <si>
    <t xml:space="preserve">Value      </t>
  </si>
  <si>
    <t xml:space="preserve">(metric tons) </t>
  </si>
  <si>
    <t xml:space="preserve">(thousands) </t>
  </si>
  <si>
    <t>Belgium</t>
  </si>
  <si>
    <t>Canada</t>
  </si>
  <si>
    <t>China</t>
  </si>
  <si>
    <t>Germany</t>
  </si>
  <si>
    <t>Hong Kong</t>
  </si>
  <si>
    <t>India</t>
  </si>
  <si>
    <t>Japan</t>
  </si>
  <si>
    <t>Korea, Republic of</t>
  </si>
  <si>
    <t>Malaysia</t>
  </si>
  <si>
    <t>Mexico</t>
  </si>
  <si>
    <t>Peru</t>
  </si>
  <si>
    <t>Singapore</t>
  </si>
  <si>
    <t>Spain</t>
  </si>
  <si>
    <t>Taiwan</t>
  </si>
  <si>
    <t>Thailand</t>
  </si>
  <si>
    <t>United Kingdom</t>
  </si>
  <si>
    <t>Other</t>
  </si>
  <si>
    <t>-- Zero.</t>
  </si>
  <si>
    <r>
      <t>1</t>
    </r>
    <r>
      <rPr>
        <sz val="8"/>
        <rFont val="Times"/>
        <family val="1"/>
      </rPr>
      <t xml:space="preserve">Data are rounded to no more than three significant digits; may not add to totals shown. </t>
    </r>
  </si>
  <si>
    <r>
      <t>2</t>
    </r>
    <r>
      <rPr>
        <sz val="8"/>
        <rFont val="Times"/>
        <family val="1"/>
      </rPr>
      <t>Less than ½ unit.</t>
    </r>
  </si>
  <si>
    <t>Source:  U.S. Census Bureau.</t>
  </si>
  <si>
    <t>TABLE 15</t>
  </si>
  <si>
    <r>
      <t>U.S. EXPORTS OF COPPER SEMIMANUFACTURES, BY COUNTRY</t>
    </r>
    <r>
      <rPr>
        <vertAlign val="superscript"/>
        <sz val="8"/>
        <rFont val="Times"/>
        <family val="1"/>
      </rPr>
      <t>1</t>
    </r>
  </si>
  <si>
    <t>Pipes and tubing</t>
  </si>
  <si>
    <t>Plates, sheets, foil, bars</t>
  </si>
  <si>
    <r>
      <t>Bare wire, including wire rod</t>
    </r>
    <r>
      <rPr>
        <vertAlign val="superscript"/>
        <sz val="8"/>
        <rFont val="Times"/>
        <family val="1"/>
      </rPr>
      <t>2</t>
    </r>
  </si>
  <si>
    <t>Wire and cable, stranded</t>
  </si>
  <si>
    <t>Copper sulfate</t>
  </si>
  <si>
    <t xml:space="preserve">Quantity   </t>
  </si>
  <si>
    <t xml:space="preserve">Value     </t>
  </si>
  <si>
    <t>Country</t>
  </si>
  <si>
    <t>(metric tons)</t>
  </si>
  <si>
    <t>(thousands)</t>
  </si>
  <si>
    <t>Australia</t>
  </si>
  <si>
    <t>Brazil</t>
  </si>
  <si>
    <t>Denmark</t>
  </si>
  <si>
    <t>(3)</t>
  </si>
  <si>
    <t>France</t>
  </si>
  <si>
    <t>Italy</t>
  </si>
  <si>
    <t>Netherlands</t>
  </si>
  <si>
    <t>Saudi Arabia</t>
  </si>
  <si>
    <t>Sweden</t>
  </si>
  <si>
    <r>
      <t>3</t>
    </r>
    <r>
      <rPr>
        <sz val="8"/>
        <rFont val="Times"/>
        <family val="1"/>
      </rPr>
      <t>Less than ½ unit.</t>
    </r>
  </si>
  <si>
    <t>Source:  U.S. Census Bureau, adjusted by the U.S. Geological Survey for misclassified wire rod shipments to Mexico.</t>
  </si>
  <si>
    <t>TABLE 16</t>
  </si>
  <si>
    <r>
      <t>U.S. IMPORTS FOR CONSUMPTION OF UNMANUFACTURED COPPER (COPPER CONTENT), BY COUNTRY</t>
    </r>
    <r>
      <rPr>
        <vertAlign val="superscript"/>
        <sz val="8"/>
        <rFont val="Times"/>
        <family val="1"/>
      </rPr>
      <t>1</t>
    </r>
  </si>
  <si>
    <t>Ore and concentrate</t>
  </si>
  <si>
    <t xml:space="preserve">   Matte, ash and precipitates</t>
  </si>
  <si>
    <t>Blister and anode</t>
  </si>
  <si>
    <t>Unalloyed scrap</t>
  </si>
  <si>
    <r>
      <t>Value</t>
    </r>
    <r>
      <rPr>
        <vertAlign val="superscript"/>
        <sz val="8"/>
        <rFont val="Times"/>
        <family val="1"/>
      </rPr>
      <t>2</t>
    </r>
    <r>
      <rPr>
        <sz val="8"/>
        <rFont val="Times"/>
        <family val="1"/>
      </rPr>
      <t xml:space="preserve">  </t>
    </r>
  </si>
  <si>
    <r>
      <t>Value</t>
    </r>
    <r>
      <rPr>
        <vertAlign val="superscript"/>
        <sz val="8"/>
        <rFont val="Times"/>
        <family val="1"/>
      </rPr>
      <t>2</t>
    </r>
    <r>
      <rPr>
        <sz val="8"/>
        <rFont val="Times"/>
        <family val="1"/>
      </rPr>
      <t xml:space="preserve">   </t>
    </r>
  </si>
  <si>
    <r>
      <t>Value</t>
    </r>
    <r>
      <rPr>
        <vertAlign val="superscript"/>
        <sz val="8"/>
        <rFont val="Times"/>
        <family val="1"/>
      </rPr>
      <t xml:space="preserve">2 </t>
    </r>
    <r>
      <rPr>
        <sz val="8"/>
        <rFont val="Times"/>
        <family val="1"/>
      </rPr>
      <t xml:space="preserve"> </t>
    </r>
  </si>
  <si>
    <t>Chile</t>
  </si>
  <si>
    <t>Costa Rica</t>
  </si>
  <si>
    <t>Dominican Republic</t>
  </si>
  <si>
    <t>Finland</t>
  </si>
  <si>
    <t>Honduras</t>
  </si>
  <si>
    <t>Namibia</t>
  </si>
  <si>
    <t>--  Zero.</t>
  </si>
  <si>
    <r>
      <t>2</t>
    </r>
    <r>
      <rPr>
        <sz val="8"/>
        <rFont val="Times"/>
        <family val="1"/>
      </rPr>
      <t>Cost, insurance, freight value at U.S. port.</t>
    </r>
  </si>
  <si>
    <t>TABLE 17</t>
  </si>
  <si>
    <r>
      <t>U.S. IMPORTS FOR CONSUMPTION OF COPPER SEMIMANUFACTURES, BY COUNTRY</t>
    </r>
    <r>
      <rPr>
        <vertAlign val="superscript"/>
        <sz val="8"/>
        <rFont val="Times"/>
        <family val="1"/>
      </rPr>
      <t>1</t>
    </r>
  </si>
  <si>
    <r>
      <t>Value</t>
    </r>
    <r>
      <rPr>
        <vertAlign val="superscript"/>
        <sz val="8"/>
        <rFont val="Times"/>
        <family val="1"/>
      </rPr>
      <t>3</t>
    </r>
    <r>
      <rPr>
        <sz val="8"/>
        <rFont val="Times"/>
        <family val="1"/>
      </rPr>
      <t xml:space="preserve">   </t>
    </r>
  </si>
  <si>
    <r>
      <t>Value</t>
    </r>
    <r>
      <rPr>
        <vertAlign val="superscript"/>
        <sz val="8"/>
        <rFont val="Times"/>
        <family val="1"/>
      </rPr>
      <t xml:space="preserve">3 </t>
    </r>
  </si>
  <si>
    <r>
      <t>Value</t>
    </r>
    <r>
      <rPr>
        <vertAlign val="superscript"/>
        <sz val="8"/>
        <rFont val="Times"/>
        <family val="1"/>
      </rPr>
      <t xml:space="preserve">3 </t>
    </r>
    <r>
      <rPr>
        <sz val="8"/>
        <rFont val="Times"/>
        <family val="1"/>
      </rPr>
      <t xml:space="preserve">  </t>
    </r>
  </si>
  <si>
    <t>Israel</t>
  </si>
  <si>
    <t>Luxembourg</t>
  </si>
  <si>
    <t>Norway</t>
  </si>
  <si>
    <t>Russia</t>
  </si>
  <si>
    <t>Turkey</t>
  </si>
  <si>
    <r>
      <t>3</t>
    </r>
    <r>
      <rPr>
        <sz val="8"/>
        <rFont val="Times"/>
        <family val="1"/>
      </rPr>
      <t>Cost, insurance, freight value at U.S. port.</t>
    </r>
  </si>
  <si>
    <r>
      <t>4</t>
    </r>
    <r>
      <rPr>
        <sz val="8"/>
        <rFont val="Times"/>
        <family val="1"/>
      </rPr>
      <t>Less than ½ unit.</t>
    </r>
  </si>
  <si>
    <t>TABLE 18</t>
  </si>
  <si>
    <r>
      <t>U.S. EXPORTS OF COPPER SCRAP, BY COUNTRY</t>
    </r>
    <r>
      <rPr>
        <vertAlign val="superscript"/>
        <sz val="8"/>
        <rFont val="Times"/>
        <family val="1"/>
      </rPr>
      <t>1</t>
    </r>
  </si>
  <si>
    <t>Copper-alloy scrap</t>
  </si>
  <si>
    <t xml:space="preserve">   Quantity</t>
  </si>
  <si>
    <t xml:space="preserve">      Value</t>
  </si>
  <si>
    <t>TABLE 19</t>
  </si>
  <si>
    <r>
      <t>U.S. IMPORTS FOR CONSUMPTION OF COPPER SCRAP, BY COUNTRY</t>
    </r>
    <r>
      <rPr>
        <vertAlign val="superscript"/>
        <sz val="8"/>
        <rFont val="Times"/>
        <family val="1"/>
      </rPr>
      <t>1</t>
    </r>
  </si>
  <si>
    <t>Quantity</t>
  </si>
  <si>
    <r>
      <t>Value</t>
    </r>
    <r>
      <rPr>
        <vertAlign val="superscript"/>
        <sz val="8"/>
        <rFont val="Times"/>
        <family val="1"/>
      </rPr>
      <t>2</t>
    </r>
  </si>
  <si>
    <t>Gross weight</t>
  </si>
  <si>
    <r>
      <t>Copper content</t>
    </r>
    <r>
      <rPr>
        <vertAlign val="superscript"/>
        <sz val="8"/>
        <rFont val="Times"/>
        <family val="1"/>
      </rPr>
      <t>e, 3</t>
    </r>
  </si>
  <si>
    <t>Country or Territory</t>
  </si>
  <si>
    <t>El Salvador</t>
  </si>
  <si>
    <t>Guatemala</t>
  </si>
  <si>
    <t>Venezuela</t>
  </si>
  <si>
    <r>
      <t>e</t>
    </r>
    <r>
      <rPr>
        <sz val="8"/>
        <rFont val="Times"/>
        <family val="1"/>
      </rPr>
      <t>Estimated.  -- Zero.</t>
    </r>
  </si>
  <si>
    <r>
      <t>3</t>
    </r>
    <r>
      <rPr>
        <sz val="8"/>
        <rFont val="Times"/>
        <family val="1"/>
      </rPr>
      <t>Content is estimated by U.S. Geological Survey to be 72% of gross weight.</t>
    </r>
  </si>
  <si>
    <t>TABLE 20</t>
  </si>
  <si>
    <r>
      <t>COPPER:  WORLD MINE PRODUCTION, BY COUNTRY</t>
    </r>
    <r>
      <rPr>
        <vertAlign val="superscript"/>
        <sz val="8"/>
        <rFont val="Times"/>
        <family val="1"/>
      </rPr>
      <t>1, 2</t>
    </r>
  </si>
  <si>
    <t xml:space="preserve">    Country</t>
  </si>
  <si>
    <r>
      <t>2004</t>
    </r>
    <r>
      <rPr>
        <vertAlign val="superscript"/>
        <sz val="8"/>
        <rFont val="Times"/>
        <family val="1"/>
      </rPr>
      <t>e</t>
    </r>
  </si>
  <si>
    <t xml:space="preserve">Argentina  </t>
  </si>
  <si>
    <t>Armenia</t>
  </si>
  <si>
    <t>Australia:</t>
  </si>
  <si>
    <t xml:space="preserve">Concentrates </t>
  </si>
  <si>
    <t>3</t>
  </si>
  <si>
    <t xml:space="preserve">Leaching, electrowon  </t>
  </si>
  <si>
    <t>Bolivia</t>
  </si>
  <si>
    <r>
      <t>Botswana</t>
    </r>
    <r>
      <rPr>
        <vertAlign val="superscript"/>
        <sz val="8"/>
        <rFont val="Times"/>
        <family val="1"/>
      </rPr>
      <t>4</t>
    </r>
  </si>
  <si>
    <t xml:space="preserve">Brazil </t>
  </si>
  <si>
    <t>Bulgaria</t>
  </si>
  <si>
    <t>Burma:</t>
  </si>
  <si>
    <r>
      <t>Concentrates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</si>
  <si>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t xml:space="preserve">Canada, concentrates </t>
  </si>
  <si>
    <r>
      <t>Chile:</t>
    </r>
    <r>
      <rPr>
        <vertAlign val="superscript"/>
        <sz val="8"/>
        <rFont val="Times"/>
        <family val="1"/>
      </rPr>
      <t>5</t>
    </r>
  </si>
  <si>
    <t>p, 3</t>
  </si>
  <si>
    <r>
      <t>China:</t>
    </r>
    <r>
      <rPr>
        <vertAlign val="superscript"/>
        <sz val="8"/>
        <rFont val="Times"/>
        <family val="1"/>
      </rPr>
      <t>e</t>
    </r>
  </si>
  <si>
    <t xml:space="preserve">Colombia  </t>
  </si>
  <si>
    <r>
      <t>Cuba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</si>
  <si>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t>Cyprus, leaching, electrowon</t>
  </si>
  <si>
    <r>
      <t>Ecuador</t>
    </r>
    <r>
      <rPr>
        <vertAlign val="superscript"/>
        <sz val="8"/>
        <rFont val="Times"/>
        <family val="1"/>
      </rPr>
      <t>e</t>
    </r>
  </si>
  <si>
    <r>
      <t>Finland</t>
    </r>
    <r>
      <rPr>
        <vertAlign val="superscript"/>
        <sz val="8"/>
        <rFont val="Times"/>
        <family val="1"/>
      </rPr>
      <t xml:space="preserve"> </t>
    </r>
  </si>
  <si>
    <r>
      <t>Georgia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</si>
  <si>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t xml:space="preserve">India </t>
  </si>
  <si>
    <r>
      <t>Indonesia</t>
    </r>
    <r>
      <rPr>
        <vertAlign val="superscript"/>
        <sz val="8"/>
        <rFont val="Times"/>
        <family val="1"/>
      </rPr>
      <t>6</t>
    </r>
  </si>
  <si>
    <r>
      <t>Iran:</t>
    </r>
    <r>
      <rPr>
        <vertAlign val="superscript"/>
        <sz val="8"/>
        <rFont val="Times"/>
        <family val="1"/>
      </rPr>
      <t>e</t>
    </r>
  </si>
  <si>
    <r>
      <t>Kazakhstan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 </t>
    </r>
  </si>
  <si>
    <r>
      <t>Korea, North</t>
    </r>
    <r>
      <rPr>
        <vertAlign val="superscript"/>
        <sz val="8"/>
        <rFont val="Times"/>
        <family val="1"/>
      </rPr>
      <t>e</t>
    </r>
  </si>
  <si>
    <r>
      <t>Macedonia</t>
    </r>
    <r>
      <rPr>
        <vertAlign val="superscript"/>
        <sz val="8"/>
        <rFont val="Times"/>
        <family val="1"/>
      </rPr>
      <t>e</t>
    </r>
  </si>
  <si>
    <t>Mexico:</t>
  </si>
  <si>
    <t>Mongolia</t>
  </si>
  <si>
    <t>Morocco</t>
  </si>
  <si>
    <t>Pakistan</t>
  </si>
  <si>
    <t>Papua New Guinea</t>
  </si>
  <si>
    <t>Peru:</t>
  </si>
  <si>
    <t>Philippines</t>
  </si>
  <si>
    <t>Poland</t>
  </si>
  <si>
    <t>Portugal</t>
  </si>
  <si>
    <r>
      <t>Romania</t>
    </r>
    <r>
      <rPr>
        <vertAlign val="superscript"/>
        <sz val="8"/>
        <rFont val="Times"/>
        <family val="1"/>
      </rPr>
      <t>7</t>
    </r>
  </si>
  <si>
    <r>
      <t>Russia</t>
    </r>
    <r>
      <rPr>
        <vertAlign val="superscript"/>
        <sz val="8"/>
        <rFont val="Times"/>
        <family val="1"/>
      </rPr>
      <t>e</t>
    </r>
  </si>
  <si>
    <r>
      <t>Saudi Arabia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</si>
  <si>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Serbia and Montenegro</t>
    </r>
    <r>
      <rPr>
        <vertAlign val="superscript"/>
        <sz val="8"/>
        <rFont val="Times"/>
        <family val="1"/>
      </rPr>
      <t>e</t>
    </r>
  </si>
  <si>
    <t>South Africa</t>
  </si>
  <si>
    <t>Tanzania, in concentrates and bullion</t>
  </si>
  <si>
    <r>
      <t>Turkey</t>
    </r>
    <r>
      <rPr>
        <vertAlign val="superscript"/>
        <sz val="8"/>
        <rFont val="Times"/>
        <family val="1"/>
      </rPr>
      <t>7</t>
    </r>
  </si>
  <si>
    <r>
      <t>United States:</t>
    </r>
    <r>
      <rPr>
        <vertAlign val="superscript"/>
        <sz val="8"/>
        <rFont val="Times"/>
        <family val="1"/>
      </rPr>
      <t>6</t>
    </r>
  </si>
  <si>
    <r>
      <t>Uzbekistan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  </t>
    </r>
  </si>
  <si>
    <t>Zambia:</t>
  </si>
  <si>
    <t>8</t>
  </si>
  <si>
    <t xml:space="preserve">Zimbabwe, concentrates </t>
  </si>
  <si>
    <t>Of which:</t>
  </si>
  <si>
    <t>Leaching, electrowon</t>
  </si>
  <si>
    <r>
      <t>e</t>
    </r>
    <r>
      <rPr>
        <sz val="8"/>
        <rFont val="Times"/>
        <family val="1"/>
      </rPr>
      <t xml:space="preserve">Estimated.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 -- Zero.</t>
    </r>
  </si>
  <si>
    <r>
      <t>1</t>
    </r>
    <r>
      <rPr>
        <sz val="8"/>
        <rFont val="Times"/>
        <family val="1"/>
      </rPr>
      <t>World totals, U.S. data, and estimated data are rounded to no more than three significant digits; may not add to totals shown.</t>
    </r>
  </si>
  <si>
    <t>noted.</t>
  </si>
  <si>
    <t>Table includes data available through July 22, 2005.</t>
  </si>
  <si>
    <r>
      <t>3</t>
    </r>
    <r>
      <rPr>
        <sz val="8"/>
        <rFont val="Times"/>
        <family val="1"/>
      </rPr>
      <t>Reported figure.</t>
    </r>
  </si>
  <si>
    <r>
      <t>4</t>
    </r>
    <r>
      <rPr>
        <sz val="8"/>
        <rFont val="Times"/>
        <family val="1"/>
      </rPr>
      <t>Copper content of pelletized nickel-copper matte produced in smelter.</t>
    </r>
  </si>
  <si>
    <r>
      <t>5</t>
    </r>
    <r>
      <rPr>
        <sz val="8"/>
        <rFont val="Times"/>
        <family val="1"/>
      </rPr>
      <t>Reported by Comision Chilena del Cobre.  Includes recoverable copper content of nonduplicative mine and metal products produced</t>
    </r>
  </si>
  <si>
    <r>
      <t>6</t>
    </r>
    <r>
      <rPr>
        <sz val="8"/>
        <rFont val="Times"/>
        <family val="1"/>
      </rPr>
      <t>Recoverable content.</t>
    </r>
  </si>
  <si>
    <r>
      <t>7</t>
    </r>
    <r>
      <rPr>
        <sz val="8"/>
        <rFont val="Times"/>
        <family val="1"/>
      </rPr>
      <t>Excludes copper content of pyrite.</t>
    </r>
  </si>
  <si>
    <t>TABLE 21</t>
  </si>
  <si>
    <r>
      <t>COPPER:  WORLD SMELTER PRODUCTION, BY COUNTRY</t>
    </r>
    <r>
      <rPr>
        <vertAlign val="superscript"/>
        <sz val="8"/>
        <rFont val="times"/>
        <family val="0"/>
      </rPr>
      <t>1, 2</t>
    </r>
  </si>
  <si>
    <r>
      <t>2004</t>
    </r>
    <r>
      <rPr>
        <vertAlign val="superscript"/>
        <sz val="8"/>
        <rFont val="times"/>
        <family val="0"/>
      </rPr>
      <t>e</t>
    </r>
  </si>
  <si>
    <r>
      <t>Armenia, primary</t>
    </r>
    <r>
      <rPr>
        <vertAlign val="superscript"/>
        <sz val="8"/>
        <rFont val="times"/>
        <family val="0"/>
      </rPr>
      <t>e</t>
    </r>
  </si>
  <si>
    <t>Australia, primary</t>
  </si>
  <si>
    <t>Austria, secondary</t>
  </si>
  <si>
    <t>Belgium, secondary</t>
  </si>
  <si>
    <r>
      <t>Botswana, primary</t>
    </r>
    <r>
      <rPr>
        <vertAlign val="superscript"/>
        <sz val="8"/>
        <rFont val="times"/>
        <family val="0"/>
      </rPr>
      <t>4</t>
    </r>
  </si>
  <si>
    <t>r, e</t>
  </si>
  <si>
    <t>Brazil, primary</t>
  </si>
  <si>
    <t>Bulgaria:</t>
  </si>
  <si>
    <t>Primary</t>
  </si>
  <si>
    <r>
      <t>Secondary</t>
    </r>
    <r>
      <rPr>
        <vertAlign val="superscript"/>
        <sz val="8"/>
        <rFont val="times"/>
        <family val="0"/>
      </rPr>
      <t>e</t>
    </r>
  </si>
  <si>
    <t>Canada:</t>
  </si>
  <si>
    <t>Secondary</t>
  </si>
  <si>
    <t>Chile, primary</t>
  </si>
  <si>
    <r>
      <t>China:</t>
    </r>
    <r>
      <rPr>
        <vertAlign val="superscript"/>
        <sz val="8"/>
        <rFont val="times"/>
        <family val="0"/>
      </rPr>
      <t>e</t>
    </r>
  </si>
  <si>
    <r>
      <t>Congo (Kinshasa), primary, electrowon</t>
    </r>
    <r>
      <rPr>
        <vertAlign val="superscript"/>
        <sz val="8"/>
        <rFont val="times"/>
        <family val="0"/>
      </rPr>
      <t>e</t>
    </r>
  </si>
  <si>
    <t>Finland:</t>
  </si>
  <si>
    <t>Germany:</t>
  </si>
  <si>
    <r>
      <t>India, primary</t>
    </r>
    <r>
      <rPr>
        <vertAlign val="superscript"/>
        <sz val="8"/>
        <rFont val="times"/>
        <family val="0"/>
      </rPr>
      <t>e</t>
    </r>
  </si>
  <si>
    <t>Indonesia, undifferentiated</t>
  </si>
  <si>
    <r>
      <t>Iran, undifferentiated</t>
    </r>
    <r>
      <rPr>
        <vertAlign val="superscript"/>
        <sz val="8"/>
        <rFont val="times"/>
        <family val="0"/>
      </rPr>
      <t>e, 5</t>
    </r>
  </si>
  <si>
    <t>Japan:</t>
  </si>
  <si>
    <t>Kazakhstan, undifferentiated</t>
  </si>
  <si>
    <r>
      <t>Korea, North, primary and secondary</t>
    </r>
    <r>
      <rPr>
        <vertAlign val="superscript"/>
        <sz val="8"/>
        <rFont val="times"/>
        <family val="0"/>
      </rPr>
      <t>e</t>
    </r>
  </si>
  <si>
    <t>Korea, Republic of, undifferentiated</t>
  </si>
  <si>
    <r>
      <t>Namibia, primary</t>
    </r>
    <r>
      <rPr>
        <vertAlign val="superscript"/>
        <sz val="8"/>
        <rFont val="times"/>
        <family val="0"/>
      </rPr>
      <t>6, 7</t>
    </r>
  </si>
  <si>
    <t>Oman, primary</t>
  </si>
  <si>
    <t>Peru, primary</t>
  </si>
  <si>
    <t>Philippines, primary</t>
  </si>
  <si>
    <t>Poland:</t>
  </si>
  <si>
    <t>Romania:</t>
  </si>
  <si>
    <r>
      <t>Russia:</t>
    </r>
    <r>
      <rPr>
        <vertAlign val="superscript"/>
        <sz val="8"/>
        <rFont val="times"/>
        <family val="0"/>
      </rPr>
      <t>e</t>
    </r>
  </si>
  <si>
    <r>
      <t>Serbia and Montenegro:</t>
    </r>
    <r>
      <rPr>
        <vertAlign val="superscript"/>
        <sz val="8"/>
        <rFont val="times"/>
        <family val="0"/>
      </rPr>
      <t>e</t>
    </r>
  </si>
  <si>
    <t>4</t>
  </si>
  <si>
    <t>South Africa, primary</t>
  </si>
  <si>
    <t>Spain:</t>
  </si>
  <si>
    <r>
      <t>Sweden:</t>
    </r>
    <r>
      <rPr>
        <vertAlign val="superscript"/>
        <sz val="8"/>
        <rFont val="times"/>
        <family val="0"/>
      </rPr>
      <t>e</t>
    </r>
  </si>
  <si>
    <r>
      <t>Turkey, undifferentiated</t>
    </r>
    <r>
      <rPr>
        <vertAlign val="superscript"/>
        <sz val="8"/>
        <rFont val="times"/>
        <family val="0"/>
      </rPr>
      <t>8</t>
    </r>
  </si>
  <si>
    <t>United States, undifferentiated</t>
  </si>
  <si>
    <r>
      <t>Uzbekistan:</t>
    </r>
    <r>
      <rPr>
        <vertAlign val="superscript"/>
        <sz val="8"/>
        <rFont val="times"/>
        <family val="0"/>
      </rPr>
      <t>e</t>
    </r>
  </si>
  <si>
    <t>Zambia, primary:</t>
  </si>
  <si>
    <r>
      <t>Zimbabwe, primary</t>
    </r>
    <r>
      <rPr>
        <vertAlign val="superscript"/>
        <sz val="8"/>
        <rFont val="times"/>
        <family val="0"/>
      </rPr>
      <t>6</t>
    </r>
  </si>
  <si>
    <t>Grand total:</t>
  </si>
  <si>
    <t>Of which</t>
  </si>
  <si>
    <t>Primary:</t>
  </si>
  <si>
    <r>
      <t>e</t>
    </r>
    <r>
      <rPr>
        <sz val="8"/>
        <rFont val="Times"/>
        <family val="0"/>
      </rPr>
      <t xml:space="preserve">Estimated.  </t>
    </r>
    <r>
      <rPr>
        <vertAlign val="superscript"/>
        <sz val="8"/>
        <rFont val="times"/>
        <family val="0"/>
      </rPr>
      <t>p</t>
    </r>
    <r>
      <rPr>
        <sz val="8"/>
        <rFont val="Times"/>
        <family val="0"/>
      </rPr>
      <t xml:space="preserve">Preliminary.  </t>
    </r>
    <r>
      <rPr>
        <vertAlign val="superscript"/>
        <sz val="8"/>
        <rFont val="times"/>
        <family val="0"/>
      </rPr>
      <t>r</t>
    </r>
    <r>
      <rPr>
        <sz val="8"/>
        <rFont val="Times"/>
        <family val="0"/>
      </rPr>
      <t>Revised.  -- Zero.</t>
    </r>
  </si>
  <si>
    <r>
      <t>1</t>
    </r>
    <r>
      <rPr>
        <sz val="8"/>
        <rFont val="Times"/>
        <family val="0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</si>
  <si>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"/>
        <family val="0"/>
      </rPr>
      <t>This table includes total production of smelted copper metal, including low-grade cathode produced by electrowinning methods.  The smelter feed maybe derived</t>
    </r>
  </si>
  <si>
    <t>from ore, concentrates, copper precipitate or matte (primary), and/or scrap (secondary).  To the extent possible, primary and secondary output of each country</t>
  </si>
  <si>
    <t>is shown separately.  In some cases, total smelter production is officially reported, but the distribution between primary and secondary has been estimated.  Table</t>
  </si>
  <si>
    <t>includes data available through July 15, 2005.</t>
  </si>
  <si>
    <r>
      <t>3</t>
    </r>
    <r>
      <rPr>
        <sz val="8"/>
        <rFont val="Times"/>
        <family val="0"/>
      </rPr>
      <t>Reported figure.</t>
    </r>
  </si>
  <si>
    <r>
      <t>4</t>
    </r>
    <r>
      <rPr>
        <sz val="8"/>
        <rFont val="Times"/>
        <family val="0"/>
      </rPr>
      <t>Copper content of nickel-copper matte exported to Norway for refining.</t>
    </r>
  </si>
  <si>
    <r>
      <t>5</t>
    </r>
    <r>
      <rPr>
        <sz val="8"/>
        <rFont val="Times"/>
        <family val="0"/>
      </rPr>
      <t>Data are for year beginning March 21 of that stated.  Secondary production is estimated to be about 5% of total.</t>
    </r>
  </si>
  <si>
    <r>
      <t>6</t>
    </r>
    <r>
      <rPr>
        <sz val="8"/>
        <rFont val="Times"/>
        <family val="0"/>
      </rPr>
      <t>Includes impure cathodes produced by electrowinning in nickel processing.</t>
    </r>
  </si>
  <si>
    <r>
      <t>7</t>
    </r>
    <r>
      <rPr>
        <sz val="8"/>
        <rFont val="Times"/>
        <family val="0"/>
      </rPr>
      <t>Includes 8,000 to 10,000 metric tons per year for 2001-04 produced from imported toll concentrates.</t>
    </r>
  </si>
  <si>
    <r>
      <t>8</t>
    </r>
    <r>
      <rPr>
        <sz val="8"/>
        <rFont val="Times"/>
        <family val="0"/>
      </rPr>
      <t>Secondary production is estimated to be about one-third of total.</t>
    </r>
  </si>
  <si>
    <t>TABLE 22</t>
  </si>
  <si>
    <r>
      <t>COPPER:  WORLD REFINERY PRODUCTION, BY COUNTRY</t>
    </r>
    <r>
      <rPr>
        <vertAlign val="superscript"/>
        <sz val="8"/>
        <rFont val="Times"/>
        <family val="1"/>
      </rPr>
      <t>1, 2</t>
    </r>
  </si>
  <si>
    <t xml:space="preserve">Country </t>
  </si>
  <si>
    <r>
      <t>2003</t>
    </r>
    <r>
      <rPr>
        <vertAlign val="superscript"/>
        <sz val="8"/>
        <rFont val="Times"/>
        <family val="1"/>
      </rPr>
      <t>e</t>
    </r>
  </si>
  <si>
    <r>
      <t>Argentina, secondary</t>
    </r>
    <r>
      <rPr>
        <vertAlign val="superscript"/>
        <sz val="8"/>
        <rFont val="Times"/>
        <family val="1"/>
      </rPr>
      <t>e</t>
    </r>
  </si>
  <si>
    <r>
      <t>Australia: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</si>
  <si>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Austria:</t>
    </r>
    <r>
      <rPr>
        <vertAlign val="superscript"/>
        <sz val="8"/>
        <rFont val="Times"/>
        <family val="1"/>
      </rPr>
      <t>e</t>
    </r>
  </si>
  <si>
    <r>
      <t>Belgium:</t>
    </r>
    <r>
      <rPr>
        <vertAlign val="superscript"/>
        <sz val="8"/>
        <rFont val="Times"/>
        <family val="1"/>
      </rPr>
      <t>e</t>
    </r>
  </si>
  <si>
    <r>
      <t>Primary</t>
    </r>
    <r>
      <rPr>
        <vertAlign val="superscript"/>
        <sz val="8"/>
        <rFont val="Times"/>
        <family val="1"/>
      </rPr>
      <t>4</t>
    </r>
  </si>
  <si>
    <t xml:space="preserve">Brazil, primary </t>
  </si>
  <si>
    <t>r, 3</t>
  </si>
  <si>
    <r>
      <t>Bulgaria: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</si>
  <si>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t>Burma, electrowon</t>
  </si>
  <si>
    <t>Chile:</t>
  </si>
  <si>
    <t>Congo (Kinshasa), primary</t>
  </si>
  <si>
    <t>Cyprus, electrowon</t>
  </si>
  <si>
    <r>
      <t>Egypt, secondary</t>
    </r>
    <r>
      <rPr>
        <vertAlign val="superscript"/>
        <sz val="8"/>
        <rFont val="Times"/>
        <family val="1"/>
      </rPr>
      <t>e</t>
    </r>
  </si>
  <si>
    <r>
      <t>Finland:</t>
    </r>
    <r>
      <rPr>
        <vertAlign val="superscript"/>
        <sz val="8"/>
        <rFont val="Times"/>
        <family val="1"/>
      </rPr>
      <t>e</t>
    </r>
  </si>
  <si>
    <r>
      <t>France, secondary</t>
    </r>
    <r>
      <rPr>
        <vertAlign val="superscript"/>
        <sz val="8"/>
        <rFont val="Times"/>
        <family val="1"/>
      </rPr>
      <t>e</t>
    </r>
  </si>
  <si>
    <t>p</t>
  </si>
  <si>
    <r>
      <t>Hungary, secondary</t>
    </r>
    <r>
      <rPr>
        <vertAlign val="superscript"/>
        <sz val="8"/>
        <rFont val="Times"/>
        <family val="1"/>
      </rPr>
      <t>e</t>
    </r>
  </si>
  <si>
    <r>
      <t>India:</t>
    </r>
    <r>
      <rPr>
        <vertAlign val="superscript"/>
        <sz val="8"/>
        <rFont val="Times"/>
        <family val="1"/>
      </rPr>
      <t>e</t>
    </r>
  </si>
  <si>
    <t>Primary, electrolytic</t>
  </si>
  <si>
    <r>
      <t>Secondary</t>
    </r>
    <r>
      <rPr>
        <vertAlign val="superscript"/>
        <sz val="8"/>
        <rFont val="Times"/>
        <family val="1"/>
      </rPr>
      <t xml:space="preserve"> </t>
    </r>
  </si>
  <si>
    <t>Indonesia, primary</t>
  </si>
  <si>
    <r>
      <t>Iran:</t>
    </r>
    <r>
      <rPr>
        <vertAlign val="superscript"/>
        <sz val="8"/>
        <rFont val="Times"/>
        <family val="1"/>
      </rPr>
      <t>5</t>
    </r>
  </si>
  <si>
    <r>
      <t>Electrowon</t>
    </r>
    <r>
      <rPr>
        <vertAlign val="superscript"/>
        <sz val="8"/>
        <rFont val="Times"/>
        <family val="1"/>
      </rPr>
      <t>e</t>
    </r>
  </si>
  <si>
    <r>
      <t>Primary</t>
    </r>
    <r>
      <rPr>
        <vertAlign val="superscript"/>
        <sz val="8"/>
        <rFont val="Times"/>
        <family val="1"/>
      </rPr>
      <t>6</t>
    </r>
  </si>
  <si>
    <t xml:space="preserve">Italy, secondary  </t>
  </si>
  <si>
    <t>Kazakhstan, primary</t>
  </si>
  <si>
    <r>
      <t>Korea, North, primary</t>
    </r>
    <r>
      <rPr>
        <vertAlign val="superscript"/>
        <sz val="8"/>
        <rFont val="Times"/>
        <family val="1"/>
      </rPr>
      <t>e</t>
    </r>
  </si>
  <si>
    <t xml:space="preserve">Korea, Republic of, primary </t>
  </si>
  <si>
    <r>
      <t>Secondary</t>
    </r>
    <r>
      <rPr>
        <vertAlign val="superscript"/>
        <sz val="8"/>
        <rFont val="Times"/>
        <family val="1"/>
      </rPr>
      <t>e</t>
    </r>
  </si>
  <si>
    <r>
      <t>Total</t>
    </r>
    <r>
      <rPr>
        <vertAlign val="superscript"/>
        <sz val="8"/>
        <rFont val="Times"/>
        <family val="1"/>
      </rPr>
      <t>e</t>
    </r>
  </si>
  <si>
    <t>Mongolia, electrowon</t>
  </si>
  <si>
    <r>
      <t>Norway, primary</t>
    </r>
    <r>
      <rPr>
        <vertAlign val="superscript"/>
        <sz val="8"/>
        <rFont val="Times"/>
        <family val="1"/>
      </rPr>
      <t>6</t>
    </r>
  </si>
  <si>
    <r>
      <t>Oman, primary</t>
    </r>
    <r>
      <rPr>
        <vertAlign val="superscript"/>
        <sz val="8"/>
        <rFont val="Times"/>
        <family val="1"/>
      </rPr>
      <t>e</t>
    </r>
  </si>
  <si>
    <t>.</t>
  </si>
  <si>
    <t xml:space="preserve">Russia: </t>
  </si>
  <si>
    <t xml:space="preserve">Serbia and Montenegro: </t>
  </si>
  <si>
    <r>
      <t>South Africa, primary</t>
    </r>
    <r>
      <rPr>
        <vertAlign val="superscript"/>
        <sz val="8"/>
        <rFont val="Times"/>
        <family val="1"/>
      </rPr>
      <t>6</t>
    </r>
  </si>
  <si>
    <r>
      <t>Spain:</t>
    </r>
    <r>
      <rPr>
        <vertAlign val="superscript"/>
        <sz val="8"/>
        <rFont val="Times"/>
        <family val="1"/>
      </rPr>
      <t>e</t>
    </r>
  </si>
  <si>
    <r>
      <t>Sweden:</t>
    </r>
    <r>
      <rPr>
        <vertAlign val="superscript"/>
        <sz val="8"/>
        <rFont val="Times"/>
        <family val="1"/>
      </rPr>
      <t>e</t>
    </r>
  </si>
  <si>
    <r>
      <t>Taiwan, secondary</t>
    </r>
    <r>
      <rPr>
        <vertAlign val="superscript"/>
        <sz val="8"/>
        <rFont val="Times"/>
        <family val="1"/>
      </rPr>
      <t>e</t>
    </r>
  </si>
  <si>
    <t>Thailand, primary</t>
  </si>
  <si>
    <r>
      <t>Turkey:</t>
    </r>
    <r>
      <rPr>
        <vertAlign val="superscript"/>
        <sz val="8"/>
        <rFont val="Times"/>
        <family val="1"/>
      </rPr>
      <t>e</t>
    </r>
  </si>
  <si>
    <t>Ukraine, secondary</t>
  </si>
  <si>
    <r>
      <t>United Kingdom, secondary</t>
    </r>
    <r>
      <rPr>
        <vertAlign val="superscript"/>
        <sz val="8"/>
        <rFont val="Times"/>
        <family val="1"/>
      </rPr>
      <t>e</t>
    </r>
  </si>
  <si>
    <r>
      <t>Uzbekistan:</t>
    </r>
    <r>
      <rPr>
        <vertAlign val="superscript"/>
        <sz val="8"/>
        <rFont val="Times"/>
        <family val="1"/>
      </rPr>
      <t>e</t>
    </r>
  </si>
  <si>
    <r>
      <t>Electrowon</t>
    </r>
    <r>
      <rPr>
        <vertAlign val="superscript"/>
        <sz val="8"/>
        <rFont val="Times"/>
        <family val="1"/>
      </rPr>
      <t>7</t>
    </r>
  </si>
  <si>
    <t>Zimbabwe, primary</t>
  </si>
  <si>
    <t xml:space="preserve"> r</t>
  </si>
  <si>
    <r>
      <t>e</t>
    </r>
    <r>
      <rPr>
        <sz val="8"/>
        <rFont val="Times"/>
        <family val="1"/>
      </rPr>
      <t xml:space="preserve">Estimated.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</si>
  <si>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2</t>
    </r>
    <r>
      <rPr>
        <sz val="8"/>
        <rFont val="Times"/>
        <family val="1"/>
      </rPr>
      <t xml:space="preserve">This table includes total production of refined copper whether produced by pyrometallurgical or electrolytic refining methods and whether derived from </t>
    </r>
  </si>
  <si>
    <t>primary unrefined copper or from scrap.  Copper cathode derived from electrowinning processing is also included.  Table includes data available through</t>
  </si>
  <si>
    <t>July 22, 2005.</t>
  </si>
  <si>
    <r>
      <t>4</t>
    </r>
    <r>
      <rPr>
        <sz val="8"/>
        <rFont val="Times"/>
        <family val="1"/>
      </rPr>
      <t>Includes reprocessed leach cathode from Congo (Kinshasa).</t>
    </r>
  </si>
  <si>
    <r>
      <t>5</t>
    </r>
    <r>
      <rPr>
        <sz val="8"/>
        <rFont val="Times"/>
        <family val="1"/>
      </rPr>
      <t>Data are for Iranian years beginning March 21 of that stated.</t>
    </r>
  </si>
  <si>
    <r>
      <t>6</t>
    </r>
    <r>
      <rPr>
        <sz val="8"/>
        <rFont val="Times"/>
        <family val="1"/>
      </rPr>
      <t>May include secondary.</t>
    </r>
  </si>
  <si>
    <r>
      <t>7</t>
    </r>
    <r>
      <rPr>
        <sz val="8"/>
        <rFont val="Times"/>
        <family val="1"/>
      </rPr>
      <t>Electrowon covers only high-grade electrowon cathodes reported as "finished production leach cathodes."</t>
    </r>
  </si>
  <si>
    <t>Cakes and</t>
  </si>
  <si>
    <t>slabs</t>
  </si>
  <si>
    <t>other</t>
  </si>
  <si>
    <t>Cathodes</t>
  </si>
  <si>
    <t>Copper-base</t>
  </si>
  <si>
    <t>Aluminum-base</t>
  </si>
  <si>
    <t>Nickel-base</t>
  </si>
  <si>
    <t>Zinc-base</t>
  </si>
  <si>
    <t>In brass and bronze</t>
  </si>
  <si>
    <t>In alloy iron and steel</t>
  </si>
  <si>
    <t>In aluminum alloys</t>
  </si>
  <si>
    <t>In other alloys</t>
  </si>
  <si>
    <t>In chemical compounds</t>
  </si>
  <si>
    <t>Copper castings</t>
  </si>
  <si>
    <t>Brass and bronze ingots:</t>
  </si>
  <si>
    <t>High leaded tin bronze</t>
  </si>
  <si>
    <t>Yellow brass</t>
  </si>
  <si>
    <t>Nickel silver</t>
  </si>
  <si>
    <t>Silicon bronze and brass</t>
  </si>
  <si>
    <t>Copper-base hardeners and master alloys</t>
  </si>
  <si>
    <t>Miscellaneous</t>
  </si>
  <si>
    <t>Brass mill and wire-rod mill products</t>
  </si>
  <si>
    <t>Brass and bronze castings</t>
  </si>
  <si>
    <t>Brass powder</t>
  </si>
  <si>
    <t>Copper in chemical products</t>
  </si>
  <si>
    <t>Secondary metal content of brass mill products:</t>
  </si>
  <si>
    <t>Secondary metal content of brass and bronze castings:</t>
  </si>
  <si>
    <r>
      <t>2</t>
    </r>
    <r>
      <rPr>
        <sz val="8"/>
        <rFont val="Times"/>
        <family val="1"/>
      </rPr>
      <t>Includes approximately 97% from scrap and 3% from other than scrap in 2003 and approximately 96% from scrap and 4% from other</t>
    </r>
  </si>
  <si>
    <t>than scrap in 2004.</t>
  </si>
  <si>
    <t>FOUNDRIES AND MISCELLANEOUS MANUFACTURERS CONSUMPTION OF</t>
  </si>
  <si>
    <r>
      <t>BRASS INGOT, REFINED COPPER AND COPPER SCRAP IN THE UNITED STATES</t>
    </r>
    <r>
      <rPr>
        <vertAlign val="superscript"/>
        <sz val="8"/>
        <rFont val="Times"/>
        <family val="1"/>
      </rPr>
      <t>1</t>
    </r>
  </si>
  <si>
    <r>
      <t>2</t>
    </r>
    <r>
      <rPr>
        <sz val="8"/>
        <rFont val="Times"/>
        <family val="1"/>
      </rPr>
      <t>Total revised exports of wire rod in 2003 were 100,014 metric tons (t) valued at $197 million, and in 2004, wire rod exports were 128,536 t valued at $389 million.</t>
    </r>
  </si>
  <si>
    <r>
      <t>2</t>
    </r>
    <r>
      <rPr>
        <sz val="8"/>
        <rFont val="Times"/>
        <family val="1"/>
      </rPr>
      <t xml:space="preserve">Total revised imports of wire rod in 2003 were 212,000 metric tons (t) valued at $394 million, and in 2004, wire rod imports were 241,910 t valued at $832 million. </t>
    </r>
  </si>
  <si>
    <t>TABLE 20—Continued</t>
  </si>
  <si>
    <r>
      <t>2</t>
    </r>
    <r>
      <rPr>
        <sz val="8"/>
        <rFont val="Times"/>
        <family val="1"/>
      </rPr>
      <t>Table represent copper content by analysis of concentrates produced (includes cement copper, if applicable), except where otherwise</t>
    </r>
  </si>
  <si>
    <t>from domestic ores and concentrates and leach production for electrowinning.</t>
  </si>
  <si>
    <r>
      <t>8</t>
    </r>
    <r>
      <rPr>
        <sz val="8"/>
        <rFont val="Times"/>
        <family val="1"/>
      </rPr>
      <t>Data are for fiscal years beginning April 1 of year stated.</t>
    </r>
  </si>
  <si>
    <t>TABLE 21—Continued</t>
  </si>
  <si>
    <t>TABLE 22—Continued</t>
  </si>
  <si>
    <r>
      <t>e</t>
    </r>
    <r>
      <rPr>
        <sz val="8"/>
        <rFont val="Times"/>
        <family val="1"/>
      </rPr>
      <t xml:space="preserve">Estimated.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W Withheld to avoid disclosing company proprietary data; included in "Other States."</t>
    </r>
  </si>
  <si>
    <r>
      <t>4</t>
    </r>
    <r>
      <rPr>
        <sz val="8"/>
        <rFont val="Times"/>
        <family val="1"/>
      </rPr>
      <t xml:space="preserve">In 2000, 2001, 2002, 2003, and 2004, apparent consumption is calculated using general imports of 1,020,000 tons, 1,200,000 tons, 1,060,000 tons, </t>
    </r>
  </si>
  <si>
    <r>
      <t>r</t>
    </r>
    <r>
      <rPr>
        <sz val="8"/>
        <rFont val="Times"/>
        <family val="1"/>
      </rPr>
      <t>Revised.  W Withheld to avoid disclosing company proprietary data; included with "Brass mills."  -- Zero.</t>
    </r>
  </si>
  <si>
    <r>
      <t>Congo (Kinshasa):</t>
    </r>
    <r>
      <rPr>
        <vertAlign val="superscript"/>
        <sz val="8"/>
        <rFont val="Times"/>
        <family val="1"/>
      </rPr>
      <t>e,</t>
    </r>
    <r>
      <rPr>
        <sz val="8"/>
        <rFont val="Times"/>
        <family val="1"/>
      </rPr>
      <t xml:space="preserve"> </t>
    </r>
    <r>
      <rPr>
        <vertAlign val="superscript"/>
        <sz val="8"/>
        <rFont val="Times"/>
        <family val="1"/>
      </rPr>
      <t>6</t>
    </r>
    <r>
      <rPr>
        <sz val="8"/>
        <rFont val="Times"/>
        <family val="1"/>
      </rPr>
      <t xml:space="preserve"> </t>
    </r>
  </si>
  <si>
    <t>687,000 tons, and 704,000 tons, respectively.</t>
  </si>
  <si>
    <t>Undifferentiated</t>
  </si>
  <si>
    <t>Copper ore, concentrated</t>
  </si>
  <si>
    <t>Copper in 2004</t>
  </si>
  <si>
    <t>This workbook includes an embedded Word document and twenty-two tables (see tabs below).</t>
  </si>
  <si>
    <t>This icon is linked to an embedded text document.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</si>
</sst>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$&quot;#,##0"/>
    <numFmt numFmtId="166" formatCode="0.00_)"/>
    <numFmt numFmtId="167" formatCode="0_);\(0\)"/>
    <numFmt numFmtId="168" formatCode="0.0E+00_)"/>
    <numFmt numFmtId="169" formatCode="#,##0;[Red]#,##0"/>
    <numFmt numFmtId="170" formatCode="0;[Red]0"/>
  </numFmts>
  <fonts count="5">
    <font>
      <sz val="8"/>
      <name val="Times"/>
      <family val="0"/>
    </font>
    <font>
      <vertAlign val="superscript"/>
      <sz val="8"/>
      <name val="Times"/>
      <family val="1"/>
    </font>
    <font>
      <sz val="6"/>
      <name val="Times"/>
      <family val="1"/>
    </font>
    <font>
      <vertAlign val="superscript"/>
      <sz val="8"/>
      <name val="times"/>
      <family val="0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3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37" fontId="0" fillId="0" borderId="1" xfId="0" applyNumberFormat="1" applyFont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horizontal="right" vertical="center"/>
      <protection locked="0"/>
    </xf>
    <xf numFmtId="3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horizontal="right" vertical="center"/>
      <protection locked="0"/>
    </xf>
    <xf numFmtId="37" fontId="0" fillId="0" borderId="0" xfId="0" applyNumberFormat="1" applyFont="1" applyAlignment="1" applyProtection="1">
      <alignment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37" fontId="0" fillId="0" borderId="1" xfId="0" applyNumberFormat="1" applyFont="1" applyBorder="1" applyAlignment="1" applyProtection="1">
      <alignment horizontal="left" vertical="center" indent="1"/>
      <protection locked="0"/>
    </xf>
    <xf numFmtId="37" fontId="0" fillId="0" borderId="0" xfId="0" applyNumberFormat="1" applyFont="1" applyBorder="1" applyAlignment="1" applyProtection="1">
      <alignment horizontal="left" vertical="center" indent="2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7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39" fontId="0" fillId="0" borderId="1" xfId="0" applyNumberFormat="1" applyFont="1" applyBorder="1" applyAlignment="1" applyProtection="1">
      <alignment horizontal="left" vertical="center" indent="2"/>
      <protection locked="0"/>
    </xf>
    <xf numFmtId="39" fontId="0" fillId="0" borderId="1" xfId="0" applyNumberFormat="1" applyFont="1" applyBorder="1" applyAlignment="1" applyProtection="1">
      <alignment horizontal="right" vertical="center"/>
      <protection locked="0"/>
    </xf>
    <xf numFmtId="39" fontId="0" fillId="0" borderId="0" xfId="0" applyNumberFormat="1" applyFont="1" applyAlignment="1" applyProtection="1">
      <alignment vertical="center"/>
      <protection locked="0"/>
    </xf>
    <xf numFmtId="2" fontId="0" fillId="0" borderId="3" xfId="0" applyNumberFormat="1" applyFont="1" applyBorder="1" applyAlignment="1" applyProtection="1">
      <alignment horizontal="right" vertical="center"/>
      <protection locked="0"/>
    </xf>
    <xf numFmtId="164" fontId="1" fillId="0" borderId="4" xfId="0" applyNumberFormat="1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39" fontId="0" fillId="0" borderId="0" xfId="0" applyNumberFormat="1" applyFont="1" applyBorder="1" applyAlignment="1" applyProtection="1">
      <alignment horizontal="left" vertical="center" indent="1"/>
      <protection locked="0"/>
    </xf>
    <xf numFmtId="39" fontId="0" fillId="0" borderId="0" xfId="0" applyNumberFormat="1" applyFont="1" applyBorder="1" applyAlignment="1" applyProtection="1">
      <alignment horizontal="right" vertical="center"/>
      <protection locked="0"/>
    </xf>
    <xf numFmtId="37" fontId="1" fillId="0" borderId="0" xfId="0" applyNumberFormat="1" applyFont="1" applyAlignment="1" applyProtection="1">
      <alignment vertical="center"/>
      <protection locked="0"/>
    </xf>
    <xf numFmtId="39" fontId="0" fillId="0" borderId="0" xfId="0" applyNumberFormat="1" applyFont="1" applyBorder="1" applyAlignment="1" applyProtection="1">
      <alignment horizontal="left" vertical="center" indent="2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5" xfId="0" applyNumberFormat="1" applyFont="1" applyBorder="1" applyAlignment="1" applyProtection="1">
      <alignment horizontal="right" vertical="center"/>
      <protection locked="0"/>
    </xf>
    <xf numFmtId="164" fontId="1" fillId="0" borderId="2" xfId="0" applyNumberFormat="1" applyFont="1" applyBorder="1" applyAlignment="1" applyProtection="1">
      <alignment horizontal="left" vertical="center"/>
      <protection locked="0"/>
    </xf>
    <xf numFmtId="37" fontId="0" fillId="0" borderId="5" xfId="0" applyNumberFormat="1" applyFont="1" applyBorder="1" applyAlignment="1" applyProtection="1">
      <alignment vertical="center"/>
      <protection locked="0"/>
    </xf>
    <xf numFmtId="39" fontId="0" fillId="0" borderId="1" xfId="0" applyNumberFormat="1" applyFont="1" applyBorder="1" applyAlignment="1" applyProtection="1">
      <alignment horizontal="left" vertical="center" indent="3"/>
      <protection locked="0"/>
    </xf>
    <xf numFmtId="0" fontId="1" fillId="0" borderId="6" xfId="0" applyFont="1" applyBorder="1" applyAlignment="1" applyProtection="1">
      <alignment vertical="center"/>
      <protection locked="0"/>
    </xf>
    <xf numFmtId="39" fontId="0" fillId="0" borderId="0" xfId="0" applyNumberFormat="1" applyFont="1" applyBorder="1" applyAlignment="1" applyProtection="1">
      <alignment horizontal="left" vertical="center" indent="3"/>
      <protection locked="0"/>
    </xf>
    <xf numFmtId="5" fontId="0" fillId="0" borderId="0" xfId="0" applyNumberFormat="1" applyFont="1" applyAlignment="1" applyProtection="1">
      <alignment vertical="center"/>
      <protection locked="0"/>
    </xf>
    <xf numFmtId="165" fontId="0" fillId="0" borderId="0" xfId="0" applyNumberFormat="1" applyFont="1" applyBorder="1" applyAlignment="1" applyProtection="1">
      <alignment horizontal="right" vertical="center"/>
      <protection locked="0"/>
    </xf>
    <xf numFmtId="5" fontId="0" fillId="0" borderId="0" xfId="0" applyNumberFormat="1" applyFont="1" applyBorder="1" applyAlignment="1" applyProtection="1">
      <alignment vertical="center"/>
      <protection locked="0"/>
    </xf>
    <xf numFmtId="39" fontId="0" fillId="0" borderId="1" xfId="0" applyNumberFormat="1" applyFont="1" applyBorder="1" applyAlignment="1" applyProtection="1">
      <alignment horizontal="left" vertical="center" indent="1"/>
      <protection locked="0"/>
    </xf>
    <xf numFmtId="37" fontId="0" fillId="0" borderId="1" xfId="0" applyNumberFormat="1" applyFont="1" applyBorder="1" applyAlignment="1" applyProtection="1">
      <alignment horizontal="left" vertical="center" indent="2"/>
      <protection locked="0"/>
    </xf>
    <xf numFmtId="3" fontId="0" fillId="0" borderId="3" xfId="0" applyNumberFormat="1" applyFont="1" applyBorder="1" applyAlignment="1" applyProtection="1">
      <alignment horizontal="right" vertical="center"/>
      <protection locked="0"/>
    </xf>
    <xf numFmtId="37" fontId="0" fillId="0" borderId="3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horizontal="left" vertical="center" indent="1"/>
      <protection locked="0"/>
    </xf>
    <xf numFmtId="37" fontId="0" fillId="0" borderId="0" xfId="0" applyNumberFormat="1" applyFont="1" applyBorder="1" applyAlignment="1" applyProtection="1">
      <alignment horizontal="left" vertical="center" indent="3"/>
      <protection locked="0"/>
    </xf>
    <xf numFmtId="37" fontId="0" fillId="0" borderId="1" xfId="0" applyNumberFormat="1" applyFont="1" applyBorder="1" applyAlignment="1" applyProtection="1">
      <alignment horizontal="left" vertical="center" indent="3"/>
      <protection locked="0"/>
    </xf>
    <xf numFmtId="37" fontId="1" fillId="0" borderId="5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37" fontId="0" fillId="0" borderId="1" xfId="0" applyNumberFormat="1" applyFont="1" applyBorder="1" applyAlignment="1" applyProtection="1">
      <alignment horizontal="left" vertical="center" indent="4"/>
      <protection locked="0"/>
    </xf>
    <xf numFmtId="3" fontId="0" fillId="0" borderId="7" xfId="0" applyNumberFormat="1" applyFont="1" applyBorder="1" applyAlignment="1" applyProtection="1">
      <alignment horizontal="right" vertical="center"/>
      <protection locked="0"/>
    </xf>
    <xf numFmtId="37" fontId="1" fillId="0" borderId="8" xfId="0" applyNumberFormat="1" applyFont="1" applyBorder="1" applyAlignment="1" applyProtection="1">
      <alignment vertical="center"/>
      <protection locked="0"/>
    </xf>
    <xf numFmtId="37" fontId="0" fillId="0" borderId="7" xfId="0" applyNumberFormat="1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164" fontId="1" fillId="0" borderId="0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3" fontId="0" fillId="0" borderId="2" xfId="0" applyNumberFormat="1" applyFont="1" applyBorder="1" applyAlignment="1" applyProtection="1">
      <alignment horizontal="right" vertical="center"/>
      <protection locked="0"/>
    </xf>
    <xf numFmtId="166" fontId="0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Font="1" applyAlignment="1" applyProtection="1">
      <alignment horizontal="right" vertical="center"/>
      <protection locked="0"/>
    </xf>
    <xf numFmtId="2" fontId="0" fillId="0" borderId="0" xfId="0" applyNumberFormat="1" applyFont="1" applyAlignment="1" applyProtection="1">
      <alignment vertical="center"/>
      <protection locked="0"/>
    </xf>
    <xf numFmtId="37" fontId="0" fillId="0" borderId="5" xfId="0" applyNumberFormat="1" applyFont="1" applyBorder="1" applyAlignment="1" applyProtection="1">
      <alignment horizontal="left" vertical="center" indent="1"/>
      <protection locked="0"/>
    </xf>
    <xf numFmtId="37" fontId="0" fillId="0" borderId="5" xfId="0" applyNumberFormat="1" applyFont="1" applyBorder="1" applyAlignment="1" applyProtection="1">
      <alignment horizontal="right" vertical="center"/>
      <protection locked="0"/>
    </xf>
    <xf numFmtId="37" fontId="1" fillId="0" borderId="2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horizontal="left" vertical="center"/>
      <protection locked="0"/>
    </xf>
    <xf numFmtId="37" fontId="0" fillId="0" borderId="5" xfId="0" applyNumberFormat="1" applyFont="1" applyBorder="1" applyAlignment="1" applyProtection="1">
      <alignment horizontal="center" vertical="center"/>
      <protection locked="0"/>
    </xf>
    <xf numFmtId="37" fontId="1" fillId="0" borderId="9" xfId="0" applyNumberFormat="1" applyFont="1" applyBorder="1" applyAlignment="1" applyProtection="1">
      <alignment horizontal="left" vertical="center"/>
      <protection locked="0"/>
    </xf>
    <xf numFmtId="37" fontId="1" fillId="0" borderId="0" xfId="0" applyNumberFormat="1" applyFont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centerContinuous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3" fontId="1" fillId="0" borderId="5" xfId="0" applyNumberFormat="1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3" fontId="0" fillId="0" borderId="9" xfId="0" applyNumberFormat="1" applyFont="1" applyBorder="1" applyAlignment="1" applyProtection="1">
      <alignment horizontal="right" vertical="center"/>
      <protection locked="0"/>
    </xf>
    <xf numFmtId="3" fontId="1" fillId="0" borderId="9" xfId="0" applyNumberFormat="1" applyFont="1" applyBorder="1" applyAlignment="1" applyProtection="1">
      <alignment horizontal="left" vertical="center"/>
      <protection locked="0"/>
    </xf>
    <xf numFmtId="37" fontId="0" fillId="0" borderId="9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3" fontId="1" fillId="0" borderId="3" xfId="0" applyNumberFormat="1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 inden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7" fontId="0" fillId="0" borderId="0" xfId="0" applyNumberFormat="1" applyFont="1" applyAlignment="1" applyProtection="1">
      <alignment horizontal="center" vertical="center"/>
      <protection locked="0"/>
    </xf>
    <xf numFmtId="7" fontId="0" fillId="0" borderId="6" xfId="0" applyNumberFormat="1" applyFont="1" applyBorder="1" applyAlignment="1" applyProtection="1">
      <alignment horizontal="center" vertical="center"/>
      <protection locked="0"/>
    </xf>
    <xf numFmtId="7" fontId="1" fillId="0" borderId="6" xfId="0" applyNumberFormat="1" applyFont="1" applyBorder="1" applyAlignment="1" applyProtection="1">
      <alignment horizontal="center" vertical="center"/>
      <protection locked="0"/>
    </xf>
    <xf numFmtId="7" fontId="1" fillId="0" borderId="0" xfId="0" applyNumberFormat="1" applyFont="1" applyBorder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7" fontId="1" fillId="0" borderId="0" xfId="0" applyNumberFormat="1" applyFont="1" applyAlignment="1" applyProtection="1">
      <alignment horizontal="center" vertical="center"/>
      <protection locked="0"/>
    </xf>
    <xf numFmtId="7" fontId="1" fillId="0" borderId="0" xfId="0" applyNumberFormat="1" applyFont="1" applyAlignment="1" applyProtection="1">
      <alignment vertical="center"/>
      <protection locked="0"/>
    </xf>
    <xf numFmtId="7" fontId="0" fillId="0" borderId="5" xfId="0" applyNumberFormat="1" applyFont="1" applyBorder="1" applyAlignment="1" applyProtection="1">
      <alignment horizontal="center" vertical="center"/>
      <protection locked="0"/>
    </xf>
    <xf numFmtId="7" fontId="1" fillId="0" borderId="5" xfId="0" applyNumberFormat="1" applyFont="1" applyBorder="1" applyAlignment="1" applyProtection="1">
      <alignment horizontal="center" vertical="center"/>
      <protection locked="0"/>
    </xf>
    <xf numFmtId="7" fontId="1" fillId="0" borderId="5" xfId="0" applyNumberFormat="1" applyFont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horizontal="left" vertical="center"/>
      <protection locked="0"/>
    </xf>
    <xf numFmtId="7" fontId="0" fillId="0" borderId="0" xfId="0" applyNumberFormat="1" applyFont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horizontal="right" vertical="center"/>
      <protection locked="0"/>
    </xf>
    <xf numFmtId="3" fontId="0" fillId="0" borderId="5" xfId="0" applyNumberFormat="1" applyFont="1" applyBorder="1" applyAlignment="1" applyProtection="1">
      <alignment horizontal="left" vertical="center" indent="1"/>
      <protection locked="0"/>
    </xf>
    <xf numFmtId="7" fontId="0" fillId="0" borderId="5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left" vertical="center" indent="1"/>
      <protection locked="0"/>
    </xf>
    <xf numFmtId="7" fontId="0" fillId="0" borderId="0" xfId="0" applyNumberFormat="1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horizontal="left" vertical="center" indent="1"/>
      <protection locked="0"/>
    </xf>
    <xf numFmtId="7" fontId="0" fillId="0" borderId="1" xfId="0" applyNumberFormat="1" applyFont="1" applyBorder="1" applyAlignment="1" applyProtection="1">
      <alignment vertical="center"/>
      <protection locked="0"/>
    </xf>
    <xf numFmtId="37" fontId="1" fillId="0" borderId="1" xfId="0" applyNumberFormat="1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 quotePrefix="1">
      <alignment horizontal="right" vertical="center"/>
      <protection locked="0"/>
    </xf>
    <xf numFmtId="49" fontId="2" fillId="0" borderId="1" xfId="0" applyNumberFormat="1" applyFont="1" applyBorder="1" applyAlignment="1" applyProtection="1">
      <alignment horizontal="right" vertical="center"/>
      <protection locked="0"/>
    </xf>
    <xf numFmtId="7" fontId="0" fillId="0" borderId="0" xfId="0" applyNumberFormat="1" applyFont="1" applyBorder="1" applyAlignment="1" applyProtection="1">
      <alignment horizontal="left" vertical="center" indent="1"/>
      <protection locked="0"/>
    </xf>
    <xf numFmtId="7" fontId="0" fillId="0" borderId="1" xfId="0" applyNumberFormat="1" applyFont="1" applyBorder="1" applyAlignment="1" applyProtection="1">
      <alignment horizontal="left" vertical="center" indent="1"/>
      <protection locked="0"/>
    </xf>
    <xf numFmtId="7" fontId="1" fillId="0" borderId="1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horizontal="center" vertical="center"/>
      <protection locked="0"/>
    </xf>
    <xf numFmtId="37" fontId="1" fillId="0" borderId="0" xfId="0" applyNumberFormat="1" applyFont="1" applyBorder="1" applyAlignment="1" applyProtection="1">
      <alignment horizontal="center" vertical="center"/>
      <protection locked="0"/>
    </xf>
    <xf numFmtId="37" fontId="1" fillId="0" borderId="0" xfId="0" applyNumberFormat="1" applyFont="1" applyBorder="1" applyAlignment="1" applyProtection="1">
      <alignment horizontal="left" vertical="center"/>
      <protection locked="0"/>
    </xf>
    <xf numFmtId="37" fontId="0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left" vertical="center"/>
      <protection locked="0"/>
    </xf>
    <xf numFmtId="37" fontId="1" fillId="0" borderId="5" xfId="0" applyNumberFormat="1" applyFont="1" applyBorder="1" applyAlignment="1" applyProtection="1">
      <alignment horizontal="center" vertical="center"/>
      <protection locked="0"/>
    </xf>
    <xf numFmtId="37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Alignment="1" applyProtection="1">
      <alignment horizontal="left"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" fontId="1" fillId="0" borderId="5" xfId="0" applyNumberFormat="1" applyFont="1" applyBorder="1" applyAlignment="1" applyProtection="1">
      <alignment vertical="center"/>
      <protection locked="0"/>
    </xf>
    <xf numFmtId="37" fontId="0" fillId="0" borderId="5" xfId="0" applyNumberFormat="1" applyFont="1" applyBorder="1" applyAlignment="1" applyProtection="1">
      <alignment horizontal="left" vertical="center" indent="2"/>
      <protection locked="0"/>
    </xf>
    <xf numFmtId="37" fontId="1" fillId="0" borderId="10" xfId="0" applyNumberFormat="1" applyFont="1" applyBorder="1" applyAlignment="1" applyProtection="1">
      <alignment vertical="center"/>
      <protection locked="0"/>
    </xf>
    <xf numFmtId="37" fontId="1" fillId="0" borderId="1" xfId="0" applyNumberFormat="1" applyFont="1" applyBorder="1" applyAlignment="1" applyProtection="1">
      <alignment horizontal="left" vertical="center"/>
      <protection locked="0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37" fontId="1" fillId="0" borderId="11" xfId="0" applyNumberFormat="1" applyFont="1" applyBorder="1" applyAlignment="1" applyProtection="1">
      <alignment horizontal="left" vertical="center"/>
      <protection locked="0"/>
    </xf>
    <xf numFmtId="3" fontId="0" fillId="0" borderId="12" xfId="0" applyNumberFormat="1" applyFont="1" applyBorder="1" applyAlignment="1" applyProtection="1">
      <alignment horizontal="right" vertical="center"/>
      <protection locked="0"/>
    </xf>
    <xf numFmtId="37" fontId="1" fillId="0" borderId="12" xfId="0" applyNumberFormat="1" applyFont="1" applyBorder="1" applyAlignment="1" applyProtection="1">
      <alignment horizontal="left" vertical="center"/>
      <protection locked="0"/>
    </xf>
    <xf numFmtId="37" fontId="0" fillId="0" borderId="1" xfId="0" applyNumberFormat="1" applyFont="1" applyBorder="1" applyAlignment="1" applyProtection="1">
      <alignment horizontal="left" vertical="center"/>
      <protection locked="0"/>
    </xf>
    <xf numFmtId="49" fontId="0" fillId="0" borderId="5" xfId="0" applyNumberFormat="1" applyFont="1" applyBorder="1" applyAlignment="1" applyProtection="1">
      <alignment horizontal="right" vertical="center"/>
      <protection locked="0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1" fontId="0" fillId="0" borderId="5" xfId="0" applyNumberFormat="1" applyFont="1" applyBorder="1" applyAlignment="1" applyProtection="1">
      <alignment horizontal="right" vertical="center"/>
      <protection locked="0"/>
    </xf>
    <xf numFmtId="3" fontId="1" fillId="0" borderId="0" xfId="15" applyNumberFormat="1" applyFont="1" applyAlignment="1" applyProtection="1">
      <alignment horizontal="left" vertical="center"/>
      <protection locked="0"/>
    </xf>
    <xf numFmtId="3" fontId="1" fillId="0" borderId="2" xfId="0" applyNumberFormat="1" applyFont="1" applyBorder="1" applyAlignment="1" applyProtection="1">
      <alignment horizontal="left" vertical="center"/>
      <protection locked="0"/>
    </xf>
    <xf numFmtId="3" fontId="1" fillId="0" borderId="2" xfId="15" applyNumberFormat="1" applyFont="1" applyBorder="1" applyAlignment="1" applyProtection="1">
      <alignment horizontal="left" vertical="center"/>
      <protection locked="0"/>
    </xf>
    <xf numFmtId="3" fontId="1" fillId="0" borderId="5" xfId="15" applyNumberFormat="1" applyFont="1" applyBorder="1" applyAlignment="1" applyProtection="1">
      <alignment horizontal="left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167" fontId="1" fillId="0" borderId="1" xfId="0" applyNumberFormat="1" applyFont="1" applyBorder="1" applyAlignment="1" applyProtection="1">
      <alignment horizontal="left" vertical="center"/>
      <protection locked="0"/>
    </xf>
    <xf numFmtId="37" fontId="0" fillId="0" borderId="0" xfId="0" applyNumberFormat="1" applyFont="1" applyAlignment="1" applyProtection="1">
      <alignment horizontal="fill" vertical="center"/>
      <protection locked="0"/>
    </xf>
    <xf numFmtId="37" fontId="1" fillId="0" borderId="3" xfId="0" applyNumberFormat="1" applyFont="1" applyBorder="1" applyAlignment="1" applyProtection="1">
      <alignment horizontal="left" vertical="center"/>
      <protection locked="0"/>
    </xf>
    <xf numFmtId="37" fontId="0" fillId="0" borderId="5" xfId="0" applyNumberFormat="1" applyFont="1" applyBorder="1" applyAlignment="1" applyProtection="1">
      <alignment horizontal="fill" vertical="center"/>
      <protection locked="0"/>
    </xf>
    <xf numFmtId="37" fontId="1" fillId="0" borderId="1" xfId="0" applyNumberFormat="1" applyFont="1" applyBorder="1" applyAlignment="1" applyProtection="1">
      <alignment horizontal="center" vertical="center"/>
      <protection locked="0"/>
    </xf>
    <xf numFmtId="37" fontId="1" fillId="0" borderId="10" xfId="0" applyNumberFormat="1" applyFont="1" applyBorder="1" applyAlignment="1" applyProtection="1">
      <alignment horizontal="center" vertical="center"/>
      <protection locked="0"/>
    </xf>
    <xf numFmtId="37" fontId="1" fillId="0" borderId="6" xfId="0" applyNumberFormat="1" applyFont="1" applyBorder="1" applyAlignment="1" applyProtection="1">
      <alignment vertical="center"/>
      <protection locked="0"/>
    </xf>
    <xf numFmtId="167" fontId="0" fillId="0" borderId="1" xfId="0" applyNumberFormat="1" applyFont="1" applyBorder="1" applyAlignment="1" applyProtection="1">
      <alignment horizontal="left" vertical="center" indent="1"/>
      <protection locked="0"/>
    </xf>
    <xf numFmtId="49" fontId="0" fillId="0" borderId="1" xfId="0" applyNumberFormat="1" applyFont="1" applyBorder="1" applyAlignment="1" applyProtection="1">
      <alignment horizontal="left" vertical="center" indent="1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horizontal="fill"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49" fontId="2" fillId="0" borderId="2" xfId="0" applyNumberFormat="1" applyFont="1" applyBorder="1" applyAlignment="1" applyProtection="1">
      <alignment horizontal="right" vertical="center"/>
      <protection locked="0"/>
    </xf>
    <xf numFmtId="3" fontId="0" fillId="0" borderId="5" xfId="0" applyNumberFormat="1" applyFont="1" applyBorder="1" applyAlignment="1" applyProtection="1">
      <alignment vertical="center"/>
      <protection locked="0"/>
    </xf>
    <xf numFmtId="3" fontId="1" fillId="0" borderId="3" xfId="0" applyNumberFormat="1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37" fontId="0" fillId="0" borderId="9" xfId="0" applyNumberFormat="1" applyFont="1" applyBorder="1" applyAlignment="1" applyProtection="1">
      <alignment vertical="center"/>
      <protection locked="0"/>
    </xf>
    <xf numFmtId="37" fontId="0" fillId="0" borderId="13" xfId="0" applyNumberFormat="1" applyFont="1" applyBorder="1" applyAlignment="1" applyProtection="1">
      <alignment horizontal="left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horizontal="left" vertical="center"/>
      <protection locked="0"/>
    </xf>
    <xf numFmtId="164" fontId="0" fillId="0" borderId="0" xfId="0" applyNumberFormat="1" applyFont="1" applyBorder="1" applyAlignment="1" applyProtection="1">
      <alignment horizontal="left" vertical="center"/>
      <protection locked="0"/>
    </xf>
    <xf numFmtId="164" fontId="0" fillId="0" borderId="0" xfId="0" applyNumberFormat="1" applyFont="1" applyAlignment="1" applyProtection="1">
      <alignment vertical="center"/>
      <protection locked="0"/>
    </xf>
    <xf numFmtId="164" fontId="0" fillId="0" borderId="1" xfId="0" applyNumberFormat="1" applyFont="1" applyBorder="1" applyAlignment="1" applyProtection="1">
      <alignment horizontal="left" vertical="center"/>
      <protection locked="0"/>
    </xf>
    <xf numFmtId="164" fontId="1" fillId="0" borderId="5" xfId="0" applyNumberFormat="1" applyFont="1" applyBorder="1" applyAlignment="1" applyProtection="1">
      <alignment horizontal="left" vertical="center"/>
      <protection locked="0"/>
    </xf>
    <xf numFmtId="164" fontId="0" fillId="0" borderId="0" xfId="0" applyNumberFormat="1" applyFont="1" applyBorder="1" applyAlignment="1" applyProtection="1">
      <alignment horizontal="left" vertical="center" indent="1"/>
      <protection locked="0"/>
    </xf>
    <xf numFmtId="164" fontId="0" fillId="0" borderId="5" xfId="0" applyNumberFormat="1" applyFont="1" applyBorder="1" applyAlignment="1" applyProtection="1">
      <alignment horizontal="left" vertical="center"/>
      <protection locked="0"/>
    </xf>
    <xf numFmtId="164" fontId="0" fillId="0" borderId="5" xfId="0" applyNumberFormat="1" applyFont="1" applyBorder="1" applyAlignment="1" applyProtection="1">
      <alignment vertical="center"/>
      <protection locked="0"/>
    </xf>
    <xf numFmtId="39" fontId="0" fillId="0" borderId="9" xfId="0" applyNumberFormat="1" applyFont="1" applyBorder="1" applyAlignment="1" applyProtection="1">
      <alignment vertical="center"/>
      <protection locked="0"/>
    </xf>
    <xf numFmtId="39" fontId="0" fillId="0" borderId="9" xfId="0" applyNumberFormat="1" applyFont="1" applyBorder="1" applyAlignment="1" applyProtection="1">
      <alignment horizontal="centerContinuous" vertical="center"/>
      <protection locked="0"/>
    </xf>
    <xf numFmtId="39" fontId="0" fillId="0" borderId="1" xfId="0" applyNumberFormat="1" applyFont="1" applyBorder="1" applyAlignment="1" applyProtection="1">
      <alignment horizontal="centerContinuous" vertical="center"/>
      <protection locked="0"/>
    </xf>
    <xf numFmtId="168" fontId="0" fillId="0" borderId="0" xfId="0" applyNumberFormat="1" applyFont="1" applyBorder="1" applyAlignment="1" applyProtection="1">
      <alignment vertical="center"/>
      <protection locked="0"/>
    </xf>
    <xf numFmtId="168" fontId="0" fillId="0" borderId="0" xfId="0" applyNumberFormat="1" applyFont="1" applyBorder="1" applyAlignment="1" applyProtection="1">
      <alignment horizontal="center" vertical="center"/>
      <protection locked="0"/>
    </xf>
    <xf numFmtId="39" fontId="0" fillId="0" borderId="5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39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vertical="center"/>
      <protection locked="0"/>
    </xf>
    <xf numFmtId="37" fontId="0" fillId="0" borderId="6" xfId="0" applyNumberFormat="1" applyFont="1" applyBorder="1" applyAlignment="1" applyProtection="1">
      <alignment vertical="center"/>
      <protection locked="0"/>
    </xf>
    <xf numFmtId="37" fontId="0" fillId="0" borderId="11" xfId="0" applyNumberFormat="1" applyFont="1" applyBorder="1" applyAlignment="1" applyProtection="1">
      <alignment vertical="center"/>
      <protection locked="0"/>
    </xf>
    <xf numFmtId="165" fontId="0" fillId="0" borderId="11" xfId="0" applyNumberFormat="1" applyFont="1" applyBorder="1" applyAlignment="1" applyProtection="1">
      <alignment horizontal="right" vertical="center"/>
      <protection locked="0"/>
    </xf>
    <xf numFmtId="3" fontId="0" fillId="0" borderId="11" xfId="0" applyNumberFormat="1" applyFont="1" applyBorder="1" applyAlignment="1" applyProtection="1">
      <alignment vertical="center"/>
      <protection locked="0"/>
    </xf>
    <xf numFmtId="165" fontId="0" fillId="0" borderId="11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37" fontId="0" fillId="0" borderId="10" xfId="0" applyNumberFormat="1" applyFont="1" applyBorder="1" applyAlignment="1" applyProtection="1">
      <alignment horizontal="left" vertical="center" indent="1"/>
      <protection locked="0"/>
    </xf>
    <xf numFmtId="0" fontId="0" fillId="0" borderId="6" xfId="0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right" vertical="center"/>
      <protection locked="0"/>
    </xf>
    <xf numFmtId="37" fontId="0" fillId="0" borderId="11" xfId="0" applyNumberFormat="1" applyFont="1" applyBorder="1" applyAlignment="1" applyProtection="1">
      <alignment horizontal="right" vertical="center"/>
      <protection locked="0"/>
    </xf>
    <xf numFmtId="3" fontId="1" fillId="0" borderId="11" xfId="0" applyNumberFormat="1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 indent="2"/>
      <protection locked="0"/>
    </xf>
    <xf numFmtId="0" fontId="0" fillId="0" borderId="2" xfId="0" applyFont="1" applyBorder="1" applyAlignment="1" applyProtection="1">
      <alignment vertical="center"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37" fontId="0" fillId="0" borderId="0" xfId="0" applyNumberFormat="1" applyFont="1" applyBorder="1" applyAlignment="1" applyProtection="1">
      <alignment horizontal="centerContinuous" vertical="center"/>
      <protection locked="0"/>
    </xf>
    <xf numFmtId="3" fontId="0" fillId="0" borderId="5" xfId="0" applyNumberFormat="1" applyFont="1" applyBorder="1" applyAlignment="1" applyProtection="1" quotePrefix="1">
      <alignment horizontal="right" vertical="center"/>
      <protection locked="0"/>
    </xf>
    <xf numFmtId="3" fontId="0" fillId="0" borderId="2" xfId="0" applyNumberFormat="1" applyFont="1" applyBorder="1" applyAlignment="1" applyProtection="1" quotePrefix="1">
      <alignment horizontal="right" vertical="center"/>
      <protection locked="0"/>
    </xf>
    <xf numFmtId="3" fontId="0" fillId="0" borderId="5" xfId="0" applyNumberFormat="1" applyFont="1" applyBorder="1" applyAlignment="1" applyProtection="1">
      <alignment horizontal="left" vertical="center" indent="2"/>
      <protection locked="0"/>
    </xf>
    <xf numFmtId="165" fontId="0" fillId="0" borderId="0" xfId="0" applyNumberFormat="1" applyFont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left" vertical="center" indent="1"/>
      <protection locked="0"/>
    </xf>
    <xf numFmtId="37" fontId="0" fillId="0" borderId="2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 indent="2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69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9" fontId="0" fillId="0" borderId="0" xfId="0" applyNumberFormat="1" applyFont="1" applyBorder="1" applyAlignment="1">
      <alignment vertical="center"/>
    </xf>
    <xf numFmtId="169" fontId="0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9" fontId="0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1" fillId="0" borderId="0" xfId="0" applyFont="1" applyAlignment="1" quotePrefix="1">
      <alignment horizontal="left" vertical="center"/>
    </xf>
    <xf numFmtId="169" fontId="0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 quotePrefix="1">
      <alignment vertical="center"/>
    </xf>
    <xf numFmtId="0" fontId="1" fillId="0" borderId="2" xfId="0" applyFont="1" applyBorder="1" applyAlignment="1" quotePrefix="1">
      <alignment horizontal="left" vertical="center"/>
    </xf>
    <xf numFmtId="0" fontId="0" fillId="0" borderId="10" xfId="0" applyFont="1" applyBorder="1" applyAlignment="1">
      <alignment horizontal="left" vertical="center" indent="2"/>
    </xf>
    <xf numFmtId="0" fontId="1" fillId="0" borderId="0" xfId="0" applyFont="1" applyAlignment="1" quotePrefix="1">
      <alignment vertical="center"/>
    </xf>
    <xf numFmtId="169" fontId="0" fillId="0" borderId="0" xfId="0" applyNumberFormat="1" applyFont="1" applyAlignment="1" quotePrefix="1">
      <alignment horizontal="right" vertical="center"/>
    </xf>
    <xf numFmtId="169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6" xfId="0" applyFont="1" applyBorder="1" applyAlignment="1" quotePrefix="1">
      <alignment vertical="center"/>
    </xf>
    <xf numFmtId="0" fontId="1" fillId="0" borderId="6" xfId="0" applyFont="1" applyBorder="1" applyAlignment="1" quotePrefix="1">
      <alignment horizontal="left" vertical="center"/>
    </xf>
    <xf numFmtId="0" fontId="1" fillId="0" borderId="4" xfId="0" applyFont="1" applyBorder="1" applyAlignment="1" quotePrefix="1">
      <alignment horizontal="left" vertical="center"/>
    </xf>
    <xf numFmtId="169" fontId="0" fillId="0" borderId="14" xfId="0" applyNumberFormat="1" applyFont="1" applyBorder="1" applyAlignment="1">
      <alignment vertical="center"/>
    </xf>
    <xf numFmtId="169" fontId="0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 quotePrefix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/>
    </xf>
    <xf numFmtId="169" fontId="0" fillId="0" borderId="2" xfId="0" applyNumberFormat="1" applyFont="1" applyBorder="1" applyAlignment="1" quotePrefix="1">
      <alignment horizontal="right" vertical="center"/>
    </xf>
    <xf numFmtId="169" fontId="0" fillId="0" borderId="0" xfId="0" applyNumberFormat="1" applyFont="1" applyBorder="1" applyAlignment="1" quotePrefix="1">
      <alignment horizontal="right" vertical="center"/>
    </xf>
    <xf numFmtId="0" fontId="1" fillId="0" borderId="4" xfId="0" applyFont="1" applyBorder="1" applyAlignment="1" quotePrefix="1">
      <alignment vertical="center"/>
    </xf>
    <xf numFmtId="169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quotePrefix="1">
      <alignment vertic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169" fontId="0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69" fontId="0" fillId="0" borderId="14" xfId="0" applyNumberFormat="1" applyFont="1" applyBorder="1" applyAlignment="1">
      <alignment/>
    </xf>
    <xf numFmtId="169" fontId="0" fillId="0" borderId="2" xfId="0" applyNumberFormat="1" applyFont="1" applyBorder="1" applyAlignment="1">
      <alignment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0" fillId="0" borderId="0" xfId="0" applyFont="1" applyAlignment="1">
      <alignment horizontal="left" indent="1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 quotePrefix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indent="2"/>
    </xf>
    <xf numFmtId="0" fontId="0" fillId="0" borderId="2" xfId="0" applyFont="1" applyBorder="1" applyAlignment="1">
      <alignment horizontal="left" indent="3"/>
    </xf>
    <xf numFmtId="0" fontId="0" fillId="0" borderId="0" xfId="0" applyFont="1" applyAlignment="1">
      <alignment horizontal="left" indent="3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0" fillId="0" borderId="10" xfId="16" applyNumberFormat="1" applyFont="1" applyBorder="1" applyAlignment="1" quotePrefix="1">
      <alignment horizontal="right"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" fontId="0" fillId="0" borderId="0" xfId="16" applyNumberFormat="1" applyFont="1" applyBorder="1" applyAlignment="1" quotePrefix="1">
      <alignment horizontal="right" vertical="center"/>
    </xf>
    <xf numFmtId="0" fontId="3" fillId="0" borderId="0" xfId="0" applyFont="1" applyBorder="1" applyAlignment="1">
      <alignment vertical="center"/>
    </xf>
    <xf numFmtId="3" fontId="0" fillId="0" borderId="0" xfId="15" applyNumberFormat="1" applyFont="1" applyBorder="1" applyAlignment="1">
      <alignment horizontal="right" vertical="center"/>
    </xf>
    <xf numFmtId="0" fontId="3" fillId="0" borderId="0" xfId="0" applyFont="1" applyBorder="1" applyAlignment="1" quotePrefix="1">
      <alignment vertical="center"/>
    </xf>
    <xf numFmtId="3" fontId="0" fillId="0" borderId="4" xfId="15" applyNumberFormat="1" applyFont="1" applyBorder="1" applyAlignment="1">
      <alignment horizontal="right" vertical="center"/>
    </xf>
    <xf numFmtId="0" fontId="3" fillId="0" borderId="4" xfId="0" applyFont="1" applyBorder="1" applyAlignment="1" quotePrefix="1">
      <alignment vertical="center"/>
    </xf>
    <xf numFmtId="0" fontId="3" fillId="0" borderId="4" xfId="0" applyFont="1" applyBorder="1" applyAlignment="1">
      <alignment vertical="center"/>
    </xf>
    <xf numFmtId="0" fontId="0" fillId="0" borderId="10" xfId="0" applyFont="1" applyBorder="1" applyAlignment="1">
      <alignment horizontal="left" vertical="center" indent="1"/>
    </xf>
    <xf numFmtId="3" fontId="0" fillId="0" borderId="2" xfId="15" applyNumberFormat="1" applyFont="1" applyBorder="1" applyAlignment="1">
      <alignment horizontal="right" vertical="center"/>
    </xf>
    <xf numFmtId="0" fontId="3" fillId="0" borderId="2" xfId="0" applyFont="1" applyBorder="1" applyAlignment="1" quotePrefix="1">
      <alignment vertical="center"/>
    </xf>
    <xf numFmtId="0" fontId="3" fillId="0" borderId="2" xfId="0" applyFont="1" applyBorder="1" applyAlignment="1">
      <alignment vertical="center"/>
    </xf>
    <xf numFmtId="0" fontId="0" fillId="0" borderId="10" xfId="0" applyFont="1" applyBorder="1" applyAlignment="1">
      <alignment horizontal="left" vertical="center" indent="2"/>
    </xf>
    <xf numFmtId="3" fontId="0" fillId="0" borderId="15" xfId="15" applyNumberFormat="1" applyFont="1" applyBorder="1" applyAlignment="1">
      <alignment horizontal="right" vertical="center"/>
    </xf>
    <xf numFmtId="0" fontId="3" fillId="0" borderId="15" xfId="0" applyFont="1" applyBorder="1" applyAlignment="1" quotePrefix="1">
      <alignment vertical="center"/>
    </xf>
    <xf numFmtId="3" fontId="0" fillId="0" borderId="4" xfId="15" applyNumberFormat="1" applyFont="1" applyBorder="1" applyAlignment="1" quotePrefix="1">
      <alignment horizontal="right" vertical="center"/>
    </xf>
    <xf numFmtId="3" fontId="0" fillId="0" borderId="2" xfId="15" applyNumberFormat="1" applyFont="1" applyBorder="1" applyAlignment="1" quotePrefix="1">
      <alignment horizontal="right" vertical="center"/>
    </xf>
    <xf numFmtId="3" fontId="0" fillId="0" borderId="6" xfId="15" applyNumberFormat="1" applyFont="1" applyBorder="1" applyAlignment="1">
      <alignment horizontal="right" vertical="center"/>
    </xf>
    <xf numFmtId="0" fontId="3" fillId="0" borderId="6" xfId="0" applyFont="1" applyBorder="1" applyAlignment="1" quotePrefix="1">
      <alignment vertical="center"/>
    </xf>
    <xf numFmtId="0" fontId="3" fillId="0" borderId="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0" xfId="0" applyFont="1" applyBorder="1" applyAlignment="1">
      <alignment horizontal="left" vertical="center" indent="3"/>
    </xf>
    <xf numFmtId="0" fontId="0" fillId="0" borderId="10" xfId="0" applyFont="1" applyBorder="1" applyAlignment="1">
      <alignment horizontal="left" vertical="center" indent="4"/>
    </xf>
    <xf numFmtId="170" fontId="0" fillId="0" borderId="1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169" fontId="0" fillId="0" borderId="4" xfId="0" applyNumberFormat="1" applyFont="1" applyBorder="1" applyAlignment="1" quotePrefix="1">
      <alignment horizontal="right" vertical="center"/>
    </xf>
    <xf numFmtId="169" fontId="1" fillId="0" borderId="0" xfId="0" applyNumberFormat="1" applyFont="1" applyAlignment="1">
      <alignment horizontal="left" vertical="center"/>
    </xf>
    <xf numFmtId="169" fontId="1" fillId="0" borderId="2" xfId="0" applyNumberFormat="1" applyFont="1" applyBorder="1" applyAlignment="1">
      <alignment horizontal="left" vertical="center"/>
    </xf>
    <xf numFmtId="169" fontId="1" fillId="0" borderId="4" xfId="0" applyNumberFormat="1" applyFont="1" applyBorder="1" applyAlignment="1" quotePrefix="1">
      <alignment horizontal="left" vertical="center"/>
    </xf>
    <xf numFmtId="169" fontId="1" fillId="0" borderId="4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3"/>
    </xf>
    <xf numFmtId="169" fontId="1" fillId="0" borderId="0" xfId="0" applyNumberFormat="1" applyFont="1" applyAlignment="1" quotePrefix="1">
      <alignment horizontal="left" vertical="center"/>
    </xf>
    <xf numFmtId="169" fontId="1" fillId="0" borderId="6" xfId="0" applyNumberFormat="1" applyFont="1" applyBorder="1" applyAlignment="1">
      <alignment horizontal="left" vertical="center"/>
    </xf>
    <xf numFmtId="169" fontId="1" fillId="0" borderId="15" xfId="0" applyNumberFormat="1" applyFont="1" applyBorder="1" applyAlignment="1">
      <alignment horizontal="left" vertical="center"/>
    </xf>
    <xf numFmtId="169" fontId="1" fillId="0" borderId="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4"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6" xfId="0" applyFont="1" applyBorder="1" applyAlignment="1">
      <alignment horizontal="left" vertical="center" indent="2"/>
    </xf>
    <xf numFmtId="170" fontId="0" fillId="0" borderId="10" xfId="0" applyNumberFormat="1" applyFont="1" applyBorder="1" applyAlignment="1" quotePrefix="1">
      <alignment horizontal="right" vertical="center"/>
    </xf>
    <xf numFmtId="0" fontId="0" fillId="0" borderId="6" xfId="0" applyFont="1" applyBorder="1" applyAlignment="1">
      <alignment horizontal="left" vertical="center" indent="2"/>
    </xf>
    <xf numFmtId="0" fontId="0" fillId="0" borderId="0" xfId="0" applyFont="1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>
      <alignment horizontal="left" vertical="center"/>
    </xf>
    <xf numFmtId="7" fontId="0" fillId="0" borderId="0" xfId="0" applyNumberFormat="1" applyFont="1" applyAlignment="1" applyProtection="1">
      <alignment horizontal="center" vertical="center"/>
      <protection locked="0"/>
    </xf>
    <xf numFmtId="7" fontId="1" fillId="0" borderId="0" xfId="0" applyNumberFormat="1" applyFont="1" applyAlignment="1" applyProtection="1">
      <alignment horizontal="left" vertical="center"/>
      <protection locked="0"/>
    </xf>
    <xf numFmtId="7" fontId="1" fillId="0" borderId="9" xfId="0" applyNumberFormat="1" applyFont="1" applyBorder="1" applyAlignment="1" applyProtection="1">
      <alignment horizontal="left" vertical="center"/>
      <protection locked="0"/>
    </xf>
    <xf numFmtId="37" fontId="0" fillId="0" borderId="2" xfId="0" applyNumberFormat="1" applyFont="1" applyBorder="1" applyAlignment="1" applyProtection="1">
      <alignment horizontal="center" vertical="center"/>
      <protection locked="0"/>
    </xf>
    <xf numFmtId="37" fontId="1" fillId="0" borderId="9" xfId="0" applyNumberFormat="1" applyFont="1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center" vertical="center"/>
      <protection locked="0"/>
    </xf>
    <xf numFmtId="37" fontId="0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3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37" fontId="0" fillId="0" borderId="0" xfId="0" applyNumberFormat="1" applyFont="1" applyBorder="1" applyAlignment="1" applyProtection="1">
      <alignment horizontal="left" vertical="center"/>
      <protection locked="0"/>
    </xf>
    <xf numFmtId="37" fontId="0" fillId="0" borderId="0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/>
    </xf>
    <xf numFmtId="37" fontId="0" fillId="0" borderId="5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37" fontId="1" fillId="0" borderId="9" xfId="0" applyNumberFormat="1" applyFont="1" applyBorder="1" applyAlignment="1" applyProtection="1">
      <alignment horizontal="left" vertical="center"/>
      <protection locked="0"/>
    </xf>
    <xf numFmtId="37" fontId="1" fillId="0" borderId="0" xfId="0" applyNumberFormat="1" applyFont="1" applyAlignment="1" applyProtection="1">
      <alignment horizontal="left" vertical="center"/>
      <protection locked="0"/>
    </xf>
    <xf numFmtId="37" fontId="0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164" fontId="1" fillId="0" borderId="9" xfId="0" applyNumberFormat="1" applyFont="1" applyBorder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39" fontId="0" fillId="0" borderId="0" xfId="0" applyNumberFormat="1" applyFont="1" applyAlignment="1" applyProtection="1">
      <alignment horizontal="center" vertical="center"/>
      <protection locked="0"/>
    </xf>
    <xf numFmtId="37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0" fillId="0" borderId="6" xfId="0" applyNumberFormat="1" applyFont="1" applyBorder="1" applyAlignment="1" applyProtection="1" quotePrefix="1">
      <alignment horizontal="left" vertical="center"/>
      <protection locked="0"/>
    </xf>
    <xf numFmtId="49" fontId="0" fillId="0" borderId="6" xfId="0" applyNumberFormat="1" applyFont="1" applyBorder="1" applyAlignment="1" applyProtection="1">
      <alignment horizontal="left" vertical="center"/>
      <protection locked="0"/>
    </xf>
    <xf numFmtId="37" fontId="0" fillId="0" borderId="9" xfId="0" applyNumberFormat="1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3" fontId="0" fillId="0" borderId="5" xfId="0" applyNumberFormat="1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 quotePrefix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left"/>
    </xf>
    <xf numFmtId="0" fontId="0" fillId="0" borderId="6" xfId="0" applyFont="1" applyBorder="1" applyAlignment="1">
      <alignment horizontal="left" vertical="center"/>
    </xf>
    <xf numFmtId="37" fontId="0" fillId="0" borderId="10" xfId="0" applyNumberFormat="1" applyFont="1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37" fontId="0" fillId="0" borderId="10" xfId="0" applyNumberFormat="1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5" sqref="A5"/>
    </sheetView>
  </sheetViews>
  <sheetFormatPr defaultColWidth="9.140625" defaultRowHeight="12"/>
  <sheetData>
    <row r="1" spans="1:5" ht="10.5">
      <c r="A1" s="338" t="s">
        <v>611</v>
      </c>
      <c r="B1" s="339"/>
      <c r="C1" s="339"/>
      <c r="D1" s="339"/>
      <c r="E1" s="339"/>
    </row>
    <row r="2" spans="1:6" ht="10.5">
      <c r="A2" s="339" t="s">
        <v>612</v>
      </c>
      <c r="B2" s="339"/>
      <c r="C2" s="339"/>
      <c r="D2" s="339"/>
      <c r="E2" s="339"/>
      <c r="F2" s="339"/>
    </row>
    <row r="5" ht="11.25" customHeight="1"/>
    <row r="10" spans="1:8" ht="10.5">
      <c r="A10" s="340" t="s">
        <v>613</v>
      </c>
      <c r="B10" s="340"/>
      <c r="C10" s="340"/>
      <c r="D10" s="340"/>
      <c r="E10" s="340"/>
      <c r="F10" s="340"/>
      <c r="G10" s="340"/>
      <c r="H10" s="340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15646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" sqref="A1:P1"/>
    </sheetView>
  </sheetViews>
  <sheetFormatPr defaultColWidth="9.140625" defaultRowHeight="12"/>
  <cols>
    <col min="1" max="1" width="45.8515625" style="0" customWidth="1"/>
    <col min="2" max="2" width="1.8515625" style="0" customWidth="1"/>
    <col min="3" max="3" width="7.7109375" style="0" customWidth="1"/>
    <col min="4" max="4" width="1.8515625" style="0" customWidth="1"/>
    <col min="5" max="5" width="5.7109375" style="0" customWidth="1"/>
    <col min="6" max="6" width="1.8515625" style="0" customWidth="1"/>
    <col min="7" max="7" width="5.7109375" style="0" customWidth="1"/>
    <col min="8" max="8" width="1.8515625" style="0" customWidth="1"/>
    <col min="9" max="9" width="7.7109375" style="0" customWidth="1"/>
    <col min="10" max="10" width="1.8515625" style="0" customWidth="1"/>
    <col min="11" max="11" width="6.140625" style="0" customWidth="1"/>
    <col min="12" max="12" width="1.8515625" style="0" customWidth="1"/>
    <col min="13" max="13" width="9.421875" style="0" customWidth="1"/>
    <col min="14" max="14" width="1.8515625" style="0" customWidth="1"/>
    <col min="15" max="15" width="7.7109375" style="0" customWidth="1"/>
    <col min="16" max="16" width="1.1484375" style="0" customWidth="1"/>
  </cols>
  <sheetData>
    <row r="1" spans="1:16" ht="11.25" customHeight="1">
      <c r="A1" s="341" t="s">
        <v>205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</row>
    <row r="2" spans="1:16" ht="11.25" customHeight="1">
      <c r="A2" s="341" t="s">
        <v>206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</row>
    <row r="3" spans="1:16" ht="11.25" customHeight="1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</row>
    <row r="4" spans="1:16" ht="11.25" customHeight="1">
      <c r="A4" s="341" t="s">
        <v>120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</row>
    <row r="5" spans="1:16" ht="11.25" customHeight="1">
      <c r="A5" s="341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</row>
    <row r="6" spans="1:16" ht="11.25" customHeight="1">
      <c r="A6" s="144"/>
      <c r="B6" s="3"/>
      <c r="C6" s="128" t="s">
        <v>207</v>
      </c>
      <c r="D6" s="139"/>
      <c r="E6" s="128" t="s">
        <v>208</v>
      </c>
      <c r="F6" s="139"/>
      <c r="G6" s="128" t="s">
        <v>209</v>
      </c>
      <c r="H6" s="139"/>
      <c r="I6" s="128" t="s">
        <v>210</v>
      </c>
      <c r="J6" s="139"/>
      <c r="K6" s="128" t="s">
        <v>211</v>
      </c>
      <c r="L6" s="139"/>
      <c r="M6" s="128" t="s">
        <v>212</v>
      </c>
      <c r="N6" s="157"/>
      <c r="O6" s="128" t="s">
        <v>22</v>
      </c>
      <c r="P6" s="158"/>
    </row>
    <row r="7" spans="1:16" ht="11.25" customHeight="1">
      <c r="A7" s="144" t="s">
        <v>213</v>
      </c>
      <c r="B7" s="9"/>
      <c r="C7" s="9"/>
      <c r="D7" s="65"/>
      <c r="E7" s="9"/>
      <c r="F7" s="65"/>
      <c r="G7" s="9"/>
      <c r="H7" s="65"/>
      <c r="I7" s="9"/>
      <c r="J7" s="65"/>
      <c r="K7" s="9"/>
      <c r="L7" s="65"/>
      <c r="M7" s="9"/>
      <c r="N7" s="25"/>
      <c r="O7" s="9"/>
      <c r="P7" s="159"/>
    </row>
    <row r="8" spans="1:16" ht="11.25" customHeight="1">
      <c r="A8" s="160" t="s">
        <v>214</v>
      </c>
      <c r="B8" s="7"/>
      <c r="C8" s="28">
        <v>100000</v>
      </c>
      <c r="D8" s="84"/>
      <c r="E8" s="28">
        <v>3400</v>
      </c>
      <c r="F8" s="84"/>
      <c r="G8" s="28">
        <v>5290</v>
      </c>
      <c r="H8" s="84"/>
      <c r="I8" s="28">
        <v>9540</v>
      </c>
      <c r="J8" s="84"/>
      <c r="K8" s="28">
        <v>221</v>
      </c>
      <c r="L8" s="84"/>
      <c r="M8" s="28">
        <v>12</v>
      </c>
      <c r="N8" s="136"/>
      <c r="O8" s="55">
        <v>119000</v>
      </c>
      <c r="P8" s="61"/>
    </row>
    <row r="9" spans="1:16" ht="11.25" customHeight="1">
      <c r="A9" s="161" t="s">
        <v>7</v>
      </c>
      <c r="B9" s="3"/>
      <c r="C9" s="28">
        <v>107000</v>
      </c>
      <c r="D9" s="84"/>
      <c r="E9" s="28">
        <v>4140</v>
      </c>
      <c r="F9" s="84"/>
      <c r="G9" s="28">
        <v>6110</v>
      </c>
      <c r="H9" s="84"/>
      <c r="I9" s="28">
        <v>10600</v>
      </c>
      <c r="J9" s="84"/>
      <c r="K9" s="28">
        <v>224</v>
      </c>
      <c r="L9" s="84"/>
      <c r="M9" s="28">
        <v>14</v>
      </c>
      <c r="N9" s="136"/>
      <c r="O9" s="55">
        <v>128000</v>
      </c>
      <c r="P9" s="61"/>
    </row>
    <row r="10" spans="1:16" ht="11.25" customHeight="1">
      <c r="A10" s="144" t="s">
        <v>590</v>
      </c>
      <c r="B10" s="9"/>
      <c r="C10" s="14"/>
      <c r="D10" s="65"/>
      <c r="E10" s="14"/>
      <c r="F10" s="65"/>
      <c r="G10" s="14"/>
      <c r="H10" s="65"/>
      <c r="I10" s="14"/>
      <c r="J10" s="65"/>
      <c r="K10" s="14"/>
      <c r="L10" s="65"/>
      <c r="M10" s="14"/>
      <c r="N10" s="25"/>
      <c r="O10" s="14"/>
      <c r="P10" s="15"/>
    </row>
    <row r="11" spans="1:16" ht="11.25" customHeight="1">
      <c r="A11" s="161" t="s">
        <v>6</v>
      </c>
      <c r="B11" s="7"/>
      <c r="C11" s="28">
        <v>677000</v>
      </c>
      <c r="D11" s="84"/>
      <c r="E11" s="28">
        <v>491</v>
      </c>
      <c r="F11" s="84"/>
      <c r="G11" s="28">
        <v>5820</v>
      </c>
      <c r="H11" s="84"/>
      <c r="I11" s="28">
        <v>144000</v>
      </c>
      <c r="J11" s="84"/>
      <c r="K11" s="55" t="s">
        <v>19</v>
      </c>
      <c r="L11" s="149"/>
      <c r="M11" s="55" t="s">
        <v>19</v>
      </c>
      <c r="N11" s="136"/>
      <c r="O11" s="28">
        <v>829000</v>
      </c>
      <c r="P11" s="61"/>
    </row>
    <row r="12" spans="1:16" ht="11.25" customHeight="1">
      <c r="A12" s="161" t="s">
        <v>7</v>
      </c>
      <c r="B12" s="3"/>
      <c r="C12" s="28">
        <v>706000</v>
      </c>
      <c r="D12" s="84"/>
      <c r="E12" s="28">
        <v>475</v>
      </c>
      <c r="F12" s="84"/>
      <c r="G12" s="28">
        <v>6160</v>
      </c>
      <c r="H12" s="84"/>
      <c r="I12" s="28">
        <v>150000</v>
      </c>
      <c r="J12" s="84"/>
      <c r="K12" s="55" t="s">
        <v>19</v>
      </c>
      <c r="L12" s="149"/>
      <c r="M12" s="55" t="s">
        <v>19</v>
      </c>
      <c r="N12" s="136"/>
      <c r="O12" s="28">
        <v>865000</v>
      </c>
      <c r="P12" s="61"/>
    </row>
    <row r="13" spans="1:16" ht="11.25" customHeight="1">
      <c r="A13" s="144" t="s">
        <v>591</v>
      </c>
      <c r="B13" s="9"/>
      <c r="C13" s="14"/>
      <c r="D13" s="65"/>
      <c r="E13" s="14"/>
      <c r="F13" s="65"/>
      <c r="G13" s="14"/>
      <c r="H13" s="65"/>
      <c r="I13" s="14"/>
      <c r="J13" s="65"/>
      <c r="K13" s="14"/>
      <c r="L13" s="65"/>
      <c r="M13" s="14"/>
      <c r="N13" s="25"/>
      <c r="O13" s="14"/>
      <c r="P13" s="15"/>
    </row>
    <row r="14" spans="1:16" ht="11.25" customHeight="1">
      <c r="A14" s="161" t="s">
        <v>6</v>
      </c>
      <c r="B14" s="7"/>
      <c r="C14" s="28">
        <v>38000</v>
      </c>
      <c r="D14" s="84" t="s">
        <v>14</v>
      </c>
      <c r="E14" s="28">
        <v>1510</v>
      </c>
      <c r="F14" s="84" t="s">
        <v>14</v>
      </c>
      <c r="G14" s="28">
        <v>1080</v>
      </c>
      <c r="H14" s="84"/>
      <c r="I14" s="28">
        <v>1950</v>
      </c>
      <c r="J14" s="84" t="s">
        <v>14</v>
      </c>
      <c r="K14" s="28">
        <v>121</v>
      </c>
      <c r="L14" s="84" t="s">
        <v>14</v>
      </c>
      <c r="M14" s="28">
        <v>75</v>
      </c>
      <c r="N14" s="136" t="s">
        <v>14</v>
      </c>
      <c r="O14" s="55">
        <v>42800</v>
      </c>
      <c r="P14" s="162" t="s">
        <v>14</v>
      </c>
    </row>
    <row r="15" spans="1:16" ht="11.25" customHeight="1">
      <c r="A15" s="161" t="s">
        <v>7</v>
      </c>
      <c r="B15" s="3"/>
      <c r="C15" s="28">
        <v>39100</v>
      </c>
      <c r="D15" s="84"/>
      <c r="E15" s="28">
        <v>1520</v>
      </c>
      <c r="F15" s="84"/>
      <c r="G15" s="28">
        <v>1130</v>
      </c>
      <c r="H15" s="84"/>
      <c r="I15" s="28">
        <v>2030</v>
      </c>
      <c r="J15" s="84"/>
      <c r="K15" s="28">
        <v>182</v>
      </c>
      <c r="L15" s="84"/>
      <c r="M15" s="28">
        <v>62</v>
      </c>
      <c r="N15" s="136"/>
      <c r="O15" s="55">
        <v>44000</v>
      </c>
      <c r="P15" s="61"/>
    </row>
    <row r="16" spans="1:16" ht="11.25" customHeight="1">
      <c r="A16" s="349" t="s">
        <v>215</v>
      </c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</row>
    <row r="17" spans="1:16" ht="11.25" customHeight="1">
      <c r="A17" s="349" t="s">
        <v>135</v>
      </c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</row>
    <row r="18" spans="1:16" ht="11.25" customHeight="1">
      <c r="A18" s="349" t="s">
        <v>592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</row>
    <row r="19" spans="1:16" ht="11.25" customHeight="1">
      <c r="A19" s="335" t="s">
        <v>593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</row>
  </sheetData>
  <mergeCells count="9">
    <mergeCell ref="A19:P19"/>
    <mergeCell ref="A5:P5"/>
    <mergeCell ref="A16:P16"/>
    <mergeCell ref="A17:P17"/>
    <mergeCell ref="A18:P18"/>
    <mergeCell ref="A1:P1"/>
    <mergeCell ref="A2:P2"/>
    <mergeCell ref="A3:P3"/>
    <mergeCell ref="A4:P4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:J1"/>
    </sheetView>
  </sheetViews>
  <sheetFormatPr defaultColWidth="9.140625" defaultRowHeight="12"/>
  <cols>
    <col min="1" max="1" width="47.00390625" style="0" customWidth="1"/>
    <col min="2" max="2" width="1.8515625" style="0" customWidth="1"/>
    <col min="3" max="3" width="11.421875" style="0" customWidth="1"/>
    <col min="4" max="4" width="2.8515625" style="0" customWidth="1"/>
    <col min="5" max="5" width="6.7109375" style="0" customWidth="1"/>
    <col min="6" max="6" width="2.8515625" style="0" customWidth="1"/>
    <col min="7" max="7" width="1.8515625" style="0" customWidth="1"/>
    <col min="8" max="8" width="11.421875" style="0" customWidth="1"/>
    <col min="9" max="9" width="2.8515625" style="0" customWidth="1"/>
    <col min="10" max="10" width="6.7109375" style="0" customWidth="1"/>
  </cols>
  <sheetData>
    <row r="1" spans="1:10" ht="11.25" customHeight="1">
      <c r="A1" s="342" t="s">
        <v>216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0" ht="11.25" customHeight="1">
      <c r="A2" s="342" t="s">
        <v>217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11.25" customHeight="1">
      <c r="A3" s="342"/>
      <c r="B3" s="342"/>
      <c r="C3" s="342"/>
      <c r="D3" s="342"/>
      <c r="E3" s="342"/>
      <c r="F3" s="342"/>
      <c r="G3" s="342"/>
      <c r="H3" s="342"/>
      <c r="I3" s="342"/>
      <c r="J3" s="342"/>
    </row>
    <row r="4" spans="1:10" ht="11.25" customHeight="1">
      <c r="A4" s="342" t="s">
        <v>218</v>
      </c>
      <c r="B4" s="342"/>
      <c r="C4" s="342"/>
      <c r="D4" s="342"/>
      <c r="E4" s="342"/>
      <c r="F4" s="342"/>
      <c r="G4" s="342"/>
      <c r="H4" s="342"/>
      <c r="I4" s="342"/>
      <c r="J4" s="342"/>
    </row>
    <row r="5" spans="1:10" ht="11.25" customHeight="1">
      <c r="A5" s="342"/>
      <c r="B5" s="342"/>
      <c r="C5" s="342"/>
      <c r="D5" s="342"/>
      <c r="E5" s="342"/>
      <c r="F5" s="342"/>
      <c r="G5" s="342"/>
      <c r="H5" s="342"/>
      <c r="I5" s="342"/>
      <c r="J5" s="342"/>
    </row>
    <row r="6" spans="1:10" ht="11.25" customHeight="1">
      <c r="A6" s="163" t="s">
        <v>25</v>
      </c>
      <c r="B6" s="164"/>
      <c r="C6" s="336">
        <v>2003</v>
      </c>
      <c r="D6" s="336"/>
      <c r="E6" s="336"/>
      <c r="F6" s="336"/>
      <c r="G6" s="94"/>
      <c r="H6" s="336">
        <v>2004</v>
      </c>
      <c r="I6" s="336"/>
      <c r="J6" s="336"/>
    </row>
    <row r="7" spans="1:10" ht="11.25" customHeight="1">
      <c r="A7" s="70" t="s">
        <v>219</v>
      </c>
      <c r="B7" s="81"/>
      <c r="C7" s="70" t="s">
        <v>220</v>
      </c>
      <c r="D7" s="45"/>
      <c r="E7" s="70" t="s">
        <v>221</v>
      </c>
      <c r="F7" s="82" t="s">
        <v>25</v>
      </c>
      <c r="G7" s="82"/>
      <c r="H7" s="70" t="s">
        <v>220</v>
      </c>
      <c r="I7" s="81"/>
      <c r="J7" s="70" t="s">
        <v>221</v>
      </c>
    </row>
    <row r="8" spans="1:10" ht="11.25" customHeight="1">
      <c r="A8" s="83" t="s">
        <v>222</v>
      </c>
      <c r="B8" s="80"/>
      <c r="C8" s="80"/>
      <c r="D8" s="16"/>
      <c r="E8" s="80"/>
      <c r="F8" s="76"/>
      <c r="G8" s="76"/>
      <c r="H8" s="80"/>
      <c r="I8" s="80"/>
      <c r="J8" s="80"/>
    </row>
    <row r="9" spans="1:10" ht="11.25" customHeight="1">
      <c r="A9" s="75" t="s">
        <v>223</v>
      </c>
      <c r="B9" s="80"/>
      <c r="C9" s="14">
        <v>68400</v>
      </c>
      <c r="D9" s="135" t="s">
        <v>14</v>
      </c>
      <c r="E9" s="14">
        <v>942</v>
      </c>
      <c r="F9" s="65" t="s">
        <v>14</v>
      </c>
      <c r="G9" s="65"/>
      <c r="H9" s="14">
        <v>58600</v>
      </c>
      <c r="I9" s="165"/>
      <c r="J9" s="14">
        <v>1030</v>
      </c>
    </row>
    <row r="10" spans="1:10" ht="11.25" customHeight="1">
      <c r="A10" s="90" t="s">
        <v>193</v>
      </c>
      <c r="B10" s="80"/>
      <c r="C10" s="14">
        <v>377000</v>
      </c>
      <c r="D10" s="135"/>
      <c r="E10" s="166" t="s">
        <v>224</v>
      </c>
      <c r="F10" s="65"/>
      <c r="G10" s="65"/>
      <c r="H10" s="14">
        <v>394000</v>
      </c>
      <c r="I10" s="165"/>
      <c r="J10" s="167" t="s">
        <v>224</v>
      </c>
    </row>
    <row r="11" spans="1:10" ht="11.25" customHeight="1">
      <c r="A11" s="75" t="s">
        <v>225</v>
      </c>
      <c r="B11" s="80"/>
      <c r="C11" s="14">
        <v>33300</v>
      </c>
      <c r="D11" s="135" t="s">
        <v>14</v>
      </c>
      <c r="E11" s="166" t="s">
        <v>224</v>
      </c>
      <c r="F11" s="65"/>
      <c r="G11" s="65"/>
      <c r="H11" s="14">
        <v>27200</v>
      </c>
      <c r="I11" s="165"/>
      <c r="J11" s="167" t="s">
        <v>224</v>
      </c>
    </row>
    <row r="12" spans="1:10" ht="11.25" customHeight="1">
      <c r="A12" s="83" t="s">
        <v>226</v>
      </c>
      <c r="B12" s="80"/>
      <c r="C12" s="14"/>
      <c r="D12" s="135"/>
      <c r="E12" s="14"/>
      <c r="F12" s="65"/>
      <c r="G12" s="65"/>
      <c r="H12" s="14"/>
      <c r="I12" s="165"/>
      <c r="J12" s="27"/>
    </row>
    <row r="13" spans="1:10" ht="11.25" customHeight="1">
      <c r="A13" s="75" t="s">
        <v>223</v>
      </c>
      <c r="B13" s="80"/>
      <c r="C13" s="14">
        <v>29600</v>
      </c>
      <c r="D13" s="135" t="s">
        <v>14</v>
      </c>
      <c r="E13" s="14">
        <v>1090</v>
      </c>
      <c r="F13" s="65" t="s">
        <v>14</v>
      </c>
      <c r="G13" s="65"/>
      <c r="H13" s="14">
        <v>28800</v>
      </c>
      <c r="I13" s="165"/>
      <c r="J13" s="14">
        <v>2100</v>
      </c>
    </row>
    <row r="14" spans="1:10" ht="11.25" customHeight="1">
      <c r="A14" s="90" t="s">
        <v>193</v>
      </c>
      <c r="B14" s="80"/>
      <c r="C14" s="14">
        <v>5750</v>
      </c>
      <c r="D14" s="135"/>
      <c r="E14" s="167" t="s">
        <v>224</v>
      </c>
      <c r="F14" s="65"/>
      <c r="G14" s="65"/>
      <c r="H14" s="14">
        <v>6250</v>
      </c>
      <c r="I14" s="165"/>
      <c r="J14" s="167" t="s">
        <v>224</v>
      </c>
    </row>
    <row r="15" spans="1:10" ht="11.25" customHeight="1">
      <c r="A15" s="75" t="s">
        <v>225</v>
      </c>
      <c r="B15" s="80"/>
      <c r="C15" s="28">
        <v>2650</v>
      </c>
      <c r="D15" s="136" t="s">
        <v>14</v>
      </c>
      <c r="E15" s="168" t="s">
        <v>224</v>
      </c>
      <c r="F15" s="131"/>
      <c r="G15" s="131"/>
      <c r="H15" s="28">
        <v>3570</v>
      </c>
      <c r="I15" s="169"/>
      <c r="J15" s="168" t="s">
        <v>224</v>
      </c>
    </row>
    <row r="16" spans="1:10" ht="11.25" customHeight="1">
      <c r="A16" s="83" t="s">
        <v>227</v>
      </c>
      <c r="B16" s="80"/>
      <c r="C16" s="14"/>
      <c r="D16" s="135"/>
      <c r="E16" s="14"/>
      <c r="F16" s="65"/>
      <c r="G16" s="65"/>
      <c r="H16" s="14"/>
      <c r="I16" s="165"/>
      <c r="J16" s="14"/>
    </row>
    <row r="17" spans="1:10" ht="11.25" customHeight="1">
      <c r="A17" s="75" t="s">
        <v>223</v>
      </c>
      <c r="B17" s="80"/>
      <c r="C17" s="14">
        <v>98000</v>
      </c>
      <c r="D17" s="135" t="s">
        <v>14</v>
      </c>
      <c r="E17" s="14">
        <v>2030</v>
      </c>
      <c r="F17" s="65" t="s">
        <v>14</v>
      </c>
      <c r="G17" s="65"/>
      <c r="H17" s="14">
        <v>87400</v>
      </c>
      <c r="I17" s="165"/>
      <c r="J17" s="14">
        <v>3130</v>
      </c>
    </row>
    <row r="18" spans="1:10" ht="11.25" customHeight="1">
      <c r="A18" s="90" t="s">
        <v>193</v>
      </c>
      <c r="B18" s="80"/>
      <c r="C18" s="14">
        <v>383000</v>
      </c>
      <c r="D18" s="135"/>
      <c r="E18" s="14">
        <v>17600</v>
      </c>
      <c r="F18" s="65"/>
      <c r="G18" s="65"/>
      <c r="H18" s="14">
        <v>401000</v>
      </c>
      <c r="I18" s="165"/>
      <c r="J18" s="14">
        <v>28800</v>
      </c>
    </row>
    <row r="19" spans="1:10" ht="11.25" customHeight="1">
      <c r="A19" s="75" t="s">
        <v>225</v>
      </c>
      <c r="B19" s="80"/>
      <c r="C19" s="39">
        <v>36000</v>
      </c>
      <c r="D19" s="170" t="s">
        <v>14</v>
      </c>
      <c r="E19" s="39">
        <v>2400</v>
      </c>
      <c r="F19" s="155" t="s">
        <v>14</v>
      </c>
      <c r="G19" s="155"/>
      <c r="H19" s="39">
        <v>30700</v>
      </c>
      <c r="I19" s="171"/>
      <c r="J19" s="39">
        <v>2550</v>
      </c>
    </row>
    <row r="20" spans="1:10" ht="11.25" customHeight="1">
      <c r="A20" s="83" t="s">
        <v>228</v>
      </c>
      <c r="B20" s="80"/>
      <c r="C20" s="14"/>
      <c r="D20" s="135"/>
      <c r="E20" s="14"/>
      <c r="F20" s="65"/>
      <c r="G20" s="65"/>
      <c r="H20" s="14"/>
      <c r="I20" s="165"/>
      <c r="J20" s="14"/>
    </row>
    <row r="21" spans="1:10" ht="11.25" customHeight="1">
      <c r="A21" s="75" t="s">
        <v>223</v>
      </c>
      <c r="B21" s="80"/>
      <c r="C21" s="14">
        <v>25100</v>
      </c>
      <c r="D21" s="135" t="s">
        <v>14</v>
      </c>
      <c r="E21" s="14">
        <v>1600</v>
      </c>
      <c r="F21" s="65" t="s">
        <v>14</v>
      </c>
      <c r="G21" s="65"/>
      <c r="H21" s="14">
        <v>26300</v>
      </c>
      <c r="I21" s="165"/>
      <c r="J21" s="14">
        <v>1630</v>
      </c>
    </row>
    <row r="22" spans="1:10" ht="11.25" customHeight="1">
      <c r="A22" s="90" t="s">
        <v>168</v>
      </c>
      <c r="B22" s="80"/>
      <c r="C22" s="14">
        <v>11900</v>
      </c>
      <c r="D22" s="135"/>
      <c r="E22" s="166" t="s">
        <v>224</v>
      </c>
      <c r="F22" s="65"/>
      <c r="G22" s="65"/>
      <c r="H22" s="14">
        <v>14200</v>
      </c>
      <c r="I22" s="165"/>
      <c r="J22" s="166" t="s">
        <v>224</v>
      </c>
    </row>
    <row r="23" spans="1:10" ht="11.25" customHeight="1">
      <c r="A23" s="75" t="s">
        <v>225</v>
      </c>
      <c r="B23" s="80"/>
      <c r="C23" s="14">
        <v>10800</v>
      </c>
      <c r="D23" s="135"/>
      <c r="E23" s="166" t="s">
        <v>224</v>
      </c>
      <c r="F23" s="65"/>
      <c r="G23" s="65"/>
      <c r="H23" s="14">
        <v>9820</v>
      </c>
      <c r="I23" s="165"/>
      <c r="J23" s="166" t="s">
        <v>224</v>
      </c>
    </row>
    <row r="24" spans="1:10" ht="11.25" customHeight="1">
      <c r="A24" s="83" t="s">
        <v>229</v>
      </c>
      <c r="B24" s="80"/>
      <c r="C24" s="14"/>
      <c r="D24" s="135"/>
      <c r="E24" s="14"/>
      <c r="F24" s="65"/>
      <c r="G24" s="65"/>
      <c r="H24" s="14"/>
      <c r="I24" s="165"/>
      <c r="J24" s="14"/>
    </row>
    <row r="25" spans="1:10" ht="11.25" customHeight="1">
      <c r="A25" s="75" t="s">
        <v>223</v>
      </c>
      <c r="B25" s="80"/>
      <c r="C25" s="14">
        <v>7190</v>
      </c>
      <c r="D25" s="135" t="s">
        <v>14</v>
      </c>
      <c r="E25" s="14">
        <v>748</v>
      </c>
      <c r="F25" s="65" t="s">
        <v>14</v>
      </c>
      <c r="G25" s="65"/>
      <c r="H25" s="14">
        <v>8140</v>
      </c>
      <c r="I25" s="165"/>
      <c r="J25" s="14">
        <v>797</v>
      </c>
    </row>
    <row r="26" spans="1:10" ht="11.25" customHeight="1">
      <c r="A26" s="90" t="s">
        <v>168</v>
      </c>
      <c r="B26" s="80"/>
      <c r="C26" s="14">
        <v>297000</v>
      </c>
      <c r="D26" s="135"/>
      <c r="E26" s="166" t="s">
        <v>224</v>
      </c>
      <c r="F26" s="65"/>
      <c r="G26" s="65"/>
      <c r="H26" s="14">
        <v>314000</v>
      </c>
      <c r="I26" s="165"/>
      <c r="J26" s="166" t="s">
        <v>224</v>
      </c>
    </row>
    <row r="27" spans="1:10" ht="11.25" customHeight="1">
      <c r="A27" s="75" t="s">
        <v>225</v>
      </c>
      <c r="B27" s="80"/>
      <c r="C27" s="14">
        <v>1210</v>
      </c>
      <c r="D27" s="135" t="s">
        <v>14</v>
      </c>
      <c r="E27" s="166" t="s">
        <v>224</v>
      </c>
      <c r="F27" s="65"/>
      <c r="G27" s="65"/>
      <c r="H27" s="14">
        <v>1150</v>
      </c>
      <c r="I27" s="165"/>
      <c r="J27" s="166" t="s">
        <v>224</v>
      </c>
    </row>
    <row r="28" spans="1:10" ht="11.25" customHeight="1">
      <c r="A28" s="83" t="s">
        <v>230</v>
      </c>
      <c r="B28" s="80"/>
      <c r="C28" s="14">
        <v>51700</v>
      </c>
      <c r="D28" s="135" t="s">
        <v>14</v>
      </c>
      <c r="E28" s="14">
        <v>756</v>
      </c>
      <c r="F28" s="65" t="s">
        <v>14</v>
      </c>
      <c r="G28" s="65"/>
      <c r="H28" s="14">
        <v>42600</v>
      </c>
      <c r="I28" s="165"/>
      <c r="J28" s="14">
        <v>1090</v>
      </c>
    </row>
    <row r="29" spans="1:10" ht="11.25" customHeight="1">
      <c r="A29" s="71" t="s">
        <v>231</v>
      </c>
      <c r="B29" s="80"/>
      <c r="C29" s="14">
        <v>80500</v>
      </c>
      <c r="D29" s="135"/>
      <c r="E29" s="166" t="s">
        <v>224</v>
      </c>
      <c r="F29" s="65"/>
      <c r="G29" s="65"/>
      <c r="H29" s="14">
        <v>86700</v>
      </c>
      <c r="I29" s="165"/>
      <c r="J29" s="166" t="s">
        <v>224</v>
      </c>
    </row>
    <row r="30" spans="1:10" ht="11.25" customHeight="1">
      <c r="A30" s="83" t="s">
        <v>232</v>
      </c>
      <c r="B30" s="80"/>
      <c r="C30" s="14"/>
      <c r="D30" s="135"/>
      <c r="E30" s="14"/>
      <c r="F30" s="65"/>
      <c r="G30" s="65"/>
      <c r="H30" s="14"/>
      <c r="I30" s="165"/>
      <c r="J30" s="14"/>
    </row>
    <row r="31" spans="1:10" ht="11.25" customHeight="1">
      <c r="A31" s="75" t="s">
        <v>223</v>
      </c>
      <c r="B31" s="80"/>
      <c r="C31" s="14">
        <v>26700</v>
      </c>
      <c r="D31" s="135" t="s">
        <v>14</v>
      </c>
      <c r="E31" s="14">
        <v>1470</v>
      </c>
      <c r="F31" s="65" t="s">
        <v>14</v>
      </c>
      <c r="G31" s="65"/>
      <c r="H31" s="14">
        <v>25000</v>
      </c>
      <c r="I31" s="165"/>
      <c r="J31" s="14">
        <v>1560</v>
      </c>
    </row>
    <row r="32" spans="1:10" ht="11.25" customHeight="1">
      <c r="A32" s="90" t="s">
        <v>225</v>
      </c>
      <c r="B32" s="80"/>
      <c r="C32" s="14">
        <v>3680</v>
      </c>
      <c r="D32" s="135"/>
      <c r="E32" s="166" t="s">
        <v>224</v>
      </c>
      <c r="F32" s="65"/>
      <c r="G32" s="65"/>
      <c r="H32" s="14">
        <v>4300</v>
      </c>
      <c r="I32" s="165"/>
      <c r="J32" s="166" t="s">
        <v>224</v>
      </c>
    </row>
    <row r="33" spans="1:10" ht="11.25" customHeight="1">
      <c r="A33" s="71" t="s">
        <v>233</v>
      </c>
      <c r="B33" s="80"/>
      <c r="C33" s="14"/>
      <c r="D33" s="135"/>
      <c r="E33" s="14"/>
      <c r="F33" s="65"/>
      <c r="G33" s="65"/>
      <c r="H33" s="14"/>
      <c r="I33" s="165"/>
      <c r="J33" s="14"/>
    </row>
    <row r="34" spans="1:10" ht="11.25" customHeight="1">
      <c r="A34" s="90" t="s">
        <v>223</v>
      </c>
      <c r="B34" s="80"/>
      <c r="C34" s="14">
        <v>8390</v>
      </c>
      <c r="D34" s="135" t="s">
        <v>14</v>
      </c>
      <c r="E34" s="14">
        <v>983</v>
      </c>
      <c r="F34" s="65" t="s">
        <v>14</v>
      </c>
      <c r="G34" s="65"/>
      <c r="H34" s="14">
        <v>11100</v>
      </c>
      <c r="I34" s="165"/>
      <c r="J34" s="14">
        <v>946</v>
      </c>
    </row>
    <row r="35" spans="1:10" ht="11.25" customHeight="1">
      <c r="A35" s="75" t="s">
        <v>234</v>
      </c>
      <c r="B35" s="80"/>
      <c r="C35" s="14">
        <v>17200</v>
      </c>
      <c r="D35" s="135" t="s">
        <v>14</v>
      </c>
      <c r="E35" s="166" t="s">
        <v>224</v>
      </c>
      <c r="F35" s="65"/>
      <c r="G35" s="65"/>
      <c r="H35" s="14">
        <v>18400</v>
      </c>
      <c r="I35" s="165"/>
      <c r="J35" s="166" t="s">
        <v>224</v>
      </c>
    </row>
    <row r="36" spans="1:10" ht="11.25" customHeight="1">
      <c r="A36" s="83" t="s">
        <v>235</v>
      </c>
      <c r="B36" s="80"/>
      <c r="C36" s="14">
        <v>17400</v>
      </c>
      <c r="D36" s="135" t="s">
        <v>14</v>
      </c>
      <c r="E36" s="14">
        <v>338</v>
      </c>
      <c r="F36" s="65" t="s">
        <v>14</v>
      </c>
      <c r="G36" s="65"/>
      <c r="H36" s="14">
        <v>20900</v>
      </c>
      <c r="I36" s="165"/>
      <c r="J36" s="14">
        <v>246</v>
      </c>
    </row>
    <row r="37" spans="1:10" ht="11.25" customHeight="1">
      <c r="A37" s="71" t="s">
        <v>236</v>
      </c>
      <c r="B37" s="80"/>
      <c r="C37" s="14"/>
      <c r="D37" s="135"/>
      <c r="E37" s="14"/>
      <c r="F37" s="65"/>
      <c r="G37" s="65"/>
      <c r="H37" s="14"/>
      <c r="I37" s="165"/>
      <c r="J37" s="14"/>
    </row>
    <row r="38" spans="1:10" ht="11.25" customHeight="1">
      <c r="A38" s="90" t="s">
        <v>237</v>
      </c>
      <c r="B38" s="80"/>
      <c r="C38" s="14">
        <v>32200</v>
      </c>
      <c r="D38" s="135"/>
      <c r="E38" s="14">
        <v>1040</v>
      </c>
      <c r="F38" s="65" t="s">
        <v>14</v>
      </c>
      <c r="G38" s="65"/>
      <c r="H38" s="14">
        <v>35300</v>
      </c>
      <c r="I38" s="165"/>
      <c r="J38" s="14">
        <v>619</v>
      </c>
    </row>
    <row r="39" spans="1:10" ht="11.25" customHeight="1">
      <c r="A39" s="71" t="s">
        <v>238</v>
      </c>
      <c r="B39" s="80"/>
      <c r="C39" s="14"/>
      <c r="D39" s="135"/>
      <c r="E39" s="14"/>
      <c r="F39" s="65"/>
      <c r="G39" s="65"/>
      <c r="H39" s="14"/>
      <c r="I39" s="165"/>
      <c r="J39" s="14"/>
    </row>
    <row r="40" spans="1:10" ht="11.25" customHeight="1">
      <c r="A40" s="90" t="s">
        <v>223</v>
      </c>
      <c r="B40" s="80"/>
      <c r="C40" s="14">
        <v>1100</v>
      </c>
      <c r="D40" s="135"/>
      <c r="E40" s="14">
        <v>326</v>
      </c>
      <c r="F40" s="65" t="s">
        <v>14</v>
      </c>
      <c r="G40" s="65"/>
      <c r="H40" s="14">
        <v>1130</v>
      </c>
      <c r="I40" s="165"/>
      <c r="J40" s="14">
        <v>402</v>
      </c>
    </row>
    <row r="41" spans="1:10" ht="11.25" customHeight="1">
      <c r="A41" s="75" t="s">
        <v>234</v>
      </c>
      <c r="B41" s="80"/>
      <c r="C41" s="28">
        <v>5230</v>
      </c>
      <c r="D41" s="136" t="s">
        <v>14</v>
      </c>
      <c r="E41" s="168" t="s">
        <v>224</v>
      </c>
      <c r="F41" s="131"/>
      <c r="G41" s="131"/>
      <c r="H41" s="28">
        <v>6000</v>
      </c>
      <c r="I41" s="169"/>
      <c r="J41" s="168" t="s">
        <v>224</v>
      </c>
    </row>
    <row r="42" spans="1:10" ht="11.25" customHeight="1">
      <c r="A42" s="83" t="s">
        <v>239</v>
      </c>
      <c r="B42" s="80"/>
      <c r="C42" s="14"/>
      <c r="D42" s="135"/>
      <c r="E42" s="14"/>
      <c r="F42" s="65"/>
      <c r="G42" s="65"/>
      <c r="H42" s="14"/>
      <c r="I42" s="165"/>
      <c r="J42" s="14"/>
    </row>
    <row r="43" spans="1:10" ht="11.25" customHeight="1">
      <c r="A43" s="75" t="s">
        <v>223</v>
      </c>
      <c r="B43" s="80"/>
      <c r="C43" s="14">
        <v>89100</v>
      </c>
      <c r="D43" s="135" t="s">
        <v>14</v>
      </c>
      <c r="E43" s="14">
        <v>7270</v>
      </c>
      <c r="F43" s="65" t="s">
        <v>14</v>
      </c>
      <c r="G43" s="65"/>
      <c r="H43" s="14">
        <v>95500</v>
      </c>
      <c r="I43" s="165"/>
      <c r="J43" s="14">
        <v>7290</v>
      </c>
    </row>
    <row r="44" spans="1:10" ht="11.25" customHeight="1">
      <c r="A44" s="90" t="s">
        <v>168</v>
      </c>
      <c r="B44" s="80"/>
      <c r="C44" s="14">
        <v>458000</v>
      </c>
      <c r="D44" s="135"/>
      <c r="E44" s="14">
        <v>26500</v>
      </c>
      <c r="F44" s="65"/>
      <c r="G44" s="65"/>
      <c r="H44" s="14">
        <v>480000</v>
      </c>
      <c r="I44" s="165"/>
      <c r="J44" s="14">
        <v>25000</v>
      </c>
    </row>
    <row r="45" spans="1:10" ht="11.25" customHeight="1">
      <c r="A45" s="75" t="s">
        <v>225</v>
      </c>
      <c r="B45" s="80"/>
      <c r="C45" s="39">
        <v>49900</v>
      </c>
      <c r="D45" s="170" t="s">
        <v>14</v>
      </c>
      <c r="E45" s="39">
        <v>2620</v>
      </c>
      <c r="F45" s="155" t="s">
        <v>14</v>
      </c>
      <c r="G45" s="155"/>
      <c r="H45" s="39">
        <v>50000</v>
      </c>
      <c r="I45" s="171"/>
      <c r="J45" s="39">
        <v>2160</v>
      </c>
    </row>
    <row r="46" spans="1:10" ht="11.25" customHeight="1">
      <c r="A46" s="83" t="s">
        <v>240</v>
      </c>
      <c r="B46" s="80"/>
      <c r="C46" s="14"/>
      <c r="D46" s="135"/>
      <c r="E46" s="14"/>
      <c r="F46" s="65"/>
      <c r="G46" s="65"/>
      <c r="H46" s="14"/>
      <c r="I46" s="165"/>
      <c r="J46" s="14"/>
    </row>
    <row r="47" spans="1:10" ht="11.25" customHeight="1">
      <c r="A47" s="75" t="s">
        <v>223</v>
      </c>
      <c r="B47" s="80"/>
      <c r="C47" s="14">
        <v>187000</v>
      </c>
      <c r="D47" s="135" t="s">
        <v>14</v>
      </c>
      <c r="E47" s="14">
        <v>9300</v>
      </c>
      <c r="F47" s="65" t="s">
        <v>14</v>
      </c>
      <c r="G47" s="65"/>
      <c r="H47" s="14">
        <v>183000</v>
      </c>
      <c r="I47" s="14"/>
      <c r="J47" s="14">
        <v>10400</v>
      </c>
    </row>
    <row r="48" spans="1:10" ht="11.25" customHeight="1">
      <c r="A48" s="75" t="s">
        <v>193</v>
      </c>
      <c r="B48" s="80"/>
      <c r="C48" s="14">
        <v>841000</v>
      </c>
      <c r="D48" s="135"/>
      <c r="E48" s="14">
        <v>44100</v>
      </c>
      <c r="F48" s="65"/>
      <c r="G48" s="65"/>
      <c r="H48" s="14">
        <v>880000</v>
      </c>
      <c r="I48" s="14"/>
      <c r="J48" s="14">
        <v>53900</v>
      </c>
    </row>
    <row r="49" spans="1:10" ht="11.25" customHeight="1">
      <c r="A49" s="93" t="s">
        <v>225</v>
      </c>
      <c r="B49" s="81"/>
      <c r="C49" s="28">
        <v>85900</v>
      </c>
      <c r="D49" s="136" t="s">
        <v>14</v>
      </c>
      <c r="E49" s="28">
        <v>5010</v>
      </c>
      <c r="F49" s="131" t="s">
        <v>14</v>
      </c>
      <c r="G49" s="131"/>
      <c r="H49" s="28">
        <v>80700</v>
      </c>
      <c r="I49" s="28"/>
      <c r="J49" s="28">
        <v>4710</v>
      </c>
    </row>
    <row r="50" spans="1:10" ht="11.25" customHeight="1">
      <c r="A50" s="326" t="s">
        <v>196</v>
      </c>
      <c r="B50" s="334"/>
      <c r="C50" s="334"/>
      <c r="D50" s="334"/>
      <c r="E50" s="334"/>
      <c r="F50" s="334"/>
      <c r="G50" s="334"/>
      <c r="H50" s="334"/>
      <c r="I50" s="334"/>
      <c r="J50" s="334"/>
    </row>
    <row r="51" spans="1:10" ht="11.25" customHeight="1">
      <c r="A51" s="351" t="s">
        <v>135</v>
      </c>
      <c r="B51" s="352"/>
      <c r="C51" s="352"/>
      <c r="D51" s="352"/>
      <c r="E51" s="352"/>
      <c r="F51" s="352"/>
      <c r="G51" s="352"/>
      <c r="H51" s="352"/>
      <c r="I51" s="352"/>
      <c r="J51" s="352"/>
    </row>
    <row r="52" spans="1:10" ht="11.25" customHeight="1">
      <c r="A52" s="351" t="s">
        <v>241</v>
      </c>
      <c r="B52" s="352"/>
      <c r="C52" s="352"/>
      <c r="D52" s="352"/>
      <c r="E52" s="352"/>
      <c r="F52" s="352"/>
      <c r="G52" s="352"/>
      <c r="H52" s="352"/>
      <c r="I52" s="352"/>
      <c r="J52" s="352"/>
    </row>
    <row r="53" spans="1:10" ht="11.25" customHeight="1">
      <c r="A53" s="351" t="s">
        <v>242</v>
      </c>
      <c r="B53" s="352"/>
      <c r="C53" s="352"/>
      <c r="D53" s="352"/>
      <c r="E53" s="352"/>
      <c r="F53" s="352"/>
      <c r="G53" s="352"/>
      <c r="H53" s="352"/>
      <c r="I53" s="352"/>
      <c r="J53" s="352"/>
    </row>
    <row r="54" spans="1:10" ht="11.25" customHeight="1">
      <c r="A54" s="352" t="s">
        <v>243</v>
      </c>
      <c r="B54" s="352"/>
      <c r="C54" s="352"/>
      <c r="D54" s="352"/>
      <c r="E54" s="352"/>
      <c r="F54" s="352"/>
      <c r="G54" s="352"/>
      <c r="H54" s="352"/>
      <c r="I54" s="352"/>
      <c r="J54" s="352"/>
    </row>
    <row r="55" spans="1:10" ht="11.25" customHeight="1">
      <c r="A55" s="351" t="s">
        <v>244</v>
      </c>
      <c r="B55" s="352"/>
      <c r="C55" s="352"/>
      <c r="D55" s="352" t="s">
        <v>2</v>
      </c>
      <c r="E55" s="352" t="s">
        <v>2</v>
      </c>
      <c r="F55" s="352"/>
      <c r="G55" s="352"/>
      <c r="H55" s="352" t="s">
        <v>2</v>
      </c>
      <c r="I55" s="352"/>
      <c r="J55" s="352" t="s">
        <v>2</v>
      </c>
    </row>
  </sheetData>
  <mergeCells count="13">
    <mergeCell ref="A55:J55"/>
    <mergeCell ref="C6:F6"/>
    <mergeCell ref="A51:J51"/>
    <mergeCell ref="A52:J52"/>
    <mergeCell ref="A53:J53"/>
    <mergeCell ref="A54:J54"/>
    <mergeCell ref="A5:J5"/>
    <mergeCell ref="H6:J6"/>
    <mergeCell ref="A50:J50"/>
    <mergeCell ref="A1:J1"/>
    <mergeCell ref="A2:J2"/>
    <mergeCell ref="A3:J3"/>
    <mergeCell ref="A4:J4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:M1"/>
    </sheetView>
  </sheetViews>
  <sheetFormatPr defaultColWidth="9.140625" defaultRowHeight="12"/>
  <cols>
    <col min="1" max="1" width="35.8515625" style="0" bestFit="1" customWidth="1"/>
    <col min="2" max="2" width="1.8515625" style="0" customWidth="1"/>
    <col min="3" max="3" width="10.421875" style="0" customWidth="1"/>
    <col min="4" max="4" width="1.8515625" style="0" customWidth="1"/>
    <col min="5" max="5" width="10.421875" style="0" customWidth="1"/>
    <col min="6" max="6" width="1.8515625" style="0" customWidth="1"/>
    <col min="7" max="7" width="10.421875" style="0" customWidth="1"/>
    <col min="8" max="8" width="1.8515625" style="0" customWidth="1"/>
    <col min="9" max="9" width="10.421875" style="0" customWidth="1"/>
    <col min="10" max="10" width="1.8515625" style="0" customWidth="1"/>
    <col min="11" max="11" width="10.421875" style="0" customWidth="1"/>
    <col min="12" max="12" width="1.8515625" style="0" customWidth="1"/>
    <col min="13" max="13" width="10.421875" style="0" customWidth="1"/>
  </cols>
  <sheetData>
    <row r="1" spans="1:13" ht="11.25" customHeight="1">
      <c r="A1" s="341" t="s">
        <v>245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1.25" customHeight="1">
      <c r="A2" s="341" t="s">
        <v>246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</row>
    <row r="3" spans="1:13" ht="11.25" customHeight="1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</row>
    <row r="4" spans="1:13" ht="11.25" customHeight="1">
      <c r="A4" s="341" t="s">
        <v>218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</row>
    <row r="5" spans="1:13" ht="11.25" customHeight="1">
      <c r="A5" s="341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</row>
    <row r="6" spans="1:13" ht="11.25" customHeight="1">
      <c r="A6" s="172"/>
      <c r="B6" s="172"/>
      <c r="C6" s="337" t="s">
        <v>189</v>
      </c>
      <c r="D6" s="337"/>
      <c r="E6" s="337"/>
      <c r="F6" s="64"/>
      <c r="G6" s="337" t="s">
        <v>190</v>
      </c>
      <c r="H6" s="337"/>
      <c r="I6" s="337"/>
      <c r="J6" s="172"/>
      <c r="K6" s="337" t="s">
        <v>22</v>
      </c>
      <c r="L6" s="337"/>
      <c r="M6" s="337"/>
    </row>
    <row r="7" spans="1:13" ht="11.25" customHeight="1">
      <c r="A7" s="63" t="s">
        <v>191</v>
      </c>
      <c r="B7" s="30"/>
      <c r="C7" s="145">
        <v>2003</v>
      </c>
      <c r="D7" s="131"/>
      <c r="E7" s="145" t="s">
        <v>7</v>
      </c>
      <c r="F7" s="131"/>
      <c r="G7" s="145">
        <v>2003</v>
      </c>
      <c r="H7" s="44"/>
      <c r="I7" s="145" t="s">
        <v>7</v>
      </c>
      <c r="J7" s="30"/>
      <c r="K7" s="145">
        <v>2003</v>
      </c>
      <c r="L7" s="131"/>
      <c r="M7" s="145" t="s">
        <v>7</v>
      </c>
    </row>
    <row r="8" spans="1:13" ht="11.25" customHeight="1">
      <c r="A8" s="62" t="s">
        <v>247</v>
      </c>
      <c r="B8" s="9"/>
      <c r="C8" s="14">
        <v>23000</v>
      </c>
      <c r="D8" s="65" t="s">
        <v>14</v>
      </c>
      <c r="E8" s="14">
        <v>40200</v>
      </c>
      <c r="F8" s="65"/>
      <c r="G8" s="165">
        <v>110000</v>
      </c>
      <c r="H8" s="25" t="s">
        <v>14</v>
      </c>
      <c r="I8" s="165">
        <v>91700</v>
      </c>
      <c r="J8" s="9"/>
      <c r="K8" s="14">
        <v>133000</v>
      </c>
      <c r="L8" s="64" t="s">
        <v>14</v>
      </c>
      <c r="M8" s="14">
        <v>132000</v>
      </c>
    </row>
    <row r="9" spans="1:13" ht="11.25" customHeight="1">
      <c r="A9" s="144" t="s">
        <v>248</v>
      </c>
      <c r="B9" s="9"/>
      <c r="C9" s="14">
        <v>16200</v>
      </c>
      <c r="D9" s="65"/>
      <c r="E9" s="14">
        <v>16200</v>
      </c>
      <c r="F9" s="65"/>
      <c r="G9" s="165">
        <v>37600</v>
      </c>
      <c r="H9" s="25"/>
      <c r="I9" s="165">
        <v>34900</v>
      </c>
      <c r="J9" s="9"/>
      <c r="K9" s="14">
        <v>53800</v>
      </c>
      <c r="L9" s="65"/>
      <c r="M9" s="14">
        <v>51100</v>
      </c>
    </row>
    <row r="10" spans="1:13" ht="11.25" customHeight="1">
      <c r="A10" s="144" t="s">
        <v>249</v>
      </c>
      <c r="B10" s="9"/>
      <c r="C10" s="14">
        <v>808000</v>
      </c>
      <c r="D10" s="65"/>
      <c r="E10" s="14">
        <v>843000</v>
      </c>
      <c r="F10" s="65"/>
      <c r="G10" s="165">
        <v>32600</v>
      </c>
      <c r="H10" s="25"/>
      <c r="I10" s="165">
        <v>37700</v>
      </c>
      <c r="J10" s="9"/>
      <c r="K10" s="14">
        <v>841000</v>
      </c>
      <c r="L10" s="65"/>
      <c r="M10" s="14">
        <v>880000</v>
      </c>
    </row>
    <row r="11" spans="1:13" ht="11.25" customHeight="1">
      <c r="A11" s="173" t="s">
        <v>250</v>
      </c>
      <c r="B11" s="9"/>
      <c r="C11" s="28">
        <v>41600</v>
      </c>
      <c r="D11" s="131" t="s">
        <v>14</v>
      </c>
      <c r="E11" s="28">
        <v>42600</v>
      </c>
      <c r="F11" s="131"/>
      <c r="G11" s="169">
        <v>44200</v>
      </c>
      <c r="H11" s="44" t="s">
        <v>14</v>
      </c>
      <c r="I11" s="169">
        <v>38200</v>
      </c>
      <c r="J11" s="30"/>
      <c r="K11" s="55">
        <v>85900</v>
      </c>
      <c r="L11" s="131" t="s">
        <v>14</v>
      </c>
      <c r="M11" s="14">
        <v>80700</v>
      </c>
    </row>
    <row r="12" spans="1:13" ht="11.25" customHeight="1">
      <c r="A12" s="59" t="s">
        <v>22</v>
      </c>
      <c r="B12" s="30"/>
      <c r="C12" s="28">
        <v>889000</v>
      </c>
      <c r="D12" s="131" t="s">
        <v>14</v>
      </c>
      <c r="E12" s="28">
        <v>941000</v>
      </c>
      <c r="F12" s="131"/>
      <c r="G12" s="28">
        <v>225000</v>
      </c>
      <c r="H12" s="44" t="s">
        <v>14</v>
      </c>
      <c r="I12" s="28">
        <v>202000</v>
      </c>
      <c r="J12" s="30"/>
      <c r="K12" s="28">
        <v>1110000</v>
      </c>
      <c r="L12" s="131"/>
      <c r="M12" s="74">
        <v>1140000</v>
      </c>
    </row>
    <row r="13" spans="1:13" ht="11.25" customHeight="1">
      <c r="A13" s="348" t="s">
        <v>196</v>
      </c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</row>
    <row r="14" spans="1:13" ht="11.25" customHeight="1">
      <c r="A14" s="349" t="s">
        <v>135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</row>
    <row r="15" spans="1:13" ht="11.25" customHeight="1">
      <c r="A15" s="349" t="s">
        <v>251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</row>
  </sheetData>
  <mergeCells count="11">
    <mergeCell ref="A13:M13"/>
    <mergeCell ref="A14:M14"/>
    <mergeCell ref="A15:M15"/>
    <mergeCell ref="A5:M5"/>
    <mergeCell ref="C6:E6"/>
    <mergeCell ref="G6:I6"/>
    <mergeCell ref="K6:M6"/>
    <mergeCell ref="A1:M1"/>
    <mergeCell ref="A2:M2"/>
    <mergeCell ref="A3:M3"/>
    <mergeCell ref="A4:M4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:E1"/>
    </sheetView>
  </sheetViews>
  <sheetFormatPr defaultColWidth="9.140625" defaultRowHeight="12"/>
  <cols>
    <col min="1" max="1" width="36.00390625" style="0" customWidth="1"/>
    <col min="2" max="2" width="1.8515625" style="0" customWidth="1"/>
    <col min="3" max="3" width="18.28125" style="0" customWidth="1"/>
    <col min="4" max="4" width="1.8515625" style="0" customWidth="1"/>
    <col min="5" max="5" width="18.28125" style="0" customWidth="1"/>
  </cols>
  <sheetData>
    <row r="1" spans="1:5" ht="11.25" customHeight="1">
      <c r="A1" s="354" t="s">
        <v>252</v>
      </c>
      <c r="B1" s="354"/>
      <c r="C1" s="354"/>
      <c r="D1" s="354"/>
      <c r="E1" s="354"/>
    </row>
    <row r="2" spans="1:5" ht="11.25" customHeight="1">
      <c r="A2" s="354" t="s">
        <v>594</v>
      </c>
      <c r="B2" s="354"/>
      <c r="C2" s="354"/>
      <c r="D2" s="354"/>
      <c r="E2" s="354"/>
    </row>
    <row r="3" spans="1:5" ht="11.25" customHeight="1">
      <c r="A3" s="354" t="s">
        <v>595</v>
      </c>
      <c r="B3" s="354"/>
      <c r="C3" s="354"/>
      <c r="D3" s="354"/>
      <c r="E3" s="354"/>
    </row>
    <row r="4" spans="1:5" ht="11.25" customHeight="1">
      <c r="A4" s="354"/>
      <c r="B4" s="354"/>
      <c r="C4" s="354"/>
      <c r="D4" s="354"/>
      <c r="E4" s="354"/>
    </row>
    <row r="5" spans="1:5" ht="11.25" customHeight="1">
      <c r="A5" s="354" t="s">
        <v>120</v>
      </c>
      <c r="B5" s="354"/>
      <c r="C5" s="354"/>
      <c r="D5" s="354"/>
      <c r="E5" s="354"/>
    </row>
    <row r="6" spans="1:5" ht="11.25" customHeight="1">
      <c r="A6" s="354"/>
      <c r="B6" s="354"/>
      <c r="C6" s="354"/>
      <c r="D6" s="354"/>
      <c r="E6" s="354"/>
    </row>
    <row r="7" spans="1:5" ht="11.25" customHeight="1">
      <c r="A7" s="174" t="s">
        <v>253</v>
      </c>
      <c r="B7" s="175"/>
      <c r="C7" s="4" t="s">
        <v>6</v>
      </c>
      <c r="D7" s="176"/>
      <c r="E7" s="4">
        <v>2004</v>
      </c>
    </row>
    <row r="8" spans="1:5" ht="11.25" customHeight="1">
      <c r="A8" s="177" t="s">
        <v>254</v>
      </c>
      <c r="B8" s="178"/>
      <c r="C8" s="14">
        <v>23500</v>
      </c>
      <c r="D8" s="99" t="s">
        <v>14</v>
      </c>
      <c r="E8" s="14">
        <v>22800</v>
      </c>
    </row>
    <row r="9" spans="1:5" ht="11.25" customHeight="1">
      <c r="A9" s="179" t="s">
        <v>255</v>
      </c>
      <c r="B9" s="178"/>
      <c r="C9" s="14">
        <v>57300</v>
      </c>
      <c r="D9" s="99" t="s">
        <v>14</v>
      </c>
      <c r="E9" s="14">
        <v>55300</v>
      </c>
    </row>
    <row r="10" spans="1:5" ht="11.25" customHeight="1">
      <c r="A10" s="177" t="s">
        <v>256</v>
      </c>
      <c r="B10" s="178"/>
      <c r="C10" s="14">
        <v>5460</v>
      </c>
      <c r="D10" s="99" t="s">
        <v>14</v>
      </c>
      <c r="E10" s="14">
        <v>6440</v>
      </c>
    </row>
    <row r="11" spans="1:5" ht="11.25" customHeight="1">
      <c r="A11" s="179" t="s">
        <v>257</v>
      </c>
      <c r="B11" s="178"/>
      <c r="C11" s="14">
        <v>5640</v>
      </c>
      <c r="D11" s="99" t="s">
        <v>14</v>
      </c>
      <c r="E11" s="14">
        <v>3940</v>
      </c>
    </row>
    <row r="12" spans="1:5" ht="11.25" customHeight="1">
      <c r="A12" s="177" t="s">
        <v>258</v>
      </c>
      <c r="B12" s="178"/>
      <c r="C12" s="14">
        <v>2850</v>
      </c>
      <c r="D12" s="99"/>
      <c r="E12" s="14">
        <v>2260</v>
      </c>
    </row>
    <row r="13" spans="1:5" ht="11.25" customHeight="1">
      <c r="A13" s="179" t="s">
        <v>259</v>
      </c>
      <c r="B13" s="178"/>
      <c r="C13" s="14">
        <v>3580</v>
      </c>
      <c r="D13" s="99" t="s">
        <v>14</v>
      </c>
      <c r="E13" s="14">
        <v>3590</v>
      </c>
    </row>
    <row r="14" spans="1:5" ht="11.25" customHeight="1">
      <c r="A14" s="177" t="s">
        <v>260</v>
      </c>
      <c r="B14" s="178"/>
      <c r="C14" s="14">
        <v>1750</v>
      </c>
      <c r="D14" s="99"/>
      <c r="E14" s="14">
        <v>2040</v>
      </c>
    </row>
    <row r="15" spans="1:5" ht="11.25" customHeight="1">
      <c r="A15" s="179" t="s">
        <v>261</v>
      </c>
      <c r="B15" s="178"/>
      <c r="C15" s="28">
        <v>377</v>
      </c>
      <c r="D15" s="180"/>
      <c r="E15" s="28">
        <v>864</v>
      </c>
    </row>
    <row r="16" spans="1:5" ht="11.25" customHeight="1">
      <c r="A16" s="181" t="s">
        <v>262</v>
      </c>
      <c r="B16" s="178"/>
      <c r="C16" s="14">
        <v>100000</v>
      </c>
      <c r="D16" s="99" t="s">
        <v>14</v>
      </c>
      <c r="E16" s="14">
        <v>97200</v>
      </c>
    </row>
    <row r="17" spans="1:5" ht="11.25" customHeight="1">
      <c r="A17" s="179" t="s">
        <v>263</v>
      </c>
      <c r="B17" s="178"/>
      <c r="C17" s="14">
        <v>59500</v>
      </c>
      <c r="D17" s="99" t="s">
        <v>14</v>
      </c>
      <c r="E17" s="14">
        <v>57400</v>
      </c>
    </row>
    <row r="18" spans="1:5" ht="11.25" customHeight="1">
      <c r="A18" s="182" t="s">
        <v>264</v>
      </c>
      <c r="B18" s="183"/>
      <c r="C18" s="28">
        <v>85900</v>
      </c>
      <c r="D18" s="180" t="s">
        <v>14</v>
      </c>
      <c r="E18" s="28">
        <v>80700</v>
      </c>
    </row>
    <row r="19" spans="1:5" ht="11.25" customHeight="1">
      <c r="A19" s="355" t="s">
        <v>196</v>
      </c>
      <c r="B19" s="327"/>
      <c r="C19" s="327"/>
      <c r="D19" s="327"/>
      <c r="E19" s="327"/>
    </row>
    <row r="20" spans="1:5" ht="11.25" customHeight="1">
      <c r="A20" s="356" t="s">
        <v>135</v>
      </c>
      <c r="B20" s="325"/>
      <c r="C20" s="325"/>
      <c r="D20" s="325"/>
      <c r="E20" s="325"/>
    </row>
    <row r="21" spans="1:5" ht="11.25" customHeight="1">
      <c r="A21" s="356" t="s">
        <v>265</v>
      </c>
      <c r="B21" s="325"/>
      <c r="C21" s="325"/>
      <c r="D21" s="325"/>
      <c r="E21" s="325"/>
    </row>
    <row r="22" spans="1:5" ht="11.25" customHeight="1">
      <c r="A22" s="356" t="s">
        <v>266</v>
      </c>
      <c r="B22" s="325"/>
      <c r="C22" s="325"/>
      <c r="D22" s="325"/>
      <c r="E22" s="325"/>
    </row>
    <row r="23" spans="1:5" ht="11.25" customHeight="1">
      <c r="A23" s="356" t="s">
        <v>267</v>
      </c>
      <c r="B23" s="325"/>
      <c r="C23" s="325"/>
      <c r="D23" s="325"/>
      <c r="E23" s="325"/>
    </row>
    <row r="24" spans="1:5" ht="11.25" customHeight="1">
      <c r="A24" s="356" t="s">
        <v>268</v>
      </c>
      <c r="B24" s="325"/>
      <c r="C24" s="325"/>
      <c r="D24" s="325"/>
      <c r="E24" s="325"/>
    </row>
  </sheetData>
  <mergeCells count="12">
    <mergeCell ref="A5:E5"/>
    <mergeCell ref="A6:E6"/>
    <mergeCell ref="A19:E19"/>
    <mergeCell ref="A24:E24"/>
    <mergeCell ref="A20:E20"/>
    <mergeCell ref="A21:E21"/>
    <mergeCell ref="A22:E22"/>
    <mergeCell ref="A23:E23"/>
    <mergeCell ref="A1:E1"/>
    <mergeCell ref="A2:E2"/>
    <mergeCell ref="A3:E3"/>
    <mergeCell ref="A4:E4"/>
  </mergeCells>
  <printOptions/>
  <pageMargins left="0.5" right="0.5" top="0.5" bottom="0.7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:I1"/>
    </sheetView>
  </sheetViews>
  <sheetFormatPr defaultColWidth="9.140625" defaultRowHeight="12"/>
  <cols>
    <col min="1" max="1" width="5.140625" style="0" bestFit="1" customWidth="1"/>
    <col min="2" max="2" width="10.00390625" style="0" customWidth="1"/>
    <col min="3" max="3" width="10.00390625" style="0" bestFit="1" customWidth="1"/>
    <col min="4" max="4" width="2.8515625" style="0" customWidth="1"/>
    <col min="5" max="5" width="10.00390625" style="0" bestFit="1" customWidth="1"/>
    <col min="6" max="6" width="2.8515625" style="0" customWidth="1"/>
    <col min="7" max="7" width="5.7109375" style="0" bestFit="1" customWidth="1"/>
    <col min="8" max="8" width="2.8515625" style="0" customWidth="1"/>
    <col min="9" max="9" width="15.421875" style="0" bestFit="1" customWidth="1"/>
  </cols>
  <sheetData>
    <row r="1" spans="1:9" ht="11.25" customHeight="1">
      <c r="A1" s="357" t="s">
        <v>269</v>
      </c>
      <c r="B1" s="357"/>
      <c r="C1" s="357"/>
      <c r="D1" s="357"/>
      <c r="E1" s="357"/>
      <c r="F1" s="357"/>
      <c r="G1" s="357"/>
      <c r="H1" s="357"/>
      <c r="I1" s="357"/>
    </row>
    <row r="2" spans="1:9" ht="11.25" customHeight="1">
      <c r="A2" s="357" t="s">
        <v>270</v>
      </c>
      <c r="B2" s="357"/>
      <c r="C2" s="357"/>
      <c r="D2" s="357"/>
      <c r="E2" s="357"/>
      <c r="F2" s="357"/>
      <c r="G2" s="357"/>
      <c r="H2" s="357"/>
      <c r="I2" s="357"/>
    </row>
    <row r="3" spans="1:9" ht="11.25" customHeight="1">
      <c r="A3" s="357"/>
      <c r="B3" s="357"/>
      <c r="C3" s="357"/>
      <c r="D3" s="357"/>
      <c r="E3" s="357"/>
      <c r="F3" s="357"/>
      <c r="G3" s="357"/>
      <c r="H3" s="357"/>
      <c r="I3" s="357"/>
    </row>
    <row r="4" spans="1:9" ht="11.25" customHeight="1">
      <c r="A4" s="357" t="s">
        <v>271</v>
      </c>
      <c r="B4" s="357"/>
      <c r="C4" s="357"/>
      <c r="D4" s="357"/>
      <c r="E4" s="357"/>
      <c r="F4" s="357"/>
      <c r="G4" s="357"/>
      <c r="H4" s="357"/>
      <c r="I4" s="357"/>
    </row>
    <row r="5" spans="1:9" ht="11.25" customHeight="1">
      <c r="A5" s="357"/>
      <c r="B5" s="357"/>
      <c r="C5" s="357"/>
      <c r="D5" s="357"/>
      <c r="E5" s="357"/>
      <c r="F5" s="357" t="s">
        <v>2</v>
      </c>
      <c r="G5" s="357" t="s">
        <v>25</v>
      </c>
      <c r="H5" s="357"/>
      <c r="I5" s="357"/>
    </row>
    <row r="6" spans="1:9" ht="11.25" customHeight="1">
      <c r="A6" s="184"/>
      <c r="B6" s="184"/>
      <c r="C6" s="184"/>
      <c r="D6" s="184"/>
      <c r="E6" s="185"/>
      <c r="F6" s="184"/>
      <c r="G6" s="186" t="s">
        <v>272</v>
      </c>
      <c r="H6" s="186"/>
      <c r="I6" s="186"/>
    </row>
    <row r="7" spans="1:9" ht="11.25" customHeight="1">
      <c r="A7" s="187"/>
      <c r="B7" s="187"/>
      <c r="C7" s="188" t="s">
        <v>48</v>
      </c>
      <c r="D7" s="188"/>
      <c r="E7" s="188" t="s">
        <v>273</v>
      </c>
      <c r="F7" s="188"/>
      <c r="G7" s="188" t="s">
        <v>274</v>
      </c>
      <c r="H7" s="188"/>
      <c r="I7" s="188" t="s">
        <v>275</v>
      </c>
    </row>
    <row r="8" spans="1:9" ht="11.25" customHeight="1">
      <c r="A8" s="189" t="s">
        <v>276</v>
      </c>
      <c r="B8" s="189"/>
      <c r="C8" s="189" t="s">
        <v>277</v>
      </c>
      <c r="D8" s="189"/>
      <c r="E8" s="189" t="s">
        <v>278</v>
      </c>
      <c r="F8" s="189"/>
      <c r="G8" s="189" t="s">
        <v>279</v>
      </c>
      <c r="H8" s="189"/>
      <c r="I8" s="189" t="s">
        <v>280</v>
      </c>
    </row>
    <row r="9" spans="1:9" ht="11.25" customHeight="1">
      <c r="A9" s="190" t="s">
        <v>6</v>
      </c>
      <c r="B9" s="190"/>
      <c r="C9" s="191">
        <v>80.17</v>
      </c>
      <c r="D9" s="192"/>
      <c r="E9" s="191">
        <v>70.42</v>
      </c>
      <c r="F9" s="192"/>
      <c r="G9" s="191">
        <v>52.7</v>
      </c>
      <c r="H9" s="192"/>
      <c r="I9" s="191">
        <v>38.65</v>
      </c>
    </row>
    <row r="10" spans="1:9" ht="11.25" customHeight="1">
      <c r="A10" s="193" t="s">
        <v>7</v>
      </c>
      <c r="B10" s="193"/>
      <c r="C10" s="191">
        <v>126.41</v>
      </c>
      <c r="D10" s="192"/>
      <c r="E10" s="191">
        <v>107.62</v>
      </c>
      <c r="F10" s="192"/>
      <c r="G10" s="191">
        <v>86.86</v>
      </c>
      <c r="H10" s="192"/>
      <c r="I10" s="191">
        <v>55.14</v>
      </c>
    </row>
    <row r="11" spans="1:9" ht="11.25" customHeight="1">
      <c r="A11" s="350"/>
      <c r="B11" s="350"/>
      <c r="C11" s="352"/>
      <c r="D11" s="352"/>
      <c r="E11" s="352"/>
      <c r="F11" s="352"/>
      <c r="G11" s="352"/>
      <c r="H11" s="352"/>
      <c r="I11" s="352"/>
    </row>
    <row r="12" spans="1:9" ht="11.25" customHeight="1">
      <c r="A12" s="350" t="s">
        <v>281</v>
      </c>
      <c r="B12" s="350"/>
      <c r="C12" s="352"/>
      <c r="D12" s="352"/>
      <c r="E12" s="352"/>
      <c r="F12" s="352"/>
      <c r="G12" s="352"/>
      <c r="H12" s="352"/>
      <c r="I12" s="352"/>
    </row>
  </sheetData>
  <mergeCells count="7">
    <mergeCell ref="A5:I5"/>
    <mergeCell ref="A11:I11"/>
    <mergeCell ref="A12:I12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A1" sqref="A1:Y1"/>
    </sheetView>
  </sheetViews>
  <sheetFormatPr defaultColWidth="9.140625" defaultRowHeight="12"/>
  <cols>
    <col min="1" max="1" width="18.8515625" style="0" customWidth="1"/>
    <col min="2" max="2" width="1.8515625" style="0" customWidth="1"/>
    <col min="3" max="3" width="11.421875" style="0" bestFit="1" customWidth="1"/>
    <col min="4" max="4" width="1.8515625" style="0" customWidth="1"/>
    <col min="5" max="5" width="10.7109375" style="0" bestFit="1" customWidth="1"/>
    <col min="6" max="6" width="1.8515625" style="0" customWidth="1"/>
    <col min="7" max="7" width="11.421875" style="0" bestFit="1" customWidth="1"/>
    <col min="8" max="8" width="1.8515625" style="0" customWidth="1"/>
    <col min="9" max="9" width="10.7109375" style="0" bestFit="1" customWidth="1"/>
    <col min="10" max="10" width="1.7109375" style="0" bestFit="1" customWidth="1"/>
    <col min="11" max="11" width="11.421875" style="0" bestFit="1" customWidth="1"/>
    <col min="12" max="12" width="1.8515625" style="0" customWidth="1"/>
    <col min="13" max="13" width="10.7109375" style="0" bestFit="1" customWidth="1"/>
    <col min="14" max="14" width="1.8515625" style="0" customWidth="1"/>
    <col min="15" max="15" width="11.421875" style="0" bestFit="1" customWidth="1"/>
    <col min="16" max="16" width="1.8515625" style="0" customWidth="1"/>
    <col min="17" max="17" width="10.7109375" style="0" bestFit="1" customWidth="1"/>
    <col min="18" max="18" width="1.8515625" style="0" customWidth="1"/>
    <col min="19" max="19" width="11.421875" style="0" bestFit="1" customWidth="1"/>
    <col min="20" max="20" width="1.8515625" style="0" customWidth="1"/>
    <col min="21" max="21" width="10.00390625" style="0" customWidth="1"/>
    <col min="22" max="22" width="1.7109375" style="0" bestFit="1" customWidth="1"/>
    <col min="23" max="23" width="11.421875" style="0" bestFit="1" customWidth="1"/>
    <col min="24" max="24" width="1.8515625" style="0" customWidth="1"/>
    <col min="25" max="25" width="9.8515625" style="0" customWidth="1"/>
  </cols>
  <sheetData>
    <row r="1" spans="1:25" ht="11.25" customHeight="1">
      <c r="A1" s="341" t="s">
        <v>282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</row>
    <row r="2" spans="1:25" ht="11.25" customHeight="1">
      <c r="A2" s="341" t="s">
        <v>283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</row>
    <row r="3" spans="1:25" ht="11.25" customHeight="1">
      <c r="A3" s="341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</row>
    <row r="4" spans="1:25" ht="11.25" customHeight="1">
      <c r="A4" s="194"/>
      <c r="B4" s="194"/>
      <c r="C4" s="358" t="s">
        <v>284</v>
      </c>
      <c r="D4" s="358"/>
      <c r="E4" s="358"/>
      <c r="F4" s="194"/>
      <c r="G4" s="358" t="s">
        <v>285</v>
      </c>
      <c r="H4" s="358"/>
      <c r="I4" s="358"/>
      <c r="J4" s="194"/>
      <c r="K4" s="358" t="s">
        <v>40</v>
      </c>
      <c r="L4" s="358"/>
      <c r="M4" s="358"/>
      <c r="N4" s="194"/>
      <c r="O4" s="358" t="s">
        <v>286</v>
      </c>
      <c r="P4" s="358"/>
      <c r="Q4" s="358"/>
      <c r="R4" s="194"/>
      <c r="S4" s="358" t="s">
        <v>287</v>
      </c>
      <c r="T4" s="358"/>
      <c r="U4" s="358"/>
      <c r="V4" s="194"/>
      <c r="W4" s="358" t="s">
        <v>22</v>
      </c>
      <c r="X4" s="358"/>
      <c r="Y4" s="358"/>
    </row>
    <row r="5" spans="1:25" ht="11.25" customHeight="1">
      <c r="A5" s="9"/>
      <c r="B5" s="9"/>
      <c r="C5" s="1" t="s">
        <v>288</v>
      </c>
      <c r="D5" s="1"/>
      <c r="E5" s="1" t="s">
        <v>289</v>
      </c>
      <c r="F5" s="9"/>
      <c r="G5" s="1" t="s">
        <v>288</v>
      </c>
      <c r="H5" s="1"/>
      <c r="I5" s="1" t="s">
        <v>289</v>
      </c>
      <c r="J5" s="9"/>
      <c r="K5" s="1" t="s">
        <v>288</v>
      </c>
      <c r="L5" s="1"/>
      <c r="M5" s="1" t="s">
        <v>289</v>
      </c>
      <c r="N5" s="9"/>
      <c r="O5" s="1" t="s">
        <v>288</v>
      </c>
      <c r="P5" s="1"/>
      <c r="Q5" s="1" t="s">
        <v>289</v>
      </c>
      <c r="R5" s="9"/>
      <c r="S5" s="1" t="s">
        <v>288</v>
      </c>
      <c r="T5" s="1"/>
      <c r="U5" s="1" t="s">
        <v>289</v>
      </c>
      <c r="V5" s="9"/>
      <c r="W5" s="1" t="s">
        <v>288</v>
      </c>
      <c r="X5" s="1"/>
      <c r="Y5" s="1" t="s">
        <v>289</v>
      </c>
    </row>
    <row r="6" spans="1:25" ht="11.25" customHeight="1">
      <c r="A6" s="63" t="s">
        <v>322</v>
      </c>
      <c r="B6" s="63"/>
      <c r="C6" s="63" t="s">
        <v>290</v>
      </c>
      <c r="D6" s="60"/>
      <c r="E6" s="63" t="s">
        <v>291</v>
      </c>
      <c r="F6" s="60"/>
      <c r="G6" s="63" t="s">
        <v>290</v>
      </c>
      <c r="H6" s="60"/>
      <c r="I6" s="63" t="s">
        <v>291</v>
      </c>
      <c r="J6" s="60"/>
      <c r="K6" s="63" t="s">
        <v>290</v>
      </c>
      <c r="L6" s="60"/>
      <c r="M6" s="63" t="s">
        <v>291</v>
      </c>
      <c r="N6" s="60"/>
      <c r="O6" s="63" t="s">
        <v>290</v>
      </c>
      <c r="P6" s="60"/>
      <c r="Q6" s="63" t="s">
        <v>291</v>
      </c>
      <c r="R6" s="60"/>
      <c r="S6" s="63" t="s">
        <v>290</v>
      </c>
      <c r="T6" s="60"/>
      <c r="U6" s="63" t="s">
        <v>291</v>
      </c>
      <c r="V6" s="60"/>
      <c r="W6" s="63" t="s">
        <v>290</v>
      </c>
      <c r="X6" s="60"/>
      <c r="Y6" s="63" t="s">
        <v>291</v>
      </c>
    </row>
    <row r="7" spans="1:25" ht="11.25" customHeight="1">
      <c r="A7" s="133" t="s">
        <v>6</v>
      </c>
      <c r="B7" s="9"/>
      <c r="C7" s="140">
        <v>9860</v>
      </c>
      <c r="D7" s="195"/>
      <c r="E7" s="196">
        <v>18700</v>
      </c>
      <c r="F7" s="195"/>
      <c r="G7" s="140">
        <v>15600</v>
      </c>
      <c r="H7" s="140"/>
      <c r="I7" s="196">
        <v>24200</v>
      </c>
      <c r="J7" s="195"/>
      <c r="K7" s="140">
        <v>93300</v>
      </c>
      <c r="L7" s="140"/>
      <c r="M7" s="196">
        <v>178000</v>
      </c>
      <c r="N7" s="195"/>
      <c r="O7" s="140">
        <v>316000</v>
      </c>
      <c r="P7" s="140"/>
      <c r="Q7" s="196">
        <v>343000</v>
      </c>
      <c r="R7" s="195"/>
      <c r="S7" s="140">
        <v>26100</v>
      </c>
      <c r="T7" s="140"/>
      <c r="U7" s="196">
        <v>44200</v>
      </c>
      <c r="V7" s="195"/>
      <c r="W7" s="197">
        <v>460000</v>
      </c>
      <c r="X7" s="195"/>
      <c r="Y7" s="198">
        <v>608000</v>
      </c>
    </row>
    <row r="8" spans="1:25" ht="11.25" customHeight="1">
      <c r="A8" s="105" t="s">
        <v>156</v>
      </c>
      <c r="B8" s="9"/>
      <c r="C8" s="14"/>
      <c r="D8" s="9"/>
      <c r="E8" s="14"/>
      <c r="F8" s="9"/>
      <c r="G8" s="14"/>
      <c r="H8" s="14"/>
      <c r="I8" s="14"/>
      <c r="J8" s="9"/>
      <c r="K8" s="14"/>
      <c r="L8" s="14"/>
      <c r="M8" s="14"/>
      <c r="N8" s="9"/>
      <c r="O8" s="14"/>
      <c r="P8" s="14"/>
      <c r="Q8" s="14"/>
      <c r="R8" s="9"/>
      <c r="S8" s="14"/>
      <c r="T8" s="14"/>
      <c r="U8" s="14"/>
      <c r="V8" s="9"/>
      <c r="W8" s="14"/>
      <c r="X8" s="9"/>
      <c r="Y8" s="14"/>
    </row>
    <row r="9" spans="1:25" ht="11.25" customHeight="1">
      <c r="A9" s="41" t="s">
        <v>292</v>
      </c>
      <c r="B9" s="9"/>
      <c r="C9" s="199">
        <v>6</v>
      </c>
      <c r="D9" s="165"/>
      <c r="E9" s="199">
        <v>11</v>
      </c>
      <c r="F9" s="165"/>
      <c r="G9" s="199">
        <v>45</v>
      </c>
      <c r="H9" s="14"/>
      <c r="I9" s="199">
        <v>19</v>
      </c>
      <c r="J9" s="165" t="s">
        <v>25</v>
      </c>
      <c r="K9" s="199">
        <v>998</v>
      </c>
      <c r="L9" s="14"/>
      <c r="M9" s="199">
        <v>750</v>
      </c>
      <c r="N9" s="165"/>
      <c r="O9" s="199">
        <v>3850</v>
      </c>
      <c r="P9" s="14"/>
      <c r="Q9" s="199">
        <v>4490</v>
      </c>
      <c r="R9" s="14"/>
      <c r="S9" s="199">
        <v>1320</v>
      </c>
      <c r="T9" s="165"/>
      <c r="U9" s="199">
        <v>2200</v>
      </c>
      <c r="V9" s="165"/>
      <c r="W9" s="199">
        <v>6220</v>
      </c>
      <c r="X9" s="14"/>
      <c r="Y9" s="199">
        <v>7470</v>
      </c>
    </row>
    <row r="10" spans="1:25" ht="11.25" customHeight="1">
      <c r="A10" s="12" t="s">
        <v>293</v>
      </c>
      <c r="B10" s="9"/>
      <c r="C10" s="199">
        <v>18200</v>
      </c>
      <c r="D10" s="165"/>
      <c r="E10" s="199">
        <v>34100</v>
      </c>
      <c r="F10" s="165"/>
      <c r="G10" s="199">
        <v>18800</v>
      </c>
      <c r="H10" s="14"/>
      <c r="I10" s="199">
        <v>22300</v>
      </c>
      <c r="J10" s="165"/>
      <c r="K10" s="199">
        <v>2230</v>
      </c>
      <c r="L10" s="14"/>
      <c r="M10" s="199">
        <v>5830</v>
      </c>
      <c r="N10" s="165"/>
      <c r="O10" s="199">
        <v>33300</v>
      </c>
      <c r="P10" s="14"/>
      <c r="Q10" s="199">
        <v>43500</v>
      </c>
      <c r="R10" s="14"/>
      <c r="S10" s="199">
        <v>22400</v>
      </c>
      <c r="T10" s="165"/>
      <c r="U10" s="199">
        <v>44200</v>
      </c>
      <c r="V10" s="165"/>
      <c r="W10" s="199">
        <v>94900</v>
      </c>
      <c r="X10" s="14"/>
      <c r="Y10" s="199">
        <v>150000</v>
      </c>
    </row>
    <row r="11" spans="1:25" ht="11.25" customHeight="1">
      <c r="A11" s="41" t="s">
        <v>294</v>
      </c>
      <c r="B11" s="9"/>
      <c r="C11" s="199">
        <v>2340</v>
      </c>
      <c r="D11" s="165"/>
      <c r="E11" s="199">
        <v>4880</v>
      </c>
      <c r="F11" s="165"/>
      <c r="G11" s="199">
        <v>52</v>
      </c>
      <c r="H11" s="14"/>
      <c r="I11" s="199">
        <v>232</v>
      </c>
      <c r="J11" s="165"/>
      <c r="K11" s="199">
        <v>23900</v>
      </c>
      <c r="L11" s="14"/>
      <c r="M11" s="199">
        <v>60600</v>
      </c>
      <c r="N11" s="165"/>
      <c r="O11" s="199">
        <v>222000</v>
      </c>
      <c r="P11" s="14"/>
      <c r="Q11" s="199">
        <v>257000</v>
      </c>
      <c r="R11" s="14"/>
      <c r="S11" s="199">
        <v>307</v>
      </c>
      <c r="T11" s="165"/>
      <c r="U11" s="199">
        <v>1130</v>
      </c>
      <c r="V11" s="165"/>
      <c r="W11" s="199">
        <v>248000</v>
      </c>
      <c r="X11" s="14"/>
      <c r="Y11" s="199">
        <v>324000</v>
      </c>
    </row>
    <row r="12" spans="1:25" ht="11.25" customHeight="1">
      <c r="A12" s="12" t="s">
        <v>295</v>
      </c>
      <c r="B12" s="9"/>
      <c r="C12" s="199">
        <v>32</v>
      </c>
      <c r="D12" s="165"/>
      <c r="E12" s="199">
        <v>53</v>
      </c>
      <c r="F12" s="165"/>
      <c r="G12" s="199">
        <v>23</v>
      </c>
      <c r="H12" s="14"/>
      <c r="I12" s="199">
        <v>128</v>
      </c>
      <c r="J12" s="165"/>
      <c r="K12" s="199">
        <v>70</v>
      </c>
      <c r="L12" s="14"/>
      <c r="M12" s="199">
        <v>106</v>
      </c>
      <c r="N12" s="165"/>
      <c r="O12" s="199">
        <v>8830</v>
      </c>
      <c r="P12" s="14"/>
      <c r="Q12" s="199">
        <v>15300</v>
      </c>
      <c r="R12" s="14"/>
      <c r="S12" s="199">
        <v>1880</v>
      </c>
      <c r="T12" s="165"/>
      <c r="U12" s="199">
        <v>4400</v>
      </c>
      <c r="V12" s="165" t="s">
        <v>25</v>
      </c>
      <c r="W12" s="199">
        <v>10800</v>
      </c>
      <c r="X12" s="14"/>
      <c r="Y12" s="199">
        <v>20000</v>
      </c>
    </row>
    <row r="13" spans="1:25" ht="11.25" customHeight="1">
      <c r="A13" s="41" t="s">
        <v>296</v>
      </c>
      <c r="B13" s="9"/>
      <c r="C13" s="199">
        <v>229</v>
      </c>
      <c r="D13" s="165"/>
      <c r="E13" s="199">
        <v>378</v>
      </c>
      <c r="F13" s="165"/>
      <c r="G13" s="199">
        <v>12</v>
      </c>
      <c r="H13" s="14"/>
      <c r="I13" s="199">
        <v>20</v>
      </c>
      <c r="J13" s="165"/>
      <c r="K13" s="199">
        <v>11</v>
      </c>
      <c r="L13" s="14"/>
      <c r="M13" s="199">
        <v>28</v>
      </c>
      <c r="N13" s="165"/>
      <c r="O13" s="199">
        <v>3910</v>
      </c>
      <c r="P13" s="14"/>
      <c r="Q13" s="199">
        <v>9480</v>
      </c>
      <c r="R13" s="14"/>
      <c r="S13" s="199">
        <v>3410</v>
      </c>
      <c r="T13" s="165"/>
      <c r="U13" s="199">
        <v>11500</v>
      </c>
      <c r="V13" s="165" t="s">
        <v>25</v>
      </c>
      <c r="W13" s="199">
        <v>7570</v>
      </c>
      <c r="X13" s="14"/>
      <c r="Y13" s="199">
        <v>21400</v>
      </c>
    </row>
    <row r="14" spans="1:25" ht="11.25" customHeight="1">
      <c r="A14" s="12" t="s">
        <v>297</v>
      </c>
      <c r="B14" s="9"/>
      <c r="C14" s="199">
        <v>56</v>
      </c>
      <c r="D14" s="165"/>
      <c r="E14" s="199">
        <v>98</v>
      </c>
      <c r="F14" s="165"/>
      <c r="G14" s="199">
        <v>21</v>
      </c>
      <c r="H14" s="14"/>
      <c r="I14" s="199">
        <v>55</v>
      </c>
      <c r="J14" s="165"/>
      <c r="K14" s="199">
        <v>2940</v>
      </c>
      <c r="L14" s="14"/>
      <c r="M14" s="199">
        <v>4000</v>
      </c>
      <c r="N14" s="165"/>
      <c r="O14" s="199">
        <v>4160</v>
      </c>
      <c r="P14" s="14"/>
      <c r="Q14" s="199">
        <v>5900</v>
      </c>
      <c r="R14" s="14"/>
      <c r="S14" s="199">
        <v>164</v>
      </c>
      <c r="T14" s="165"/>
      <c r="U14" s="199">
        <v>558</v>
      </c>
      <c r="V14" s="165"/>
      <c r="W14" s="199">
        <v>7340</v>
      </c>
      <c r="X14" s="14"/>
      <c r="Y14" s="199">
        <v>10600</v>
      </c>
    </row>
    <row r="15" spans="1:25" ht="11.25" customHeight="1">
      <c r="A15" s="41" t="s">
        <v>298</v>
      </c>
      <c r="B15" s="9"/>
      <c r="C15" s="199">
        <v>2510</v>
      </c>
      <c r="D15" s="165"/>
      <c r="E15" s="199">
        <v>7180</v>
      </c>
      <c r="F15" s="165"/>
      <c r="G15" s="199">
        <v>122</v>
      </c>
      <c r="H15" s="14"/>
      <c r="I15" s="199">
        <v>218</v>
      </c>
      <c r="J15" s="165"/>
      <c r="K15" s="199">
        <v>66</v>
      </c>
      <c r="L15" s="14"/>
      <c r="M15" s="199">
        <v>178</v>
      </c>
      <c r="N15" s="165"/>
      <c r="O15" s="199">
        <v>7930</v>
      </c>
      <c r="P15" s="14"/>
      <c r="Q15" s="199">
        <v>15800</v>
      </c>
      <c r="R15" s="14"/>
      <c r="S15" s="199">
        <v>705</v>
      </c>
      <c r="T15" s="165"/>
      <c r="U15" s="199">
        <v>1660</v>
      </c>
      <c r="V15" s="165"/>
      <c r="W15" s="199">
        <v>11300</v>
      </c>
      <c r="X15" s="14"/>
      <c r="Y15" s="199">
        <v>25100</v>
      </c>
    </row>
    <row r="16" spans="1:25" ht="11.25" customHeight="1">
      <c r="A16" s="12" t="s">
        <v>299</v>
      </c>
      <c r="B16" s="9"/>
      <c r="C16" s="199">
        <v>23</v>
      </c>
      <c r="D16" s="165"/>
      <c r="E16" s="199">
        <v>38</v>
      </c>
      <c r="F16" s="165"/>
      <c r="G16" s="199">
        <v>8</v>
      </c>
      <c r="H16" s="14"/>
      <c r="I16" s="199">
        <v>11</v>
      </c>
      <c r="J16" s="165"/>
      <c r="K16" s="199">
        <v>5060</v>
      </c>
      <c r="L16" s="14"/>
      <c r="M16" s="199">
        <v>14500</v>
      </c>
      <c r="N16" s="165"/>
      <c r="O16" s="199">
        <v>22400</v>
      </c>
      <c r="P16" s="14"/>
      <c r="Q16" s="199">
        <v>40900</v>
      </c>
      <c r="R16" s="14"/>
      <c r="S16" s="199">
        <v>8910</v>
      </c>
      <c r="T16" s="165"/>
      <c r="U16" s="199">
        <v>35600</v>
      </c>
      <c r="V16" s="165"/>
      <c r="W16" s="199">
        <v>36400</v>
      </c>
      <c r="X16" s="14"/>
      <c r="Y16" s="199">
        <v>91000</v>
      </c>
    </row>
    <row r="17" spans="1:25" ht="11.25" customHeight="1">
      <c r="A17" s="12" t="s">
        <v>300</v>
      </c>
      <c r="B17" s="9"/>
      <c r="C17" s="199">
        <v>33</v>
      </c>
      <c r="D17" s="165"/>
      <c r="E17" s="199">
        <v>55</v>
      </c>
      <c r="F17" s="165"/>
      <c r="G17" s="166" t="s">
        <v>224</v>
      </c>
      <c r="H17" s="14"/>
      <c r="I17" s="199">
        <v>3</v>
      </c>
      <c r="J17" s="165"/>
      <c r="K17" s="199">
        <v>4</v>
      </c>
      <c r="L17" s="14"/>
      <c r="M17" s="199">
        <v>17</v>
      </c>
      <c r="N17" s="165"/>
      <c r="O17" s="199">
        <v>578</v>
      </c>
      <c r="P17" s="14"/>
      <c r="Q17" s="199">
        <v>555</v>
      </c>
      <c r="R17" s="14"/>
      <c r="S17" s="199">
        <v>137</v>
      </c>
      <c r="T17" s="165"/>
      <c r="U17" s="199">
        <v>419</v>
      </c>
      <c r="V17" s="165"/>
      <c r="W17" s="199">
        <v>753</v>
      </c>
      <c r="X17" s="14"/>
      <c r="Y17" s="199">
        <v>1050</v>
      </c>
    </row>
    <row r="18" spans="1:25" ht="11.25" customHeight="1">
      <c r="A18" s="41" t="s">
        <v>301</v>
      </c>
      <c r="B18" s="9"/>
      <c r="C18" s="199">
        <v>115</v>
      </c>
      <c r="D18" s="165"/>
      <c r="E18" s="199">
        <v>201</v>
      </c>
      <c r="F18" s="165"/>
      <c r="G18" s="199">
        <v>2650</v>
      </c>
      <c r="H18" s="14"/>
      <c r="I18" s="199">
        <v>3710</v>
      </c>
      <c r="J18" s="165"/>
      <c r="K18" s="199">
        <v>20500</v>
      </c>
      <c r="L18" s="14"/>
      <c r="M18" s="199">
        <v>53500</v>
      </c>
      <c r="N18" s="165"/>
      <c r="O18" s="199">
        <v>4560</v>
      </c>
      <c r="P18" s="14"/>
      <c r="Q18" s="199">
        <v>12300</v>
      </c>
      <c r="R18" s="14"/>
      <c r="S18" s="199">
        <v>221</v>
      </c>
      <c r="T18" s="165"/>
      <c r="U18" s="199">
        <v>514</v>
      </c>
      <c r="V18" s="165"/>
      <c r="W18" s="199">
        <v>28000</v>
      </c>
      <c r="X18" s="14"/>
      <c r="Y18" s="199">
        <v>70200</v>
      </c>
    </row>
    <row r="19" spans="1:25" ht="11.25" customHeight="1">
      <c r="A19" s="200" t="s">
        <v>302</v>
      </c>
      <c r="B19" s="9"/>
      <c r="C19" s="14" t="s">
        <v>152</v>
      </c>
      <c r="D19" s="165"/>
      <c r="E19" s="14" t="s">
        <v>152</v>
      </c>
      <c r="F19" s="165"/>
      <c r="G19" s="14" t="s">
        <v>152</v>
      </c>
      <c r="H19" s="14"/>
      <c r="I19" s="14" t="s">
        <v>152</v>
      </c>
      <c r="J19" s="165"/>
      <c r="K19" s="199">
        <v>4</v>
      </c>
      <c r="L19" s="14"/>
      <c r="M19" s="199">
        <v>24</v>
      </c>
      <c r="N19" s="165"/>
      <c r="O19" s="14" t="s">
        <v>152</v>
      </c>
      <c r="P19" s="14"/>
      <c r="Q19" s="14" t="s">
        <v>152</v>
      </c>
      <c r="R19" s="14"/>
      <c r="S19" s="166" t="s">
        <v>224</v>
      </c>
      <c r="T19" s="165"/>
      <c r="U19" s="199">
        <v>3</v>
      </c>
      <c r="V19" s="165"/>
      <c r="W19" s="199">
        <v>5</v>
      </c>
      <c r="X19" s="14"/>
      <c r="Y19" s="199">
        <v>27</v>
      </c>
    </row>
    <row r="20" spans="1:25" ht="11.25" customHeight="1">
      <c r="A20" s="12" t="s">
        <v>303</v>
      </c>
      <c r="B20" s="9"/>
      <c r="C20" s="14" t="s">
        <v>152</v>
      </c>
      <c r="D20" s="165"/>
      <c r="E20" s="14" t="s">
        <v>152</v>
      </c>
      <c r="F20" s="165"/>
      <c r="G20" s="199">
        <v>19</v>
      </c>
      <c r="H20" s="14"/>
      <c r="I20" s="199">
        <v>57</v>
      </c>
      <c r="J20" s="165"/>
      <c r="K20" s="199">
        <v>39</v>
      </c>
      <c r="L20" s="14"/>
      <c r="M20" s="199">
        <v>90</v>
      </c>
      <c r="N20" s="165"/>
      <c r="O20" s="199">
        <v>157</v>
      </c>
      <c r="P20" s="14"/>
      <c r="Q20" s="199">
        <v>172</v>
      </c>
      <c r="R20" s="14"/>
      <c r="S20" s="199">
        <v>654</v>
      </c>
      <c r="T20" s="165"/>
      <c r="U20" s="199">
        <v>2210</v>
      </c>
      <c r="V20" s="165"/>
      <c r="W20" s="199">
        <v>870</v>
      </c>
      <c r="X20" s="14"/>
      <c r="Y20" s="199">
        <v>2530</v>
      </c>
    </row>
    <row r="21" spans="1:25" ht="11.25" customHeight="1">
      <c r="A21" s="41" t="s">
        <v>304</v>
      </c>
      <c r="B21" s="9"/>
      <c r="C21" s="199">
        <v>308</v>
      </c>
      <c r="D21" s="165"/>
      <c r="E21" s="199">
        <v>519</v>
      </c>
      <c r="F21" s="165"/>
      <c r="G21" s="14" t="s">
        <v>152</v>
      </c>
      <c r="H21" s="14"/>
      <c r="I21" s="14" t="s">
        <v>152</v>
      </c>
      <c r="J21" s="165" t="s">
        <v>25</v>
      </c>
      <c r="K21" s="14" t="s">
        <v>152</v>
      </c>
      <c r="L21" s="14"/>
      <c r="M21" s="14" t="s">
        <v>152</v>
      </c>
      <c r="N21" s="165"/>
      <c r="O21" s="199">
        <v>37</v>
      </c>
      <c r="P21" s="14"/>
      <c r="Q21" s="199">
        <v>121</v>
      </c>
      <c r="R21" s="14"/>
      <c r="S21" s="199">
        <v>347</v>
      </c>
      <c r="T21" s="165"/>
      <c r="U21" s="199">
        <v>1180</v>
      </c>
      <c r="V21" s="165"/>
      <c r="W21" s="199">
        <v>692</v>
      </c>
      <c r="X21" s="14"/>
      <c r="Y21" s="199">
        <v>1820</v>
      </c>
    </row>
    <row r="22" spans="1:25" ht="11.25" customHeight="1">
      <c r="A22" s="12" t="s">
        <v>305</v>
      </c>
      <c r="B22" s="9"/>
      <c r="C22" s="199">
        <v>109</v>
      </c>
      <c r="D22" s="165"/>
      <c r="E22" s="199">
        <v>172</v>
      </c>
      <c r="F22" s="165"/>
      <c r="G22" s="199">
        <v>5</v>
      </c>
      <c r="H22" s="14"/>
      <c r="I22" s="199">
        <v>8</v>
      </c>
      <c r="J22" s="165"/>
      <c r="K22" s="199">
        <v>29000</v>
      </c>
      <c r="L22" s="14"/>
      <c r="M22" s="199">
        <v>59700</v>
      </c>
      <c r="N22" s="165"/>
      <c r="O22" s="199">
        <v>11300</v>
      </c>
      <c r="P22" s="14"/>
      <c r="Q22" s="199">
        <v>21000</v>
      </c>
      <c r="R22" s="14"/>
      <c r="S22" s="199">
        <v>1320</v>
      </c>
      <c r="T22" s="165"/>
      <c r="U22" s="199">
        <v>4380</v>
      </c>
      <c r="V22" s="165"/>
      <c r="W22" s="199">
        <v>41800</v>
      </c>
      <c r="X22" s="14"/>
      <c r="Y22" s="199">
        <v>85300</v>
      </c>
    </row>
    <row r="23" spans="1:25" ht="11.25" customHeight="1">
      <c r="A23" s="12" t="s">
        <v>306</v>
      </c>
      <c r="B23" s="9"/>
      <c r="C23" s="199">
        <v>6</v>
      </c>
      <c r="D23" s="165"/>
      <c r="E23" s="199">
        <v>10</v>
      </c>
      <c r="F23" s="165"/>
      <c r="G23" s="199">
        <v>5</v>
      </c>
      <c r="H23" s="14"/>
      <c r="I23" s="199">
        <v>7</v>
      </c>
      <c r="J23" s="165"/>
      <c r="K23" s="199">
        <v>538</v>
      </c>
      <c r="L23" s="14"/>
      <c r="M23" s="199">
        <v>1650</v>
      </c>
      <c r="N23" s="165"/>
      <c r="O23" s="199">
        <v>946</v>
      </c>
      <c r="P23" s="14"/>
      <c r="Q23" s="199">
        <v>784</v>
      </c>
      <c r="R23" s="14"/>
      <c r="S23" s="199">
        <v>172</v>
      </c>
      <c r="T23" s="165"/>
      <c r="U23" s="199">
        <v>592</v>
      </c>
      <c r="V23" s="165"/>
      <c r="W23" s="199">
        <v>1670</v>
      </c>
      <c r="X23" s="14"/>
      <c r="Y23" s="199">
        <v>3050</v>
      </c>
    </row>
    <row r="24" spans="1:25" ht="11.25" customHeight="1">
      <c r="A24" s="41" t="s">
        <v>307</v>
      </c>
      <c r="B24" s="9"/>
      <c r="C24" s="199">
        <v>37</v>
      </c>
      <c r="D24" s="165"/>
      <c r="E24" s="199">
        <v>73</v>
      </c>
      <c r="F24" s="165"/>
      <c r="G24" s="199">
        <v>87</v>
      </c>
      <c r="H24" s="14"/>
      <c r="I24" s="199">
        <v>141</v>
      </c>
      <c r="J24" s="165"/>
      <c r="K24" s="199">
        <v>590</v>
      </c>
      <c r="L24" s="14"/>
      <c r="M24" s="199">
        <v>579</v>
      </c>
      <c r="N24" s="165"/>
      <c r="O24" s="199">
        <v>34</v>
      </c>
      <c r="P24" s="14"/>
      <c r="Q24" s="199">
        <v>56</v>
      </c>
      <c r="R24" s="14"/>
      <c r="S24" s="199">
        <v>474</v>
      </c>
      <c r="T24" s="165"/>
      <c r="U24" s="199">
        <v>1450</v>
      </c>
      <c r="V24" s="165"/>
      <c r="W24" s="199">
        <v>1220</v>
      </c>
      <c r="X24" s="14"/>
      <c r="Y24" s="199">
        <v>2300</v>
      </c>
    </row>
    <row r="25" spans="1:25" ht="11.25" customHeight="1">
      <c r="A25" s="12" t="s">
        <v>308</v>
      </c>
      <c r="B25" s="9"/>
      <c r="C25" s="199">
        <v>235</v>
      </c>
      <c r="D25" s="165"/>
      <c r="E25" s="199">
        <v>374</v>
      </c>
      <c r="F25" s="165"/>
      <c r="G25" s="199">
        <v>244</v>
      </c>
      <c r="H25" s="14"/>
      <c r="I25" s="199">
        <v>226</v>
      </c>
      <c r="J25" s="165"/>
      <c r="K25" s="199">
        <v>32300</v>
      </c>
      <c r="L25" s="14"/>
      <c r="M25" s="199">
        <v>31200</v>
      </c>
      <c r="N25" s="165"/>
      <c r="O25" s="199">
        <v>1310</v>
      </c>
      <c r="P25" s="14"/>
      <c r="Q25" s="199">
        <v>2530</v>
      </c>
      <c r="R25" s="14"/>
      <c r="S25" s="199">
        <v>4010</v>
      </c>
      <c r="T25" s="165"/>
      <c r="U25" s="199">
        <v>8550</v>
      </c>
      <c r="V25" s="165"/>
      <c r="W25" s="199">
        <v>38100</v>
      </c>
      <c r="X25" s="14"/>
      <c r="Y25" s="199">
        <v>42900</v>
      </c>
    </row>
    <row r="26" spans="1:25" ht="11.25" customHeight="1">
      <c r="A26" s="137" t="s">
        <v>22</v>
      </c>
      <c r="B26" s="30"/>
      <c r="C26" s="74">
        <v>24200</v>
      </c>
      <c r="D26" s="74"/>
      <c r="E26" s="74">
        <v>48200</v>
      </c>
      <c r="F26" s="74"/>
      <c r="G26" s="74">
        <v>22100</v>
      </c>
      <c r="H26" s="74"/>
      <c r="I26" s="74">
        <v>27200</v>
      </c>
      <c r="J26" s="74"/>
      <c r="K26" s="74">
        <v>118000</v>
      </c>
      <c r="L26" s="74"/>
      <c r="M26" s="74">
        <v>233000</v>
      </c>
      <c r="N26" s="74"/>
      <c r="O26" s="74">
        <v>325000</v>
      </c>
      <c r="P26" s="74"/>
      <c r="Q26" s="74">
        <v>430000</v>
      </c>
      <c r="R26" s="74"/>
      <c r="S26" s="74">
        <v>46400</v>
      </c>
      <c r="T26" s="74"/>
      <c r="U26" s="74">
        <v>121000</v>
      </c>
      <c r="V26" s="74"/>
      <c r="W26" s="74">
        <v>536000</v>
      </c>
      <c r="X26" s="74"/>
      <c r="Y26" s="74">
        <v>859000</v>
      </c>
    </row>
    <row r="27" spans="1:25" ht="11.25" customHeight="1">
      <c r="A27" s="359" t="s">
        <v>309</v>
      </c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</row>
    <row r="28" spans="1:25" ht="11.25" customHeight="1">
      <c r="A28" s="349" t="s">
        <v>310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</row>
    <row r="29" spans="1:25" ht="11.25" customHeight="1">
      <c r="A29" s="349" t="s">
        <v>311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</row>
    <row r="30" spans="1:25" ht="11.25" customHeight="1">
      <c r="A30" s="350"/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</row>
    <row r="31" spans="1:25" ht="11.25" customHeight="1">
      <c r="A31" s="350" t="s">
        <v>312</v>
      </c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 t="s">
        <v>25</v>
      </c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</row>
  </sheetData>
  <mergeCells count="14">
    <mergeCell ref="A31:Y31"/>
    <mergeCell ref="A27:Y27"/>
    <mergeCell ref="A28:Y28"/>
    <mergeCell ref="A29:Y29"/>
    <mergeCell ref="A30:Y30"/>
    <mergeCell ref="A1:Y1"/>
    <mergeCell ref="A2:Y2"/>
    <mergeCell ref="A3:Y3"/>
    <mergeCell ref="C4:E4"/>
    <mergeCell ref="G4:I4"/>
    <mergeCell ref="K4:M4"/>
    <mergeCell ref="O4:Q4"/>
    <mergeCell ref="S4:U4"/>
    <mergeCell ref="W4:Y4"/>
  </mergeCells>
  <printOptions/>
  <pageMargins left="1" right="0.5" top="0.5" bottom="0.5" header="0.5" footer="0.5"/>
  <pageSetup horizontalDpi="1200" verticalDpi="12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1">
      <selection activeCell="A1" sqref="A1:U1"/>
    </sheetView>
  </sheetViews>
  <sheetFormatPr defaultColWidth="9.140625" defaultRowHeight="12"/>
  <cols>
    <col min="1" max="1" width="20.421875" style="0" customWidth="1"/>
    <col min="2" max="2" width="1.8515625" style="0" customWidth="1"/>
    <col min="3" max="3" width="11.00390625" style="0" bestFit="1" customWidth="1"/>
    <col min="4" max="4" width="1.8515625" style="0" customWidth="1"/>
    <col min="5" max="5" width="10.140625" style="0" bestFit="1" customWidth="1"/>
    <col min="6" max="6" width="1.8515625" style="0" customWidth="1"/>
    <col min="7" max="7" width="11.00390625" style="0" bestFit="1" customWidth="1"/>
    <col min="8" max="8" width="1.8515625" style="0" customWidth="1"/>
    <col min="9" max="9" width="10.140625" style="0" bestFit="1" customWidth="1"/>
    <col min="10" max="10" width="1.8515625" style="0" customWidth="1"/>
    <col min="11" max="11" width="11.00390625" style="0" bestFit="1" customWidth="1"/>
    <col min="12" max="12" width="1.8515625" style="0" customWidth="1"/>
    <col min="13" max="13" width="10.140625" style="0" bestFit="1" customWidth="1"/>
    <col min="14" max="14" width="1.8515625" style="0" customWidth="1"/>
    <col min="15" max="15" width="11.00390625" style="0" bestFit="1" customWidth="1"/>
    <col min="16" max="16" width="1.8515625" style="0" customWidth="1"/>
    <col min="17" max="17" width="10.140625" style="0" bestFit="1" customWidth="1"/>
    <col min="18" max="18" width="1.8515625" style="0" customWidth="1"/>
    <col min="19" max="19" width="11.00390625" style="0" bestFit="1" customWidth="1"/>
    <col min="20" max="20" width="1.8515625" style="0" customWidth="1"/>
    <col min="21" max="21" width="10.7109375" style="0" bestFit="1" customWidth="1"/>
  </cols>
  <sheetData>
    <row r="1" spans="1:21" ht="11.25" customHeight="1">
      <c r="A1" s="342" t="s">
        <v>313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1:21" ht="11.25" customHeight="1">
      <c r="A2" s="342" t="s">
        <v>314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</row>
    <row r="3" spans="1:21" ht="11.25" customHeight="1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</row>
    <row r="4" spans="1:21" ht="11.25" customHeight="1">
      <c r="A4" s="79"/>
      <c r="B4" s="79"/>
      <c r="C4" s="353" t="s">
        <v>315</v>
      </c>
      <c r="D4" s="353"/>
      <c r="E4" s="353"/>
      <c r="F4" s="201"/>
      <c r="G4" s="353" t="s">
        <v>316</v>
      </c>
      <c r="H4" s="353"/>
      <c r="I4" s="353"/>
      <c r="J4" s="201"/>
      <c r="K4" s="353" t="s">
        <v>317</v>
      </c>
      <c r="L4" s="353"/>
      <c r="M4" s="353"/>
      <c r="N4" s="201"/>
      <c r="O4" s="353" t="s">
        <v>318</v>
      </c>
      <c r="P4" s="353"/>
      <c r="Q4" s="353"/>
      <c r="R4" s="201"/>
      <c r="S4" s="353" t="s">
        <v>319</v>
      </c>
      <c r="T4" s="353"/>
      <c r="U4" s="353"/>
    </row>
    <row r="5" spans="1:21" ht="11.25" customHeight="1">
      <c r="A5" s="80"/>
      <c r="B5" s="80"/>
      <c r="C5" s="2" t="s">
        <v>320</v>
      </c>
      <c r="D5" s="89"/>
      <c r="E5" s="2" t="s">
        <v>321</v>
      </c>
      <c r="F5" s="89"/>
      <c r="G5" s="2" t="s">
        <v>320</v>
      </c>
      <c r="H5" s="89"/>
      <c r="I5" s="2" t="s">
        <v>321</v>
      </c>
      <c r="J5" s="89"/>
      <c r="K5" s="2" t="s">
        <v>320</v>
      </c>
      <c r="L5" s="89"/>
      <c r="M5" s="2" t="s">
        <v>321</v>
      </c>
      <c r="N5" s="89"/>
      <c r="O5" s="2" t="s">
        <v>320</v>
      </c>
      <c r="P5" s="89"/>
      <c r="Q5" s="2" t="s">
        <v>321</v>
      </c>
      <c r="R5" s="89"/>
      <c r="S5" s="2" t="s">
        <v>320</v>
      </c>
      <c r="T5" s="89"/>
      <c r="U5" s="2" t="s">
        <v>321</v>
      </c>
    </row>
    <row r="6" spans="1:21" ht="11.25" customHeight="1">
      <c r="A6" s="70" t="s">
        <v>322</v>
      </c>
      <c r="B6" s="81"/>
      <c r="C6" s="70" t="s">
        <v>323</v>
      </c>
      <c r="D6" s="202"/>
      <c r="E6" s="70" t="s">
        <v>324</v>
      </c>
      <c r="F6" s="202"/>
      <c r="G6" s="70" t="s">
        <v>323</v>
      </c>
      <c r="H6" s="202"/>
      <c r="I6" s="70" t="s">
        <v>324</v>
      </c>
      <c r="J6" s="202"/>
      <c r="K6" s="70" t="s">
        <v>323</v>
      </c>
      <c r="L6" s="202"/>
      <c r="M6" s="70" t="s">
        <v>324</v>
      </c>
      <c r="N6" s="202"/>
      <c r="O6" s="70" t="s">
        <v>323</v>
      </c>
      <c r="P6" s="202"/>
      <c r="Q6" s="70" t="s">
        <v>324</v>
      </c>
      <c r="R6" s="202"/>
      <c r="S6" s="70" t="s">
        <v>323</v>
      </c>
      <c r="T6" s="202"/>
      <c r="U6" s="70" t="s">
        <v>291</v>
      </c>
    </row>
    <row r="7" spans="1:21" ht="11.25" customHeight="1">
      <c r="A7" s="83">
        <v>2003</v>
      </c>
      <c r="B7" s="80"/>
      <c r="C7" s="140">
        <v>23900</v>
      </c>
      <c r="D7" s="140"/>
      <c r="E7" s="196">
        <v>76700</v>
      </c>
      <c r="F7" s="203"/>
      <c r="G7" s="140">
        <v>20300</v>
      </c>
      <c r="H7" s="141"/>
      <c r="I7" s="196">
        <v>73600</v>
      </c>
      <c r="J7" s="141"/>
      <c r="K7" s="140">
        <v>115000</v>
      </c>
      <c r="L7" s="204"/>
      <c r="M7" s="196">
        <v>243000</v>
      </c>
      <c r="N7" s="141"/>
      <c r="O7" s="140">
        <v>28000</v>
      </c>
      <c r="P7" s="140"/>
      <c r="Q7" s="196">
        <v>142000</v>
      </c>
      <c r="R7" s="203"/>
      <c r="S7" s="140">
        <v>2070</v>
      </c>
      <c r="T7" s="141"/>
      <c r="U7" s="196">
        <v>1940</v>
      </c>
    </row>
    <row r="8" spans="1:21" ht="11.25" customHeight="1">
      <c r="A8" s="105" t="s">
        <v>156</v>
      </c>
      <c r="B8" s="80"/>
      <c r="C8" s="14"/>
      <c r="D8" s="14"/>
      <c r="E8" s="14"/>
      <c r="F8" s="107"/>
      <c r="G8" s="14"/>
      <c r="H8" s="107"/>
      <c r="I8" s="14"/>
      <c r="J8" s="107"/>
      <c r="K8" s="14"/>
      <c r="L8" s="14"/>
      <c r="M8" s="14"/>
      <c r="N8" s="107"/>
      <c r="O8" s="14"/>
      <c r="P8" s="14"/>
      <c r="Q8" s="14"/>
      <c r="R8" s="107"/>
      <c r="S8" s="14"/>
      <c r="T8" s="107"/>
      <c r="U8" s="14"/>
    </row>
    <row r="9" spans="1:21" ht="11.25" customHeight="1">
      <c r="A9" s="90" t="s">
        <v>325</v>
      </c>
      <c r="B9" s="80"/>
      <c r="C9" s="199">
        <v>8</v>
      </c>
      <c r="D9" s="14"/>
      <c r="E9" s="199">
        <v>71</v>
      </c>
      <c r="F9" s="14"/>
      <c r="G9" s="199">
        <v>5</v>
      </c>
      <c r="H9" s="14"/>
      <c r="I9" s="199">
        <v>77</v>
      </c>
      <c r="J9" s="14"/>
      <c r="K9" s="199">
        <v>4</v>
      </c>
      <c r="L9" s="14"/>
      <c r="M9" s="199">
        <v>122</v>
      </c>
      <c r="N9" s="14"/>
      <c r="O9" s="199">
        <v>127</v>
      </c>
      <c r="P9" s="14"/>
      <c r="Q9" s="199">
        <v>2490</v>
      </c>
      <c r="R9" s="14"/>
      <c r="S9" s="14" t="s">
        <v>152</v>
      </c>
      <c r="T9" s="14"/>
      <c r="U9" s="14" t="s">
        <v>152</v>
      </c>
    </row>
    <row r="10" spans="1:21" ht="11.25" customHeight="1">
      <c r="A10" s="75" t="s">
        <v>326</v>
      </c>
      <c r="B10" s="80"/>
      <c r="C10" s="199">
        <v>83</v>
      </c>
      <c r="D10" s="14"/>
      <c r="E10" s="199">
        <v>316</v>
      </c>
      <c r="F10" s="14"/>
      <c r="G10" s="199">
        <v>72</v>
      </c>
      <c r="H10" s="14"/>
      <c r="I10" s="199">
        <v>1250</v>
      </c>
      <c r="J10" s="14"/>
      <c r="K10" s="199">
        <v>27</v>
      </c>
      <c r="L10" s="14"/>
      <c r="M10" s="199">
        <v>504</v>
      </c>
      <c r="N10" s="14"/>
      <c r="O10" s="199">
        <v>61</v>
      </c>
      <c r="P10" s="14"/>
      <c r="Q10" s="199">
        <v>692</v>
      </c>
      <c r="R10" s="14"/>
      <c r="S10" s="14" t="s">
        <v>152</v>
      </c>
      <c r="T10" s="14"/>
      <c r="U10" s="14" t="s">
        <v>152</v>
      </c>
    </row>
    <row r="11" spans="1:21" ht="11.25" customHeight="1">
      <c r="A11" s="75" t="s">
        <v>293</v>
      </c>
      <c r="B11" s="80"/>
      <c r="C11" s="199">
        <v>9250</v>
      </c>
      <c r="D11" s="14"/>
      <c r="E11" s="199">
        <v>40400</v>
      </c>
      <c r="F11" s="14"/>
      <c r="G11" s="199">
        <v>9550</v>
      </c>
      <c r="H11" s="14"/>
      <c r="I11" s="199">
        <v>43500</v>
      </c>
      <c r="J11" s="14"/>
      <c r="K11" s="199">
        <v>14000</v>
      </c>
      <c r="L11" s="14"/>
      <c r="M11" s="199">
        <v>44500</v>
      </c>
      <c r="N11" s="14"/>
      <c r="O11" s="199">
        <v>6230</v>
      </c>
      <c r="P11" s="14"/>
      <c r="Q11" s="199">
        <v>23800</v>
      </c>
      <c r="R11" s="14"/>
      <c r="S11" s="199">
        <v>818</v>
      </c>
      <c r="T11" s="14"/>
      <c r="U11" s="199">
        <v>934</v>
      </c>
    </row>
    <row r="12" spans="1:21" ht="11.25" customHeight="1">
      <c r="A12" s="75" t="s">
        <v>294</v>
      </c>
      <c r="B12" s="80"/>
      <c r="C12" s="199">
        <v>34</v>
      </c>
      <c r="D12" s="14"/>
      <c r="E12" s="199">
        <v>109</v>
      </c>
      <c r="F12" s="14"/>
      <c r="G12" s="199">
        <v>1030</v>
      </c>
      <c r="H12" s="14"/>
      <c r="I12" s="199">
        <v>3930</v>
      </c>
      <c r="J12" s="14"/>
      <c r="K12" s="199">
        <v>472</v>
      </c>
      <c r="L12" s="14"/>
      <c r="M12" s="199">
        <v>1300</v>
      </c>
      <c r="N12" s="14"/>
      <c r="O12" s="199">
        <v>1720</v>
      </c>
      <c r="P12" s="14"/>
      <c r="Q12" s="199">
        <v>5830</v>
      </c>
      <c r="R12" s="14"/>
      <c r="S12" s="199">
        <v>134</v>
      </c>
      <c r="T12" s="14"/>
      <c r="U12" s="199">
        <v>143</v>
      </c>
    </row>
    <row r="13" spans="1:21" ht="11.25" customHeight="1">
      <c r="A13" s="75" t="s">
        <v>327</v>
      </c>
      <c r="B13" s="80"/>
      <c r="C13" s="166" t="s">
        <v>328</v>
      </c>
      <c r="D13" s="14"/>
      <c r="E13" s="199">
        <v>17</v>
      </c>
      <c r="F13" s="14"/>
      <c r="G13" s="166" t="s">
        <v>328</v>
      </c>
      <c r="H13" s="14"/>
      <c r="I13" s="199">
        <v>4</v>
      </c>
      <c r="J13" s="14"/>
      <c r="K13" s="199">
        <v>12</v>
      </c>
      <c r="L13" s="14"/>
      <c r="M13" s="199">
        <v>46</v>
      </c>
      <c r="N13" s="14"/>
      <c r="O13" s="199">
        <v>7</v>
      </c>
      <c r="P13" s="14"/>
      <c r="Q13" s="199">
        <v>66</v>
      </c>
      <c r="R13" s="14"/>
      <c r="S13" s="14" t="s">
        <v>152</v>
      </c>
      <c r="T13" s="14"/>
      <c r="U13" s="14" t="s">
        <v>152</v>
      </c>
    </row>
    <row r="14" spans="1:21" ht="11.25" customHeight="1">
      <c r="A14" s="90" t="s">
        <v>329</v>
      </c>
      <c r="B14" s="80"/>
      <c r="C14" s="199">
        <v>130</v>
      </c>
      <c r="D14" s="14"/>
      <c r="E14" s="199">
        <v>480</v>
      </c>
      <c r="F14" s="14"/>
      <c r="G14" s="199">
        <v>88</v>
      </c>
      <c r="H14" s="14"/>
      <c r="I14" s="199">
        <v>602</v>
      </c>
      <c r="J14" s="14"/>
      <c r="K14" s="199">
        <v>232</v>
      </c>
      <c r="L14" s="14"/>
      <c r="M14" s="199">
        <v>2600</v>
      </c>
      <c r="N14" s="14"/>
      <c r="O14" s="199">
        <v>81</v>
      </c>
      <c r="P14" s="14"/>
      <c r="Q14" s="199">
        <v>2150</v>
      </c>
      <c r="R14" s="14"/>
      <c r="S14" s="14" t="s">
        <v>152</v>
      </c>
      <c r="T14" s="14"/>
      <c r="U14" s="14" t="s">
        <v>152</v>
      </c>
    </row>
    <row r="15" spans="1:21" ht="11.25" customHeight="1">
      <c r="A15" s="75" t="s">
        <v>295</v>
      </c>
      <c r="B15" s="80"/>
      <c r="C15" s="199">
        <v>5</v>
      </c>
      <c r="D15" s="14"/>
      <c r="E15" s="199">
        <v>87</v>
      </c>
      <c r="F15" s="14"/>
      <c r="G15" s="199">
        <v>567</v>
      </c>
      <c r="H15" s="14"/>
      <c r="I15" s="199">
        <v>3660</v>
      </c>
      <c r="J15" s="14"/>
      <c r="K15" s="199">
        <v>150</v>
      </c>
      <c r="L15" s="14"/>
      <c r="M15" s="199">
        <v>4330</v>
      </c>
      <c r="N15" s="14"/>
      <c r="O15" s="199">
        <v>167</v>
      </c>
      <c r="P15" s="14"/>
      <c r="Q15" s="199">
        <v>4340</v>
      </c>
      <c r="R15" s="14"/>
      <c r="S15" s="199">
        <v>53</v>
      </c>
      <c r="T15" s="14"/>
      <c r="U15" s="199">
        <v>45</v>
      </c>
    </row>
    <row r="16" spans="1:21" ht="11.25" customHeight="1">
      <c r="A16" s="75" t="s">
        <v>296</v>
      </c>
      <c r="B16" s="80"/>
      <c r="C16" s="199">
        <v>10</v>
      </c>
      <c r="D16" s="14"/>
      <c r="E16" s="199">
        <v>40</v>
      </c>
      <c r="F16" s="14"/>
      <c r="G16" s="199">
        <v>2060</v>
      </c>
      <c r="H16" s="14"/>
      <c r="I16" s="199">
        <v>9040</v>
      </c>
      <c r="J16" s="14"/>
      <c r="K16" s="199">
        <v>92</v>
      </c>
      <c r="L16" s="14"/>
      <c r="M16" s="199">
        <v>840</v>
      </c>
      <c r="N16" s="14"/>
      <c r="O16" s="199">
        <v>191</v>
      </c>
      <c r="P16" s="14"/>
      <c r="Q16" s="199">
        <v>2150</v>
      </c>
      <c r="R16" s="14"/>
      <c r="S16" s="14" t="s">
        <v>152</v>
      </c>
      <c r="T16" s="14"/>
      <c r="U16" s="14" t="s">
        <v>152</v>
      </c>
    </row>
    <row r="17" spans="1:21" ht="11.25" customHeight="1">
      <c r="A17" s="90" t="s">
        <v>330</v>
      </c>
      <c r="B17" s="80"/>
      <c r="C17" s="199">
        <v>114</v>
      </c>
      <c r="D17" s="14"/>
      <c r="E17" s="199">
        <v>463</v>
      </c>
      <c r="F17" s="14"/>
      <c r="G17" s="199">
        <v>34</v>
      </c>
      <c r="H17" s="14"/>
      <c r="I17" s="199">
        <v>247</v>
      </c>
      <c r="J17" s="14"/>
      <c r="K17" s="199">
        <v>8</v>
      </c>
      <c r="L17" s="14"/>
      <c r="M17" s="199">
        <v>170</v>
      </c>
      <c r="N17" s="14"/>
      <c r="O17" s="199">
        <v>49</v>
      </c>
      <c r="P17" s="14"/>
      <c r="Q17" s="199">
        <v>317</v>
      </c>
      <c r="R17" s="14"/>
      <c r="S17" s="14" t="s">
        <v>152</v>
      </c>
      <c r="T17" s="14"/>
      <c r="U17" s="14" t="s">
        <v>152</v>
      </c>
    </row>
    <row r="18" spans="1:21" ht="11.25" customHeight="1">
      <c r="A18" s="75" t="s">
        <v>298</v>
      </c>
      <c r="B18" s="80"/>
      <c r="C18" s="199">
        <v>37</v>
      </c>
      <c r="D18" s="14"/>
      <c r="E18" s="199">
        <v>163</v>
      </c>
      <c r="F18" s="14"/>
      <c r="G18" s="199">
        <v>411</v>
      </c>
      <c r="H18" s="14"/>
      <c r="I18" s="199">
        <v>2110</v>
      </c>
      <c r="J18" s="14"/>
      <c r="K18" s="199">
        <v>17</v>
      </c>
      <c r="L18" s="14"/>
      <c r="M18" s="199">
        <v>878</v>
      </c>
      <c r="N18" s="14"/>
      <c r="O18" s="199">
        <v>396</v>
      </c>
      <c r="P18" s="14"/>
      <c r="Q18" s="199">
        <v>3370</v>
      </c>
      <c r="R18" s="14"/>
      <c r="S18" s="199">
        <v>127</v>
      </c>
      <c r="T18" s="14"/>
      <c r="U18" s="199">
        <v>178</v>
      </c>
    </row>
    <row r="19" spans="1:21" ht="11.25" customHeight="1">
      <c r="A19" s="75" t="s">
        <v>299</v>
      </c>
      <c r="B19" s="80"/>
      <c r="C19" s="199">
        <v>1</v>
      </c>
      <c r="D19" s="14"/>
      <c r="E19" s="199">
        <v>11</v>
      </c>
      <c r="F19" s="14"/>
      <c r="G19" s="199">
        <v>136</v>
      </c>
      <c r="H19" s="14"/>
      <c r="I19" s="199">
        <v>839</v>
      </c>
      <c r="J19" s="14"/>
      <c r="K19" s="199">
        <v>29</v>
      </c>
      <c r="L19" s="14"/>
      <c r="M19" s="199">
        <v>210</v>
      </c>
      <c r="N19" s="14"/>
      <c r="O19" s="199">
        <v>299</v>
      </c>
      <c r="P19" s="14"/>
      <c r="Q19" s="199">
        <v>3440</v>
      </c>
      <c r="R19" s="14"/>
      <c r="S19" s="199">
        <v>16</v>
      </c>
      <c r="T19" s="14"/>
      <c r="U19" s="199">
        <v>20</v>
      </c>
    </row>
    <row r="20" spans="1:21" ht="11.25" customHeight="1">
      <c r="A20" s="90" t="s">
        <v>300</v>
      </c>
      <c r="B20" s="80"/>
      <c r="C20" s="199">
        <v>215</v>
      </c>
      <c r="D20" s="14"/>
      <c r="E20" s="199">
        <v>1140</v>
      </c>
      <c r="F20" s="14"/>
      <c r="G20" s="199">
        <v>34</v>
      </c>
      <c r="H20" s="14"/>
      <c r="I20" s="199">
        <v>337</v>
      </c>
      <c r="J20" s="14"/>
      <c r="K20" s="199">
        <v>48</v>
      </c>
      <c r="L20" s="14"/>
      <c r="M20" s="199">
        <v>384</v>
      </c>
      <c r="N20" s="14"/>
      <c r="O20" s="199">
        <v>21</v>
      </c>
      <c r="P20" s="14"/>
      <c r="Q20" s="199">
        <v>280</v>
      </c>
      <c r="R20" s="14"/>
      <c r="S20" s="14" t="s">
        <v>152</v>
      </c>
      <c r="T20" s="14"/>
      <c r="U20" s="14" t="s">
        <v>152</v>
      </c>
    </row>
    <row r="21" spans="1:21" ht="11.25" customHeight="1">
      <c r="A21" s="75" t="s">
        <v>301</v>
      </c>
      <c r="B21" s="80"/>
      <c r="C21" s="199">
        <v>13400</v>
      </c>
      <c r="D21" s="14"/>
      <c r="E21" s="199">
        <v>51500</v>
      </c>
      <c r="F21" s="14"/>
      <c r="G21" s="199">
        <v>13100</v>
      </c>
      <c r="H21" s="14"/>
      <c r="I21" s="199">
        <v>39300</v>
      </c>
      <c r="J21" s="14"/>
      <c r="K21" s="199">
        <v>130000</v>
      </c>
      <c r="L21" s="14"/>
      <c r="M21" s="199">
        <v>398000</v>
      </c>
      <c r="N21" s="14"/>
      <c r="O21" s="199">
        <v>17300</v>
      </c>
      <c r="P21" s="14"/>
      <c r="Q21" s="199">
        <v>92100</v>
      </c>
      <c r="R21" s="14"/>
      <c r="S21" s="199">
        <v>36</v>
      </c>
      <c r="T21" s="14"/>
      <c r="U21" s="199">
        <v>50</v>
      </c>
    </row>
    <row r="22" spans="1:21" ht="11.25" customHeight="1">
      <c r="A22" s="75" t="s">
        <v>331</v>
      </c>
      <c r="B22" s="80"/>
      <c r="C22" s="199">
        <v>5</v>
      </c>
      <c r="D22" s="14"/>
      <c r="E22" s="199">
        <v>65</v>
      </c>
      <c r="F22" s="14"/>
      <c r="G22" s="199">
        <v>39</v>
      </c>
      <c r="H22" s="14"/>
      <c r="I22" s="199">
        <v>362</v>
      </c>
      <c r="J22" s="14"/>
      <c r="K22" s="199">
        <v>23</v>
      </c>
      <c r="L22" s="14"/>
      <c r="M22" s="199">
        <v>509</v>
      </c>
      <c r="N22" s="14"/>
      <c r="O22" s="199">
        <v>114</v>
      </c>
      <c r="P22" s="14"/>
      <c r="Q22" s="199">
        <v>3320</v>
      </c>
      <c r="R22" s="14"/>
      <c r="S22" s="199">
        <v>15</v>
      </c>
      <c r="T22" s="14"/>
      <c r="U22" s="199">
        <v>12</v>
      </c>
    </row>
    <row r="23" spans="1:21" ht="11.25" customHeight="1">
      <c r="A23" s="75" t="s">
        <v>332</v>
      </c>
      <c r="B23" s="80"/>
      <c r="C23" s="199">
        <v>271</v>
      </c>
      <c r="D23" s="14"/>
      <c r="E23" s="199">
        <v>2520</v>
      </c>
      <c r="F23" s="14"/>
      <c r="G23" s="199">
        <v>15</v>
      </c>
      <c r="H23" s="14"/>
      <c r="I23" s="199">
        <v>9</v>
      </c>
      <c r="J23" s="14"/>
      <c r="K23" s="14" t="s">
        <v>152</v>
      </c>
      <c r="L23" s="14"/>
      <c r="M23" s="14" t="s">
        <v>152</v>
      </c>
      <c r="N23" s="14"/>
      <c r="O23" s="199">
        <v>153</v>
      </c>
      <c r="P23" s="14"/>
      <c r="Q23" s="199">
        <v>487</v>
      </c>
      <c r="R23" s="14"/>
      <c r="S23" s="14" t="s">
        <v>152</v>
      </c>
      <c r="T23" s="14"/>
      <c r="U23" s="14" t="s">
        <v>152</v>
      </c>
    </row>
    <row r="24" spans="1:21" ht="11.25" customHeight="1">
      <c r="A24" s="90" t="s">
        <v>303</v>
      </c>
      <c r="B24" s="80"/>
      <c r="C24" s="199">
        <v>8</v>
      </c>
      <c r="D24" s="14"/>
      <c r="E24" s="199">
        <v>61</v>
      </c>
      <c r="F24" s="14"/>
      <c r="G24" s="199">
        <v>184</v>
      </c>
      <c r="H24" s="14"/>
      <c r="I24" s="199">
        <v>1180</v>
      </c>
      <c r="J24" s="14"/>
      <c r="K24" s="199">
        <v>39</v>
      </c>
      <c r="L24" s="14"/>
      <c r="M24" s="199">
        <v>192</v>
      </c>
      <c r="N24" s="14"/>
      <c r="O24" s="199">
        <v>69</v>
      </c>
      <c r="P24" s="14"/>
      <c r="Q24" s="199">
        <v>1220</v>
      </c>
      <c r="R24" s="14"/>
      <c r="S24" s="199">
        <v>5</v>
      </c>
      <c r="T24" s="14"/>
      <c r="U24" s="199">
        <v>10</v>
      </c>
    </row>
    <row r="25" spans="1:21" ht="11.25" customHeight="1">
      <c r="A25" s="75" t="s">
        <v>333</v>
      </c>
      <c r="B25" s="80"/>
      <c r="C25" s="14" t="s">
        <v>152</v>
      </c>
      <c r="D25" s="14"/>
      <c r="E25" s="14" t="s">
        <v>152</v>
      </c>
      <c r="F25" s="14"/>
      <c r="G25" s="199">
        <v>10</v>
      </c>
      <c r="H25" s="14"/>
      <c r="I25" s="199">
        <v>165</v>
      </c>
      <c r="J25" s="14"/>
      <c r="K25" s="199">
        <v>16</v>
      </c>
      <c r="L25" s="14"/>
      <c r="M25" s="199">
        <v>308</v>
      </c>
      <c r="N25" s="14"/>
      <c r="O25" s="199">
        <v>13</v>
      </c>
      <c r="P25" s="14"/>
      <c r="Q25" s="199">
        <v>486</v>
      </c>
      <c r="R25" s="14"/>
      <c r="S25" s="14" t="s">
        <v>152</v>
      </c>
      <c r="T25" s="14"/>
      <c r="U25" s="14" t="s">
        <v>152</v>
      </c>
    </row>
    <row r="26" spans="1:21" ht="11.25" customHeight="1">
      <c r="A26" s="75" t="s">
        <v>305</v>
      </c>
      <c r="B26" s="80"/>
      <c r="C26" s="199">
        <v>59</v>
      </c>
      <c r="D26" s="14"/>
      <c r="E26" s="199">
        <v>227</v>
      </c>
      <c r="F26" s="14"/>
      <c r="G26" s="199">
        <v>836</v>
      </c>
      <c r="H26" s="14"/>
      <c r="I26" s="199">
        <v>4100</v>
      </c>
      <c r="J26" s="14"/>
      <c r="K26" s="199">
        <v>41</v>
      </c>
      <c r="L26" s="14"/>
      <c r="M26" s="199">
        <v>175</v>
      </c>
      <c r="N26" s="14"/>
      <c r="O26" s="199">
        <v>87</v>
      </c>
      <c r="P26" s="14"/>
      <c r="Q26" s="199">
        <v>801</v>
      </c>
      <c r="R26" s="14"/>
      <c r="S26" s="199">
        <v>16</v>
      </c>
      <c r="T26" s="14"/>
      <c r="U26" s="199">
        <v>32</v>
      </c>
    </row>
    <row r="27" spans="1:21" ht="11.25" customHeight="1">
      <c r="A27" s="90" t="s">
        <v>306</v>
      </c>
      <c r="B27" s="80"/>
      <c r="C27" s="199">
        <v>4</v>
      </c>
      <c r="D27" s="14"/>
      <c r="E27" s="199">
        <v>57</v>
      </c>
      <c r="F27" s="14"/>
      <c r="G27" s="199">
        <v>609</v>
      </c>
      <c r="H27" s="14"/>
      <c r="I27" s="199">
        <v>3070</v>
      </c>
      <c r="J27" s="14"/>
      <c r="K27" s="199">
        <v>43</v>
      </c>
      <c r="L27" s="14"/>
      <c r="M27" s="199">
        <v>365</v>
      </c>
      <c r="N27" s="14"/>
      <c r="O27" s="199">
        <v>35</v>
      </c>
      <c r="P27" s="14"/>
      <c r="Q27" s="199">
        <v>363</v>
      </c>
      <c r="R27" s="14"/>
      <c r="S27" s="14" t="s">
        <v>152</v>
      </c>
      <c r="T27" s="14"/>
      <c r="U27" s="14" t="s">
        <v>152</v>
      </c>
    </row>
    <row r="28" spans="1:21" ht="11.25" customHeight="1">
      <c r="A28" s="75" t="s">
        <v>307</v>
      </c>
      <c r="B28" s="80"/>
      <c r="C28" s="199">
        <v>50</v>
      </c>
      <c r="D28" s="14"/>
      <c r="E28" s="199">
        <v>345</v>
      </c>
      <c r="F28" s="14"/>
      <c r="G28" s="199">
        <v>110</v>
      </c>
      <c r="H28" s="14"/>
      <c r="I28" s="199">
        <v>1550</v>
      </c>
      <c r="J28" s="14"/>
      <c r="K28" s="199">
        <v>54</v>
      </c>
      <c r="L28" s="14"/>
      <c r="M28" s="199">
        <v>403</v>
      </c>
      <c r="N28" s="14"/>
      <c r="O28" s="199">
        <v>97</v>
      </c>
      <c r="P28" s="14"/>
      <c r="Q28" s="199">
        <v>2210</v>
      </c>
      <c r="R28" s="14"/>
      <c r="S28" s="199">
        <v>9</v>
      </c>
      <c r="T28" s="14"/>
      <c r="U28" s="199">
        <v>9</v>
      </c>
    </row>
    <row r="29" spans="1:21" ht="11.25" customHeight="1">
      <c r="A29" s="90" t="s">
        <v>308</v>
      </c>
      <c r="B29" s="80"/>
      <c r="C29" s="199">
        <v>1090</v>
      </c>
      <c r="D29" s="14"/>
      <c r="E29" s="199">
        <v>4360</v>
      </c>
      <c r="F29" s="14"/>
      <c r="G29" s="199">
        <v>702</v>
      </c>
      <c r="H29" s="14"/>
      <c r="I29" s="199">
        <v>4890</v>
      </c>
      <c r="J29" s="14"/>
      <c r="K29" s="199">
        <v>2080</v>
      </c>
      <c r="L29" s="14"/>
      <c r="M29" s="199">
        <v>8790</v>
      </c>
      <c r="N29" s="14"/>
      <c r="O29" s="199">
        <v>5160</v>
      </c>
      <c r="P29" s="14"/>
      <c r="Q29" s="199">
        <v>24900</v>
      </c>
      <c r="R29" s="14"/>
      <c r="S29" s="199">
        <v>212</v>
      </c>
      <c r="T29" s="14"/>
      <c r="U29" s="199">
        <v>280</v>
      </c>
    </row>
    <row r="30" spans="1:21" ht="11.25" customHeight="1">
      <c r="A30" s="205" t="s">
        <v>22</v>
      </c>
      <c r="B30" s="206"/>
      <c r="C30" s="207">
        <v>24800</v>
      </c>
      <c r="D30" s="207"/>
      <c r="E30" s="207">
        <v>102000</v>
      </c>
      <c r="F30" s="207"/>
      <c r="G30" s="207">
        <v>29600</v>
      </c>
      <c r="H30" s="207"/>
      <c r="I30" s="207">
        <v>120000</v>
      </c>
      <c r="J30" s="207"/>
      <c r="K30" s="207">
        <v>148000</v>
      </c>
      <c r="L30" s="207"/>
      <c r="M30" s="207">
        <v>464000</v>
      </c>
      <c r="N30" s="207"/>
      <c r="O30" s="207">
        <v>32400</v>
      </c>
      <c r="P30" s="207"/>
      <c r="Q30" s="207">
        <v>175000</v>
      </c>
      <c r="R30" s="207"/>
      <c r="S30" s="207">
        <v>1440</v>
      </c>
      <c r="T30" s="207"/>
      <c r="U30" s="207">
        <v>1710</v>
      </c>
    </row>
    <row r="31" spans="1:21" ht="11.25" customHeight="1">
      <c r="A31" s="360" t="s">
        <v>309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</row>
    <row r="32" spans="1:21" ht="11.25" customHeight="1">
      <c r="A32" s="351" t="s">
        <v>135</v>
      </c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</row>
    <row r="33" spans="1:21" ht="11.25" customHeight="1">
      <c r="A33" s="351" t="s">
        <v>596</v>
      </c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</row>
    <row r="34" spans="1:21" ht="11.25" customHeight="1">
      <c r="A34" s="351" t="s">
        <v>334</v>
      </c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</row>
    <row r="35" spans="1:21" ht="11.25" customHeight="1">
      <c r="A35" s="352"/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</row>
    <row r="36" spans="1:21" ht="11.25" customHeight="1">
      <c r="A36" s="352" t="s">
        <v>335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</row>
  </sheetData>
  <mergeCells count="14">
    <mergeCell ref="A35:U35"/>
    <mergeCell ref="A36:U36"/>
    <mergeCell ref="A31:U31"/>
    <mergeCell ref="A32:U32"/>
    <mergeCell ref="A33:U33"/>
    <mergeCell ref="A34:U34"/>
    <mergeCell ref="A1:U1"/>
    <mergeCell ref="A2:U2"/>
    <mergeCell ref="A3:U3"/>
    <mergeCell ref="C4:E4"/>
    <mergeCell ref="G4:I4"/>
    <mergeCell ref="K4:M4"/>
    <mergeCell ref="O4:Q4"/>
    <mergeCell ref="S4:U4"/>
  </mergeCells>
  <printOptions/>
  <pageMargins left="1" right="0.5" top="0.5" bottom="0.5" header="0.5" footer="0.5"/>
  <pageSetup horizontalDpi="1200" verticalDpi="12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30"/>
  <sheetViews>
    <sheetView workbookViewId="0" topLeftCell="A1">
      <selection activeCell="A1" sqref="A1:Y1"/>
    </sheetView>
  </sheetViews>
  <sheetFormatPr defaultColWidth="9.140625" defaultRowHeight="12"/>
  <cols>
    <col min="1" max="1" width="20.8515625" style="0" customWidth="1"/>
    <col min="2" max="2" width="2.00390625" style="0" customWidth="1"/>
    <col min="3" max="3" width="11.00390625" style="0" bestFit="1" customWidth="1"/>
    <col min="4" max="4" width="2.00390625" style="0" customWidth="1"/>
    <col min="5" max="5" width="10.140625" style="0" bestFit="1" customWidth="1"/>
    <col min="6" max="6" width="2.00390625" style="0" customWidth="1"/>
    <col min="7" max="7" width="11.00390625" style="0" bestFit="1" customWidth="1"/>
    <col min="8" max="8" width="2.00390625" style="0" customWidth="1"/>
    <col min="9" max="9" width="10.140625" style="0" bestFit="1" customWidth="1"/>
    <col min="10" max="10" width="2.00390625" style="0" customWidth="1"/>
    <col min="11" max="11" width="11.00390625" style="0" bestFit="1" customWidth="1"/>
    <col min="12" max="12" width="2.00390625" style="0" customWidth="1"/>
    <col min="13" max="13" width="10.140625" style="0" bestFit="1" customWidth="1"/>
    <col min="14" max="14" width="2.00390625" style="0" customWidth="1"/>
    <col min="15" max="15" width="11.00390625" style="0" bestFit="1" customWidth="1"/>
    <col min="16" max="16" width="2.00390625" style="0" customWidth="1"/>
    <col min="17" max="17" width="10.140625" style="0" bestFit="1" customWidth="1"/>
    <col min="18" max="18" width="2.00390625" style="0" customWidth="1"/>
    <col min="19" max="19" width="11.00390625" style="0" bestFit="1" customWidth="1"/>
    <col min="20" max="20" width="2.00390625" style="0" customWidth="1"/>
    <col min="21" max="21" width="10.140625" style="0" bestFit="1" customWidth="1"/>
    <col min="22" max="22" width="2.00390625" style="0" customWidth="1"/>
    <col min="23" max="23" width="11.00390625" style="0" bestFit="1" customWidth="1"/>
    <col min="24" max="24" width="2.00390625" style="0" customWidth="1"/>
    <col min="25" max="25" width="10.7109375" style="0" bestFit="1" customWidth="1"/>
  </cols>
  <sheetData>
    <row r="1" spans="1:25" ht="11.25" customHeight="1">
      <c r="A1" s="341" t="s">
        <v>336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</row>
    <row r="2" spans="1:25" ht="11.25" customHeight="1">
      <c r="A2" s="341" t="s">
        <v>337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</row>
    <row r="3" spans="1:25" ht="11.25" customHeight="1">
      <c r="A3" s="341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</row>
    <row r="4" spans="1:25" ht="11.25" customHeight="1">
      <c r="A4" s="194"/>
      <c r="B4" s="194"/>
      <c r="C4" s="358" t="s">
        <v>338</v>
      </c>
      <c r="D4" s="358"/>
      <c r="E4" s="358"/>
      <c r="F4" s="194"/>
      <c r="G4" s="358" t="s">
        <v>339</v>
      </c>
      <c r="H4" s="358"/>
      <c r="I4" s="358"/>
      <c r="J4" s="194"/>
      <c r="K4" s="358" t="s">
        <v>340</v>
      </c>
      <c r="L4" s="358"/>
      <c r="M4" s="358"/>
      <c r="N4" s="194"/>
      <c r="O4" s="358" t="s">
        <v>40</v>
      </c>
      <c r="P4" s="358"/>
      <c r="Q4" s="358"/>
      <c r="R4" s="194"/>
      <c r="S4" s="358" t="s">
        <v>341</v>
      </c>
      <c r="T4" s="358"/>
      <c r="U4" s="358"/>
      <c r="V4" s="194"/>
      <c r="W4" s="358" t="s">
        <v>22</v>
      </c>
      <c r="X4" s="358"/>
      <c r="Y4" s="358"/>
    </row>
    <row r="5" spans="1:25" ht="11.25" customHeight="1">
      <c r="A5" s="9"/>
      <c r="B5" s="9"/>
      <c r="C5" s="1" t="s">
        <v>320</v>
      </c>
      <c r="D5" s="107"/>
      <c r="E5" s="1" t="s">
        <v>342</v>
      </c>
      <c r="F5" s="9"/>
      <c r="G5" s="1" t="s">
        <v>320</v>
      </c>
      <c r="H5" s="107"/>
      <c r="I5" s="1" t="s">
        <v>342</v>
      </c>
      <c r="J5" s="9"/>
      <c r="K5" s="1" t="s">
        <v>320</v>
      </c>
      <c r="L5" s="107"/>
      <c r="M5" s="1" t="s">
        <v>343</v>
      </c>
      <c r="N5" s="9"/>
      <c r="O5" s="1" t="s">
        <v>320</v>
      </c>
      <c r="P5" s="107"/>
      <c r="Q5" s="1" t="s">
        <v>343</v>
      </c>
      <c r="R5" s="9"/>
      <c r="S5" s="1" t="s">
        <v>320</v>
      </c>
      <c r="T5" s="107"/>
      <c r="U5" s="1" t="s">
        <v>344</v>
      </c>
      <c r="V5" s="9"/>
      <c r="W5" s="1" t="s">
        <v>320</v>
      </c>
      <c r="X5" s="107"/>
      <c r="Y5" s="1" t="s">
        <v>344</v>
      </c>
    </row>
    <row r="6" spans="1:25" ht="11.25" customHeight="1">
      <c r="A6" s="63" t="s">
        <v>322</v>
      </c>
      <c r="B6" s="30"/>
      <c r="C6" s="63" t="s">
        <v>323</v>
      </c>
      <c r="D6" s="60"/>
      <c r="E6" s="63" t="s">
        <v>324</v>
      </c>
      <c r="F6" s="30"/>
      <c r="G6" s="63" t="s">
        <v>323</v>
      </c>
      <c r="H6" s="60"/>
      <c r="I6" s="63" t="s">
        <v>324</v>
      </c>
      <c r="J6" s="30"/>
      <c r="K6" s="63" t="s">
        <v>323</v>
      </c>
      <c r="L6" s="60"/>
      <c r="M6" s="63" t="s">
        <v>324</v>
      </c>
      <c r="N6" s="30"/>
      <c r="O6" s="63" t="s">
        <v>323</v>
      </c>
      <c r="P6" s="60"/>
      <c r="Q6" s="63" t="s">
        <v>324</v>
      </c>
      <c r="R6" s="30"/>
      <c r="S6" s="63" t="s">
        <v>323</v>
      </c>
      <c r="T6" s="60"/>
      <c r="U6" s="63" t="s">
        <v>324</v>
      </c>
      <c r="V6" s="30"/>
      <c r="W6" s="63" t="s">
        <v>323</v>
      </c>
      <c r="X6" s="60"/>
      <c r="Y6" s="63" t="s">
        <v>291</v>
      </c>
    </row>
    <row r="7" spans="1:25" ht="11.25" customHeight="1">
      <c r="A7" s="133" t="s">
        <v>6</v>
      </c>
      <c r="B7" s="9"/>
      <c r="C7" s="140">
        <v>27100</v>
      </c>
      <c r="D7" s="140"/>
      <c r="E7" s="196">
        <v>16600</v>
      </c>
      <c r="F7" s="195"/>
      <c r="G7" s="140">
        <v>1500</v>
      </c>
      <c r="H7" s="140"/>
      <c r="I7" s="196">
        <v>2030</v>
      </c>
      <c r="J7" s="195"/>
      <c r="K7" s="140">
        <v>157000</v>
      </c>
      <c r="L7" s="197"/>
      <c r="M7" s="196">
        <v>393000</v>
      </c>
      <c r="N7" s="195"/>
      <c r="O7" s="140">
        <v>882000</v>
      </c>
      <c r="P7" s="195"/>
      <c r="Q7" s="196">
        <v>1580000</v>
      </c>
      <c r="R7" s="195"/>
      <c r="S7" s="140">
        <v>19600</v>
      </c>
      <c r="T7" s="195"/>
      <c r="U7" s="196">
        <v>24600</v>
      </c>
      <c r="V7" s="195"/>
      <c r="W7" s="140">
        <v>1090000</v>
      </c>
      <c r="X7" s="195"/>
      <c r="Y7" s="196">
        <v>2020000</v>
      </c>
    </row>
    <row r="8" spans="1:25" ht="11.25" customHeight="1">
      <c r="A8" s="105" t="s">
        <v>156</v>
      </c>
      <c r="B8" s="9"/>
      <c r="C8" s="14"/>
      <c r="D8" s="14"/>
      <c r="E8" s="14"/>
      <c r="F8" s="9"/>
      <c r="G8" s="14"/>
      <c r="H8" s="14"/>
      <c r="I8" s="14"/>
      <c r="J8" s="9"/>
      <c r="K8" s="14"/>
      <c r="L8" s="165"/>
      <c r="M8" s="14"/>
      <c r="N8" s="9"/>
      <c r="O8" s="14"/>
      <c r="P8" s="9"/>
      <c r="Q8" s="14"/>
      <c r="R8" s="9"/>
      <c r="S8" s="14"/>
      <c r="T8" s="9"/>
      <c r="U8" s="14"/>
      <c r="V8" s="9"/>
      <c r="W8" s="14"/>
      <c r="X8" s="9"/>
      <c r="Y8" s="14"/>
    </row>
    <row r="9" spans="1:25" ht="11.25" customHeight="1">
      <c r="A9" s="41" t="s">
        <v>326</v>
      </c>
      <c r="B9" s="9"/>
      <c r="C9" s="14" t="s">
        <v>152</v>
      </c>
      <c r="D9" s="14"/>
      <c r="E9" s="14" t="s">
        <v>152</v>
      </c>
      <c r="F9" s="9"/>
      <c r="G9" s="14" t="s">
        <v>152</v>
      </c>
      <c r="H9" s="14"/>
      <c r="I9" s="14" t="s">
        <v>152</v>
      </c>
      <c r="J9" s="9"/>
      <c r="K9" s="14" t="s">
        <v>152</v>
      </c>
      <c r="L9" s="165"/>
      <c r="M9" s="14" t="s">
        <v>152</v>
      </c>
      <c r="N9" s="9"/>
      <c r="O9" s="199">
        <v>15600</v>
      </c>
      <c r="P9" s="9"/>
      <c r="Q9" s="199">
        <v>47700</v>
      </c>
      <c r="R9" s="9"/>
      <c r="S9" s="14" t="s">
        <v>152</v>
      </c>
      <c r="T9" s="9"/>
      <c r="U9" s="14" t="s">
        <v>152</v>
      </c>
      <c r="V9" s="9"/>
      <c r="W9" s="199">
        <v>15600</v>
      </c>
      <c r="X9" s="9"/>
      <c r="Y9" s="199">
        <v>47700</v>
      </c>
    </row>
    <row r="10" spans="1:25" ht="11.25" customHeight="1">
      <c r="A10" s="12" t="s">
        <v>293</v>
      </c>
      <c r="B10" s="9"/>
      <c r="C10" s="199">
        <v>516</v>
      </c>
      <c r="D10" s="14"/>
      <c r="E10" s="199">
        <v>881</v>
      </c>
      <c r="F10" s="9"/>
      <c r="G10" s="199">
        <v>99</v>
      </c>
      <c r="H10" s="14"/>
      <c r="I10" s="199">
        <v>348</v>
      </c>
      <c r="J10" s="9"/>
      <c r="K10" s="199">
        <v>75500</v>
      </c>
      <c r="L10" s="165"/>
      <c r="M10" s="199">
        <v>223000</v>
      </c>
      <c r="N10" s="9"/>
      <c r="O10" s="199">
        <v>278000</v>
      </c>
      <c r="P10" s="9"/>
      <c r="Q10" s="199">
        <v>666000</v>
      </c>
      <c r="R10" s="9"/>
      <c r="S10" s="199">
        <v>6370</v>
      </c>
      <c r="T10" s="9"/>
      <c r="U10" s="199">
        <v>13600</v>
      </c>
      <c r="V10" s="9"/>
      <c r="W10" s="199">
        <v>360000</v>
      </c>
      <c r="X10" s="9"/>
      <c r="Y10" s="199">
        <v>904000</v>
      </c>
    </row>
    <row r="11" spans="1:25" ht="11.25" customHeight="1">
      <c r="A11" s="41" t="s">
        <v>345</v>
      </c>
      <c r="B11" s="9"/>
      <c r="C11" s="14" t="s">
        <v>152</v>
      </c>
      <c r="D11" s="14"/>
      <c r="E11" s="14" t="s">
        <v>152</v>
      </c>
      <c r="F11" s="9"/>
      <c r="G11" s="14" t="s">
        <v>152</v>
      </c>
      <c r="H11" s="14"/>
      <c r="I11" s="14" t="s">
        <v>152</v>
      </c>
      <c r="J11" s="9"/>
      <c r="K11" s="199">
        <v>48900</v>
      </c>
      <c r="L11" s="165"/>
      <c r="M11" s="199">
        <v>130000</v>
      </c>
      <c r="N11" s="9"/>
      <c r="O11" s="199">
        <v>311000</v>
      </c>
      <c r="P11" s="9"/>
      <c r="Q11" s="199">
        <v>875000</v>
      </c>
      <c r="R11" s="9"/>
      <c r="S11" s="14" t="s">
        <v>152</v>
      </c>
      <c r="T11" s="9"/>
      <c r="U11" s="14" t="s">
        <v>152</v>
      </c>
      <c r="V11" s="9"/>
      <c r="W11" s="199">
        <v>360000</v>
      </c>
      <c r="X11" s="9"/>
      <c r="Y11" s="199">
        <v>1000000</v>
      </c>
    </row>
    <row r="12" spans="1:25" ht="11.25" customHeight="1">
      <c r="A12" s="12" t="s">
        <v>346</v>
      </c>
      <c r="B12" s="9"/>
      <c r="C12" s="14" t="s">
        <v>152</v>
      </c>
      <c r="D12" s="14"/>
      <c r="E12" s="14" t="s">
        <v>152</v>
      </c>
      <c r="F12" s="9"/>
      <c r="G12" s="14" t="s">
        <v>152</v>
      </c>
      <c r="H12" s="14"/>
      <c r="I12" s="14" t="s">
        <v>152</v>
      </c>
      <c r="J12" s="9"/>
      <c r="K12" s="14" t="s">
        <v>152</v>
      </c>
      <c r="L12" s="165"/>
      <c r="M12" s="14" t="s">
        <v>152</v>
      </c>
      <c r="N12" s="9"/>
      <c r="O12" s="14" t="s">
        <v>152</v>
      </c>
      <c r="P12" s="9"/>
      <c r="Q12" s="14" t="s">
        <v>152</v>
      </c>
      <c r="R12" s="9"/>
      <c r="S12" s="199">
        <v>1400</v>
      </c>
      <c r="T12" s="9"/>
      <c r="U12" s="199">
        <v>1260</v>
      </c>
      <c r="V12" s="9"/>
      <c r="W12" s="199">
        <v>1400</v>
      </c>
      <c r="X12" s="9"/>
      <c r="Y12" s="199">
        <v>1260</v>
      </c>
    </row>
    <row r="13" spans="1:25" ht="11.25" customHeight="1">
      <c r="A13" s="12" t="s">
        <v>347</v>
      </c>
      <c r="B13" s="9"/>
      <c r="C13" s="14" t="s">
        <v>152</v>
      </c>
      <c r="D13" s="14"/>
      <c r="E13" s="14" t="s">
        <v>152</v>
      </c>
      <c r="F13" s="9"/>
      <c r="G13" s="14" t="s">
        <v>152</v>
      </c>
      <c r="H13" s="14"/>
      <c r="I13" s="14" t="s">
        <v>152</v>
      </c>
      <c r="J13" s="9"/>
      <c r="K13" s="14" t="s">
        <v>152</v>
      </c>
      <c r="L13" s="165"/>
      <c r="M13" s="14" t="s">
        <v>152</v>
      </c>
      <c r="N13" s="9"/>
      <c r="O13" s="14" t="s">
        <v>152</v>
      </c>
      <c r="P13" s="9"/>
      <c r="Q13" s="14" t="s">
        <v>152</v>
      </c>
      <c r="R13" s="9"/>
      <c r="S13" s="199">
        <v>446</v>
      </c>
      <c r="T13" s="9"/>
      <c r="U13" s="199">
        <v>444</v>
      </c>
      <c r="V13" s="9"/>
      <c r="W13" s="199">
        <v>446</v>
      </c>
      <c r="X13" s="9"/>
      <c r="Y13" s="199">
        <v>444</v>
      </c>
    </row>
    <row r="14" spans="1:25" ht="11.25" customHeight="1">
      <c r="A14" s="41" t="s">
        <v>348</v>
      </c>
      <c r="B14" s="9"/>
      <c r="C14" s="14" t="s">
        <v>152</v>
      </c>
      <c r="D14" s="14"/>
      <c r="E14" s="14" t="s">
        <v>152</v>
      </c>
      <c r="F14" s="9"/>
      <c r="G14" s="14" t="s">
        <v>152</v>
      </c>
      <c r="H14" s="14"/>
      <c r="I14" s="14" t="s">
        <v>152</v>
      </c>
      <c r="J14" s="9"/>
      <c r="K14" s="14" t="s">
        <v>152</v>
      </c>
      <c r="L14" s="165"/>
      <c r="M14" s="14" t="s">
        <v>152</v>
      </c>
      <c r="N14" s="9"/>
      <c r="O14" s="199">
        <v>94</v>
      </c>
      <c r="P14" s="9"/>
      <c r="Q14" s="199">
        <v>272</v>
      </c>
      <c r="R14" s="9"/>
      <c r="S14" s="14" t="s">
        <v>152</v>
      </c>
      <c r="T14" s="9"/>
      <c r="U14" s="14" t="s">
        <v>152</v>
      </c>
      <c r="V14" s="9"/>
      <c r="W14" s="199">
        <v>94</v>
      </c>
      <c r="X14" s="9"/>
      <c r="Y14" s="199">
        <v>272</v>
      </c>
    </row>
    <row r="15" spans="1:25" ht="11.25" customHeight="1">
      <c r="A15" s="12" t="s">
        <v>295</v>
      </c>
      <c r="B15" s="9"/>
      <c r="C15" s="14" t="s">
        <v>152</v>
      </c>
      <c r="D15" s="14"/>
      <c r="E15" s="14" t="s">
        <v>152</v>
      </c>
      <c r="F15" s="9"/>
      <c r="G15" s="14" t="s">
        <v>152</v>
      </c>
      <c r="H15" s="14"/>
      <c r="I15" s="14" t="s">
        <v>152</v>
      </c>
      <c r="J15" s="9"/>
      <c r="K15" s="14" t="s">
        <v>152</v>
      </c>
      <c r="L15" s="165"/>
      <c r="M15" s="14" t="s">
        <v>152</v>
      </c>
      <c r="N15" s="9"/>
      <c r="O15" s="199">
        <v>21000</v>
      </c>
      <c r="P15" s="9"/>
      <c r="Q15" s="199">
        <v>68300</v>
      </c>
      <c r="R15" s="9"/>
      <c r="S15" s="199">
        <v>48</v>
      </c>
      <c r="T15" s="9"/>
      <c r="U15" s="199">
        <v>12</v>
      </c>
      <c r="V15" s="9"/>
      <c r="W15" s="199">
        <v>21000</v>
      </c>
      <c r="X15" s="9"/>
      <c r="Y15" s="199">
        <v>68300</v>
      </c>
    </row>
    <row r="16" spans="1:25" ht="11.25" customHeight="1">
      <c r="A16" s="41" t="s">
        <v>349</v>
      </c>
      <c r="B16" s="9"/>
      <c r="C16" s="14" t="s">
        <v>152</v>
      </c>
      <c r="D16" s="14"/>
      <c r="E16" s="14" t="s">
        <v>152</v>
      </c>
      <c r="F16" s="9"/>
      <c r="G16" s="14" t="s">
        <v>152</v>
      </c>
      <c r="H16" s="14"/>
      <c r="I16" s="14" t="s">
        <v>152</v>
      </c>
      <c r="J16" s="9"/>
      <c r="K16" s="14" t="s">
        <v>152</v>
      </c>
      <c r="L16" s="165"/>
      <c r="M16" s="14" t="s">
        <v>152</v>
      </c>
      <c r="N16" s="9"/>
      <c r="O16" s="14" t="s">
        <v>152</v>
      </c>
      <c r="P16" s="9"/>
      <c r="Q16" s="14" t="s">
        <v>152</v>
      </c>
      <c r="R16" s="9"/>
      <c r="S16" s="199">
        <v>1430</v>
      </c>
      <c r="T16" s="9"/>
      <c r="U16" s="199">
        <v>1980</v>
      </c>
      <c r="V16" s="9"/>
      <c r="W16" s="199">
        <v>143</v>
      </c>
      <c r="X16" s="9"/>
      <c r="Y16" s="199">
        <v>1980</v>
      </c>
    </row>
    <row r="17" spans="1:25" ht="11.25" customHeight="1">
      <c r="A17" s="12" t="s">
        <v>298</v>
      </c>
      <c r="B17" s="9"/>
      <c r="C17" s="14" t="s">
        <v>152</v>
      </c>
      <c r="D17" s="14"/>
      <c r="E17" s="14" t="s">
        <v>152</v>
      </c>
      <c r="F17" s="9"/>
      <c r="G17" s="166" t="s">
        <v>328</v>
      </c>
      <c r="H17" s="14"/>
      <c r="I17" s="199">
        <v>3</v>
      </c>
      <c r="J17" s="9"/>
      <c r="K17" s="199">
        <v>19</v>
      </c>
      <c r="L17" s="165"/>
      <c r="M17" s="199">
        <v>40</v>
      </c>
      <c r="N17" s="9"/>
      <c r="O17" s="199">
        <v>4380</v>
      </c>
      <c r="P17" s="9"/>
      <c r="Q17" s="199">
        <v>15700</v>
      </c>
      <c r="R17" s="9"/>
      <c r="S17" s="199">
        <v>65</v>
      </c>
      <c r="T17" s="9"/>
      <c r="U17" s="199">
        <v>695</v>
      </c>
      <c r="V17" s="9"/>
      <c r="W17" s="199">
        <v>4460</v>
      </c>
      <c r="X17" s="9"/>
      <c r="Y17" s="199">
        <v>16400</v>
      </c>
    </row>
    <row r="18" spans="1:25" ht="11.25" customHeight="1">
      <c r="A18" s="12" t="s">
        <v>301</v>
      </c>
      <c r="B18" s="9"/>
      <c r="C18" s="199">
        <v>22400</v>
      </c>
      <c r="D18" s="14"/>
      <c r="E18" s="199">
        <v>24100</v>
      </c>
      <c r="F18" s="9"/>
      <c r="G18" s="199">
        <v>206</v>
      </c>
      <c r="H18" s="14"/>
      <c r="I18" s="199">
        <v>115</v>
      </c>
      <c r="J18" s="9"/>
      <c r="K18" s="199">
        <v>8630</v>
      </c>
      <c r="L18" s="165"/>
      <c r="M18" s="199">
        <v>29500</v>
      </c>
      <c r="N18" s="9"/>
      <c r="O18" s="199">
        <v>19300</v>
      </c>
      <c r="P18" s="9"/>
      <c r="Q18" s="199">
        <v>55900</v>
      </c>
      <c r="R18" s="9"/>
      <c r="S18" s="199">
        <v>10300</v>
      </c>
      <c r="T18" s="9"/>
      <c r="U18" s="199">
        <v>13000</v>
      </c>
      <c r="V18" s="9"/>
      <c r="W18" s="199">
        <v>60700</v>
      </c>
      <c r="X18" s="9"/>
      <c r="Y18" s="199">
        <v>123000</v>
      </c>
    </row>
    <row r="19" spans="1:25" ht="11.25" customHeight="1">
      <c r="A19" s="12" t="s">
        <v>350</v>
      </c>
      <c r="B19" s="9"/>
      <c r="C19" s="14" t="s">
        <v>152</v>
      </c>
      <c r="D19" s="14"/>
      <c r="E19" s="14" t="s">
        <v>152</v>
      </c>
      <c r="F19" s="9"/>
      <c r="G19" s="14" t="s">
        <v>152</v>
      </c>
      <c r="H19" s="14"/>
      <c r="I19" s="14" t="s">
        <v>152</v>
      </c>
      <c r="J19" s="9"/>
      <c r="K19" s="199">
        <v>7710</v>
      </c>
      <c r="L19" s="165"/>
      <c r="M19" s="199">
        <v>22600</v>
      </c>
      <c r="N19" s="9"/>
      <c r="O19" s="14" t="s">
        <v>152</v>
      </c>
      <c r="P19" s="9"/>
      <c r="Q19" s="14" t="s">
        <v>152</v>
      </c>
      <c r="R19" s="9"/>
      <c r="S19" s="14" t="s">
        <v>152</v>
      </c>
      <c r="T19" s="9"/>
      <c r="U19" s="14" t="s">
        <v>152</v>
      </c>
      <c r="V19" s="9"/>
      <c r="W19" s="199">
        <v>7710</v>
      </c>
      <c r="X19" s="9"/>
      <c r="Y19" s="199">
        <v>22600</v>
      </c>
    </row>
    <row r="20" spans="1:25" ht="11.25" customHeight="1">
      <c r="A20" s="12" t="s">
        <v>302</v>
      </c>
      <c r="B20" s="9"/>
      <c r="C20" s="14" t="s">
        <v>152</v>
      </c>
      <c r="D20" s="14"/>
      <c r="E20" s="14" t="s">
        <v>152</v>
      </c>
      <c r="F20" s="9"/>
      <c r="G20" s="14" t="s">
        <v>152</v>
      </c>
      <c r="H20" s="14"/>
      <c r="I20" s="14" t="s">
        <v>152</v>
      </c>
      <c r="J20" s="9"/>
      <c r="K20" s="199">
        <v>10200</v>
      </c>
      <c r="L20" s="165"/>
      <c r="M20" s="199">
        <v>18300</v>
      </c>
      <c r="N20" s="9"/>
      <c r="O20" s="199">
        <v>152000</v>
      </c>
      <c r="P20" s="9"/>
      <c r="Q20" s="199">
        <v>429000</v>
      </c>
      <c r="R20" s="9"/>
      <c r="S20" s="199">
        <v>58</v>
      </c>
      <c r="T20" s="9"/>
      <c r="U20" s="199">
        <v>169</v>
      </c>
      <c r="V20" s="9"/>
      <c r="W20" s="199">
        <v>162000</v>
      </c>
      <c r="X20" s="9"/>
      <c r="Y20" s="199">
        <v>447000</v>
      </c>
    </row>
    <row r="21" spans="1:25" ht="11.25" customHeight="1">
      <c r="A21" s="12" t="s">
        <v>305</v>
      </c>
      <c r="B21" s="9"/>
      <c r="C21" s="14" t="s">
        <v>152</v>
      </c>
      <c r="D21" s="14"/>
      <c r="E21" s="14" t="s">
        <v>152</v>
      </c>
      <c r="F21" s="9"/>
      <c r="G21" s="199">
        <v>1330</v>
      </c>
      <c r="H21" s="14"/>
      <c r="I21" s="199">
        <v>3290</v>
      </c>
      <c r="J21" s="9"/>
      <c r="K21" s="14" t="s">
        <v>152</v>
      </c>
      <c r="L21" s="165"/>
      <c r="M21" s="14" t="s">
        <v>152</v>
      </c>
      <c r="N21" s="9"/>
      <c r="O21" s="166" t="s">
        <v>328</v>
      </c>
      <c r="P21" s="9"/>
      <c r="Q21" s="199">
        <v>2</v>
      </c>
      <c r="R21" s="9"/>
      <c r="S21" s="14" t="s">
        <v>152</v>
      </c>
      <c r="T21" s="9"/>
      <c r="U21" s="14" t="s">
        <v>152</v>
      </c>
      <c r="V21" s="9"/>
      <c r="W21" s="199">
        <v>1330</v>
      </c>
      <c r="X21" s="9"/>
      <c r="Y21" s="199">
        <v>3290</v>
      </c>
    </row>
    <row r="22" spans="1:25" ht="11.25" customHeight="1">
      <c r="A22" s="12" t="s">
        <v>307</v>
      </c>
      <c r="B22" s="9"/>
      <c r="C22" s="14" t="s">
        <v>152</v>
      </c>
      <c r="D22" s="14"/>
      <c r="E22" s="14" t="s">
        <v>152</v>
      </c>
      <c r="F22" s="9"/>
      <c r="G22" s="14" t="s">
        <v>152</v>
      </c>
      <c r="H22" s="14"/>
      <c r="I22" s="14" t="s">
        <v>152</v>
      </c>
      <c r="J22" s="9"/>
      <c r="K22" s="199">
        <v>3</v>
      </c>
      <c r="L22" s="165"/>
      <c r="M22" s="199">
        <v>82</v>
      </c>
      <c r="N22" s="9"/>
      <c r="O22" s="199">
        <v>27</v>
      </c>
      <c r="P22" s="9"/>
      <c r="Q22" s="199">
        <v>180</v>
      </c>
      <c r="R22" s="9"/>
      <c r="S22" s="199">
        <v>554</v>
      </c>
      <c r="T22" s="9"/>
      <c r="U22" s="199">
        <v>2240</v>
      </c>
      <c r="V22" s="9"/>
      <c r="W22" s="199">
        <v>584</v>
      </c>
      <c r="X22" s="9"/>
      <c r="Y22" s="199">
        <v>2500</v>
      </c>
    </row>
    <row r="23" spans="1:25" ht="11.25" customHeight="1">
      <c r="A23" s="12" t="s">
        <v>308</v>
      </c>
      <c r="B23" s="9"/>
      <c r="C23" s="14" t="s">
        <v>152</v>
      </c>
      <c r="D23" s="14"/>
      <c r="E23" s="14" t="s">
        <v>152</v>
      </c>
      <c r="F23" s="9"/>
      <c r="G23" s="199">
        <v>45</v>
      </c>
      <c r="H23" s="14"/>
      <c r="I23" s="199">
        <v>93</v>
      </c>
      <c r="J23" s="9"/>
      <c r="K23" s="199">
        <v>13</v>
      </c>
      <c r="L23" s="165"/>
      <c r="M23" s="199">
        <v>97</v>
      </c>
      <c r="N23" s="9"/>
      <c r="O23" s="199">
        <v>6000</v>
      </c>
      <c r="P23" s="9"/>
      <c r="Q23" s="199">
        <v>8560</v>
      </c>
      <c r="R23" s="9"/>
      <c r="S23" s="199">
        <v>2770</v>
      </c>
      <c r="T23" s="9"/>
      <c r="U23" s="14">
        <v>3610</v>
      </c>
      <c r="V23" s="9"/>
      <c r="W23" s="199">
        <v>10100</v>
      </c>
      <c r="X23" s="9"/>
      <c r="Y23" s="199">
        <v>12400</v>
      </c>
    </row>
    <row r="24" spans="1:25" ht="11.25" customHeight="1">
      <c r="A24" s="137" t="s">
        <v>22</v>
      </c>
      <c r="B24" s="30"/>
      <c r="C24" s="74">
        <v>22900</v>
      </c>
      <c r="D24" s="74"/>
      <c r="E24" s="74">
        <v>25000</v>
      </c>
      <c r="F24" s="74"/>
      <c r="G24" s="74">
        <v>1680</v>
      </c>
      <c r="H24" s="74"/>
      <c r="I24" s="74">
        <v>3850</v>
      </c>
      <c r="J24" s="74"/>
      <c r="K24" s="74">
        <v>151000</v>
      </c>
      <c r="L24" s="74"/>
      <c r="M24" s="74">
        <v>423000</v>
      </c>
      <c r="N24" s="74"/>
      <c r="O24" s="74">
        <v>807000</v>
      </c>
      <c r="P24" s="74"/>
      <c r="Q24" s="74">
        <v>2170000</v>
      </c>
      <c r="R24" s="74"/>
      <c r="S24" s="74">
        <v>23400</v>
      </c>
      <c r="T24" s="74"/>
      <c r="U24" s="74">
        <v>37100</v>
      </c>
      <c r="V24" s="74"/>
      <c r="W24" s="74">
        <v>1010000</v>
      </c>
      <c r="X24" s="74"/>
      <c r="Y24" s="74">
        <v>2660000</v>
      </c>
    </row>
    <row r="25" spans="1:25" ht="11.25" customHeight="1">
      <c r="A25" s="362" t="s">
        <v>351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</row>
    <row r="26" spans="1:25" ht="11.25" customHeight="1">
      <c r="A26" s="349" t="s">
        <v>135</v>
      </c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</row>
    <row r="27" spans="1:25" ht="11.25" customHeight="1">
      <c r="A27" s="349" t="s">
        <v>352</v>
      </c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</row>
    <row r="28" spans="1:25" ht="11.25" customHeight="1">
      <c r="A28" s="349" t="s">
        <v>334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</row>
    <row r="29" spans="1:25" ht="11.25" customHeight="1">
      <c r="A29" s="350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</row>
    <row r="30" spans="1:25" ht="11.25" customHeight="1">
      <c r="A30" s="350" t="s">
        <v>312</v>
      </c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</row>
  </sheetData>
  <mergeCells count="15">
    <mergeCell ref="A29:Y29"/>
    <mergeCell ref="A30:Y30"/>
    <mergeCell ref="A25:Y25"/>
    <mergeCell ref="A26:Y26"/>
    <mergeCell ref="A27:Y27"/>
    <mergeCell ref="A28:Y28"/>
    <mergeCell ref="A1:Y1"/>
    <mergeCell ref="A2:Y2"/>
    <mergeCell ref="A3:Y3"/>
    <mergeCell ref="C4:E4"/>
    <mergeCell ref="G4:I4"/>
    <mergeCell ref="K4:M4"/>
    <mergeCell ref="O4:Q4"/>
    <mergeCell ref="S4:U4"/>
    <mergeCell ref="W4:Y4"/>
  </mergeCells>
  <printOptions/>
  <pageMargins left="1" right="0.5" top="0.5" bottom="0.5" header="0.5" footer="0.5"/>
  <pageSetup horizontalDpi="1200" verticalDpi="12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A1">
      <selection activeCell="A1" sqref="A1:U1"/>
    </sheetView>
  </sheetViews>
  <sheetFormatPr defaultColWidth="9.140625" defaultRowHeight="12"/>
  <cols>
    <col min="1" max="1" width="18.421875" style="0" customWidth="1"/>
    <col min="2" max="2" width="1.8515625" style="0" customWidth="1"/>
    <col min="3" max="3" width="11.421875" style="0" bestFit="1" customWidth="1"/>
    <col min="4" max="4" width="1.8515625" style="0" customWidth="1"/>
    <col min="5" max="5" width="10.7109375" style="0" bestFit="1" customWidth="1"/>
    <col min="6" max="6" width="1.8515625" style="0" customWidth="1"/>
    <col min="7" max="7" width="11.421875" style="0" bestFit="1" customWidth="1"/>
    <col min="8" max="8" width="1.8515625" style="0" customWidth="1"/>
    <col min="9" max="9" width="10.7109375" style="0" bestFit="1" customWidth="1"/>
    <col min="10" max="10" width="1.8515625" style="0" customWidth="1"/>
    <col min="11" max="11" width="11.421875" style="0" bestFit="1" customWidth="1"/>
    <col min="12" max="12" width="1.8515625" style="0" customWidth="1"/>
    <col min="13" max="13" width="10.7109375" style="0" bestFit="1" customWidth="1"/>
    <col min="14" max="14" width="1.7109375" style="0" bestFit="1" customWidth="1"/>
    <col min="15" max="15" width="11.421875" style="0" bestFit="1" customWidth="1"/>
    <col min="16" max="16" width="1.8515625" style="0" customWidth="1"/>
    <col min="17" max="17" width="10.7109375" style="0" bestFit="1" customWidth="1"/>
    <col min="18" max="18" width="1.8515625" style="0" customWidth="1"/>
    <col min="19" max="19" width="11.421875" style="0" bestFit="1" customWidth="1"/>
    <col min="20" max="20" width="1.8515625" style="0" customWidth="1"/>
    <col min="21" max="21" width="10.7109375" style="0" bestFit="1" customWidth="1"/>
  </cols>
  <sheetData>
    <row r="1" spans="1:21" ht="11.25" customHeight="1">
      <c r="A1" s="341" t="s">
        <v>353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1:21" ht="11.25" customHeight="1">
      <c r="A2" s="341" t="s">
        <v>354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</row>
    <row r="3" spans="1:21" ht="11.25" customHeight="1">
      <c r="A3" s="331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</row>
    <row r="4" spans="1:21" ht="11.25" customHeight="1">
      <c r="A4" s="7"/>
      <c r="B4" s="7"/>
      <c r="C4" s="346" t="s">
        <v>315</v>
      </c>
      <c r="D4" s="346"/>
      <c r="E4" s="346"/>
      <c r="F4" s="208"/>
      <c r="G4" s="364" t="s">
        <v>316</v>
      </c>
      <c r="H4" s="364"/>
      <c r="I4" s="364"/>
      <c r="J4" s="208"/>
      <c r="K4" s="346" t="s">
        <v>317</v>
      </c>
      <c r="L4" s="346"/>
      <c r="M4" s="346"/>
      <c r="N4" s="208"/>
      <c r="O4" s="346" t="s">
        <v>318</v>
      </c>
      <c r="P4" s="346"/>
      <c r="Q4" s="346"/>
      <c r="R4" s="208"/>
      <c r="S4" s="346" t="s">
        <v>319</v>
      </c>
      <c r="T4" s="346"/>
      <c r="U4" s="346"/>
    </row>
    <row r="5" spans="1:21" ht="11.25" customHeight="1">
      <c r="A5" s="9"/>
      <c r="B5" s="9"/>
      <c r="C5" s="1" t="s">
        <v>320</v>
      </c>
      <c r="D5" s="107"/>
      <c r="E5" s="1" t="s">
        <v>355</v>
      </c>
      <c r="F5" s="9"/>
      <c r="G5" s="1" t="s">
        <v>320</v>
      </c>
      <c r="H5" s="107"/>
      <c r="I5" s="1" t="s">
        <v>356</v>
      </c>
      <c r="J5" s="9"/>
      <c r="K5" s="1" t="s">
        <v>320</v>
      </c>
      <c r="L5" s="107"/>
      <c r="M5" s="1" t="s">
        <v>357</v>
      </c>
      <c r="N5" s="9"/>
      <c r="O5" s="1" t="s">
        <v>320</v>
      </c>
      <c r="P5" s="107"/>
      <c r="Q5" s="1" t="s">
        <v>355</v>
      </c>
      <c r="R5" s="9"/>
      <c r="S5" s="1" t="s">
        <v>320</v>
      </c>
      <c r="T5" s="107"/>
      <c r="U5" s="1" t="s">
        <v>355</v>
      </c>
    </row>
    <row r="6" spans="1:21" ht="11.25" customHeight="1">
      <c r="A6" s="63" t="s">
        <v>322</v>
      </c>
      <c r="B6" s="30"/>
      <c r="C6" s="63" t="s">
        <v>290</v>
      </c>
      <c r="D6" s="60"/>
      <c r="E6" s="63" t="s">
        <v>291</v>
      </c>
      <c r="F6" s="30"/>
      <c r="G6" s="63" t="s">
        <v>290</v>
      </c>
      <c r="H6" s="60"/>
      <c r="I6" s="63" t="s">
        <v>291</v>
      </c>
      <c r="J6" s="30"/>
      <c r="K6" s="63" t="s">
        <v>290</v>
      </c>
      <c r="L6" s="60"/>
      <c r="M6" s="63" t="s">
        <v>291</v>
      </c>
      <c r="N6" s="30"/>
      <c r="O6" s="63" t="s">
        <v>290</v>
      </c>
      <c r="P6" s="60"/>
      <c r="Q6" s="63" t="s">
        <v>291</v>
      </c>
      <c r="R6" s="30"/>
      <c r="S6" s="63" t="s">
        <v>290</v>
      </c>
      <c r="T6" s="60"/>
      <c r="U6" s="63" t="s">
        <v>291</v>
      </c>
    </row>
    <row r="7" spans="1:21" ht="11.25" customHeight="1">
      <c r="A7" s="133" t="s">
        <v>6</v>
      </c>
      <c r="B7" s="9"/>
      <c r="C7" s="140">
        <v>75100</v>
      </c>
      <c r="D7" s="204"/>
      <c r="E7" s="196">
        <v>208000</v>
      </c>
      <c r="F7" s="141"/>
      <c r="G7" s="140">
        <v>65500</v>
      </c>
      <c r="H7" s="195"/>
      <c r="I7" s="196">
        <v>197000</v>
      </c>
      <c r="J7" s="195"/>
      <c r="K7" s="140">
        <v>230000</v>
      </c>
      <c r="L7" s="195"/>
      <c r="M7" s="196">
        <v>474000</v>
      </c>
      <c r="N7" s="195" t="s">
        <v>25</v>
      </c>
      <c r="O7" s="140">
        <v>5990</v>
      </c>
      <c r="P7" s="140"/>
      <c r="Q7" s="196">
        <v>22100</v>
      </c>
      <c r="R7" s="195"/>
      <c r="S7" s="140">
        <v>50900</v>
      </c>
      <c r="T7" s="204"/>
      <c r="U7" s="196">
        <v>37600</v>
      </c>
    </row>
    <row r="8" spans="1:21" ht="11.25" customHeight="1">
      <c r="A8" s="105" t="s">
        <v>156</v>
      </c>
      <c r="B8" s="9"/>
      <c r="C8" s="14"/>
      <c r="D8" s="14"/>
      <c r="E8" s="14"/>
      <c r="F8" s="9"/>
      <c r="G8" s="14"/>
      <c r="H8" s="9"/>
      <c r="I8" s="14"/>
      <c r="J8" s="9"/>
      <c r="K8" s="14"/>
      <c r="L8" s="9"/>
      <c r="M8" s="14"/>
      <c r="N8" s="9"/>
      <c r="O8" s="57"/>
      <c r="P8" s="14"/>
      <c r="Q8" s="14"/>
      <c r="R8" s="9"/>
      <c r="S8" s="14"/>
      <c r="T8" s="14"/>
      <c r="U8" s="14"/>
    </row>
    <row r="9" spans="1:21" ht="11.25" customHeight="1">
      <c r="A9" s="12" t="s">
        <v>325</v>
      </c>
      <c r="B9" s="9"/>
      <c r="C9" s="14" t="s">
        <v>152</v>
      </c>
      <c r="D9" s="14"/>
      <c r="E9" s="14" t="s">
        <v>152</v>
      </c>
      <c r="F9" s="9"/>
      <c r="G9" s="199">
        <v>484</v>
      </c>
      <c r="H9" s="9"/>
      <c r="I9" s="199">
        <v>1580</v>
      </c>
      <c r="J9" s="9"/>
      <c r="K9" s="14" t="s">
        <v>152</v>
      </c>
      <c r="L9" s="9"/>
      <c r="M9" s="14" t="s">
        <v>152</v>
      </c>
      <c r="N9" s="9"/>
      <c r="O9" s="199">
        <v>1</v>
      </c>
      <c r="P9" s="199"/>
      <c r="Q9" s="199">
        <v>30</v>
      </c>
      <c r="R9" s="199"/>
      <c r="S9" s="14" t="s">
        <v>152</v>
      </c>
      <c r="T9" s="9"/>
      <c r="U9" s="14" t="s">
        <v>152</v>
      </c>
    </row>
    <row r="10" spans="1:21" ht="11.25" customHeight="1">
      <c r="A10" s="12" t="s">
        <v>326</v>
      </c>
      <c r="B10" s="9"/>
      <c r="C10" s="199">
        <v>199</v>
      </c>
      <c r="D10" s="14"/>
      <c r="E10" s="199">
        <v>1060</v>
      </c>
      <c r="F10" s="9"/>
      <c r="G10" s="199">
        <v>1000</v>
      </c>
      <c r="H10" s="9"/>
      <c r="I10" s="199">
        <v>4160</v>
      </c>
      <c r="J10" s="9"/>
      <c r="K10" s="199">
        <v>15700</v>
      </c>
      <c r="L10" s="9"/>
      <c r="M10" s="199">
        <v>111000</v>
      </c>
      <c r="N10" s="9"/>
      <c r="O10" s="199">
        <v>13</v>
      </c>
      <c r="P10" s="199"/>
      <c r="Q10" s="199">
        <v>18</v>
      </c>
      <c r="R10" s="199"/>
      <c r="S10" s="14" t="s">
        <v>152</v>
      </c>
      <c r="T10" s="9"/>
      <c r="U10" s="14" t="s">
        <v>152</v>
      </c>
    </row>
    <row r="11" spans="1:21" ht="11.25" customHeight="1">
      <c r="A11" s="12" t="s">
        <v>292</v>
      </c>
      <c r="B11" s="9"/>
      <c r="C11" s="166" t="s">
        <v>155</v>
      </c>
      <c r="D11" s="14"/>
      <c r="E11" s="199">
        <v>23</v>
      </c>
      <c r="F11" s="9"/>
      <c r="G11" s="199">
        <v>69</v>
      </c>
      <c r="H11" s="9"/>
      <c r="I11" s="199">
        <v>348</v>
      </c>
      <c r="J11" s="9"/>
      <c r="K11" s="199">
        <v>52</v>
      </c>
      <c r="L11" s="9"/>
      <c r="M11" s="199">
        <v>341</v>
      </c>
      <c r="N11" s="9"/>
      <c r="O11" s="14" t="s">
        <v>152</v>
      </c>
      <c r="P11" s="199"/>
      <c r="Q11" s="14" t="s">
        <v>152</v>
      </c>
      <c r="R11" s="199"/>
      <c r="S11" s="199">
        <v>970</v>
      </c>
      <c r="T11" s="9"/>
      <c r="U11" s="199">
        <v>965</v>
      </c>
    </row>
    <row r="12" spans="1:21" ht="11.25" customHeight="1">
      <c r="A12" s="41" t="s">
        <v>293</v>
      </c>
      <c r="B12" s="9"/>
      <c r="C12" s="199">
        <v>193</v>
      </c>
      <c r="D12" s="14"/>
      <c r="E12" s="199">
        <v>1080</v>
      </c>
      <c r="F12" s="9"/>
      <c r="G12" s="199">
        <v>8990</v>
      </c>
      <c r="H12" s="9"/>
      <c r="I12" s="199">
        <v>36400</v>
      </c>
      <c r="J12" s="9"/>
      <c r="K12" s="199">
        <v>143000</v>
      </c>
      <c r="L12" s="9"/>
      <c r="M12" s="199">
        <v>420000</v>
      </c>
      <c r="N12" s="9"/>
      <c r="O12" s="199">
        <v>1240</v>
      </c>
      <c r="P12" s="199"/>
      <c r="Q12" s="199">
        <v>3960</v>
      </c>
      <c r="R12" s="199"/>
      <c r="S12" s="199">
        <v>8600</v>
      </c>
      <c r="T12" s="9"/>
      <c r="U12" s="199">
        <v>8570</v>
      </c>
    </row>
    <row r="13" spans="1:21" ht="11.25" customHeight="1">
      <c r="A13" s="12" t="s">
        <v>345</v>
      </c>
      <c r="B13" s="9"/>
      <c r="C13" s="199">
        <v>130</v>
      </c>
      <c r="D13" s="14"/>
      <c r="E13" s="199">
        <v>452</v>
      </c>
      <c r="F13" s="9"/>
      <c r="G13" s="199">
        <v>4440</v>
      </c>
      <c r="H13" s="9"/>
      <c r="I13" s="199">
        <v>16200</v>
      </c>
      <c r="J13" s="9"/>
      <c r="K13" s="199">
        <v>2</v>
      </c>
      <c r="L13" s="9"/>
      <c r="M13" s="199">
        <v>4</v>
      </c>
      <c r="N13" s="9"/>
      <c r="O13" s="14" t="s">
        <v>152</v>
      </c>
      <c r="P13" s="199"/>
      <c r="Q13" s="14" t="s">
        <v>152</v>
      </c>
      <c r="R13" s="199"/>
      <c r="S13" s="199">
        <v>79</v>
      </c>
      <c r="T13" s="9"/>
      <c r="U13" s="199">
        <v>63</v>
      </c>
    </row>
    <row r="14" spans="1:21" ht="11.25" customHeight="1">
      <c r="A14" s="41" t="s">
        <v>294</v>
      </c>
      <c r="B14" s="9"/>
      <c r="C14" s="199">
        <v>106</v>
      </c>
      <c r="D14" s="14"/>
      <c r="E14" s="199">
        <v>433</v>
      </c>
      <c r="F14" s="9"/>
      <c r="G14" s="199">
        <v>1230</v>
      </c>
      <c r="H14" s="9"/>
      <c r="I14" s="199">
        <v>5430</v>
      </c>
      <c r="J14" s="9"/>
      <c r="K14" s="199">
        <v>64</v>
      </c>
      <c r="L14" s="9"/>
      <c r="M14" s="199">
        <v>293</v>
      </c>
      <c r="N14" s="9"/>
      <c r="O14" s="199">
        <v>2100</v>
      </c>
      <c r="P14" s="199"/>
      <c r="Q14" s="199">
        <v>4070</v>
      </c>
      <c r="R14" s="199"/>
      <c r="S14" s="199">
        <v>5880</v>
      </c>
      <c r="T14" s="9"/>
      <c r="U14" s="199">
        <v>5130</v>
      </c>
    </row>
    <row r="15" spans="1:21" ht="11.25" customHeight="1">
      <c r="A15" s="12" t="s">
        <v>348</v>
      </c>
      <c r="B15" s="9"/>
      <c r="C15" s="199">
        <v>54</v>
      </c>
      <c r="D15" s="14"/>
      <c r="E15" s="199">
        <v>527</v>
      </c>
      <c r="F15" s="9"/>
      <c r="G15" s="199">
        <v>4230</v>
      </c>
      <c r="H15" s="9"/>
      <c r="I15" s="199">
        <v>19300</v>
      </c>
      <c r="J15" s="9"/>
      <c r="K15" s="199">
        <v>847</v>
      </c>
      <c r="L15" s="9"/>
      <c r="M15" s="199">
        <v>2880</v>
      </c>
      <c r="N15" s="9"/>
      <c r="O15" s="199">
        <v>43</v>
      </c>
      <c r="P15" s="199"/>
      <c r="Q15" s="199">
        <v>347</v>
      </c>
      <c r="R15" s="199"/>
      <c r="S15" s="14" t="s">
        <v>152</v>
      </c>
      <c r="T15" s="9"/>
      <c r="U15" s="14" t="s">
        <v>152</v>
      </c>
    </row>
    <row r="16" spans="1:21" ht="11.25" customHeight="1">
      <c r="A16" s="41" t="s">
        <v>329</v>
      </c>
      <c r="B16" s="9"/>
      <c r="C16" s="166" t="s">
        <v>155</v>
      </c>
      <c r="D16" s="14"/>
      <c r="E16" s="199">
        <v>50</v>
      </c>
      <c r="F16" s="9"/>
      <c r="G16" s="199">
        <v>3380</v>
      </c>
      <c r="H16" s="9"/>
      <c r="I16" s="199">
        <v>12300</v>
      </c>
      <c r="J16" s="9"/>
      <c r="K16" s="199">
        <v>408</v>
      </c>
      <c r="L16" s="9"/>
      <c r="M16" s="199">
        <v>4230</v>
      </c>
      <c r="N16" s="9"/>
      <c r="O16" s="199">
        <v>102</v>
      </c>
      <c r="P16" s="199"/>
      <c r="Q16" s="199">
        <v>2180</v>
      </c>
      <c r="R16" s="199"/>
      <c r="S16" s="199">
        <v>380</v>
      </c>
      <c r="T16" s="9"/>
      <c r="U16" s="199">
        <v>392</v>
      </c>
    </row>
    <row r="17" spans="1:21" ht="11.25" customHeight="1">
      <c r="A17" s="12" t="s">
        <v>295</v>
      </c>
      <c r="B17" s="9"/>
      <c r="C17" s="199">
        <v>124</v>
      </c>
      <c r="D17" s="14"/>
      <c r="E17" s="199">
        <v>686</v>
      </c>
      <c r="F17" s="9"/>
      <c r="G17" s="199">
        <v>32900</v>
      </c>
      <c r="H17" s="9"/>
      <c r="I17" s="199">
        <v>115000</v>
      </c>
      <c r="J17" s="9"/>
      <c r="K17" s="199">
        <v>799</v>
      </c>
      <c r="L17" s="9"/>
      <c r="M17" s="199">
        <v>4160</v>
      </c>
      <c r="N17" s="9"/>
      <c r="O17" s="199">
        <v>654</v>
      </c>
      <c r="P17" s="199"/>
      <c r="Q17" s="199">
        <v>3640</v>
      </c>
      <c r="R17" s="199"/>
      <c r="S17" s="199">
        <v>67</v>
      </c>
      <c r="T17" s="9"/>
      <c r="U17" s="199">
        <v>122</v>
      </c>
    </row>
    <row r="18" spans="1:21" ht="11.25" customHeight="1">
      <c r="A18" s="200" t="s">
        <v>358</v>
      </c>
      <c r="B18" s="9"/>
      <c r="C18" s="14" t="s">
        <v>152</v>
      </c>
      <c r="D18" s="14"/>
      <c r="E18" s="14" t="s">
        <v>152</v>
      </c>
      <c r="F18" s="9"/>
      <c r="G18" s="166" t="s">
        <v>155</v>
      </c>
      <c r="H18" s="9"/>
      <c r="I18" s="199">
        <v>8</v>
      </c>
      <c r="J18" s="9"/>
      <c r="K18" s="199">
        <v>17</v>
      </c>
      <c r="L18" s="9"/>
      <c r="M18" s="199">
        <v>141</v>
      </c>
      <c r="N18" s="9"/>
      <c r="O18" s="199">
        <v>1970</v>
      </c>
      <c r="P18" s="199"/>
      <c r="Q18" s="199">
        <v>11700</v>
      </c>
      <c r="R18" s="199"/>
      <c r="S18" s="14" t="s">
        <v>152</v>
      </c>
      <c r="T18" s="9"/>
      <c r="U18" s="14" t="s">
        <v>152</v>
      </c>
    </row>
    <row r="19" spans="1:21" ht="11.25" customHeight="1">
      <c r="A19" s="41" t="s">
        <v>330</v>
      </c>
      <c r="B19" s="9"/>
      <c r="C19" s="14" t="s">
        <v>152</v>
      </c>
      <c r="D19" s="14"/>
      <c r="E19" s="14" t="s">
        <v>152</v>
      </c>
      <c r="F19" s="9"/>
      <c r="G19" s="199">
        <v>3450</v>
      </c>
      <c r="H19" s="9"/>
      <c r="I19" s="199">
        <v>11800</v>
      </c>
      <c r="J19" s="9"/>
      <c r="K19" s="199">
        <v>11</v>
      </c>
      <c r="L19" s="9"/>
      <c r="M19" s="199">
        <v>95</v>
      </c>
      <c r="N19" s="9"/>
      <c r="O19" s="199">
        <v>7</v>
      </c>
      <c r="P19" s="199"/>
      <c r="Q19" s="199">
        <v>104</v>
      </c>
      <c r="R19" s="199"/>
      <c r="S19" s="199">
        <v>18</v>
      </c>
      <c r="T19" s="9"/>
      <c r="U19" s="199">
        <v>22</v>
      </c>
    </row>
    <row r="20" spans="1:21" ht="11.25" customHeight="1">
      <c r="A20" s="12" t="s">
        <v>298</v>
      </c>
      <c r="B20" s="9"/>
      <c r="C20" s="166" t="s">
        <v>155</v>
      </c>
      <c r="D20" s="14"/>
      <c r="E20" s="199">
        <v>7</v>
      </c>
      <c r="F20" s="9"/>
      <c r="G20" s="199">
        <v>4210</v>
      </c>
      <c r="H20" s="9"/>
      <c r="I20" s="199">
        <v>31800</v>
      </c>
      <c r="J20" s="9"/>
      <c r="K20" s="199">
        <v>309</v>
      </c>
      <c r="L20" s="9"/>
      <c r="M20" s="199">
        <v>2490</v>
      </c>
      <c r="N20" s="9"/>
      <c r="O20" s="199">
        <v>11</v>
      </c>
      <c r="P20" s="199"/>
      <c r="Q20" s="199">
        <v>153</v>
      </c>
      <c r="R20" s="199"/>
      <c r="S20" s="199">
        <v>20</v>
      </c>
      <c r="T20" s="9"/>
      <c r="U20" s="199">
        <v>135</v>
      </c>
    </row>
    <row r="21" spans="1:21" ht="11.25" customHeight="1">
      <c r="A21" s="12" t="s">
        <v>359</v>
      </c>
      <c r="B21" s="9"/>
      <c r="C21" s="14" t="s">
        <v>152</v>
      </c>
      <c r="D21" s="14"/>
      <c r="E21" s="14" t="s">
        <v>152</v>
      </c>
      <c r="F21" s="9"/>
      <c r="G21" s="199">
        <v>477</v>
      </c>
      <c r="H21" s="9"/>
      <c r="I21" s="199">
        <v>4880</v>
      </c>
      <c r="J21" s="9"/>
      <c r="K21" s="14" t="s">
        <v>152</v>
      </c>
      <c r="L21" s="9"/>
      <c r="M21" s="14" t="s">
        <v>152</v>
      </c>
      <c r="N21" s="9"/>
      <c r="O21" s="14" t="s">
        <v>152</v>
      </c>
      <c r="P21" s="199"/>
      <c r="Q21" s="14" t="s">
        <v>152</v>
      </c>
      <c r="R21" s="199"/>
      <c r="S21" s="14" t="s">
        <v>152</v>
      </c>
      <c r="T21" s="9"/>
      <c r="U21" s="14" t="s">
        <v>152</v>
      </c>
    </row>
    <row r="22" spans="1:21" ht="11.25" customHeight="1">
      <c r="A22" s="12" t="s">
        <v>301</v>
      </c>
      <c r="B22" s="9"/>
      <c r="C22" s="199">
        <v>21</v>
      </c>
      <c r="D22" s="14"/>
      <c r="E22" s="199">
        <v>83</v>
      </c>
      <c r="F22" s="9"/>
      <c r="G22" s="199">
        <v>2030</v>
      </c>
      <c r="H22" s="9"/>
      <c r="I22" s="199">
        <v>7790</v>
      </c>
      <c r="J22" s="9"/>
      <c r="K22" s="199">
        <v>39200</v>
      </c>
      <c r="L22" s="9"/>
      <c r="M22" s="199">
        <v>112000</v>
      </c>
      <c r="N22" s="9"/>
      <c r="O22" s="199">
        <v>93</v>
      </c>
      <c r="P22" s="199"/>
      <c r="Q22" s="199">
        <v>512</v>
      </c>
      <c r="R22" s="199"/>
      <c r="S22" s="199">
        <v>34000</v>
      </c>
      <c r="T22" s="9"/>
      <c r="U22" s="199">
        <v>33200</v>
      </c>
    </row>
    <row r="23" spans="1:21" ht="11.25" customHeight="1">
      <c r="A23" s="12" t="s">
        <v>360</v>
      </c>
      <c r="B23" s="9"/>
      <c r="C23" s="14" t="s">
        <v>152</v>
      </c>
      <c r="D23" s="14"/>
      <c r="E23" s="14" t="s">
        <v>152</v>
      </c>
      <c r="F23" s="9"/>
      <c r="G23" s="14" t="s">
        <v>152</v>
      </c>
      <c r="H23" s="9"/>
      <c r="I23" s="14" t="s">
        <v>152</v>
      </c>
      <c r="J23" s="9"/>
      <c r="K23" s="14" t="s">
        <v>152</v>
      </c>
      <c r="L23" s="9"/>
      <c r="M23" s="14" t="s">
        <v>152</v>
      </c>
      <c r="N23" s="9"/>
      <c r="O23" s="199">
        <v>5</v>
      </c>
      <c r="P23" s="199"/>
      <c r="Q23" s="199">
        <v>33</v>
      </c>
      <c r="R23" s="199"/>
      <c r="S23" s="14" t="s">
        <v>152</v>
      </c>
      <c r="T23" s="9"/>
      <c r="U23" s="14" t="s">
        <v>152</v>
      </c>
    </row>
    <row r="24" spans="1:21" ht="11.25" customHeight="1">
      <c r="A24" s="41" t="s">
        <v>302</v>
      </c>
      <c r="B24" s="9"/>
      <c r="C24" s="14" t="s">
        <v>152</v>
      </c>
      <c r="D24" s="14"/>
      <c r="E24" s="14" t="s">
        <v>152</v>
      </c>
      <c r="F24" s="9"/>
      <c r="G24" s="199">
        <v>3970</v>
      </c>
      <c r="H24" s="9"/>
      <c r="I24" s="199">
        <v>13600</v>
      </c>
      <c r="J24" s="9"/>
      <c r="K24" s="199">
        <v>704</v>
      </c>
      <c r="L24" s="9"/>
      <c r="M24" s="199">
        <v>2300</v>
      </c>
      <c r="N24" s="9"/>
      <c r="O24" s="199">
        <v>299</v>
      </c>
      <c r="P24" s="199"/>
      <c r="Q24" s="199">
        <v>970</v>
      </c>
      <c r="R24" s="199"/>
      <c r="S24" s="199">
        <v>783</v>
      </c>
      <c r="T24" s="9"/>
      <c r="U24" s="199">
        <v>681</v>
      </c>
    </row>
    <row r="25" spans="1:21" ht="11.25" customHeight="1">
      <c r="A25" s="200" t="s">
        <v>361</v>
      </c>
      <c r="B25" s="9"/>
      <c r="C25" s="14" t="s">
        <v>152</v>
      </c>
      <c r="D25" s="14"/>
      <c r="E25" s="14" t="s">
        <v>152</v>
      </c>
      <c r="F25" s="9"/>
      <c r="G25" s="199">
        <v>90</v>
      </c>
      <c r="H25" s="9"/>
      <c r="I25" s="199">
        <v>343</v>
      </c>
      <c r="J25" s="9"/>
      <c r="K25" s="199">
        <v>29400</v>
      </c>
      <c r="L25" s="9"/>
      <c r="M25" s="199">
        <v>134000</v>
      </c>
      <c r="N25" s="9"/>
      <c r="O25" s="14" t="s">
        <v>152</v>
      </c>
      <c r="P25" s="199"/>
      <c r="Q25" s="14" t="s">
        <v>152</v>
      </c>
      <c r="R25" s="199"/>
      <c r="S25" s="199">
        <v>139</v>
      </c>
      <c r="T25" s="9"/>
      <c r="U25" s="199">
        <v>102</v>
      </c>
    </row>
    <row r="26" spans="1:21" ht="11.25" customHeight="1">
      <c r="A26" s="41" t="s">
        <v>333</v>
      </c>
      <c r="B26" s="9"/>
      <c r="C26" s="14" t="s">
        <v>152</v>
      </c>
      <c r="D26" s="14"/>
      <c r="E26" s="14" t="s">
        <v>152</v>
      </c>
      <c r="F26" s="9"/>
      <c r="G26" s="199">
        <v>9730</v>
      </c>
      <c r="H26" s="9"/>
      <c r="I26" s="199">
        <v>41600</v>
      </c>
      <c r="J26" s="9"/>
      <c r="K26" s="199">
        <v>32</v>
      </c>
      <c r="L26" s="9"/>
      <c r="M26" s="199">
        <v>154</v>
      </c>
      <c r="N26" s="9"/>
      <c r="O26" s="199">
        <v>14</v>
      </c>
      <c r="P26" s="199"/>
      <c r="Q26" s="199">
        <v>31</v>
      </c>
      <c r="R26" s="199"/>
      <c r="S26" s="14" t="s">
        <v>152</v>
      </c>
      <c r="T26" s="9"/>
      <c r="U26" s="14" t="s">
        <v>152</v>
      </c>
    </row>
    <row r="27" spans="1:21" ht="11.25" customHeight="1">
      <c r="A27" s="12" t="s">
        <v>305</v>
      </c>
      <c r="B27" s="9"/>
      <c r="C27" s="166" t="s">
        <v>155</v>
      </c>
      <c r="D27" s="14"/>
      <c r="E27" s="199">
        <v>19</v>
      </c>
      <c r="F27" s="9"/>
      <c r="G27" s="199">
        <v>89</v>
      </c>
      <c r="H27" s="9"/>
      <c r="I27" s="199">
        <v>617</v>
      </c>
      <c r="J27" s="9"/>
      <c r="K27" s="199">
        <v>664</v>
      </c>
      <c r="L27" s="9"/>
      <c r="M27" s="199">
        <v>2750</v>
      </c>
      <c r="N27" s="9"/>
      <c r="O27" s="199">
        <v>17</v>
      </c>
      <c r="P27" s="199"/>
      <c r="Q27" s="199">
        <v>336</v>
      </c>
      <c r="R27" s="199"/>
      <c r="S27" s="199">
        <v>4540</v>
      </c>
      <c r="T27" s="9"/>
      <c r="U27" s="199">
        <v>3080</v>
      </c>
    </row>
    <row r="28" spans="1:21" ht="11.25" customHeight="1">
      <c r="A28" s="41" t="s">
        <v>362</v>
      </c>
      <c r="B28" s="9"/>
      <c r="C28" s="14" t="s">
        <v>152</v>
      </c>
      <c r="D28" s="14"/>
      <c r="E28" s="14" t="s">
        <v>152</v>
      </c>
      <c r="F28" s="9"/>
      <c r="G28" s="14" t="s">
        <v>152</v>
      </c>
      <c r="H28" s="9"/>
      <c r="I28" s="14" t="s">
        <v>152</v>
      </c>
      <c r="J28" s="9"/>
      <c r="K28" s="199">
        <v>9900</v>
      </c>
      <c r="L28" s="9"/>
      <c r="M28" s="199">
        <v>40700</v>
      </c>
      <c r="N28" s="9"/>
      <c r="O28" s="199">
        <v>946</v>
      </c>
      <c r="P28" s="199"/>
      <c r="Q28" s="199">
        <v>3780</v>
      </c>
      <c r="R28" s="199"/>
      <c r="S28" s="14" t="s">
        <v>152</v>
      </c>
      <c r="T28" s="9"/>
      <c r="U28" s="14" t="s">
        <v>152</v>
      </c>
    </row>
    <row r="29" spans="1:21" ht="11.25" customHeight="1">
      <c r="A29" s="12" t="s">
        <v>307</v>
      </c>
      <c r="B29" s="9"/>
      <c r="C29" s="166" t="s">
        <v>155</v>
      </c>
      <c r="D29" s="14"/>
      <c r="E29" s="199">
        <v>21</v>
      </c>
      <c r="F29" s="9"/>
      <c r="G29" s="199">
        <v>684</v>
      </c>
      <c r="H29" s="9"/>
      <c r="I29" s="199">
        <v>3400</v>
      </c>
      <c r="J29" s="9"/>
      <c r="K29" s="199">
        <v>554</v>
      </c>
      <c r="L29" s="9"/>
      <c r="M29" s="199">
        <v>2200</v>
      </c>
      <c r="N29" s="9"/>
      <c r="O29" s="199">
        <v>17</v>
      </c>
      <c r="P29" s="199"/>
      <c r="Q29" s="199">
        <v>218</v>
      </c>
      <c r="R29" s="199"/>
      <c r="S29" s="14" t="s">
        <v>152</v>
      </c>
      <c r="T29" s="9"/>
      <c r="U29" s="14" t="s">
        <v>152</v>
      </c>
    </row>
    <row r="30" spans="1:21" ht="11.25" customHeight="1">
      <c r="A30" s="12" t="s">
        <v>308</v>
      </c>
      <c r="B30" s="9"/>
      <c r="C30" s="209">
        <v>130</v>
      </c>
      <c r="D30" s="14"/>
      <c r="E30" s="209">
        <v>640</v>
      </c>
      <c r="F30" s="9"/>
      <c r="G30" s="209">
        <v>2150</v>
      </c>
      <c r="H30" s="9"/>
      <c r="I30" s="209">
        <v>8610</v>
      </c>
      <c r="J30" s="9"/>
      <c r="K30" s="209">
        <v>314</v>
      </c>
      <c r="L30" s="9"/>
      <c r="M30" s="209">
        <v>2580</v>
      </c>
      <c r="N30" s="9"/>
      <c r="O30" s="209">
        <v>388</v>
      </c>
      <c r="P30" s="210"/>
      <c r="Q30" s="209">
        <v>2020</v>
      </c>
      <c r="R30" s="210"/>
      <c r="S30" s="209">
        <v>540</v>
      </c>
      <c r="T30" s="30"/>
      <c r="U30" s="209">
        <v>403</v>
      </c>
    </row>
    <row r="31" spans="1:21" ht="11.25" customHeight="1">
      <c r="A31" s="211" t="s">
        <v>22</v>
      </c>
      <c r="B31" s="30"/>
      <c r="C31" s="74">
        <v>957</v>
      </c>
      <c r="D31" s="74"/>
      <c r="E31" s="74">
        <v>5090</v>
      </c>
      <c r="F31" s="74"/>
      <c r="G31" s="74">
        <v>83600</v>
      </c>
      <c r="H31" s="74"/>
      <c r="I31" s="74">
        <v>335000</v>
      </c>
      <c r="J31" s="74"/>
      <c r="K31" s="74">
        <v>242000</v>
      </c>
      <c r="L31" s="74"/>
      <c r="M31" s="74">
        <v>842000</v>
      </c>
      <c r="N31" s="74" t="s">
        <v>25</v>
      </c>
      <c r="O31" s="199">
        <v>7920</v>
      </c>
      <c r="P31" s="199"/>
      <c r="Q31" s="199">
        <v>34100</v>
      </c>
      <c r="R31" s="199"/>
      <c r="S31" s="199">
        <v>56100</v>
      </c>
      <c r="T31" s="199"/>
      <c r="U31" s="199">
        <v>52900</v>
      </c>
    </row>
    <row r="32" spans="1:21" ht="11.25" customHeight="1">
      <c r="A32" s="365" t="s">
        <v>309</v>
      </c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</row>
    <row r="33" spans="1:21" ht="11.25" customHeight="1">
      <c r="A33" s="349" t="s">
        <v>135</v>
      </c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</row>
    <row r="34" spans="1:21" ht="11.25" customHeight="1">
      <c r="A34" s="349" t="s">
        <v>597</v>
      </c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</row>
    <row r="35" spans="1:21" ht="11.25" customHeight="1">
      <c r="A35" s="349" t="s">
        <v>363</v>
      </c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</row>
    <row r="36" spans="1:21" ht="11.25" customHeight="1">
      <c r="A36" s="349" t="s">
        <v>364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</row>
    <row r="37" spans="1:21" ht="11.25" customHeight="1">
      <c r="A37" s="350"/>
      <c r="B37" s="352"/>
      <c r="C37" s="352"/>
      <c r="D37" s="352"/>
      <c r="E37" s="352"/>
      <c r="F37" s="352"/>
      <c r="G37" s="352"/>
      <c r="H37" s="352"/>
      <c r="I37" s="352" t="s">
        <v>25</v>
      </c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</row>
    <row r="38" spans="1:21" ht="11.25" customHeight="1">
      <c r="A38" s="350" t="s">
        <v>312</v>
      </c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</row>
  </sheetData>
  <mergeCells count="15">
    <mergeCell ref="A36:U36"/>
    <mergeCell ref="A37:U37"/>
    <mergeCell ref="A38:U38"/>
    <mergeCell ref="A32:U32"/>
    <mergeCell ref="A33:U33"/>
    <mergeCell ref="A34:U34"/>
    <mergeCell ref="A35:U35"/>
    <mergeCell ref="A1:U1"/>
    <mergeCell ref="A2:U2"/>
    <mergeCell ref="A3:U3"/>
    <mergeCell ref="C4:E4"/>
    <mergeCell ref="G4:I4"/>
    <mergeCell ref="K4:M4"/>
    <mergeCell ref="O4:Q4"/>
    <mergeCell ref="S4:U4"/>
  </mergeCells>
  <printOptions/>
  <pageMargins left="1" right="0.5" top="0.5" bottom="0.5" header="0.5" footer="0.5"/>
  <pageSetup horizontalDpi="1200" verticalDpi="12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:Q1"/>
    </sheetView>
  </sheetViews>
  <sheetFormatPr defaultColWidth="9.140625" defaultRowHeight="12"/>
  <cols>
    <col min="1" max="1" width="18.28125" style="0" customWidth="1"/>
    <col min="2" max="2" width="1.8515625" style="0" customWidth="1"/>
    <col min="3" max="3" width="11.00390625" style="0" bestFit="1" customWidth="1"/>
    <col min="4" max="4" width="1.8515625" style="0" customWidth="1"/>
    <col min="5" max="5" width="10.140625" style="0" bestFit="1" customWidth="1"/>
    <col min="6" max="6" width="1.8515625" style="0" customWidth="1"/>
    <col min="7" max="7" width="11.00390625" style="0" bestFit="1" customWidth="1"/>
    <col min="8" max="8" width="1.8515625" style="0" customWidth="1"/>
    <col min="9" max="9" width="10.140625" style="0" bestFit="1" customWidth="1"/>
    <col min="10" max="10" width="1.8515625" style="0" customWidth="1"/>
    <col min="11" max="11" width="11.00390625" style="0" bestFit="1" customWidth="1"/>
    <col min="12" max="12" width="1.7109375" style="0" bestFit="1" customWidth="1"/>
    <col min="13" max="13" width="10.140625" style="0" bestFit="1" customWidth="1"/>
    <col min="14" max="14" width="1.7109375" style="0" bestFit="1" customWidth="1"/>
    <col min="15" max="15" width="11.00390625" style="0" bestFit="1" customWidth="1"/>
    <col min="16" max="16" width="1.7109375" style="0" bestFit="1" customWidth="1"/>
    <col min="17" max="17" width="10.140625" style="0" bestFit="1" customWidth="1"/>
  </cols>
  <sheetData>
    <row r="1" spans="1:17" ht="11.25" customHeight="1">
      <c r="A1" s="342" t="s">
        <v>365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1:17" ht="11.25" customHeight="1">
      <c r="A2" s="342" t="s">
        <v>366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</row>
    <row r="3" spans="1:17" ht="11.25" customHeight="1">
      <c r="A3" s="342"/>
      <c r="B3" s="342"/>
      <c r="C3" s="342" t="s">
        <v>25</v>
      </c>
      <c r="D3" s="342"/>
      <c r="E3" s="342"/>
      <c r="F3" s="342" t="s">
        <v>2</v>
      </c>
      <c r="G3" s="342" t="s">
        <v>25</v>
      </c>
      <c r="H3" s="342"/>
      <c r="I3" s="342"/>
      <c r="J3" s="342" t="s">
        <v>2</v>
      </c>
      <c r="K3" s="342"/>
      <c r="L3" s="342"/>
      <c r="M3" s="342"/>
      <c r="N3" s="342"/>
      <c r="O3" s="342"/>
      <c r="P3" s="342"/>
      <c r="Q3" s="342"/>
    </row>
    <row r="4" spans="1:17" ht="11.25" customHeight="1">
      <c r="A4" s="79"/>
      <c r="B4" s="79"/>
      <c r="C4" s="358" t="s">
        <v>286</v>
      </c>
      <c r="D4" s="358"/>
      <c r="E4" s="367"/>
      <c r="F4" s="367"/>
      <c r="G4" s="367"/>
      <c r="H4" s="367"/>
      <c r="I4" s="367"/>
      <c r="J4" s="79"/>
      <c r="K4" s="353" t="s">
        <v>367</v>
      </c>
      <c r="L4" s="353"/>
      <c r="M4" s="367"/>
      <c r="N4" s="367"/>
      <c r="O4" s="367"/>
      <c r="P4" s="367"/>
      <c r="Q4" s="367"/>
    </row>
    <row r="5" spans="1:17" ht="11.25" customHeight="1">
      <c r="A5" s="80"/>
      <c r="B5" s="80"/>
      <c r="C5" s="336">
        <v>2003</v>
      </c>
      <c r="D5" s="336"/>
      <c r="E5" s="336"/>
      <c r="F5" s="80"/>
      <c r="G5" s="336">
        <v>2004</v>
      </c>
      <c r="H5" s="336"/>
      <c r="I5" s="336"/>
      <c r="J5" s="80"/>
      <c r="K5" s="336">
        <v>2003</v>
      </c>
      <c r="L5" s="336"/>
      <c r="M5" s="336"/>
      <c r="N5" s="80"/>
      <c r="O5" s="336">
        <v>2004</v>
      </c>
      <c r="P5" s="336"/>
      <c r="Q5" s="336"/>
    </row>
    <row r="6" spans="1:17" ht="11.25" customHeight="1">
      <c r="A6" s="80"/>
      <c r="B6" s="80"/>
      <c r="C6" s="1" t="s">
        <v>368</v>
      </c>
      <c r="D6" s="1"/>
      <c r="E6" s="1" t="s">
        <v>369</v>
      </c>
      <c r="F6" s="80"/>
      <c r="G6" s="1" t="s">
        <v>368</v>
      </c>
      <c r="H6" s="1"/>
      <c r="I6" s="1" t="s">
        <v>369</v>
      </c>
      <c r="J6" s="80"/>
      <c r="K6" s="1" t="s">
        <v>368</v>
      </c>
      <c r="L6" s="1"/>
      <c r="M6" s="1" t="s">
        <v>369</v>
      </c>
      <c r="N6" s="80"/>
      <c r="O6" s="1" t="s">
        <v>368</v>
      </c>
      <c r="P6" s="1"/>
      <c r="Q6" s="1" t="s">
        <v>369</v>
      </c>
    </row>
    <row r="7" spans="1:17" ht="11.25" customHeight="1">
      <c r="A7" s="70" t="s">
        <v>322</v>
      </c>
      <c r="B7" s="81"/>
      <c r="C7" s="63" t="s">
        <v>323</v>
      </c>
      <c r="D7" s="63"/>
      <c r="E7" s="63" t="s">
        <v>324</v>
      </c>
      <c r="F7" s="81"/>
      <c r="G7" s="63" t="s">
        <v>323</v>
      </c>
      <c r="H7" s="63"/>
      <c r="I7" s="63" t="s">
        <v>324</v>
      </c>
      <c r="J7" s="81"/>
      <c r="K7" s="63" t="s">
        <v>323</v>
      </c>
      <c r="L7" s="63"/>
      <c r="M7" s="63" t="s">
        <v>324</v>
      </c>
      <c r="N7" s="81"/>
      <c r="O7" s="63" t="s">
        <v>323</v>
      </c>
      <c r="P7" s="63"/>
      <c r="Q7" s="63" t="s">
        <v>324</v>
      </c>
    </row>
    <row r="8" spans="1:17" ht="11.25" customHeight="1">
      <c r="A8" s="83" t="s">
        <v>292</v>
      </c>
      <c r="B8" s="80"/>
      <c r="C8" s="14">
        <v>2630</v>
      </c>
      <c r="D8" s="14"/>
      <c r="E8" s="212">
        <v>4420</v>
      </c>
      <c r="F8" s="9"/>
      <c r="G8" s="14">
        <v>3850</v>
      </c>
      <c r="H8" s="14"/>
      <c r="I8" s="212">
        <v>4490</v>
      </c>
      <c r="J8" s="9"/>
      <c r="K8" s="14">
        <v>6010</v>
      </c>
      <c r="L8" s="14" t="s">
        <v>25</v>
      </c>
      <c r="M8" s="212">
        <v>8370</v>
      </c>
      <c r="N8" s="9" t="s">
        <v>25</v>
      </c>
      <c r="O8" s="14">
        <v>8200</v>
      </c>
      <c r="P8" s="14" t="s">
        <v>25</v>
      </c>
      <c r="Q8" s="212">
        <v>8930</v>
      </c>
    </row>
    <row r="9" spans="1:17" ht="11.25" customHeight="1">
      <c r="A9" s="71" t="s">
        <v>293</v>
      </c>
      <c r="B9" s="80"/>
      <c r="C9" s="14">
        <v>21200</v>
      </c>
      <c r="D9" s="14"/>
      <c r="E9" s="14">
        <v>20600</v>
      </c>
      <c r="F9" s="165"/>
      <c r="G9" s="14">
        <v>33300</v>
      </c>
      <c r="H9" s="14"/>
      <c r="I9" s="14">
        <v>43500</v>
      </c>
      <c r="J9" s="165"/>
      <c r="K9" s="14">
        <v>17500</v>
      </c>
      <c r="L9" s="14"/>
      <c r="M9" s="14">
        <v>23200</v>
      </c>
      <c r="N9" s="165"/>
      <c r="O9" s="14">
        <v>15000</v>
      </c>
      <c r="P9" s="14"/>
      <c r="Q9" s="14">
        <v>27000</v>
      </c>
    </row>
    <row r="10" spans="1:17" ht="11.25" customHeight="1">
      <c r="A10" s="83" t="s">
        <v>294</v>
      </c>
      <c r="B10" s="80"/>
      <c r="C10" s="14">
        <v>225000</v>
      </c>
      <c r="D10" s="14"/>
      <c r="E10" s="14">
        <v>233000</v>
      </c>
      <c r="F10" s="165"/>
      <c r="G10" s="14">
        <v>222000</v>
      </c>
      <c r="H10" s="14"/>
      <c r="I10" s="14">
        <v>257000</v>
      </c>
      <c r="J10" s="165"/>
      <c r="K10" s="14">
        <v>245000</v>
      </c>
      <c r="L10" s="14"/>
      <c r="M10" s="14">
        <v>174000</v>
      </c>
      <c r="N10" s="165"/>
      <c r="O10" s="14">
        <v>239000</v>
      </c>
      <c r="P10" s="14"/>
      <c r="Q10" s="14">
        <v>220000</v>
      </c>
    </row>
    <row r="11" spans="1:17" ht="11.25" customHeight="1">
      <c r="A11" s="71" t="s">
        <v>295</v>
      </c>
      <c r="B11" s="80"/>
      <c r="C11" s="14">
        <v>7900</v>
      </c>
      <c r="D11" s="14"/>
      <c r="E11" s="14">
        <v>8510</v>
      </c>
      <c r="F11" s="165"/>
      <c r="G11" s="14">
        <v>8830</v>
      </c>
      <c r="H11" s="14"/>
      <c r="I11" s="14">
        <v>15300</v>
      </c>
      <c r="J11" s="165"/>
      <c r="K11" s="14">
        <v>7680</v>
      </c>
      <c r="L11" s="14"/>
      <c r="M11" s="14">
        <v>7310</v>
      </c>
      <c r="N11" s="165"/>
      <c r="O11" s="14">
        <v>13800</v>
      </c>
      <c r="P11" s="14"/>
      <c r="Q11" s="14">
        <v>20600</v>
      </c>
    </row>
    <row r="12" spans="1:17" ht="11.25" customHeight="1">
      <c r="A12" s="83" t="s">
        <v>296</v>
      </c>
      <c r="B12" s="80"/>
      <c r="C12" s="14">
        <v>2530</v>
      </c>
      <c r="D12" s="14"/>
      <c r="E12" s="14">
        <v>2140</v>
      </c>
      <c r="F12" s="165"/>
      <c r="G12" s="14">
        <v>3910</v>
      </c>
      <c r="H12" s="14"/>
      <c r="I12" s="14">
        <v>9480</v>
      </c>
      <c r="J12" s="165"/>
      <c r="K12" s="14">
        <v>9600</v>
      </c>
      <c r="L12" s="14" t="s">
        <v>25</v>
      </c>
      <c r="M12" s="14">
        <v>4790</v>
      </c>
      <c r="N12" s="165" t="s">
        <v>25</v>
      </c>
      <c r="O12" s="14">
        <v>11000</v>
      </c>
      <c r="P12" s="14"/>
      <c r="Q12" s="14">
        <v>9800</v>
      </c>
    </row>
    <row r="13" spans="1:17" ht="11.25" customHeight="1">
      <c r="A13" s="71" t="s">
        <v>297</v>
      </c>
      <c r="B13" s="80"/>
      <c r="C13" s="14">
        <v>5550</v>
      </c>
      <c r="D13" s="14"/>
      <c r="E13" s="14">
        <v>5120</v>
      </c>
      <c r="F13" s="165"/>
      <c r="G13" s="14">
        <v>4160</v>
      </c>
      <c r="H13" s="14"/>
      <c r="I13" s="14">
        <v>5900</v>
      </c>
      <c r="J13" s="165"/>
      <c r="K13" s="14">
        <v>45400</v>
      </c>
      <c r="L13" s="14"/>
      <c r="M13" s="14">
        <v>38800</v>
      </c>
      <c r="N13" s="165"/>
      <c r="O13" s="14">
        <v>45100</v>
      </c>
      <c r="P13" s="14"/>
      <c r="Q13" s="14">
        <v>45000</v>
      </c>
    </row>
    <row r="14" spans="1:17" ht="11.25" customHeight="1">
      <c r="A14" s="83" t="s">
        <v>298</v>
      </c>
      <c r="B14" s="80"/>
      <c r="C14" s="14">
        <v>6790</v>
      </c>
      <c r="D14" s="14"/>
      <c r="E14" s="14">
        <v>9730</v>
      </c>
      <c r="F14" s="165"/>
      <c r="G14" s="14">
        <v>7930</v>
      </c>
      <c r="H14" s="14"/>
      <c r="I14" s="14">
        <v>15800</v>
      </c>
      <c r="J14" s="165"/>
      <c r="K14" s="14">
        <v>9110</v>
      </c>
      <c r="L14" s="14"/>
      <c r="M14" s="14">
        <v>15600</v>
      </c>
      <c r="N14" s="165"/>
      <c r="O14" s="14">
        <v>9660</v>
      </c>
      <c r="P14" s="14"/>
      <c r="Q14" s="14">
        <v>25900</v>
      </c>
    </row>
    <row r="15" spans="1:17" ht="11.25" customHeight="1">
      <c r="A15" s="71" t="s">
        <v>299</v>
      </c>
      <c r="B15" s="80"/>
      <c r="C15" s="14">
        <v>25400</v>
      </c>
      <c r="D15" s="14"/>
      <c r="E15" s="14">
        <v>32500</v>
      </c>
      <c r="F15" s="165"/>
      <c r="G15" s="14">
        <v>22400</v>
      </c>
      <c r="H15" s="14"/>
      <c r="I15" s="14">
        <v>40900</v>
      </c>
      <c r="J15" s="165"/>
      <c r="K15" s="14">
        <v>15500</v>
      </c>
      <c r="L15" s="14"/>
      <c r="M15" s="14">
        <v>25600</v>
      </c>
      <c r="N15" s="165"/>
      <c r="O15" s="14">
        <v>16300</v>
      </c>
      <c r="P15" s="14"/>
      <c r="Q15" s="14">
        <v>40000</v>
      </c>
    </row>
    <row r="16" spans="1:17" ht="11.25" customHeight="1">
      <c r="A16" s="71" t="s">
        <v>301</v>
      </c>
      <c r="B16" s="80"/>
      <c r="C16" s="14">
        <v>3200</v>
      </c>
      <c r="D16" s="14"/>
      <c r="E16" s="14">
        <v>8320</v>
      </c>
      <c r="F16" s="165"/>
      <c r="G16" s="14">
        <v>4560</v>
      </c>
      <c r="H16" s="14"/>
      <c r="I16" s="14">
        <v>12300</v>
      </c>
      <c r="J16" s="165"/>
      <c r="K16" s="14">
        <v>808</v>
      </c>
      <c r="L16" s="14"/>
      <c r="M16" s="14">
        <v>1380</v>
      </c>
      <c r="N16" s="165"/>
      <c r="O16" s="14">
        <v>1570</v>
      </c>
      <c r="P16" s="14"/>
      <c r="Q16" s="14">
        <v>4720</v>
      </c>
    </row>
    <row r="17" spans="1:17" ht="11.25" customHeight="1">
      <c r="A17" s="83" t="s">
        <v>305</v>
      </c>
      <c r="B17" s="80"/>
      <c r="C17" s="14">
        <v>8500</v>
      </c>
      <c r="D17" s="14"/>
      <c r="E17" s="14">
        <v>11400</v>
      </c>
      <c r="F17" s="165"/>
      <c r="G17" s="14">
        <v>11300</v>
      </c>
      <c r="H17" s="14"/>
      <c r="I17" s="14">
        <v>21000</v>
      </c>
      <c r="J17" s="165"/>
      <c r="K17" s="14">
        <v>6860</v>
      </c>
      <c r="L17" s="14"/>
      <c r="M17" s="14">
        <v>10200</v>
      </c>
      <c r="N17" s="165"/>
      <c r="O17" s="14">
        <v>13700</v>
      </c>
      <c r="P17" s="14"/>
      <c r="Q17" s="14">
        <v>26300</v>
      </c>
    </row>
    <row r="18" spans="1:17" ht="11.25" customHeight="1">
      <c r="A18" s="71" t="s">
        <v>308</v>
      </c>
      <c r="B18" s="80"/>
      <c r="C18" s="28">
        <v>6650</v>
      </c>
      <c r="D18" s="28"/>
      <c r="E18" s="28">
        <v>6920</v>
      </c>
      <c r="F18" s="169"/>
      <c r="G18" s="55">
        <v>3060</v>
      </c>
      <c r="H18" s="55"/>
      <c r="I18" s="55">
        <v>4210</v>
      </c>
      <c r="J18" s="169"/>
      <c r="K18" s="28">
        <v>10000</v>
      </c>
      <c r="L18" s="28"/>
      <c r="M18" s="28">
        <v>11800</v>
      </c>
      <c r="N18" s="169"/>
      <c r="O18" s="28">
        <v>15800</v>
      </c>
      <c r="P18" s="28"/>
      <c r="Q18" s="28">
        <v>23600</v>
      </c>
    </row>
    <row r="19" spans="1:17" ht="11.25" customHeight="1">
      <c r="A19" s="93" t="s">
        <v>22</v>
      </c>
      <c r="B19" s="81"/>
      <c r="C19" s="28">
        <v>316000</v>
      </c>
      <c r="D19" s="28"/>
      <c r="E19" s="28">
        <v>343000</v>
      </c>
      <c r="F19" s="169"/>
      <c r="G19" s="28">
        <v>325000</v>
      </c>
      <c r="H19" s="28"/>
      <c r="I19" s="28">
        <v>430000</v>
      </c>
      <c r="J19" s="169"/>
      <c r="K19" s="28">
        <v>373000</v>
      </c>
      <c r="L19" s="28"/>
      <c r="M19" s="28">
        <v>321000</v>
      </c>
      <c r="N19" s="169"/>
      <c r="O19" s="28">
        <v>389000</v>
      </c>
      <c r="P19" s="28"/>
      <c r="Q19" s="28">
        <v>451000</v>
      </c>
    </row>
    <row r="20" spans="1:17" ht="11.25" customHeight="1">
      <c r="A20" s="326" t="s">
        <v>135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</row>
    <row r="21" spans="1:17" ht="11.25" customHeight="1">
      <c r="A21" s="352"/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</row>
    <row r="22" spans="1:17" ht="11.25" customHeight="1">
      <c r="A22" s="352" t="s">
        <v>312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</row>
  </sheetData>
  <mergeCells count="12">
    <mergeCell ref="A20:Q20"/>
    <mergeCell ref="A21:Q21"/>
    <mergeCell ref="A22:Q22"/>
    <mergeCell ref="C5:E5"/>
    <mergeCell ref="G5:I5"/>
    <mergeCell ref="K5:M5"/>
    <mergeCell ref="O5:Q5"/>
    <mergeCell ref="A1:Q1"/>
    <mergeCell ref="A2:Q2"/>
    <mergeCell ref="A3:Q3"/>
    <mergeCell ref="C4:I4"/>
    <mergeCell ref="K4:Q4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A1" sqref="A1:N1"/>
    </sheetView>
  </sheetViews>
  <sheetFormatPr defaultColWidth="9.140625" defaultRowHeight="12"/>
  <cols>
    <col min="1" max="1" width="1.8515625" style="0" customWidth="1"/>
    <col min="2" max="2" width="56.140625" style="0" customWidth="1"/>
    <col min="3" max="4" width="1.8515625" style="0" customWidth="1"/>
    <col min="5" max="5" width="10.8515625" style="0" customWidth="1"/>
    <col min="6" max="6" width="1.8515625" style="0" customWidth="1"/>
    <col min="7" max="7" width="10.8515625" style="0" customWidth="1"/>
    <col min="8" max="8" width="1.8515625" style="0" customWidth="1"/>
    <col min="9" max="9" width="10.8515625" style="0" customWidth="1"/>
    <col min="10" max="10" width="1.8515625" style="0" customWidth="1"/>
    <col min="11" max="11" width="10.8515625" style="0" customWidth="1"/>
    <col min="12" max="12" width="1.8515625" style="0" customWidth="1"/>
    <col min="13" max="13" width="10.8515625" style="0" customWidth="1"/>
    <col min="14" max="14" width="1.8515625" style="0" customWidth="1"/>
  </cols>
  <sheetData>
    <row r="1" spans="1:14" ht="11.25" customHeight="1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</row>
    <row r="2" spans="1:14" ht="11.25" customHeight="1">
      <c r="A2" s="341" t="s">
        <v>1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</row>
    <row r="3" spans="1:14" ht="11.25" customHeight="1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</row>
    <row r="4" spans="1:14" ht="11.25" customHeight="1">
      <c r="A4" s="341" t="s">
        <v>71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</row>
    <row r="5" spans="1:14" ht="11.25" customHeight="1">
      <c r="A5" s="342" t="s">
        <v>2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</row>
    <row r="6" spans="1:14" ht="11.25" customHeight="1">
      <c r="A6" s="384"/>
      <c r="B6" s="384"/>
      <c r="C6" s="384"/>
      <c r="D6" s="384"/>
      <c r="E6" s="385" t="s">
        <v>3</v>
      </c>
      <c r="F6" s="386"/>
      <c r="G6" s="385" t="s">
        <v>4</v>
      </c>
      <c r="H6" s="386"/>
      <c r="I6" s="385" t="s">
        <v>5</v>
      </c>
      <c r="J6" s="386"/>
      <c r="K6" s="385" t="s">
        <v>6</v>
      </c>
      <c r="L6" s="386"/>
      <c r="M6" s="385" t="s">
        <v>7</v>
      </c>
      <c r="N6" s="387"/>
    </row>
    <row r="7" spans="1:14" ht="11.25" customHeight="1">
      <c r="A7" s="7" t="s">
        <v>8</v>
      </c>
      <c r="B7" s="7"/>
      <c r="C7" s="8"/>
      <c r="D7" s="9"/>
      <c r="E7" s="10"/>
      <c r="F7" s="9"/>
      <c r="G7" s="10"/>
      <c r="H7" s="9"/>
      <c r="I7" s="10"/>
      <c r="J7" s="9"/>
      <c r="K7" s="10"/>
      <c r="L7" s="9"/>
      <c r="M7" s="10"/>
      <c r="N7" s="11"/>
    </row>
    <row r="8" spans="1:14" ht="11.25" customHeight="1">
      <c r="A8" s="12" t="s">
        <v>9</v>
      </c>
      <c r="B8" s="12"/>
      <c r="C8" s="5"/>
      <c r="D8" s="9"/>
      <c r="E8" s="10"/>
      <c r="F8" s="9"/>
      <c r="G8" s="10"/>
      <c r="H8" s="9"/>
      <c r="I8" s="10"/>
      <c r="J8" s="9"/>
      <c r="K8" s="10"/>
      <c r="L8" s="9"/>
      <c r="M8" s="10"/>
      <c r="N8" s="11"/>
    </row>
    <row r="9" spans="1:14" ht="11.25" customHeight="1">
      <c r="A9" s="13" t="s">
        <v>10</v>
      </c>
      <c r="B9" s="13"/>
      <c r="C9" s="8" t="s">
        <v>11</v>
      </c>
      <c r="D9" s="9"/>
      <c r="E9" s="14">
        <v>202000</v>
      </c>
      <c r="F9" s="15"/>
      <c r="G9" s="14">
        <v>148000</v>
      </c>
      <c r="H9" s="9"/>
      <c r="I9" s="14">
        <v>104000</v>
      </c>
      <c r="J9" s="16"/>
      <c r="K9" s="14">
        <v>114000</v>
      </c>
      <c r="L9" s="16"/>
      <c r="M9" s="14">
        <v>139000</v>
      </c>
      <c r="N9" s="11"/>
    </row>
    <row r="10" spans="1:14" ht="11.25" customHeight="1">
      <c r="A10" s="17" t="s">
        <v>12</v>
      </c>
      <c r="B10" s="17"/>
      <c r="C10" s="18" t="s">
        <v>13</v>
      </c>
      <c r="D10" s="19"/>
      <c r="E10" s="20">
        <v>0.44</v>
      </c>
      <c r="F10" s="21" t="s">
        <v>14</v>
      </c>
      <c r="G10" s="20">
        <v>0.48</v>
      </c>
      <c r="H10" s="21" t="s">
        <v>14</v>
      </c>
      <c r="I10" s="20">
        <v>0.52</v>
      </c>
      <c r="J10" s="22" t="s">
        <v>14</v>
      </c>
      <c r="K10" s="20">
        <v>0.46</v>
      </c>
      <c r="L10" s="22" t="s">
        <v>14</v>
      </c>
      <c r="M10" s="20">
        <v>0.38</v>
      </c>
      <c r="N10" s="22"/>
    </row>
    <row r="11" spans="1:14" ht="11.25" customHeight="1">
      <c r="A11" s="23" t="s">
        <v>15</v>
      </c>
      <c r="B11" s="23"/>
      <c r="C11" s="24"/>
      <c r="D11" s="19"/>
      <c r="E11" s="14"/>
      <c r="F11" s="9"/>
      <c r="G11" s="14"/>
      <c r="H11" s="9"/>
      <c r="I11" s="14"/>
      <c r="J11" s="16"/>
      <c r="K11" s="14"/>
      <c r="L11" s="16"/>
      <c r="M11" s="14"/>
      <c r="N11" s="11"/>
    </row>
    <row r="12" spans="1:14" ht="11.25" customHeight="1">
      <c r="A12" s="17" t="s">
        <v>16</v>
      </c>
      <c r="B12" s="17"/>
      <c r="C12" s="18"/>
      <c r="D12" s="9"/>
      <c r="E12" s="14">
        <v>929000</v>
      </c>
      <c r="F12" s="25"/>
      <c r="G12" s="14">
        <v>879000</v>
      </c>
      <c r="H12" s="9"/>
      <c r="I12" s="14">
        <v>767000</v>
      </c>
      <c r="J12" s="16"/>
      <c r="K12" s="14">
        <v>741000</v>
      </c>
      <c r="L12" s="16"/>
      <c r="M12" s="14">
        <v>723000</v>
      </c>
      <c r="N12" s="11"/>
    </row>
    <row r="13" spans="1:14" ht="11.25" customHeight="1">
      <c r="A13" s="26" t="s">
        <v>17</v>
      </c>
      <c r="B13" s="26"/>
      <c r="C13" s="24"/>
      <c r="D13" s="9"/>
      <c r="E13" s="14" t="s">
        <v>18</v>
      </c>
      <c r="F13" s="9"/>
      <c r="G13" s="14" t="s">
        <v>18</v>
      </c>
      <c r="H13" s="9"/>
      <c r="I13" s="14" t="s">
        <v>18</v>
      </c>
      <c r="J13" s="16"/>
      <c r="K13" s="14" t="s">
        <v>19</v>
      </c>
      <c r="L13" s="16"/>
      <c r="M13" s="14" t="s">
        <v>19</v>
      </c>
      <c r="N13" s="11"/>
    </row>
    <row r="14" spans="1:14" ht="11.25" customHeight="1">
      <c r="A14" s="17" t="s">
        <v>20</v>
      </c>
      <c r="B14" s="17"/>
      <c r="C14" s="18"/>
      <c r="D14" s="9"/>
      <c r="E14" s="14">
        <v>195000</v>
      </c>
      <c r="F14" s="9"/>
      <c r="G14" s="14">
        <v>141000</v>
      </c>
      <c r="H14" s="9"/>
      <c r="I14" s="14">
        <v>112000</v>
      </c>
      <c r="J14" s="16"/>
      <c r="K14" s="27">
        <v>87800</v>
      </c>
      <c r="L14" s="16"/>
      <c r="M14" s="27">
        <v>122000</v>
      </c>
      <c r="N14" s="11"/>
    </row>
    <row r="15" spans="1:14" ht="11.25" customHeight="1">
      <c r="A15" s="26" t="s">
        <v>21</v>
      </c>
      <c r="B15" s="26"/>
      <c r="C15" s="24"/>
      <c r="D15" s="9"/>
      <c r="E15" s="28">
        <v>322000</v>
      </c>
      <c r="F15" s="29"/>
      <c r="G15" s="28">
        <v>318000</v>
      </c>
      <c r="H15" s="30"/>
      <c r="I15" s="28">
        <v>263000</v>
      </c>
      <c r="J15" s="16"/>
      <c r="K15" s="28">
        <v>287000</v>
      </c>
      <c r="L15" s="16"/>
      <c r="M15" s="28">
        <v>312000</v>
      </c>
      <c r="N15" s="6"/>
    </row>
    <row r="16" spans="1:14" ht="11.25" customHeight="1">
      <c r="A16" s="31" t="s">
        <v>22</v>
      </c>
      <c r="B16" s="31"/>
      <c r="C16" s="18"/>
      <c r="D16" s="9"/>
      <c r="E16" s="27">
        <v>1450000</v>
      </c>
      <c r="F16" s="25"/>
      <c r="G16" s="27">
        <v>1340000</v>
      </c>
      <c r="H16" s="7"/>
      <c r="I16" s="27">
        <v>1140000</v>
      </c>
      <c r="J16" s="32"/>
      <c r="K16" s="27">
        <v>1120000</v>
      </c>
      <c r="L16" s="32"/>
      <c r="M16" s="27">
        <v>1160000</v>
      </c>
      <c r="N16" s="11"/>
    </row>
    <row r="17" spans="1:14" ht="11.25" customHeight="1">
      <c r="A17" s="33" t="s">
        <v>23</v>
      </c>
      <c r="B17" s="33"/>
      <c r="C17" s="24" t="s">
        <v>24</v>
      </c>
      <c r="D17" s="34" t="s">
        <v>25</v>
      </c>
      <c r="E17" s="35">
        <v>2810</v>
      </c>
      <c r="F17" s="36"/>
      <c r="G17" s="35">
        <v>2270</v>
      </c>
      <c r="H17" s="36"/>
      <c r="I17" s="35">
        <v>1910</v>
      </c>
      <c r="J17" s="11"/>
      <c r="K17" s="35">
        <v>2100</v>
      </c>
      <c r="L17" s="11"/>
      <c r="M17" s="35">
        <v>3420</v>
      </c>
      <c r="N17" s="11"/>
    </row>
    <row r="18" spans="1:14" ht="11.25" customHeight="1">
      <c r="A18" s="37" t="s">
        <v>26</v>
      </c>
      <c r="B18" s="37"/>
      <c r="C18" s="18"/>
      <c r="D18" s="19"/>
      <c r="E18" s="27">
        <v>1000000</v>
      </c>
      <c r="F18" s="7"/>
      <c r="G18" s="27">
        <v>919000</v>
      </c>
      <c r="H18" s="7"/>
      <c r="I18" s="27">
        <v>683000</v>
      </c>
      <c r="J18" s="16"/>
      <c r="K18" s="27">
        <v>539000</v>
      </c>
      <c r="L18" s="16"/>
      <c r="M18" s="27">
        <v>542000</v>
      </c>
      <c r="N18" s="11"/>
    </row>
    <row r="19" spans="1:14" ht="11.25" customHeight="1">
      <c r="A19" s="38" t="s">
        <v>27</v>
      </c>
      <c r="B19" s="38"/>
      <c r="C19" s="5" t="s">
        <v>11</v>
      </c>
      <c r="D19" s="9"/>
      <c r="E19" s="39">
        <v>830</v>
      </c>
      <c r="F19" s="40"/>
      <c r="G19" s="39">
        <v>813</v>
      </c>
      <c r="H19" s="40"/>
      <c r="I19" s="39">
        <v>695</v>
      </c>
      <c r="J19" s="22"/>
      <c r="K19" s="39">
        <v>590</v>
      </c>
      <c r="L19" s="22"/>
      <c r="M19" s="39">
        <v>600</v>
      </c>
      <c r="N19" s="22"/>
    </row>
    <row r="20" spans="1:14" ht="11.25" customHeight="1">
      <c r="A20" s="41" t="s">
        <v>28</v>
      </c>
      <c r="B20" s="41"/>
      <c r="C20" s="8"/>
      <c r="D20" s="9"/>
      <c r="E20" s="14"/>
      <c r="F20" s="9"/>
      <c r="G20" s="14"/>
      <c r="H20" s="9"/>
      <c r="I20" s="14"/>
      <c r="J20" s="16"/>
      <c r="K20" s="14"/>
      <c r="L20" s="16"/>
      <c r="M20" s="14"/>
      <c r="N20" s="11"/>
    </row>
    <row r="21" spans="1:14" ht="11.25" customHeight="1">
      <c r="A21" s="38" t="s">
        <v>29</v>
      </c>
      <c r="B21" s="38"/>
      <c r="C21" s="5"/>
      <c r="D21" s="9"/>
      <c r="E21" s="14"/>
      <c r="F21" s="9"/>
      <c r="G21" s="14"/>
      <c r="H21" s="9"/>
      <c r="I21" s="14"/>
      <c r="J21" s="16"/>
      <c r="K21" s="14"/>
      <c r="L21" s="16"/>
      <c r="M21" s="14"/>
      <c r="N21" s="11"/>
    </row>
    <row r="22" spans="1:14" ht="11.25" customHeight="1">
      <c r="A22" s="42" t="s">
        <v>30</v>
      </c>
      <c r="B22" s="42"/>
      <c r="C22" s="8"/>
      <c r="D22" s="9"/>
      <c r="E22" s="14">
        <v>865000</v>
      </c>
      <c r="F22" s="9"/>
      <c r="G22" s="14">
        <v>808000</v>
      </c>
      <c r="H22" s="9"/>
      <c r="I22" s="14">
        <v>725000</v>
      </c>
      <c r="J22" s="16"/>
      <c r="K22" s="14">
        <v>532000</v>
      </c>
      <c r="L22" s="16"/>
      <c r="M22" s="14">
        <v>531000</v>
      </c>
      <c r="N22" s="11"/>
    </row>
    <row r="23" spans="1:14" ht="11.25" customHeight="1">
      <c r="A23" s="43" t="s">
        <v>31</v>
      </c>
      <c r="B23" s="43"/>
      <c r="C23" s="5"/>
      <c r="D23" s="9"/>
      <c r="E23" s="14">
        <v>163000</v>
      </c>
      <c r="F23" s="9"/>
      <c r="G23" s="14">
        <v>192000</v>
      </c>
      <c r="H23" s="9"/>
      <c r="I23" s="14">
        <v>116000</v>
      </c>
      <c r="J23" s="16"/>
      <c r="K23" s="14">
        <v>130000</v>
      </c>
      <c r="L23" s="16"/>
      <c r="M23" s="14">
        <v>140000</v>
      </c>
      <c r="N23" s="11"/>
    </row>
    <row r="24" spans="1:14" ht="11.25" customHeight="1">
      <c r="A24" s="42" t="s">
        <v>32</v>
      </c>
      <c r="B24" s="42"/>
      <c r="C24" s="8"/>
      <c r="D24" s="9"/>
      <c r="E24" s="28">
        <v>556000</v>
      </c>
      <c r="F24" s="44"/>
      <c r="G24" s="28">
        <v>628000</v>
      </c>
      <c r="H24" s="30"/>
      <c r="I24" s="28">
        <v>601000</v>
      </c>
      <c r="J24" s="45"/>
      <c r="K24" s="28">
        <v>591000</v>
      </c>
      <c r="L24" s="45"/>
      <c r="M24" s="28">
        <v>584000</v>
      </c>
      <c r="N24" s="45"/>
    </row>
    <row r="25" spans="1:14" ht="11.25" customHeight="1">
      <c r="A25" s="46" t="s">
        <v>22</v>
      </c>
      <c r="B25" s="46"/>
      <c r="C25" s="5"/>
      <c r="D25" s="9"/>
      <c r="E25" s="27">
        <v>1580000</v>
      </c>
      <c r="F25" s="15"/>
      <c r="G25" s="27">
        <v>1630000</v>
      </c>
      <c r="H25" s="7"/>
      <c r="I25" s="27">
        <v>1440000</v>
      </c>
      <c r="J25" s="11"/>
      <c r="K25" s="27">
        <v>1250000</v>
      </c>
      <c r="L25" s="11"/>
      <c r="M25" s="27">
        <v>1260000</v>
      </c>
      <c r="N25" s="11"/>
    </row>
    <row r="26" spans="1:14" ht="11.25" customHeight="1">
      <c r="A26" s="38" t="s">
        <v>33</v>
      </c>
      <c r="B26" s="38"/>
      <c r="C26" s="5"/>
      <c r="D26" s="9"/>
      <c r="E26" s="27">
        <v>209000</v>
      </c>
      <c r="F26" s="15"/>
      <c r="G26" s="27">
        <v>172000</v>
      </c>
      <c r="H26" s="7"/>
      <c r="I26" s="27">
        <v>69900</v>
      </c>
      <c r="J26" s="16"/>
      <c r="K26" s="27">
        <v>53300</v>
      </c>
      <c r="L26" s="16"/>
      <c r="M26" s="27">
        <v>50800</v>
      </c>
      <c r="N26" s="22"/>
    </row>
    <row r="27" spans="1:14" ht="11.25" customHeight="1">
      <c r="A27" s="41" t="s">
        <v>34</v>
      </c>
      <c r="B27" s="62"/>
      <c r="C27" s="8"/>
      <c r="D27" s="9"/>
      <c r="E27" s="47">
        <v>1790000</v>
      </c>
      <c r="F27" s="48"/>
      <c r="G27" s="47">
        <v>1800000</v>
      </c>
      <c r="H27" s="49"/>
      <c r="I27" s="47">
        <v>1510000</v>
      </c>
      <c r="J27" s="50"/>
      <c r="K27" s="47">
        <v>1310000</v>
      </c>
      <c r="L27" s="50"/>
      <c r="M27" s="47">
        <v>1310000</v>
      </c>
      <c r="N27" s="22"/>
    </row>
    <row r="28" spans="1:14" ht="11.25" customHeight="1">
      <c r="A28" s="12" t="s">
        <v>35</v>
      </c>
      <c r="B28" s="12"/>
      <c r="C28" s="5"/>
      <c r="D28" s="9"/>
      <c r="E28" s="14"/>
      <c r="F28" s="9"/>
      <c r="G28" s="14"/>
      <c r="H28" s="9"/>
      <c r="I28" s="14"/>
      <c r="J28" s="16"/>
      <c r="K28" s="14"/>
      <c r="L28" s="16"/>
      <c r="M28" s="14"/>
      <c r="N28" s="11"/>
    </row>
    <row r="29" spans="1:14" ht="11.25" customHeight="1">
      <c r="A29" s="13" t="s">
        <v>36</v>
      </c>
      <c r="B29" s="13"/>
      <c r="C29" s="8"/>
      <c r="D29" s="9"/>
      <c r="E29" s="14">
        <v>955000</v>
      </c>
      <c r="F29" s="25"/>
      <c r="G29" s="14">
        <v>833000</v>
      </c>
      <c r="H29" s="9"/>
      <c r="I29" s="14">
        <v>840000</v>
      </c>
      <c r="J29" s="16" t="s">
        <v>14</v>
      </c>
      <c r="K29" s="14">
        <v>737000</v>
      </c>
      <c r="L29" s="16" t="s">
        <v>14</v>
      </c>
      <c r="M29" s="14">
        <v>774000</v>
      </c>
      <c r="N29" s="11"/>
    </row>
    <row r="30" spans="1:14" ht="11.25" customHeight="1">
      <c r="A30" s="38" t="s">
        <v>37</v>
      </c>
      <c r="B30" s="38"/>
      <c r="C30" s="5"/>
      <c r="D30" s="9"/>
      <c r="E30" s="28">
        <v>358000</v>
      </c>
      <c r="F30" s="44"/>
      <c r="G30" s="28">
        <v>317000</v>
      </c>
      <c r="H30" s="44"/>
      <c r="I30" s="28">
        <v>190000</v>
      </c>
      <c r="J30" s="6" t="s">
        <v>14</v>
      </c>
      <c r="K30" s="28">
        <v>207000</v>
      </c>
      <c r="L30" s="6" t="s">
        <v>14</v>
      </c>
      <c r="M30" s="28">
        <v>191000</v>
      </c>
      <c r="N30" s="6"/>
    </row>
    <row r="31" spans="1:14" ht="11.25" customHeight="1">
      <c r="A31" s="42" t="s">
        <v>22</v>
      </c>
      <c r="B31" s="42"/>
      <c r="C31" s="8"/>
      <c r="D31" s="9"/>
      <c r="E31" s="27">
        <v>1310000</v>
      </c>
      <c r="F31" s="7"/>
      <c r="G31" s="27">
        <v>1150000</v>
      </c>
      <c r="H31" s="7"/>
      <c r="I31" s="27">
        <v>1030000</v>
      </c>
      <c r="J31" s="16" t="s">
        <v>14</v>
      </c>
      <c r="K31" s="27">
        <v>944000</v>
      </c>
      <c r="L31" s="16"/>
      <c r="M31" s="27">
        <v>965000</v>
      </c>
      <c r="N31" s="11"/>
    </row>
    <row r="32" spans="1:14" ht="11.25" customHeight="1">
      <c r="A32" s="12" t="s">
        <v>38</v>
      </c>
      <c r="B32" s="12"/>
      <c r="C32" s="5"/>
      <c r="D32" s="9"/>
      <c r="E32" s="14">
        <v>55500</v>
      </c>
      <c r="F32" s="9"/>
      <c r="G32" s="14">
        <v>55200</v>
      </c>
      <c r="H32" s="9"/>
      <c r="I32" s="14">
        <v>49200</v>
      </c>
      <c r="J32" s="16"/>
      <c r="K32" s="14">
        <v>32100</v>
      </c>
      <c r="L32" s="16"/>
      <c r="M32" s="14">
        <v>25100</v>
      </c>
      <c r="N32" s="11"/>
    </row>
    <row r="33" spans="1:14" ht="11.25" customHeight="1">
      <c r="A33" s="41" t="s">
        <v>39</v>
      </c>
      <c r="B33" s="41"/>
      <c r="C33" s="8"/>
      <c r="D33" s="9"/>
      <c r="E33" s="14"/>
      <c r="F33" s="9"/>
      <c r="G33" s="14"/>
      <c r="H33" s="9"/>
      <c r="I33" s="14"/>
      <c r="J33" s="16"/>
      <c r="K33" s="14"/>
      <c r="L33" s="16"/>
      <c r="M33" s="14"/>
      <c r="N33" s="11"/>
    </row>
    <row r="34" spans="1:14" ht="11.25" customHeight="1">
      <c r="A34" s="38" t="s">
        <v>40</v>
      </c>
      <c r="B34" s="38"/>
      <c r="C34" s="5"/>
      <c r="D34" s="9"/>
      <c r="E34" s="14">
        <v>93600</v>
      </c>
      <c r="F34" s="9"/>
      <c r="G34" s="14">
        <v>22500</v>
      </c>
      <c r="H34" s="9"/>
      <c r="I34" s="14">
        <v>26600</v>
      </c>
      <c r="J34" s="16"/>
      <c r="K34" s="14">
        <v>93300</v>
      </c>
      <c r="L34" s="16"/>
      <c r="M34" s="14">
        <v>118000</v>
      </c>
      <c r="N34" s="11"/>
    </row>
    <row r="35" spans="1:14" ht="11.25" customHeight="1">
      <c r="A35" s="13" t="s">
        <v>41</v>
      </c>
      <c r="B35" s="13"/>
      <c r="C35" s="8"/>
      <c r="D35" s="9"/>
      <c r="E35" s="14">
        <v>650000</v>
      </c>
      <c r="F35" s="9"/>
      <c r="G35" s="14">
        <v>556000</v>
      </c>
      <c r="H35" s="15"/>
      <c r="I35" s="51">
        <v>506000</v>
      </c>
      <c r="J35" s="16"/>
      <c r="K35" s="14">
        <v>703000</v>
      </c>
      <c r="L35" s="16"/>
      <c r="M35" s="14">
        <v>789000</v>
      </c>
      <c r="N35" s="11"/>
    </row>
    <row r="36" spans="1:14" ht="11.25" customHeight="1">
      <c r="A36" s="12" t="s">
        <v>42</v>
      </c>
      <c r="B36" s="12"/>
      <c r="C36" s="5"/>
      <c r="D36" s="9"/>
      <c r="E36" s="14"/>
      <c r="F36" s="9"/>
      <c r="G36" s="14"/>
      <c r="H36" s="9"/>
      <c r="I36" s="14"/>
      <c r="J36" s="16"/>
      <c r="K36" s="14"/>
      <c r="L36" s="16"/>
      <c r="M36" s="14"/>
      <c r="N36" s="11"/>
    </row>
    <row r="37" spans="1:14" ht="11.25" customHeight="1">
      <c r="A37" s="13" t="s">
        <v>40</v>
      </c>
      <c r="B37" s="13"/>
      <c r="C37" s="8"/>
      <c r="D37" s="9"/>
      <c r="E37" s="14">
        <v>1060000</v>
      </c>
      <c r="F37" s="9"/>
      <c r="G37" s="14">
        <v>991000</v>
      </c>
      <c r="H37" s="9"/>
      <c r="I37" s="14">
        <v>927000</v>
      </c>
      <c r="J37" s="16"/>
      <c r="K37" s="14">
        <v>882000</v>
      </c>
      <c r="L37" s="16"/>
      <c r="M37" s="14">
        <v>807000</v>
      </c>
      <c r="N37" s="11"/>
    </row>
    <row r="38" spans="1:14" ht="11.25" customHeight="1">
      <c r="A38" s="38" t="s">
        <v>41</v>
      </c>
      <c r="B38" s="38"/>
      <c r="C38" s="5"/>
      <c r="D38" s="9"/>
      <c r="E38" s="14">
        <v>1350000</v>
      </c>
      <c r="F38" s="9"/>
      <c r="G38" s="14">
        <v>1400000</v>
      </c>
      <c r="H38" s="9"/>
      <c r="I38" s="14">
        <v>1230000</v>
      </c>
      <c r="J38" s="16"/>
      <c r="K38" s="14">
        <v>1140000</v>
      </c>
      <c r="L38" s="16"/>
      <c r="M38" s="14">
        <v>1060000</v>
      </c>
      <c r="N38" s="11"/>
    </row>
    <row r="39" spans="1:14" ht="11.25" customHeight="1">
      <c r="A39" s="41" t="s">
        <v>43</v>
      </c>
      <c r="B39" s="41"/>
      <c r="C39" s="8"/>
      <c r="D39" s="9"/>
      <c r="E39" s="14"/>
      <c r="F39" s="9"/>
      <c r="G39" s="14"/>
      <c r="H39" s="9"/>
      <c r="I39" s="14"/>
      <c r="J39" s="16"/>
      <c r="K39" s="14"/>
      <c r="L39" s="16"/>
      <c r="M39" s="14"/>
      <c r="N39" s="11"/>
    </row>
    <row r="40" spans="1:14" ht="11.25" customHeight="1">
      <c r="A40" s="38" t="s">
        <v>44</v>
      </c>
      <c r="B40" s="38"/>
      <c r="C40" s="5"/>
      <c r="D40" s="9"/>
      <c r="E40" s="39">
        <v>122000</v>
      </c>
      <c r="F40" s="40"/>
      <c r="G40" s="39">
        <v>98000</v>
      </c>
      <c r="H40" s="40"/>
      <c r="I40" s="39">
        <v>44400</v>
      </c>
      <c r="J40" s="22"/>
      <c r="K40" s="39">
        <v>56800</v>
      </c>
      <c r="L40" s="22"/>
      <c r="M40" s="39">
        <v>51400</v>
      </c>
      <c r="N40" s="22"/>
    </row>
    <row r="41" spans="1:14" ht="11.25" customHeight="1">
      <c r="A41" s="13" t="s">
        <v>45</v>
      </c>
      <c r="B41" s="13"/>
      <c r="C41" s="8"/>
      <c r="D41" s="9"/>
      <c r="E41" s="14"/>
      <c r="F41" s="9"/>
      <c r="G41" s="14"/>
      <c r="H41" s="9"/>
      <c r="I41" s="14"/>
      <c r="J41" s="16"/>
      <c r="K41" s="14"/>
      <c r="L41" s="16"/>
      <c r="M41" s="14"/>
      <c r="N41" s="11"/>
    </row>
    <row r="42" spans="1:14" ht="11.25" customHeight="1">
      <c r="A42" s="43" t="s">
        <v>46</v>
      </c>
      <c r="B42" s="43"/>
      <c r="C42" s="5"/>
      <c r="D42" s="9"/>
      <c r="E42" s="14">
        <v>14800</v>
      </c>
      <c r="F42" s="9"/>
      <c r="G42" s="14">
        <v>28600</v>
      </c>
      <c r="H42" s="9"/>
      <c r="I42" s="14">
        <v>11700</v>
      </c>
      <c r="J42" s="16"/>
      <c r="K42" s="14">
        <v>12100</v>
      </c>
      <c r="L42" s="16"/>
      <c r="M42" s="14">
        <v>10400</v>
      </c>
      <c r="N42" s="11"/>
    </row>
    <row r="43" spans="1:14" ht="11.25" customHeight="1">
      <c r="A43" s="42" t="s">
        <v>47</v>
      </c>
      <c r="B43" s="42"/>
      <c r="C43" s="8"/>
      <c r="D43" s="9"/>
      <c r="E43" s="14">
        <v>39900</v>
      </c>
      <c r="F43" s="25"/>
      <c r="G43" s="14">
        <v>37600</v>
      </c>
      <c r="H43" s="52"/>
      <c r="I43" s="14">
        <v>23000</v>
      </c>
      <c r="J43" s="16"/>
      <c r="K43" s="14">
        <v>29700</v>
      </c>
      <c r="L43" s="16"/>
      <c r="M43" s="14">
        <v>20300</v>
      </c>
      <c r="N43" s="11"/>
    </row>
    <row r="44" spans="1:14" ht="11.25" customHeight="1">
      <c r="A44" s="43" t="s">
        <v>48</v>
      </c>
      <c r="B44" s="43"/>
      <c r="C44" s="5"/>
      <c r="D44" s="9"/>
      <c r="E44" s="14">
        <v>23600</v>
      </c>
      <c r="F44" s="25"/>
      <c r="G44" s="14">
        <v>25500</v>
      </c>
      <c r="H44" s="9"/>
      <c r="I44" s="14">
        <v>28700</v>
      </c>
      <c r="J44" s="16"/>
      <c r="K44" s="14">
        <v>20200</v>
      </c>
      <c r="L44" s="16"/>
      <c r="M44" s="14">
        <v>21500</v>
      </c>
      <c r="N44" s="11"/>
    </row>
    <row r="45" spans="1:14" ht="11.25" customHeight="1">
      <c r="A45" s="42" t="s">
        <v>49</v>
      </c>
      <c r="B45" s="42"/>
      <c r="C45" s="8"/>
      <c r="D45" s="9"/>
      <c r="E45" s="14">
        <v>4390</v>
      </c>
      <c r="F45" s="25"/>
      <c r="G45" s="14">
        <v>4860</v>
      </c>
      <c r="H45" s="52"/>
      <c r="I45" s="14">
        <v>4800</v>
      </c>
      <c r="J45" s="53"/>
      <c r="K45" s="14">
        <v>4240</v>
      </c>
      <c r="L45" s="53" t="s">
        <v>14</v>
      </c>
      <c r="M45" s="14">
        <v>3230</v>
      </c>
      <c r="N45" s="54"/>
    </row>
    <row r="46" spans="1:14" ht="11.25" customHeight="1">
      <c r="A46" s="43" t="s">
        <v>50</v>
      </c>
      <c r="B46" s="43"/>
      <c r="C46" s="5"/>
      <c r="D46" s="9"/>
      <c r="E46" s="14">
        <v>58700</v>
      </c>
      <c r="F46" s="25"/>
      <c r="G46" s="14">
        <v>244000</v>
      </c>
      <c r="H46" s="9"/>
      <c r="I46" s="14">
        <v>362000</v>
      </c>
      <c r="J46" s="25"/>
      <c r="K46" s="14">
        <v>255000</v>
      </c>
      <c r="L46" s="25"/>
      <c r="M46" s="14">
        <v>43700</v>
      </c>
      <c r="N46" s="15"/>
    </row>
    <row r="47" spans="1:14" ht="11.25" customHeight="1">
      <c r="A47" s="42" t="s">
        <v>51</v>
      </c>
      <c r="B47" s="42"/>
      <c r="C47" s="8"/>
      <c r="D47" s="9"/>
      <c r="E47" s="28">
        <v>204000</v>
      </c>
      <c r="F47" s="44"/>
      <c r="G47" s="28">
        <v>617000</v>
      </c>
      <c r="H47" s="30"/>
      <c r="I47" s="55">
        <v>601000</v>
      </c>
      <c r="J47" s="6"/>
      <c r="K47" s="55">
        <v>335000</v>
      </c>
      <c r="L47" s="6"/>
      <c r="M47" s="55">
        <v>35000</v>
      </c>
      <c r="N47" s="6"/>
    </row>
    <row r="48" spans="1:14" ht="11.25" customHeight="1">
      <c r="A48" s="46" t="s">
        <v>22</v>
      </c>
      <c r="B48" s="46"/>
      <c r="C48" s="5"/>
      <c r="D48" s="9"/>
      <c r="E48" s="27">
        <v>345000</v>
      </c>
      <c r="F48" s="15"/>
      <c r="G48" s="27">
        <v>957000</v>
      </c>
      <c r="H48" s="52"/>
      <c r="I48" s="27">
        <v>1030000</v>
      </c>
      <c r="J48" s="16"/>
      <c r="K48" s="27">
        <v>656000</v>
      </c>
      <c r="L48" s="16" t="s">
        <v>14</v>
      </c>
      <c r="M48" s="27">
        <v>134000</v>
      </c>
      <c r="N48" s="11"/>
    </row>
    <row r="49" spans="1:14" ht="11.25" customHeight="1">
      <c r="A49" s="41" t="s">
        <v>52</v>
      </c>
      <c r="B49" s="41"/>
      <c r="C49" s="8"/>
      <c r="D49" s="9"/>
      <c r="E49" s="14"/>
      <c r="F49" s="25"/>
      <c r="G49" s="14"/>
      <c r="H49" s="7"/>
      <c r="I49" s="14"/>
      <c r="J49" s="16"/>
      <c r="K49" s="14"/>
      <c r="L49" s="16"/>
      <c r="M49" s="14"/>
      <c r="N49" s="11"/>
    </row>
    <row r="50" spans="1:14" ht="11.25" customHeight="1">
      <c r="A50" s="38" t="s">
        <v>53</v>
      </c>
      <c r="B50" s="38"/>
      <c r="C50" s="5"/>
      <c r="D50" s="9"/>
      <c r="E50" s="14">
        <v>3020000</v>
      </c>
      <c r="F50" s="25"/>
      <c r="G50" s="14">
        <v>2620000</v>
      </c>
      <c r="H50" s="9"/>
      <c r="I50" s="14">
        <v>2370000</v>
      </c>
      <c r="J50" s="16"/>
      <c r="K50" s="14">
        <v>2290000</v>
      </c>
      <c r="L50" s="16"/>
      <c r="M50" s="14">
        <v>2410000</v>
      </c>
      <c r="N50" s="11"/>
    </row>
    <row r="51" spans="1:14" ht="11.25" customHeight="1">
      <c r="A51" s="13" t="s">
        <v>54</v>
      </c>
      <c r="B51" s="13"/>
      <c r="C51" s="8"/>
      <c r="D51" s="9"/>
      <c r="E51" s="14">
        <v>3090000</v>
      </c>
      <c r="F51" s="25"/>
      <c r="G51" s="14">
        <v>2510000</v>
      </c>
      <c r="H51" s="52"/>
      <c r="I51" s="14">
        <v>2610000</v>
      </c>
      <c r="J51" s="16"/>
      <c r="K51" s="14">
        <v>2430000</v>
      </c>
      <c r="L51" s="16"/>
      <c r="M51" s="14">
        <v>2550000</v>
      </c>
      <c r="N51" s="11"/>
    </row>
    <row r="52" spans="1:14" ht="11.25" customHeight="1">
      <c r="A52" s="12" t="s">
        <v>55</v>
      </c>
      <c r="B52" s="12"/>
      <c r="C52" s="5"/>
      <c r="D52" s="9"/>
      <c r="E52" s="14"/>
      <c r="F52" s="9"/>
      <c r="G52" s="14"/>
      <c r="H52" s="7"/>
      <c r="I52" s="14"/>
      <c r="J52" s="16"/>
      <c r="K52" s="14"/>
      <c r="L52" s="16"/>
      <c r="M52" s="14"/>
      <c r="N52" s="11"/>
    </row>
    <row r="53" spans="1:14" ht="11.25" customHeight="1">
      <c r="A53" s="13" t="s">
        <v>56</v>
      </c>
      <c r="B53" s="13"/>
      <c r="C53" s="8" t="s">
        <v>57</v>
      </c>
      <c r="D53" s="56"/>
      <c r="E53" s="57">
        <v>88.163</v>
      </c>
      <c r="F53" s="58"/>
      <c r="G53" s="57">
        <v>76.854</v>
      </c>
      <c r="H53" s="58"/>
      <c r="I53" s="57">
        <v>75.8</v>
      </c>
      <c r="J53" s="16"/>
      <c r="K53" s="57">
        <v>85.247</v>
      </c>
      <c r="L53" s="16"/>
      <c r="M53" s="57">
        <v>133.938</v>
      </c>
      <c r="N53" s="11"/>
    </row>
    <row r="54" spans="1:14" ht="11.25" customHeight="1">
      <c r="A54" s="38" t="s">
        <v>58</v>
      </c>
      <c r="B54" s="38"/>
      <c r="C54" s="5" t="s">
        <v>59</v>
      </c>
      <c r="D54" s="56"/>
      <c r="E54" s="57">
        <v>83.971</v>
      </c>
      <c r="F54" s="58"/>
      <c r="G54" s="57">
        <v>72.567</v>
      </c>
      <c r="H54" s="58"/>
      <c r="I54" s="57">
        <v>71.67</v>
      </c>
      <c r="J54" s="16"/>
      <c r="K54" s="57">
        <v>81.05</v>
      </c>
      <c r="L54" s="16"/>
      <c r="M54" s="57">
        <v>128.972</v>
      </c>
      <c r="N54" s="11"/>
    </row>
    <row r="55" spans="1:14" ht="11.25" customHeight="1">
      <c r="A55" s="13" t="s">
        <v>60</v>
      </c>
      <c r="B55" s="13"/>
      <c r="C55" s="8" t="s">
        <v>59</v>
      </c>
      <c r="D55" s="56"/>
      <c r="E55" s="57">
        <v>82.239</v>
      </c>
      <c r="F55" s="58"/>
      <c r="G55" s="57">
        <v>71.574</v>
      </c>
      <c r="H55" s="58"/>
      <c r="I55" s="57">
        <v>70.72</v>
      </c>
      <c r="J55" s="16"/>
      <c r="K55" s="57">
        <v>80.684</v>
      </c>
      <c r="L55" s="16"/>
      <c r="M55" s="57">
        <v>129.958</v>
      </c>
      <c r="N55" s="11"/>
    </row>
    <row r="56" spans="1:14" ht="11.25" customHeight="1">
      <c r="A56" s="3" t="s">
        <v>61</v>
      </c>
      <c r="B56" s="3"/>
      <c r="C56" s="5"/>
      <c r="D56" s="9"/>
      <c r="E56" s="14"/>
      <c r="F56" s="9"/>
      <c r="G56" s="14"/>
      <c r="H56" s="9"/>
      <c r="I56" s="14"/>
      <c r="J56" s="16"/>
      <c r="K56" s="14"/>
      <c r="L56" s="16"/>
      <c r="M56" s="14"/>
      <c r="N56" s="11"/>
    </row>
    <row r="57" spans="1:14" ht="11.25" customHeight="1">
      <c r="A57" s="41" t="s">
        <v>62</v>
      </c>
      <c r="B57" s="41"/>
      <c r="C57" s="8" t="s">
        <v>11</v>
      </c>
      <c r="D57" s="9"/>
      <c r="E57" s="14">
        <v>13300</v>
      </c>
      <c r="F57" s="16" t="s">
        <v>14</v>
      </c>
      <c r="G57" s="14">
        <v>13700</v>
      </c>
      <c r="H57" s="16"/>
      <c r="I57" s="14">
        <v>13700</v>
      </c>
      <c r="J57" s="16" t="s">
        <v>14</v>
      </c>
      <c r="K57" s="14">
        <v>13700</v>
      </c>
      <c r="L57" s="16" t="s">
        <v>14</v>
      </c>
      <c r="M57" s="14">
        <v>14600</v>
      </c>
      <c r="N57" s="11" t="s">
        <v>63</v>
      </c>
    </row>
    <row r="58" spans="1:14" ht="11.25" customHeight="1">
      <c r="A58" s="12" t="s">
        <v>64</v>
      </c>
      <c r="B58" s="12"/>
      <c r="C58" s="5" t="s">
        <v>59</v>
      </c>
      <c r="D58" s="9"/>
      <c r="E58" s="14">
        <v>12300</v>
      </c>
      <c r="F58" s="16" t="s">
        <v>14</v>
      </c>
      <c r="G58" s="14">
        <v>12800</v>
      </c>
      <c r="H58" s="16" t="s">
        <v>14</v>
      </c>
      <c r="I58" s="14">
        <v>12600</v>
      </c>
      <c r="J58" s="16" t="s">
        <v>14</v>
      </c>
      <c r="K58" s="14">
        <v>12500</v>
      </c>
      <c r="L58" s="16" t="s">
        <v>14</v>
      </c>
      <c r="M58" s="14">
        <v>12700</v>
      </c>
      <c r="N58" s="11" t="s">
        <v>63</v>
      </c>
    </row>
    <row r="59" spans="1:14" ht="11.25" customHeight="1">
      <c r="A59" s="59" t="s">
        <v>65</v>
      </c>
      <c r="B59" s="59"/>
      <c r="C59" s="60" t="s">
        <v>59</v>
      </c>
      <c r="D59" s="30"/>
      <c r="E59" s="55">
        <v>14900</v>
      </c>
      <c r="F59" s="61"/>
      <c r="G59" s="55">
        <v>15600</v>
      </c>
      <c r="H59" s="61" t="s">
        <v>14</v>
      </c>
      <c r="I59" s="28">
        <v>15400</v>
      </c>
      <c r="J59" s="6" t="s">
        <v>14</v>
      </c>
      <c r="K59" s="28">
        <v>15200</v>
      </c>
      <c r="L59" s="6" t="s">
        <v>63</v>
      </c>
      <c r="M59" s="28">
        <v>15800</v>
      </c>
      <c r="N59" s="6"/>
    </row>
    <row r="60" spans="1:14" ht="11.25" customHeight="1">
      <c r="A60" s="343" t="s">
        <v>66</v>
      </c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</row>
    <row r="61" spans="1:14" ht="11.25" customHeight="1">
      <c r="A61" s="344"/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</row>
    <row r="62" spans="1:14" ht="11.25" customHeight="1">
      <c r="A62" s="345" t="s">
        <v>67</v>
      </c>
      <c r="B62" s="345"/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</row>
    <row r="63" spans="1:14" ht="11.25" customHeight="1">
      <c r="A63" s="341" t="s">
        <v>1</v>
      </c>
      <c r="B63" s="341"/>
      <c r="C63" s="341"/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</row>
    <row r="64" spans="1:14" ht="11.25" customHeight="1">
      <c r="A64" s="346"/>
      <c r="B64" s="346"/>
      <c r="C64" s="347"/>
      <c r="D64" s="347"/>
      <c r="E64" s="347"/>
      <c r="F64" s="347"/>
      <c r="G64" s="347"/>
      <c r="H64" s="347"/>
      <c r="I64" s="347"/>
      <c r="J64" s="347"/>
      <c r="K64" s="347"/>
      <c r="L64" s="347"/>
      <c r="M64" s="347"/>
      <c r="N64" s="347"/>
    </row>
    <row r="65" spans="1:14" ht="11.25" customHeight="1">
      <c r="A65" s="348" t="s">
        <v>604</v>
      </c>
      <c r="B65" s="348"/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</row>
    <row r="66" spans="1:14" ht="11.25" customHeight="1">
      <c r="A66" s="349" t="s">
        <v>68</v>
      </c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</row>
    <row r="67" spans="1:14" ht="11.25" customHeight="1">
      <c r="A67" s="349" t="s">
        <v>69</v>
      </c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</row>
    <row r="68" spans="1:14" ht="11.25" customHeight="1">
      <c r="A68" s="349" t="s">
        <v>70</v>
      </c>
      <c r="B68" s="349"/>
      <c r="C68" s="34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</row>
    <row r="69" spans="1:14" ht="11.25" customHeight="1">
      <c r="A69" s="349" t="s">
        <v>605</v>
      </c>
      <c r="B69" s="349"/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</row>
    <row r="70" spans="1:14" ht="11.25" customHeight="1">
      <c r="A70" s="350" t="s">
        <v>608</v>
      </c>
      <c r="B70" s="350"/>
      <c r="C70" s="350"/>
      <c r="D70" s="350"/>
      <c r="E70" s="350"/>
      <c r="F70" s="350"/>
      <c r="G70" s="350"/>
      <c r="H70" s="350"/>
      <c r="I70" s="350"/>
      <c r="J70" s="350"/>
      <c r="K70" s="350"/>
      <c r="L70" s="350"/>
      <c r="M70" s="350"/>
      <c r="N70" s="350"/>
    </row>
  </sheetData>
  <mergeCells count="16">
    <mergeCell ref="A67:N67"/>
    <mergeCell ref="A68:N68"/>
    <mergeCell ref="A69:N69"/>
    <mergeCell ref="A70:N70"/>
    <mergeCell ref="A63:N63"/>
    <mergeCell ref="A64:N64"/>
    <mergeCell ref="A65:N65"/>
    <mergeCell ref="A66:N66"/>
    <mergeCell ref="A5:N5"/>
    <mergeCell ref="A60:N60"/>
    <mergeCell ref="A61:N61"/>
    <mergeCell ref="A62:N62"/>
    <mergeCell ref="A1:N1"/>
    <mergeCell ref="A2:N2"/>
    <mergeCell ref="A3:N3"/>
    <mergeCell ref="A4:N4"/>
  </mergeCells>
  <printOptions/>
  <pageMargins left="0.5" right="0.5" top="0.5" bottom="0.75" header="0.5" footer="0.5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:K1"/>
    </sheetView>
  </sheetViews>
  <sheetFormatPr defaultColWidth="9.140625" defaultRowHeight="12"/>
  <cols>
    <col min="1" max="1" width="17.421875" style="0" bestFit="1" customWidth="1"/>
    <col min="2" max="2" width="1.8515625" style="0" customWidth="1"/>
    <col min="3" max="3" width="11.00390625" style="0" bestFit="1" customWidth="1"/>
    <col min="4" max="4" width="1.7109375" style="0" bestFit="1" customWidth="1"/>
    <col min="5" max="5" width="10.140625" style="0" bestFit="1" customWidth="1"/>
    <col min="6" max="6" width="1.7109375" style="0" bestFit="1" customWidth="1"/>
    <col min="7" max="7" width="11.140625" style="0" bestFit="1" customWidth="1"/>
    <col min="8" max="8" width="1.7109375" style="0" bestFit="1" customWidth="1"/>
    <col min="9" max="9" width="15.00390625" style="0" bestFit="1" customWidth="1"/>
    <col min="10" max="10" width="1.7109375" style="0" bestFit="1" customWidth="1"/>
    <col min="11" max="11" width="10.140625" style="0" bestFit="1" customWidth="1"/>
  </cols>
  <sheetData>
    <row r="1" spans="1:11" ht="11.25" customHeight="1">
      <c r="A1" s="341" t="s">
        <v>370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1.25" customHeight="1">
      <c r="A2" s="341" t="s">
        <v>371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</row>
    <row r="3" spans="1:11" ht="11.25" customHeight="1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</row>
    <row r="4" spans="1:11" ht="11.25" customHeight="1">
      <c r="A4" s="172"/>
      <c r="B4" s="172"/>
      <c r="C4" s="337" t="s">
        <v>286</v>
      </c>
      <c r="D4" s="337"/>
      <c r="E4" s="337"/>
      <c r="F4" s="172"/>
      <c r="G4" s="337" t="s">
        <v>367</v>
      </c>
      <c r="H4" s="337"/>
      <c r="I4" s="337"/>
      <c r="J4" s="337"/>
      <c r="K4" s="337"/>
    </row>
    <row r="5" spans="1:11" ht="11.25" customHeight="1">
      <c r="A5" s="7"/>
      <c r="B5" s="7"/>
      <c r="C5" s="125" t="s">
        <v>372</v>
      </c>
      <c r="D5" s="7"/>
      <c r="E5" s="125" t="s">
        <v>373</v>
      </c>
      <c r="F5" s="7"/>
      <c r="G5" s="125" t="s">
        <v>374</v>
      </c>
      <c r="H5" s="7"/>
      <c r="I5" s="125" t="s">
        <v>375</v>
      </c>
      <c r="J5" s="7"/>
      <c r="K5" s="125" t="s">
        <v>373</v>
      </c>
    </row>
    <row r="6" spans="1:11" ht="11.25" customHeight="1">
      <c r="A6" s="63" t="s">
        <v>376</v>
      </c>
      <c r="B6" s="30"/>
      <c r="C6" s="63" t="s">
        <v>323</v>
      </c>
      <c r="D6" s="30"/>
      <c r="E6" s="63" t="s">
        <v>324</v>
      </c>
      <c r="F6" s="30"/>
      <c r="G6" s="63" t="s">
        <v>323</v>
      </c>
      <c r="H6" s="30"/>
      <c r="I6" s="63" t="s">
        <v>323</v>
      </c>
      <c r="J6" s="30"/>
      <c r="K6" s="63" t="s">
        <v>324</v>
      </c>
    </row>
    <row r="7" spans="1:11" ht="11.25" customHeight="1">
      <c r="A7" s="83">
        <v>2003</v>
      </c>
      <c r="B7" s="80"/>
      <c r="C7" s="140">
        <v>19600</v>
      </c>
      <c r="D7" s="195" t="s">
        <v>25</v>
      </c>
      <c r="E7" s="196">
        <v>24600</v>
      </c>
      <c r="F7" s="195" t="s">
        <v>25</v>
      </c>
      <c r="G7" s="140">
        <v>71000</v>
      </c>
      <c r="H7" s="195" t="s">
        <v>25</v>
      </c>
      <c r="I7" s="140">
        <v>51500</v>
      </c>
      <c r="J7" s="195" t="s">
        <v>25</v>
      </c>
      <c r="K7" s="196">
        <v>99600</v>
      </c>
    </row>
    <row r="8" spans="1:11" ht="11.25" customHeight="1">
      <c r="A8" s="105" t="s">
        <v>156</v>
      </c>
      <c r="B8" s="80"/>
      <c r="C8" s="14"/>
      <c r="D8" s="9"/>
      <c r="E8" s="14"/>
      <c r="F8" s="9"/>
      <c r="G8" s="14"/>
      <c r="H8" s="9"/>
      <c r="I8" s="14"/>
      <c r="J8" s="9"/>
      <c r="K8" s="14"/>
    </row>
    <row r="9" spans="1:11" ht="11.25" customHeight="1">
      <c r="A9" s="213" t="s">
        <v>293</v>
      </c>
      <c r="B9" s="80"/>
      <c r="C9" s="199">
        <v>6370</v>
      </c>
      <c r="D9" s="9"/>
      <c r="E9" s="199">
        <v>13600</v>
      </c>
      <c r="F9" s="9"/>
      <c r="G9" s="199">
        <v>44500</v>
      </c>
      <c r="H9" s="9"/>
      <c r="I9" s="199">
        <v>32100</v>
      </c>
      <c r="J9" s="9"/>
      <c r="K9" s="199">
        <v>90400</v>
      </c>
    </row>
    <row r="10" spans="1:11" ht="11.25" customHeight="1">
      <c r="A10" s="90" t="s">
        <v>346</v>
      </c>
      <c r="B10" s="80"/>
      <c r="C10" s="199">
        <v>1400</v>
      </c>
      <c r="D10" s="9"/>
      <c r="E10" s="199">
        <v>1260</v>
      </c>
      <c r="F10" s="9"/>
      <c r="G10" s="199">
        <v>516</v>
      </c>
      <c r="H10" s="9" t="s">
        <v>25</v>
      </c>
      <c r="I10" s="199">
        <v>372</v>
      </c>
      <c r="J10" s="9"/>
      <c r="K10" s="199">
        <v>733</v>
      </c>
    </row>
    <row r="11" spans="1:11" ht="11.25" customHeight="1">
      <c r="A11" s="75" t="s">
        <v>377</v>
      </c>
      <c r="B11" s="80"/>
      <c r="C11" s="199">
        <v>758</v>
      </c>
      <c r="D11" s="9"/>
      <c r="E11" s="199">
        <v>1230</v>
      </c>
      <c r="F11" s="9"/>
      <c r="G11" s="199">
        <v>224</v>
      </c>
      <c r="H11" s="9" t="s">
        <v>25</v>
      </c>
      <c r="I11" s="199">
        <v>161</v>
      </c>
      <c r="J11" s="9" t="s">
        <v>25</v>
      </c>
      <c r="K11" s="199">
        <v>391</v>
      </c>
    </row>
    <row r="12" spans="1:11" ht="11.25" customHeight="1">
      <c r="A12" s="75" t="s">
        <v>295</v>
      </c>
      <c r="B12" s="80"/>
      <c r="C12" s="199">
        <v>48</v>
      </c>
      <c r="D12" s="9" t="s">
        <v>25</v>
      </c>
      <c r="E12" s="199">
        <v>12</v>
      </c>
      <c r="F12" s="9"/>
      <c r="G12" s="199">
        <v>1130</v>
      </c>
      <c r="H12" s="9"/>
      <c r="I12" s="199">
        <v>812</v>
      </c>
      <c r="J12" s="9"/>
      <c r="K12" s="199">
        <v>5510</v>
      </c>
    </row>
    <row r="13" spans="1:11" ht="11.25" customHeight="1">
      <c r="A13" s="90" t="s">
        <v>378</v>
      </c>
      <c r="B13" s="80"/>
      <c r="C13" s="199">
        <v>271</v>
      </c>
      <c r="D13" s="9"/>
      <c r="E13" s="199">
        <v>278</v>
      </c>
      <c r="F13" s="9"/>
      <c r="G13" s="199">
        <v>1050</v>
      </c>
      <c r="H13" s="9"/>
      <c r="I13" s="199">
        <v>755</v>
      </c>
      <c r="J13" s="9"/>
      <c r="K13" s="199">
        <v>1990</v>
      </c>
    </row>
    <row r="14" spans="1:11" ht="11.25" customHeight="1">
      <c r="A14" s="75" t="s">
        <v>349</v>
      </c>
      <c r="B14" s="80"/>
      <c r="C14" s="199">
        <v>1430</v>
      </c>
      <c r="D14" s="9"/>
      <c r="E14" s="199">
        <v>1980</v>
      </c>
      <c r="F14" s="9"/>
      <c r="G14" s="199">
        <v>625</v>
      </c>
      <c r="H14" s="9"/>
      <c r="I14" s="199">
        <v>450</v>
      </c>
      <c r="J14" s="9"/>
      <c r="K14" s="199">
        <v>685</v>
      </c>
    </row>
    <row r="15" spans="1:11" ht="11.25" customHeight="1">
      <c r="A15" s="75" t="s">
        <v>301</v>
      </c>
      <c r="B15" s="80"/>
      <c r="C15" s="199">
        <v>10300</v>
      </c>
      <c r="D15" s="9"/>
      <c r="E15" s="199">
        <v>13000</v>
      </c>
      <c r="F15" s="9"/>
      <c r="G15" s="199">
        <v>22100</v>
      </c>
      <c r="H15" s="9"/>
      <c r="I15" s="199">
        <v>15900</v>
      </c>
      <c r="J15" s="9"/>
      <c r="K15" s="199">
        <v>31200</v>
      </c>
    </row>
    <row r="16" spans="1:11" ht="11.25" customHeight="1">
      <c r="A16" s="75" t="s">
        <v>305</v>
      </c>
      <c r="B16" s="80"/>
      <c r="C16" s="14" t="s">
        <v>152</v>
      </c>
      <c r="D16" s="9"/>
      <c r="E16" s="14" t="s">
        <v>152</v>
      </c>
      <c r="F16" s="9"/>
      <c r="G16" s="199">
        <v>1480</v>
      </c>
      <c r="H16" s="9"/>
      <c r="I16" s="199">
        <v>1060</v>
      </c>
      <c r="J16" s="9"/>
      <c r="K16" s="199">
        <v>5970</v>
      </c>
    </row>
    <row r="17" spans="1:11" ht="11.25" customHeight="1">
      <c r="A17" s="75" t="s">
        <v>307</v>
      </c>
      <c r="B17" s="80"/>
      <c r="C17" s="199">
        <v>554</v>
      </c>
      <c r="D17" s="9"/>
      <c r="E17" s="199">
        <v>2240</v>
      </c>
      <c r="F17" s="9"/>
      <c r="G17" s="199">
        <v>1030</v>
      </c>
      <c r="H17" s="9"/>
      <c r="I17" s="199">
        <v>740</v>
      </c>
      <c r="J17" s="9"/>
      <c r="K17" s="199">
        <v>2690</v>
      </c>
    </row>
    <row r="18" spans="1:11" ht="11.25" customHeight="1">
      <c r="A18" s="90" t="s">
        <v>379</v>
      </c>
      <c r="B18" s="80"/>
      <c r="C18" s="14" t="s">
        <v>152</v>
      </c>
      <c r="D18" s="9"/>
      <c r="E18" s="14" t="s">
        <v>152</v>
      </c>
      <c r="F18" s="9"/>
      <c r="G18" s="14" t="s">
        <v>152</v>
      </c>
      <c r="H18" s="9"/>
      <c r="I18" s="14" t="s">
        <v>152</v>
      </c>
      <c r="J18" s="9"/>
      <c r="K18" s="14" t="s">
        <v>152</v>
      </c>
    </row>
    <row r="19" spans="1:11" ht="11.25" customHeight="1">
      <c r="A19" s="75" t="s">
        <v>308</v>
      </c>
      <c r="B19" s="80"/>
      <c r="C19" s="210">
        <v>2310</v>
      </c>
      <c r="D19" s="214"/>
      <c r="E19" s="210">
        <v>3410</v>
      </c>
      <c r="F19" s="214"/>
      <c r="G19" s="210">
        <v>5610</v>
      </c>
      <c r="H19" s="214"/>
      <c r="I19" s="210">
        <v>4040</v>
      </c>
      <c r="J19" s="214"/>
      <c r="K19" s="210">
        <v>10800</v>
      </c>
    </row>
    <row r="20" spans="1:11" ht="11.25" customHeight="1">
      <c r="A20" s="215" t="s">
        <v>22</v>
      </c>
      <c r="B20" s="81"/>
      <c r="C20" s="28">
        <v>23400</v>
      </c>
      <c r="D20" s="28" t="s">
        <v>25</v>
      </c>
      <c r="E20" s="28">
        <v>37100</v>
      </c>
      <c r="F20" s="28" t="s">
        <v>25</v>
      </c>
      <c r="G20" s="28">
        <v>78300</v>
      </c>
      <c r="H20" s="28" t="s">
        <v>25</v>
      </c>
      <c r="I20" s="28">
        <v>56400</v>
      </c>
      <c r="J20" s="28" t="s">
        <v>25</v>
      </c>
      <c r="K20" s="28">
        <v>150000</v>
      </c>
    </row>
    <row r="21" spans="1:11" ht="11.25" customHeight="1">
      <c r="A21" s="348" t="s">
        <v>380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</row>
    <row r="22" spans="1:11" ht="11.25" customHeight="1">
      <c r="A22" s="349" t="s">
        <v>135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</row>
    <row r="23" spans="1:11" ht="11.25" customHeight="1">
      <c r="A23" s="349" t="s">
        <v>352</v>
      </c>
      <c r="B23" s="325"/>
      <c r="C23" s="325"/>
      <c r="D23" s="325"/>
      <c r="E23" s="325"/>
      <c r="F23" s="325"/>
      <c r="G23" s="325"/>
      <c r="H23" s="325"/>
      <c r="I23" s="325"/>
      <c r="J23" s="325"/>
      <c r="K23" s="325"/>
    </row>
    <row r="24" spans="1:11" ht="11.25" customHeight="1">
      <c r="A24" s="349" t="s">
        <v>381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</row>
    <row r="25" spans="1:11" ht="11.25" customHeight="1">
      <c r="A25" s="350"/>
      <c r="B25" s="325"/>
      <c r="C25" s="325"/>
      <c r="D25" s="325"/>
      <c r="E25" s="325"/>
      <c r="F25" s="325"/>
      <c r="G25" s="325"/>
      <c r="H25" s="325"/>
      <c r="I25" s="325"/>
      <c r="J25" s="325"/>
      <c r="K25" s="325"/>
    </row>
    <row r="26" spans="1:11" ht="11.25" customHeight="1">
      <c r="A26" s="350" t="s">
        <v>312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5"/>
    </row>
  </sheetData>
  <mergeCells count="11">
    <mergeCell ref="A25:K25"/>
    <mergeCell ref="A26:K26"/>
    <mergeCell ref="A21:K21"/>
    <mergeCell ref="A22:K22"/>
    <mergeCell ref="A23:K23"/>
    <mergeCell ref="A24:K24"/>
    <mergeCell ref="A1:K1"/>
    <mergeCell ref="A2:K2"/>
    <mergeCell ref="A3:K3"/>
    <mergeCell ref="C4:E4"/>
    <mergeCell ref="G4:K4"/>
  </mergeCells>
  <printOptions/>
  <pageMargins left="0.5" right="0.5" top="0.5" bottom="0.75" header="0.5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9"/>
  <sheetViews>
    <sheetView workbookViewId="0" topLeftCell="A1">
      <selection activeCell="A1" sqref="A1:L1"/>
    </sheetView>
  </sheetViews>
  <sheetFormatPr defaultColWidth="9.140625" defaultRowHeight="12"/>
  <cols>
    <col min="1" max="1" width="33.28125" style="0" customWidth="1"/>
    <col min="2" max="2" width="1.8515625" style="0" customWidth="1"/>
    <col min="3" max="3" width="13.00390625" style="0" customWidth="1"/>
    <col min="4" max="4" width="1.8515625" style="0" customWidth="1"/>
    <col min="5" max="5" width="13.00390625" style="0" customWidth="1"/>
    <col min="6" max="6" width="1.8515625" style="0" customWidth="1"/>
    <col min="7" max="7" width="13.00390625" style="0" customWidth="1"/>
    <col min="8" max="8" width="1.8515625" style="0" customWidth="1"/>
    <col min="9" max="9" width="13.00390625" style="0" customWidth="1"/>
    <col min="10" max="10" width="1.8515625" style="0" customWidth="1"/>
    <col min="11" max="11" width="13.00390625" style="0" customWidth="1"/>
    <col min="12" max="12" width="1.8515625" style="0" customWidth="1"/>
  </cols>
  <sheetData>
    <row r="1" spans="1:12" ht="11.25" customHeight="1">
      <c r="A1" s="368" t="s">
        <v>382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1:12" ht="11.25" customHeight="1">
      <c r="A2" s="368" t="s">
        <v>383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12" ht="11.25" customHeight="1">
      <c r="A3" s="369" t="s">
        <v>25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</row>
    <row r="4" spans="1:12" ht="11.25" customHeight="1">
      <c r="A4" s="368" t="s">
        <v>120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12" ht="11.25" customHeight="1">
      <c r="A5" s="370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</row>
    <row r="6" spans="1:12" ht="11.25" customHeight="1">
      <c r="A6" s="216" t="s">
        <v>384</v>
      </c>
      <c r="B6" s="217"/>
      <c r="C6" s="218" t="s">
        <v>3</v>
      </c>
      <c r="D6" s="217"/>
      <c r="E6" s="218" t="s">
        <v>4</v>
      </c>
      <c r="F6" s="217"/>
      <c r="G6" s="218">
        <v>2002</v>
      </c>
      <c r="H6" s="217"/>
      <c r="I6" s="218">
        <v>2003</v>
      </c>
      <c r="J6" s="219"/>
      <c r="K6" s="218" t="s">
        <v>385</v>
      </c>
      <c r="L6" s="220"/>
    </row>
    <row r="7" spans="1:12" ht="11.25" customHeight="1">
      <c r="A7" s="217" t="s">
        <v>386</v>
      </c>
      <c r="B7" s="221"/>
      <c r="C7" s="222">
        <v>145197</v>
      </c>
      <c r="D7" s="223"/>
      <c r="E7" s="222">
        <v>191667</v>
      </c>
      <c r="F7" s="223" t="s">
        <v>14</v>
      </c>
      <c r="G7" s="224">
        <v>204029</v>
      </c>
      <c r="H7" s="223" t="s">
        <v>14</v>
      </c>
      <c r="I7" s="224">
        <v>199020</v>
      </c>
      <c r="J7" s="223" t="s">
        <v>14</v>
      </c>
      <c r="K7" s="225">
        <v>177143</v>
      </c>
      <c r="L7" s="226">
        <v>3</v>
      </c>
    </row>
    <row r="8" spans="1:12" ht="11.25" customHeight="1">
      <c r="A8" s="217" t="s">
        <v>387</v>
      </c>
      <c r="B8" s="221"/>
      <c r="C8" s="227">
        <v>12234</v>
      </c>
      <c r="D8" s="228"/>
      <c r="E8" s="227">
        <v>16460</v>
      </c>
      <c r="F8" s="228"/>
      <c r="G8" s="227">
        <v>16641</v>
      </c>
      <c r="H8" s="228"/>
      <c r="I8" s="227">
        <v>18000</v>
      </c>
      <c r="J8" s="228" t="s">
        <v>63</v>
      </c>
      <c r="K8" s="227">
        <v>17700</v>
      </c>
      <c r="L8" s="229"/>
    </row>
    <row r="9" spans="1:12" ht="11.25" customHeight="1">
      <c r="A9" s="217" t="s">
        <v>388</v>
      </c>
      <c r="B9" s="221"/>
      <c r="C9" s="222"/>
      <c r="D9" s="223"/>
      <c r="E9" s="222"/>
      <c r="F9" s="223"/>
      <c r="G9" s="224"/>
      <c r="H9" s="223"/>
      <c r="I9" s="224"/>
      <c r="J9" s="223"/>
      <c r="K9" s="224"/>
      <c r="L9" s="226"/>
    </row>
    <row r="10" spans="1:12" ht="11.25" customHeight="1">
      <c r="A10" s="230" t="s">
        <v>389</v>
      </c>
      <c r="B10" s="221"/>
      <c r="C10" s="222">
        <v>732000</v>
      </c>
      <c r="D10" s="223"/>
      <c r="E10" s="222">
        <v>769000</v>
      </c>
      <c r="F10" s="223"/>
      <c r="G10" s="224">
        <v>787000</v>
      </c>
      <c r="H10" s="223"/>
      <c r="I10" s="224">
        <v>763000</v>
      </c>
      <c r="J10" s="223" t="s">
        <v>25</v>
      </c>
      <c r="K10" s="224">
        <v>795800</v>
      </c>
      <c r="L10" s="231" t="s">
        <v>390</v>
      </c>
    </row>
    <row r="11" spans="1:12" ht="11.25" customHeight="1">
      <c r="A11" s="230" t="s">
        <v>391</v>
      </c>
      <c r="B11" s="221"/>
      <c r="C11" s="232">
        <v>97000</v>
      </c>
      <c r="D11" s="233"/>
      <c r="E11" s="232">
        <v>102000</v>
      </c>
      <c r="F11" s="233"/>
      <c r="G11" s="232">
        <v>96000</v>
      </c>
      <c r="H11" s="234" t="s">
        <v>63</v>
      </c>
      <c r="I11" s="232">
        <v>67000</v>
      </c>
      <c r="J11" s="233" t="s">
        <v>25</v>
      </c>
      <c r="K11" s="232">
        <v>58300</v>
      </c>
      <c r="L11" s="235" t="s">
        <v>390</v>
      </c>
    </row>
    <row r="12" spans="1:12" ht="11.25" customHeight="1">
      <c r="A12" s="236" t="s">
        <v>22</v>
      </c>
      <c r="B12" s="221"/>
      <c r="C12" s="222">
        <f>SUM(C10:C11)</f>
        <v>829000</v>
      </c>
      <c r="D12" s="223"/>
      <c r="E12" s="222">
        <f>SUM(E10:E11)</f>
        <v>871000</v>
      </c>
      <c r="F12" s="223"/>
      <c r="G12" s="224">
        <f>SUM(G10:G11)</f>
        <v>883000</v>
      </c>
      <c r="H12" s="237" t="s">
        <v>63</v>
      </c>
      <c r="I12" s="224">
        <f>SUM(I10:I11)</f>
        <v>830000</v>
      </c>
      <c r="J12" s="223" t="s">
        <v>25</v>
      </c>
      <c r="K12" s="224">
        <f>SUM(K10:K11)</f>
        <v>854100</v>
      </c>
      <c r="L12" s="231" t="s">
        <v>390</v>
      </c>
    </row>
    <row r="13" spans="1:12" ht="11.25" customHeight="1">
      <c r="A13" s="217" t="s">
        <v>392</v>
      </c>
      <c r="B13" s="221"/>
      <c r="C13" s="238">
        <v>110</v>
      </c>
      <c r="D13" s="223"/>
      <c r="E13" s="238">
        <v>18</v>
      </c>
      <c r="F13" s="223" t="s">
        <v>63</v>
      </c>
      <c r="G13" s="238">
        <v>3</v>
      </c>
      <c r="H13" s="223"/>
      <c r="I13" s="239">
        <v>182</v>
      </c>
      <c r="J13" s="237" t="s">
        <v>14</v>
      </c>
      <c r="K13" s="239">
        <v>182</v>
      </c>
      <c r="L13" s="226"/>
    </row>
    <row r="14" spans="1:12" ht="11.25" customHeight="1">
      <c r="A14" s="217" t="s">
        <v>393</v>
      </c>
      <c r="B14" s="221"/>
      <c r="C14" s="222">
        <v>20977</v>
      </c>
      <c r="D14" s="223"/>
      <c r="E14" s="222">
        <v>19209</v>
      </c>
      <c r="F14" s="223"/>
      <c r="G14" s="224">
        <v>21182</v>
      </c>
      <c r="H14" s="223"/>
      <c r="I14" s="224">
        <v>24289</v>
      </c>
      <c r="J14" s="237" t="s">
        <v>14</v>
      </c>
      <c r="K14" s="224">
        <v>21195</v>
      </c>
      <c r="L14" s="231" t="s">
        <v>390</v>
      </c>
    </row>
    <row r="15" spans="1:12" ht="11.25" customHeight="1">
      <c r="A15" s="217" t="s">
        <v>394</v>
      </c>
      <c r="B15" s="221"/>
      <c r="C15" s="222">
        <v>31786</v>
      </c>
      <c r="D15" s="223"/>
      <c r="E15" s="222">
        <v>32734</v>
      </c>
      <c r="F15" s="237" t="s">
        <v>14</v>
      </c>
      <c r="G15" s="224">
        <v>32711</v>
      </c>
      <c r="H15" s="237" t="s">
        <v>14</v>
      </c>
      <c r="I15" s="224">
        <v>26275</v>
      </c>
      <c r="J15" s="237" t="s">
        <v>14</v>
      </c>
      <c r="K15" s="224">
        <v>98700</v>
      </c>
      <c r="L15" s="231" t="s">
        <v>390</v>
      </c>
    </row>
    <row r="16" spans="1:12" ht="11.25" customHeight="1">
      <c r="A16" s="217" t="s">
        <v>395</v>
      </c>
      <c r="B16" s="221"/>
      <c r="C16" s="227">
        <v>92000</v>
      </c>
      <c r="D16" s="228"/>
      <c r="E16" s="227">
        <v>88000</v>
      </c>
      <c r="F16" s="228"/>
      <c r="G16" s="227">
        <v>92800</v>
      </c>
      <c r="H16" s="228"/>
      <c r="I16" s="227">
        <v>91700</v>
      </c>
      <c r="J16" s="228" t="s">
        <v>25</v>
      </c>
      <c r="K16" s="227">
        <v>93000</v>
      </c>
      <c r="L16" s="229"/>
    </row>
    <row r="17" spans="1:12" ht="11.25" customHeight="1">
      <c r="A17" s="217" t="s">
        <v>396</v>
      </c>
      <c r="B17" s="221"/>
      <c r="C17" s="240"/>
      <c r="D17" s="223"/>
      <c r="E17" s="222"/>
      <c r="F17" s="223"/>
      <c r="G17" s="222"/>
      <c r="H17" s="223"/>
      <c r="I17" s="224"/>
      <c r="J17" s="223"/>
      <c r="K17" s="224"/>
      <c r="L17" s="226"/>
    </row>
    <row r="18" spans="1:12" ht="11.25" customHeight="1">
      <c r="A18" s="230" t="s">
        <v>397</v>
      </c>
      <c r="B18" s="221"/>
      <c r="C18" s="222">
        <v>100</v>
      </c>
      <c r="D18" s="223"/>
      <c r="E18" s="238" t="s">
        <v>152</v>
      </c>
      <c r="F18" s="223"/>
      <c r="G18" s="238" t="s">
        <v>152</v>
      </c>
      <c r="H18" s="223"/>
      <c r="I18" s="238" t="s">
        <v>152</v>
      </c>
      <c r="J18" s="223"/>
      <c r="K18" s="238" t="s">
        <v>152</v>
      </c>
      <c r="L18" s="226"/>
    </row>
    <row r="19" spans="1:12" ht="11.25" customHeight="1">
      <c r="A19" s="230" t="s">
        <v>391</v>
      </c>
      <c r="B19" s="221"/>
      <c r="C19" s="232">
        <v>26711</v>
      </c>
      <c r="D19" s="237"/>
      <c r="E19" s="232">
        <v>25800</v>
      </c>
      <c r="F19" s="237" t="s">
        <v>14</v>
      </c>
      <c r="G19" s="232">
        <v>27500</v>
      </c>
      <c r="H19" s="237" t="s">
        <v>14</v>
      </c>
      <c r="I19" s="232">
        <v>27900</v>
      </c>
      <c r="J19" s="237"/>
      <c r="K19" s="232">
        <v>31756</v>
      </c>
      <c r="L19" s="231">
        <v>3</v>
      </c>
    </row>
    <row r="20" spans="1:12" ht="11.25" customHeight="1">
      <c r="A20" s="236" t="s">
        <v>22</v>
      </c>
      <c r="B20" s="221"/>
      <c r="C20" s="225">
        <f>SUM(C18:C19)</f>
        <v>26811</v>
      </c>
      <c r="D20" s="241"/>
      <c r="E20" s="225">
        <f>SUM(E18:E19)</f>
        <v>25800</v>
      </c>
      <c r="F20" s="241" t="s">
        <v>14</v>
      </c>
      <c r="G20" s="225">
        <f>SUM(G18:G19)</f>
        <v>27500</v>
      </c>
      <c r="H20" s="241" t="s">
        <v>14</v>
      </c>
      <c r="I20" s="225">
        <f>SUM(I18:I19)</f>
        <v>27900</v>
      </c>
      <c r="J20" s="241"/>
      <c r="K20" s="225">
        <f>SUM(K18:K19)</f>
        <v>31756</v>
      </c>
      <c r="L20" s="242">
        <v>3</v>
      </c>
    </row>
    <row r="21" spans="1:12" ht="11.25" customHeight="1">
      <c r="A21" s="217" t="s">
        <v>398</v>
      </c>
      <c r="B21" s="221"/>
      <c r="C21" s="227">
        <v>633855</v>
      </c>
      <c r="D21" s="228"/>
      <c r="E21" s="227">
        <v>633531</v>
      </c>
      <c r="F21" s="228"/>
      <c r="G21" s="227">
        <v>603498</v>
      </c>
      <c r="H21" s="228"/>
      <c r="I21" s="227">
        <v>557082</v>
      </c>
      <c r="J21" s="228" t="s">
        <v>14</v>
      </c>
      <c r="K21" s="227">
        <v>563741</v>
      </c>
      <c r="L21" s="243" t="s">
        <v>390</v>
      </c>
    </row>
    <row r="22" spans="1:12" ht="11.25" customHeight="1">
      <c r="A22" s="217" t="s">
        <v>399</v>
      </c>
      <c r="B22" s="221"/>
      <c r="C22" s="221"/>
      <c r="D22" s="223"/>
      <c r="E22" s="221"/>
      <c r="F22" s="223"/>
      <c r="G22" s="224"/>
      <c r="H22" s="223"/>
      <c r="I22" s="244"/>
      <c r="J22" s="223"/>
      <c r="K22" s="244"/>
      <c r="L22" s="226"/>
    </row>
    <row r="23" spans="1:12" ht="11.25" customHeight="1">
      <c r="A23" s="230" t="s">
        <v>389</v>
      </c>
      <c r="B23" s="221"/>
      <c r="C23" s="222">
        <v>3229800</v>
      </c>
      <c r="D23" s="223"/>
      <c r="E23" s="222">
        <v>3200800</v>
      </c>
      <c r="F23" s="223"/>
      <c r="G23" s="224">
        <v>2979000</v>
      </c>
      <c r="H23" s="223"/>
      <c r="I23" s="224">
        <v>3251100</v>
      </c>
      <c r="J23" s="223" t="s">
        <v>14</v>
      </c>
      <c r="K23" s="224">
        <v>3776200</v>
      </c>
      <c r="L23" s="231" t="s">
        <v>400</v>
      </c>
    </row>
    <row r="24" spans="1:12" ht="11.25" customHeight="1">
      <c r="A24" s="230" t="s">
        <v>391</v>
      </c>
      <c r="B24" s="221"/>
      <c r="C24" s="232">
        <v>1372600</v>
      </c>
      <c r="D24" s="233"/>
      <c r="E24" s="232">
        <v>1538200</v>
      </c>
      <c r="F24" s="233"/>
      <c r="G24" s="224">
        <v>1602000</v>
      </c>
      <c r="H24" s="233"/>
      <c r="I24" s="224">
        <v>1653100</v>
      </c>
      <c r="J24" s="233" t="s">
        <v>14</v>
      </c>
      <c r="K24" s="224">
        <v>1636300</v>
      </c>
      <c r="L24" s="235" t="s">
        <v>400</v>
      </c>
    </row>
    <row r="25" spans="1:12" ht="11.25" customHeight="1">
      <c r="A25" s="236" t="s">
        <v>22</v>
      </c>
      <c r="B25" s="221"/>
      <c r="C25" s="245">
        <f>SUM(C23:C24)</f>
        <v>4602400</v>
      </c>
      <c r="D25" s="246"/>
      <c r="E25" s="245">
        <f>SUM(E23:E24)</f>
        <v>4739000</v>
      </c>
      <c r="F25" s="246"/>
      <c r="G25" s="245">
        <f>SUM(G23:G24)</f>
        <v>4581000</v>
      </c>
      <c r="H25" s="246"/>
      <c r="I25" s="245">
        <f>SUM(I23:I24)</f>
        <v>4904200</v>
      </c>
      <c r="J25" s="246" t="s">
        <v>14</v>
      </c>
      <c r="K25" s="245">
        <f>SUM(K23:K24)</f>
        <v>5412500</v>
      </c>
      <c r="L25" s="247" t="s">
        <v>400</v>
      </c>
    </row>
    <row r="26" spans="1:12" ht="11.25" customHeight="1">
      <c r="A26" s="217" t="s">
        <v>401</v>
      </c>
      <c r="B26" s="221"/>
      <c r="C26" s="222"/>
      <c r="D26" s="223"/>
      <c r="E26" s="222"/>
      <c r="F26" s="223"/>
      <c r="G26" s="244" t="s">
        <v>25</v>
      </c>
      <c r="H26" s="223"/>
      <c r="I26" s="244" t="s">
        <v>25</v>
      </c>
      <c r="J26" s="223"/>
      <c r="K26" s="244" t="s">
        <v>25</v>
      </c>
      <c r="L26" s="226"/>
    </row>
    <row r="27" spans="1:12" ht="11.25" customHeight="1">
      <c r="A27" s="230" t="s">
        <v>389</v>
      </c>
      <c r="B27" s="221"/>
      <c r="C27" s="222">
        <v>593000</v>
      </c>
      <c r="D27" s="223"/>
      <c r="E27" s="222">
        <v>587000</v>
      </c>
      <c r="F27" s="223"/>
      <c r="G27" s="224">
        <v>568000</v>
      </c>
      <c r="H27" s="237" t="s">
        <v>14</v>
      </c>
      <c r="I27" s="224">
        <v>610000</v>
      </c>
      <c r="J27" s="237" t="s">
        <v>14</v>
      </c>
      <c r="K27" s="224">
        <v>610000</v>
      </c>
      <c r="L27" s="226"/>
    </row>
    <row r="28" spans="1:12" ht="11.25" customHeight="1">
      <c r="A28" s="230" t="s">
        <v>391</v>
      </c>
      <c r="B28" s="221"/>
      <c r="C28" s="232">
        <v>20000</v>
      </c>
      <c r="D28" s="233"/>
      <c r="E28" s="232">
        <v>18000</v>
      </c>
      <c r="F28" s="233"/>
      <c r="G28" s="232">
        <v>25000</v>
      </c>
      <c r="H28" s="233"/>
      <c r="I28" s="232">
        <v>10000</v>
      </c>
      <c r="J28" s="233" t="s">
        <v>14</v>
      </c>
      <c r="K28" s="232">
        <v>10000</v>
      </c>
      <c r="L28" s="248"/>
    </row>
    <row r="29" spans="1:12" ht="11.25" customHeight="1">
      <c r="A29" s="236" t="s">
        <v>22</v>
      </c>
      <c r="B29" s="221"/>
      <c r="C29" s="222">
        <f>SUM(C27:C28)</f>
        <v>613000</v>
      </c>
      <c r="D29" s="223"/>
      <c r="E29" s="222">
        <f>SUM(E27:E28)</f>
        <v>605000</v>
      </c>
      <c r="F29" s="223"/>
      <c r="G29" s="224">
        <f>SUM(G27:G28)</f>
        <v>593000</v>
      </c>
      <c r="H29" s="237" t="s">
        <v>14</v>
      </c>
      <c r="I29" s="224">
        <f>SUM(I27:I28)</f>
        <v>620000</v>
      </c>
      <c r="J29" s="237" t="s">
        <v>14</v>
      </c>
      <c r="K29" s="224">
        <f>SUM(K27:K28)</f>
        <v>620000</v>
      </c>
      <c r="L29" s="226"/>
    </row>
    <row r="30" spans="1:12" ht="11.25" customHeight="1">
      <c r="A30" s="217" t="s">
        <v>402</v>
      </c>
      <c r="B30" s="221"/>
      <c r="C30" s="227">
        <v>2062</v>
      </c>
      <c r="D30" s="228"/>
      <c r="E30" s="227">
        <v>2192</v>
      </c>
      <c r="F30" s="228"/>
      <c r="G30" s="227">
        <v>1853</v>
      </c>
      <c r="H30" s="228"/>
      <c r="I30" s="227">
        <v>1599</v>
      </c>
      <c r="J30" s="228" t="s">
        <v>25</v>
      </c>
      <c r="K30" s="227">
        <v>1600</v>
      </c>
      <c r="L30" s="229"/>
    </row>
    <row r="31" spans="1:12" ht="11.25" customHeight="1">
      <c r="A31" s="217" t="s">
        <v>607</v>
      </c>
      <c r="B31" s="221"/>
      <c r="C31" s="240"/>
      <c r="D31" s="240"/>
      <c r="E31" s="240"/>
      <c r="F31" s="240"/>
      <c r="G31" s="240"/>
      <c r="H31" s="240"/>
      <c r="I31" s="240"/>
      <c r="J31" s="249"/>
      <c r="K31" s="240"/>
      <c r="L31" s="226"/>
    </row>
    <row r="32" spans="1:12" ht="11.25" customHeight="1">
      <c r="A32" s="230" t="s">
        <v>389</v>
      </c>
      <c r="B32" s="221"/>
      <c r="C32" s="222">
        <v>21000</v>
      </c>
      <c r="D32" s="226"/>
      <c r="E32" s="222">
        <v>38000</v>
      </c>
      <c r="F32" s="226" t="s">
        <v>25</v>
      </c>
      <c r="G32" s="224">
        <v>28300</v>
      </c>
      <c r="H32" s="226" t="s">
        <v>25</v>
      </c>
      <c r="I32" s="224">
        <v>29100</v>
      </c>
      <c r="J32" s="226" t="s">
        <v>25</v>
      </c>
      <c r="K32" s="224">
        <v>33800</v>
      </c>
      <c r="L32" s="226"/>
    </row>
    <row r="33" spans="1:12" ht="11.25" customHeight="1">
      <c r="A33" s="230" t="s">
        <v>391</v>
      </c>
      <c r="B33" s="221"/>
      <c r="C33" s="250" t="s">
        <v>152</v>
      </c>
      <c r="D33" s="248" t="s">
        <v>14</v>
      </c>
      <c r="E33" s="250" t="s">
        <v>152</v>
      </c>
      <c r="F33" s="248" t="s">
        <v>14</v>
      </c>
      <c r="G33" s="232">
        <v>9600</v>
      </c>
      <c r="H33" s="248" t="s">
        <v>14</v>
      </c>
      <c r="I33" s="232">
        <v>34800</v>
      </c>
      <c r="J33" s="248" t="s">
        <v>14</v>
      </c>
      <c r="K33" s="232">
        <v>42000</v>
      </c>
      <c r="L33" s="248"/>
    </row>
    <row r="34" spans="1:12" ht="11.25" customHeight="1">
      <c r="A34" s="236" t="s">
        <v>22</v>
      </c>
      <c r="B34" s="221"/>
      <c r="C34" s="222">
        <f>SUM(C32:C33)</f>
        <v>21000</v>
      </c>
      <c r="D34" s="223"/>
      <c r="E34" s="222">
        <f>SUM(E32:E33)</f>
        <v>38000</v>
      </c>
      <c r="F34" s="223" t="s">
        <v>14</v>
      </c>
      <c r="G34" s="224">
        <f>SUM(G32:G33)</f>
        <v>37900</v>
      </c>
      <c r="H34" s="237"/>
      <c r="I34" s="224">
        <f>SUM(I32:I33)</f>
        <v>63900</v>
      </c>
      <c r="J34" s="237"/>
      <c r="K34" s="224">
        <f>SUM(K32:K33)</f>
        <v>75800</v>
      </c>
      <c r="L34" s="226"/>
    </row>
    <row r="35" spans="1:12" ht="11.25" customHeight="1">
      <c r="A35" s="217" t="s">
        <v>403</v>
      </c>
      <c r="B35" s="221"/>
      <c r="C35" s="222">
        <v>1346</v>
      </c>
      <c r="D35" s="237" t="s">
        <v>390</v>
      </c>
      <c r="E35" s="251">
        <v>1000</v>
      </c>
      <c r="F35" s="237" t="s">
        <v>14</v>
      </c>
      <c r="G35" s="251">
        <v>1000</v>
      </c>
      <c r="H35" s="237" t="s">
        <v>14</v>
      </c>
      <c r="I35" s="251" t="s">
        <v>152</v>
      </c>
      <c r="J35" s="223"/>
      <c r="K35" s="251" t="s">
        <v>152</v>
      </c>
      <c r="L35" s="226"/>
    </row>
    <row r="36" spans="1:12" ht="11.25" customHeight="1">
      <c r="A36" s="217" t="s">
        <v>404</v>
      </c>
      <c r="B36" s="221"/>
      <c r="C36" s="222">
        <v>5197</v>
      </c>
      <c r="D36" s="223"/>
      <c r="E36" s="222">
        <v>5176</v>
      </c>
      <c r="F36" s="223"/>
      <c r="G36" s="224">
        <v>3695</v>
      </c>
      <c r="H36" s="237" t="s">
        <v>14</v>
      </c>
      <c r="I36" s="224">
        <v>2552</v>
      </c>
      <c r="J36" s="223" t="s">
        <v>14</v>
      </c>
      <c r="K36" s="224">
        <v>1240</v>
      </c>
      <c r="L36" s="231" t="s">
        <v>390</v>
      </c>
    </row>
    <row r="37" spans="1:12" ht="11.25" customHeight="1">
      <c r="A37" s="217" t="s">
        <v>405</v>
      </c>
      <c r="B37" s="221"/>
      <c r="C37" s="222">
        <v>100</v>
      </c>
      <c r="D37" s="223"/>
      <c r="E37" s="222">
        <v>100</v>
      </c>
      <c r="F37" s="223"/>
      <c r="G37" s="224">
        <v>100</v>
      </c>
      <c r="H37" s="223"/>
      <c r="I37" s="224">
        <v>100</v>
      </c>
      <c r="J37" s="223"/>
      <c r="K37" s="224">
        <v>100</v>
      </c>
      <c r="L37" s="226"/>
    </row>
    <row r="38" spans="1:12" ht="11.25" customHeight="1">
      <c r="A38" s="217" t="s">
        <v>406</v>
      </c>
      <c r="B38" s="221"/>
      <c r="C38" s="222">
        <v>14354</v>
      </c>
      <c r="D38" s="226"/>
      <c r="E38" s="224">
        <v>13715</v>
      </c>
      <c r="F38" s="226"/>
      <c r="G38" s="224">
        <v>14400</v>
      </c>
      <c r="H38" s="226"/>
      <c r="I38" s="224">
        <v>14900</v>
      </c>
      <c r="J38" s="226"/>
      <c r="K38" s="224">
        <v>15500</v>
      </c>
      <c r="L38" s="226"/>
    </row>
    <row r="39" spans="1:12" ht="11.25" customHeight="1">
      <c r="A39" s="217" t="s">
        <v>407</v>
      </c>
      <c r="B39" s="221"/>
      <c r="C39" s="222">
        <v>8000</v>
      </c>
      <c r="D39" s="223"/>
      <c r="E39" s="222">
        <v>8000</v>
      </c>
      <c r="F39" s="223"/>
      <c r="G39" s="224">
        <v>10000</v>
      </c>
      <c r="H39" s="223"/>
      <c r="I39" s="224">
        <v>12000</v>
      </c>
      <c r="J39" s="223"/>
      <c r="K39" s="224">
        <v>12000</v>
      </c>
      <c r="L39" s="226"/>
    </row>
    <row r="40" spans="1:12" ht="11.25" customHeight="1">
      <c r="A40" s="217" t="s">
        <v>408</v>
      </c>
      <c r="B40" s="221"/>
      <c r="C40" s="222">
        <v>31900</v>
      </c>
      <c r="D40" s="223"/>
      <c r="E40" s="222">
        <v>32400</v>
      </c>
      <c r="F40" s="223"/>
      <c r="G40" s="224">
        <v>31500</v>
      </c>
      <c r="H40" s="223"/>
      <c r="I40" s="224">
        <v>28500</v>
      </c>
      <c r="J40" s="223" t="s">
        <v>14</v>
      </c>
      <c r="K40" s="224">
        <v>28800</v>
      </c>
      <c r="L40" s="231" t="s">
        <v>390</v>
      </c>
    </row>
    <row r="41" spans="1:12" ht="11.25" customHeight="1">
      <c r="A41" s="217" t="s">
        <v>409</v>
      </c>
      <c r="B41" s="221"/>
      <c r="C41" s="227">
        <v>1012054</v>
      </c>
      <c r="D41" s="228"/>
      <c r="E41" s="227">
        <v>1081040</v>
      </c>
      <c r="F41" s="228"/>
      <c r="G41" s="227">
        <v>1171726</v>
      </c>
      <c r="H41" s="252" t="s">
        <v>14</v>
      </c>
      <c r="I41" s="227">
        <v>1005831</v>
      </c>
      <c r="J41" s="228" t="s">
        <v>14</v>
      </c>
      <c r="K41" s="227">
        <v>840318</v>
      </c>
      <c r="L41" s="243" t="s">
        <v>390</v>
      </c>
    </row>
    <row r="42" spans="1:12" ht="11.25" customHeight="1">
      <c r="A42" s="217" t="s">
        <v>410</v>
      </c>
      <c r="B42" s="221"/>
      <c r="C42" s="222"/>
      <c r="D42" s="223"/>
      <c r="E42" s="222"/>
      <c r="F42" s="223"/>
      <c r="G42" s="244" t="s">
        <v>25</v>
      </c>
      <c r="H42" s="223"/>
      <c r="I42" s="244" t="s">
        <v>25</v>
      </c>
      <c r="J42" s="223"/>
      <c r="K42" s="244" t="s">
        <v>25</v>
      </c>
      <c r="L42" s="226"/>
    </row>
    <row r="43" spans="1:12" ht="11.25" customHeight="1">
      <c r="A43" s="230" t="s">
        <v>389</v>
      </c>
      <c r="B43" s="221"/>
      <c r="C43" s="222">
        <v>125000</v>
      </c>
      <c r="D43" s="223"/>
      <c r="E43" s="222">
        <v>121000</v>
      </c>
      <c r="F43" s="223"/>
      <c r="G43" s="224">
        <v>121000</v>
      </c>
      <c r="H43" s="223"/>
      <c r="I43" s="224">
        <v>130000</v>
      </c>
      <c r="J43" s="223"/>
      <c r="K43" s="224">
        <v>178000</v>
      </c>
      <c r="L43" s="226"/>
    </row>
    <row r="44" spans="1:12" ht="11.25" customHeight="1">
      <c r="A44" s="230" t="s">
        <v>391</v>
      </c>
      <c r="B44" s="221"/>
      <c r="C44" s="232">
        <v>10000</v>
      </c>
      <c r="D44" s="233"/>
      <c r="E44" s="232">
        <v>12000</v>
      </c>
      <c r="F44" s="233"/>
      <c r="G44" s="224">
        <v>12000</v>
      </c>
      <c r="H44" s="233"/>
      <c r="I44" s="224">
        <v>12000</v>
      </c>
      <c r="J44" s="233"/>
      <c r="K44" s="224">
        <v>12000</v>
      </c>
      <c r="L44" s="248"/>
    </row>
    <row r="45" spans="1:12" ht="11.25" customHeight="1">
      <c r="A45" s="236" t="s">
        <v>22</v>
      </c>
      <c r="B45" s="221"/>
      <c r="C45" s="222">
        <f>SUM(C43:C44)</f>
        <v>135000</v>
      </c>
      <c r="D45" s="223"/>
      <c r="E45" s="222">
        <f>SUM(E43:E44)</f>
        <v>133000</v>
      </c>
      <c r="F45" s="223"/>
      <c r="G45" s="225">
        <f>SUM(G43:G44)</f>
        <v>133000</v>
      </c>
      <c r="H45" s="223"/>
      <c r="I45" s="225">
        <f>SUM(I43:I44)</f>
        <v>142000</v>
      </c>
      <c r="J45" s="223"/>
      <c r="K45" s="225">
        <f>SUM(K43:K44)</f>
        <v>190000</v>
      </c>
      <c r="L45" s="226"/>
    </row>
    <row r="46" spans="1:12" ht="11.25" customHeight="1">
      <c r="A46" s="217" t="s">
        <v>298</v>
      </c>
      <c r="B46" s="221"/>
      <c r="C46" s="222">
        <v>1211</v>
      </c>
      <c r="D46" s="223"/>
      <c r="E46" s="222">
        <v>744</v>
      </c>
      <c r="F46" s="223"/>
      <c r="G46" s="224">
        <v>750</v>
      </c>
      <c r="H46" s="237" t="s">
        <v>63</v>
      </c>
      <c r="I46" s="224">
        <v>1300</v>
      </c>
      <c r="J46" s="237" t="s">
        <v>14</v>
      </c>
      <c r="K46" s="224">
        <v>790</v>
      </c>
      <c r="L46" s="226"/>
    </row>
    <row r="47" spans="1:12" ht="11.25" customHeight="1">
      <c r="A47" s="217" t="s">
        <v>411</v>
      </c>
      <c r="B47" s="221"/>
      <c r="C47" s="222">
        <v>430000</v>
      </c>
      <c r="D47" s="226"/>
      <c r="E47" s="222">
        <v>470100</v>
      </c>
      <c r="F47" s="226">
        <v>3</v>
      </c>
      <c r="G47" s="224">
        <v>490000</v>
      </c>
      <c r="H47" s="226"/>
      <c r="I47" s="224">
        <v>485000</v>
      </c>
      <c r="J47" s="226"/>
      <c r="K47" s="224">
        <v>461000</v>
      </c>
      <c r="L47" s="226">
        <v>3</v>
      </c>
    </row>
    <row r="48" spans="1:12" ht="11.25" customHeight="1">
      <c r="A48" s="217" t="s">
        <v>412</v>
      </c>
      <c r="B48" s="221"/>
      <c r="C48" s="222">
        <v>12000</v>
      </c>
      <c r="D48" s="237" t="s">
        <v>14</v>
      </c>
      <c r="E48" s="222">
        <v>12000</v>
      </c>
      <c r="F48" s="237" t="s">
        <v>14</v>
      </c>
      <c r="G48" s="222">
        <v>12000</v>
      </c>
      <c r="H48" s="237" t="s">
        <v>14</v>
      </c>
      <c r="I48" s="222">
        <v>12000</v>
      </c>
      <c r="J48" s="237" t="s">
        <v>14</v>
      </c>
      <c r="K48" s="224">
        <v>12000</v>
      </c>
      <c r="L48" s="231"/>
    </row>
    <row r="49" spans="1:12" ht="11.25" customHeight="1">
      <c r="A49" s="217" t="s">
        <v>413</v>
      </c>
      <c r="B49" s="221"/>
      <c r="C49" s="227">
        <v>6000</v>
      </c>
      <c r="D49" s="252" t="s">
        <v>14</v>
      </c>
      <c r="E49" s="227">
        <v>9000</v>
      </c>
      <c r="F49" s="252" t="s">
        <v>14</v>
      </c>
      <c r="G49" s="227">
        <v>5600</v>
      </c>
      <c r="H49" s="252" t="s">
        <v>14</v>
      </c>
      <c r="I49" s="227">
        <v>4000</v>
      </c>
      <c r="J49" s="252" t="s">
        <v>14</v>
      </c>
      <c r="K49" s="224">
        <v>5000</v>
      </c>
      <c r="L49" s="229"/>
    </row>
    <row r="50" spans="1:12" ht="11.25" customHeight="1">
      <c r="A50" s="217" t="s">
        <v>414</v>
      </c>
      <c r="B50" s="221"/>
      <c r="C50" s="222"/>
      <c r="D50" s="223"/>
      <c r="E50" s="222"/>
      <c r="F50" s="223"/>
      <c r="G50" s="224"/>
      <c r="H50" s="223"/>
      <c r="I50" s="224"/>
      <c r="J50" s="223"/>
      <c r="K50" s="244"/>
      <c r="L50" s="226"/>
    </row>
    <row r="51" spans="1:12" ht="11.25" customHeight="1">
      <c r="A51" s="230" t="s">
        <v>389</v>
      </c>
      <c r="B51" s="221"/>
      <c r="C51" s="222">
        <v>308966</v>
      </c>
      <c r="D51" s="223"/>
      <c r="E51" s="222">
        <v>310623</v>
      </c>
      <c r="F51" s="223"/>
      <c r="G51" s="224">
        <v>260574</v>
      </c>
      <c r="H51" s="223"/>
      <c r="I51" s="224">
        <v>284653</v>
      </c>
      <c r="J51" s="223" t="s">
        <v>14</v>
      </c>
      <c r="K51" s="224">
        <v>333540</v>
      </c>
      <c r="L51" s="226">
        <v>3</v>
      </c>
    </row>
    <row r="52" spans="1:12" ht="11.25" customHeight="1">
      <c r="A52" s="230" t="s">
        <v>391</v>
      </c>
      <c r="B52" s="221"/>
      <c r="C52" s="232">
        <v>55600</v>
      </c>
      <c r="D52" s="233"/>
      <c r="E52" s="232">
        <v>60500</v>
      </c>
      <c r="F52" s="233"/>
      <c r="G52" s="232">
        <v>69000</v>
      </c>
      <c r="H52" s="234" t="s">
        <v>63</v>
      </c>
      <c r="I52" s="232">
        <v>71000</v>
      </c>
      <c r="J52" s="234" t="s">
        <v>14</v>
      </c>
      <c r="K52" s="232">
        <v>72000</v>
      </c>
      <c r="L52" s="248"/>
    </row>
    <row r="53" spans="1:12" ht="11.25" customHeight="1">
      <c r="A53" s="236" t="s">
        <v>22</v>
      </c>
      <c r="B53" s="221"/>
      <c r="C53" s="222">
        <f>SUM(C51:C52)</f>
        <v>364566</v>
      </c>
      <c r="D53" s="223"/>
      <c r="E53" s="222">
        <f>SUM(E51:E52)</f>
        <v>371123</v>
      </c>
      <c r="F53" s="223"/>
      <c r="G53" s="222">
        <f>SUM(G51:G52)</f>
        <v>329574</v>
      </c>
      <c r="H53" s="223"/>
      <c r="I53" s="222">
        <f>SUM(I51:I52)</f>
        <v>355653</v>
      </c>
      <c r="J53" s="237" t="s">
        <v>14</v>
      </c>
      <c r="K53" s="222">
        <f>SUM(K51:K52)</f>
        <v>405540</v>
      </c>
      <c r="L53" s="226">
        <v>3</v>
      </c>
    </row>
    <row r="54" spans="1:12" ht="11.25" customHeight="1">
      <c r="A54" s="217" t="s">
        <v>415</v>
      </c>
      <c r="B54" s="221"/>
      <c r="C54" s="222">
        <v>125227</v>
      </c>
      <c r="D54" s="223"/>
      <c r="E54" s="222">
        <v>133503</v>
      </c>
      <c r="F54" s="223"/>
      <c r="G54" s="224">
        <v>131705</v>
      </c>
      <c r="H54" s="223"/>
      <c r="I54" s="224">
        <v>131600</v>
      </c>
      <c r="J54" s="223"/>
      <c r="K54" s="224">
        <v>132000</v>
      </c>
      <c r="L54" s="226"/>
    </row>
    <row r="55" spans="1:12" ht="11.25" customHeight="1">
      <c r="A55" s="217" t="s">
        <v>416</v>
      </c>
      <c r="B55" s="221"/>
      <c r="C55" s="222">
        <v>7080</v>
      </c>
      <c r="D55" s="223"/>
      <c r="E55" s="222">
        <v>5800</v>
      </c>
      <c r="F55" s="223"/>
      <c r="G55" s="224">
        <v>5000</v>
      </c>
      <c r="H55" s="223"/>
      <c r="I55" s="224">
        <v>4900</v>
      </c>
      <c r="J55" s="223"/>
      <c r="K55" s="224">
        <v>4900</v>
      </c>
      <c r="L55" s="226"/>
    </row>
    <row r="56" spans="1:12" ht="11.25" customHeight="1">
      <c r="A56" s="217" t="s">
        <v>350</v>
      </c>
      <c r="B56" s="221"/>
      <c r="C56" s="222">
        <v>5620</v>
      </c>
      <c r="D56" s="223"/>
      <c r="E56" s="222">
        <v>12392</v>
      </c>
      <c r="F56" s="223"/>
      <c r="G56" s="224">
        <v>18012</v>
      </c>
      <c r="H56" s="223"/>
      <c r="I56" s="224">
        <v>16200</v>
      </c>
      <c r="J56" s="237" t="s">
        <v>14</v>
      </c>
      <c r="K56" s="224">
        <v>13800</v>
      </c>
      <c r="L56" s="226"/>
    </row>
    <row r="57" spans="1:12" ht="11.25" customHeight="1">
      <c r="A57" s="217" t="s">
        <v>417</v>
      </c>
      <c r="B57" s="221"/>
      <c r="C57" s="251" t="s">
        <v>152</v>
      </c>
      <c r="D57" s="223"/>
      <c r="E57" s="251" t="s">
        <v>152</v>
      </c>
      <c r="F57" s="223"/>
      <c r="G57" s="251" t="s">
        <v>152</v>
      </c>
      <c r="H57" s="223"/>
      <c r="I57" s="224">
        <v>3200</v>
      </c>
      <c r="J57" s="237"/>
      <c r="K57" s="224">
        <v>15000</v>
      </c>
      <c r="L57" s="226"/>
    </row>
    <row r="58" spans="1:12" ht="11.25" customHeight="1">
      <c r="A58" s="217" t="s">
        <v>418</v>
      </c>
      <c r="B58" s="276"/>
      <c r="C58" s="232">
        <v>200900</v>
      </c>
      <c r="D58" s="233"/>
      <c r="E58" s="232">
        <v>218000</v>
      </c>
      <c r="F58" s="234" t="s">
        <v>63</v>
      </c>
      <c r="G58" s="232">
        <v>211311</v>
      </c>
      <c r="H58" s="233"/>
      <c r="I58" s="232">
        <v>190200</v>
      </c>
      <c r="J58" s="233" t="s">
        <v>25</v>
      </c>
      <c r="K58" s="232">
        <v>173400</v>
      </c>
      <c r="L58" s="235" t="s">
        <v>390</v>
      </c>
    </row>
    <row r="59" spans="1:12" ht="11.25" customHeight="1">
      <c r="A59" s="374" t="s">
        <v>66</v>
      </c>
      <c r="B59" s="369"/>
      <c r="C59" s="369"/>
      <c r="D59" s="369"/>
      <c r="E59" s="369"/>
      <c r="F59" s="369"/>
      <c r="G59" s="369"/>
      <c r="H59" s="369"/>
      <c r="I59" s="369"/>
      <c r="J59" s="369"/>
      <c r="K59" s="369"/>
      <c r="L59" s="369"/>
    </row>
    <row r="60" spans="1:12" ht="11.25" customHeight="1">
      <c r="A60" s="374"/>
      <c r="B60" s="369"/>
      <c r="C60" s="369"/>
      <c r="D60" s="369"/>
      <c r="E60" s="369"/>
      <c r="F60" s="369"/>
      <c r="G60" s="369"/>
      <c r="H60" s="369"/>
      <c r="I60" s="369"/>
      <c r="J60" s="369"/>
      <c r="K60" s="369"/>
      <c r="L60" s="369"/>
    </row>
    <row r="61" spans="1:12" ht="11.25" customHeight="1">
      <c r="A61" s="374"/>
      <c r="B61" s="369"/>
      <c r="C61" s="369"/>
      <c r="D61" s="369"/>
      <c r="E61" s="369"/>
      <c r="F61" s="369"/>
      <c r="G61" s="369"/>
      <c r="H61" s="369"/>
      <c r="I61" s="369"/>
      <c r="J61" s="369"/>
      <c r="K61" s="369"/>
      <c r="L61" s="369"/>
    </row>
    <row r="62" spans="1:12" ht="11.25" customHeight="1">
      <c r="A62" s="368" t="s">
        <v>598</v>
      </c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</row>
    <row r="63" spans="1:12" ht="11.25" customHeight="1">
      <c r="A63" s="368" t="s">
        <v>383</v>
      </c>
      <c r="B63" s="368"/>
      <c r="C63" s="368"/>
      <c r="D63" s="368"/>
      <c r="E63" s="368"/>
      <c r="F63" s="368"/>
      <c r="G63" s="368"/>
      <c r="H63" s="368"/>
      <c r="I63" s="368"/>
      <c r="J63" s="368"/>
      <c r="K63" s="368"/>
      <c r="L63" s="368"/>
    </row>
    <row r="64" spans="1:12" ht="11.25" customHeight="1">
      <c r="A64" s="369" t="s">
        <v>25</v>
      </c>
      <c r="B64" s="369"/>
      <c r="C64" s="369"/>
      <c r="D64" s="369"/>
      <c r="E64" s="369"/>
      <c r="F64" s="369"/>
      <c r="G64" s="369"/>
      <c r="H64" s="369"/>
      <c r="I64" s="369"/>
      <c r="J64" s="369"/>
      <c r="K64" s="369"/>
      <c r="L64" s="369"/>
    </row>
    <row r="65" spans="1:12" ht="11.25" customHeight="1">
      <c r="A65" s="368" t="s">
        <v>120</v>
      </c>
      <c r="B65" s="368"/>
      <c r="C65" s="368"/>
      <c r="D65" s="368"/>
      <c r="E65" s="368"/>
      <c r="F65" s="368"/>
      <c r="G65" s="368"/>
      <c r="H65" s="368"/>
      <c r="I65" s="368"/>
      <c r="J65" s="368"/>
      <c r="K65" s="368"/>
      <c r="L65" s="368"/>
    </row>
    <row r="66" spans="1:12" ht="11.25" customHeight="1">
      <c r="A66" s="370"/>
      <c r="B66" s="370"/>
      <c r="C66" s="370"/>
      <c r="D66" s="370"/>
      <c r="E66" s="370"/>
      <c r="F66" s="370"/>
      <c r="G66" s="370"/>
      <c r="H66" s="370"/>
      <c r="I66" s="370"/>
      <c r="J66" s="370"/>
      <c r="K66" s="370"/>
      <c r="L66" s="370"/>
    </row>
    <row r="67" spans="1:12" ht="11.25" customHeight="1">
      <c r="A67" s="216" t="s">
        <v>384</v>
      </c>
      <c r="B67" s="217"/>
      <c r="C67" s="218" t="s">
        <v>3</v>
      </c>
      <c r="D67" s="217"/>
      <c r="E67" s="218" t="s">
        <v>4</v>
      </c>
      <c r="F67" s="217"/>
      <c r="G67" s="218">
        <v>2002</v>
      </c>
      <c r="H67" s="217"/>
      <c r="I67" s="218">
        <v>2003</v>
      </c>
      <c r="J67" s="219"/>
      <c r="K67" s="218" t="s">
        <v>385</v>
      </c>
      <c r="L67" s="321"/>
    </row>
    <row r="68" spans="1:12" ht="11.25" customHeight="1">
      <c r="A68" s="276" t="s">
        <v>419</v>
      </c>
      <c r="B68" s="221"/>
      <c r="C68" s="222"/>
      <c r="D68" s="223"/>
      <c r="E68" s="222"/>
      <c r="F68" s="223"/>
      <c r="G68" s="224"/>
      <c r="H68" s="223"/>
      <c r="I68" s="224"/>
      <c r="J68" s="223"/>
      <c r="K68" s="224"/>
      <c r="L68" s="226"/>
    </row>
    <row r="69" spans="1:12" ht="11.25" customHeight="1">
      <c r="A69" s="230" t="s">
        <v>389</v>
      </c>
      <c r="B69" s="221"/>
      <c r="C69" s="222">
        <v>426614</v>
      </c>
      <c r="D69" s="223"/>
      <c r="E69" s="222">
        <v>590896</v>
      </c>
      <c r="F69" s="223"/>
      <c r="G69" s="224">
        <v>686748</v>
      </c>
      <c r="H69" s="223"/>
      <c r="I69" s="224">
        <v>660025</v>
      </c>
      <c r="J69" s="223" t="s">
        <v>25</v>
      </c>
      <c r="K69" s="224">
        <v>868574</v>
      </c>
      <c r="L69" s="231" t="s">
        <v>390</v>
      </c>
    </row>
    <row r="70" spans="1:12" ht="11.25" customHeight="1">
      <c r="A70" s="230" t="s">
        <v>391</v>
      </c>
      <c r="B70" s="221"/>
      <c r="C70" s="232">
        <v>127310</v>
      </c>
      <c r="D70" s="233"/>
      <c r="E70" s="232">
        <v>131139</v>
      </c>
      <c r="F70" s="233"/>
      <c r="G70" s="232">
        <v>156465</v>
      </c>
      <c r="H70" s="233"/>
      <c r="I70" s="232">
        <v>171198</v>
      </c>
      <c r="J70" s="233" t="s">
        <v>25</v>
      </c>
      <c r="K70" s="232">
        <v>167000</v>
      </c>
      <c r="L70" s="235" t="s">
        <v>390</v>
      </c>
    </row>
    <row r="71" spans="1:12" ht="11.25" customHeight="1">
      <c r="A71" s="236" t="s">
        <v>22</v>
      </c>
      <c r="B71" s="221"/>
      <c r="C71" s="222">
        <f>SUM(C69:C70)</f>
        <v>553924</v>
      </c>
      <c r="D71" s="223"/>
      <c r="E71" s="222">
        <f>SUM(E69:E70)</f>
        <v>722035</v>
      </c>
      <c r="F71" s="223"/>
      <c r="G71" s="222">
        <f>SUM(G69:G70)</f>
        <v>843213</v>
      </c>
      <c r="H71" s="223"/>
      <c r="I71" s="222">
        <f>SUM(I69:I70)</f>
        <v>831223</v>
      </c>
      <c r="J71" s="223" t="s">
        <v>25</v>
      </c>
      <c r="K71" s="222">
        <f>SUM(K69:K70)</f>
        <v>1035574</v>
      </c>
      <c r="L71" s="231" t="s">
        <v>390</v>
      </c>
    </row>
    <row r="72" spans="1:12" ht="11.25" customHeight="1">
      <c r="A72" s="221" t="s">
        <v>420</v>
      </c>
      <c r="B72" s="221"/>
      <c r="C72" s="222">
        <v>30644</v>
      </c>
      <c r="D72" s="223"/>
      <c r="E72" s="222">
        <v>20322</v>
      </c>
      <c r="F72" s="223"/>
      <c r="G72" s="224">
        <v>18364</v>
      </c>
      <c r="H72" s="223"/>
      <c r="I72" s="253">
        <v>20400</v>
      </c>
      <c r="J72" s="223"/>
      <c r="K72" s="254">
        <v>6000</v>
      </c>
      <c r="L72" s="231" t="s">
        <v>390</v>
      </c>
    </row>
    <row r="73" spans="1:12" ht="11.25" customHeight="1">
      <c r="A73" s="217" t="s">
        <v>421</v>
      </c>
      <c r="B73" s="221"/>
      <c r="C73" s="222">
        <v>454100</v>
      </c>
      <c r="D73" s="223"/>
      <c r="E73" s="222">
        <v>474000</v>
      </c>
      <c r="F73" s="223"/>
      <c r="G73" s="224">
        <v>502800</v>
      </c>
      <c r="H73" s="223"/>
      <c r="I73" s="254">
        <v>495000</v>
      </c>
      <c r="J73" s="223" t="s">
        <v>25</v>
      </c>
      <c r="K73" s="254">
        <v>531000</v>
      </c>
      <c r="L73" s="226">
        <v>3</v>
      </c>
    </row>
    <row r="74" spans="1:12" ht="11.25" customHeight="1">
      <c r="A74" s="217" t="s">
        <v>422</v>
      </c>
      <c r="B74" s="221"/>
      <c r="C74" s="222">
        <v>76200</v>
      </c>
      <c r="D74" s="226"/>
      <c r="E74" s="222">
        <v>82900</v>
      </c>
      <c r="F74" s="226"/>
      <c r="G74" s="224">
        <v>77000</v>
      </c>
      <c r="H74" s="231" t="s">
        <v>63</v>
      </c>
      <c r="I74" s="254">
        <v>78000</v>
      </c>
      <c r="J74" s="226"/>
      <c r="K74" s="254">
        <v>96000</v>
      </c>
      <c r="L74" s="226"/>
    </row>
    <row r="75" spans="1:12" ht="11.25" customHeight="1">
      <c r="A75" s="217" t="s">
        <v>423</v>
      </c>
      <c r="B75" s="221"/>
      <c r="C75" s="222">
        <v>16079</v>
      </c>
      <c r="D75" s="223"/>
      <c r="E75" s="222">
        <v>19185</v>
      </c>
      <c r="F75" s="223"/>
      <c r="G75" s="224">
        <v>18962</v>
      </c>
      <c r="H75" s="223"/>
      <c r="I75" s="254">
        <v>21317</v>
      </c>
      <c r="J75" s="223" t="s">
        <v>25</v>
      </c>
      <c r="K75" s="254">
        <v>20000</v>
      </c>
      <c r="L75" s="226"/>
    </row>
    <row r="76" spans="1:12" ht="11.25" customHeight="1">
      <c r="A76" s="217" t="s">
        <v>424</v>
      </c>
      <c r="B76" s="255"/>
      <c r="C76" s="224">
        <v>570000</v>
      </c>
      <c r="D76" s="256"/>
      <c r="E76" s="224">
        <v>600000</v>
      </c>
      <c r="F76" s="256"/>
      <c r="G76" s="224">
        <v>695000</v>
      </c>
      <c r="H76" s="256"/>
      <c r="I76" s="254">
        <v>675000</v>
      </c>
      <c r="J76" s="256"/>
      <c r="K76" s="254">
        <v>675000</v>
      </c>
      <c r="L76" s="257"/>
    </row>
    <row r="77" spans="1:12" ht="11.25" customHeight="1">
      <c r="A77" s="217" t="s">
        <v>425</v>
      </c>
      <c r="B77" s="255"/>
      <c r="C77" s="224">
        <v>900</v>
      </c>
      <c r="D77" s="256"/>
      <c r="E77" s="224">
        <v>800</v>
      </c>
      <c r="F77" s="256"/>
      <c r="G77" s="224">
        <v>800</v>
      </c>
      <c r="H77" s="256"/>
      <c r="I77" s="254">
        <v>800</v>
      </c>
      <c r="J77" s="256"/>
      <c r="K77" s="254">
        <v>500</v>
      </c>
      <c r="L77" s="257"/>
    </row>
    <row r="78" spans="1:12" ht="11.25" customHeight="1">
      <c r="A78" s="217" t="s">
        <v>426</v>
      </c>
      <c r="B78" s="255"/>
      <c r="C78" s="224">
        <v>86100</v>
      </c>
      <c r="D78" s="258" t="s">
        <v>14</v>
      </c>
      <c r="E78" s="224">
        <v>31000</v>
      </c>
      <c r="F78" s="258" t="s">
        <v>14</v>
      </c>
      <c r="G78" s="224">
        <v>36900</v>
      </c>
      <c r="H78" s="258" t="s">
        <v>14</v>
      </c>
      <c r="I78" s="254">
        <v>26400</v>
      </c>
      <c r="J78" s="258" t="s">
        <v>14</v>
      </c>
      <c r="K78" s="254">
        <v>30000</v>
      </c>
      <c r="L78" s="257"/>
    </row>
    <row r="79" spans="1:12" ht="11.25" customHeight="1">
      <c r="A79" s="217" t="s">
        <v>427</v>
      </c>
      <c r="B79" s="221"/>
      <c r="C79" s="222">
        <v>137092</v>
      </c>
      <c r="D79" s="223"/>
      <c r="E79" s="222">
        <v>141865</v>
      </c>
      <c r="F79" s="223"/>
      <c r="G79" s="224">
        <v>129589</v>
      </c>
      <c r="H79" s="226"/>
      <c r="I79" s="254">
        <v>89500</v>
      </c>
      <c r="J79" s="226" t="s">
        <v>63</v>
      </c>
      <c r="K79" s="254">
        <v>87000</v>
      </c>
      <c r="L79" s="226"/>
    </row>
    <row r="80" spans="1:12" ht="11.25" customHeight="1">
      <c r="A80" s="217" t="s">
        <v>304</v>
      </c>
      <c r="B80" s="221"/>
      <c r="C80" s="222">
        <v>23312</v>
      </c>
      <c r="D80" s="223"/>
      <c r="E80" s="222">
        <v>9700</v>
      </c>
      <c r="F80" s="223"/>
      <c r="G80" s="251" t="s">
        <v>152</v>
      </c>
      <c r="H80" s="226" t="s">
        <v>25</v>
      </c>
      <c r="I80" s="251" t="s">
        <v>152</v>
      </c>
      <c r="J80" s="226" t="s">
        <v>63</v>
      </c>
      <c r="K80" s="251" t="s">
        <v>152</v>
      </c>
      <c r="L80" s="226"/>
    </row>
    <row r="81" spans="1:12" ht="11.25" customHeight="1">
      <c r="A81" s="217" t="s">
        <v>333</v>
      </c>
      <c r="B81" s="221"/>
      <c r="C81" s="222">
        <v>77765</v>
      </c>
      <c r="D81" s="223"/>
      <c r="E81" s="222">
        <v>74269</v>
      </c>
      <c r="F81" s="223"/>
      <c r="G81" s="224">
        <v>72100</v>
      </c>
      <c r="H81" s="226"/>
      <c r="I81" s="254">
        <v>83100</v>
      </c>
      <c r="J81" s="231" t="s">
        <v>14</v>
      </c>
      <c r="K81" s="254">
        <v>85500</v>
      </c>
      <c r="L81" s="226"/>
    </row>
    <row r="82" spans="1:12" ht="11.25" customHeight="1">
      <c r="A82" s="217" t="s">
        <v>428</v>
      </c>
      <c r="B82" s="221"/>
      <c r="C82" s="238" t="s">
        <v>152</v>
      </c>
      <c r="D82" s="223"/>
      <c r="E82" s="222">
        <v>2645</v>
      </c>
      <c r="F82" s="223"/>
      <c r="G82" s="224">
        <v>2700</v>
      </c>
      <c r="H82" s="226"/>
      <c r="I82" s="254">
        <v>3303</v>
      </c>
      <c r="J82" s="259" t="s">
        <v>14</v>
      </c>
      <c r="K82" s="254">
        <v>3400</v>
      </c>
      <c r="L82" s="260"/>
    </row>
    <row r="83" spans="1:12" ht="11.25" customHeight="1">
      <c r="A83" s="217" t="s">
        <v>429</v>
      </c>
      <c r="B83" s="221"/>
      <c r="C83" s="227">
        <v>76253</v>
      </c>
      <c r="D83" s="228"/>
      <c r="E83" s="227">
        <v>56864</v>
      </c>
      <c r="F83" s="228"/>
      <c r="G83" s="227">
        <v>48253</v>
      </c>
      <c r="H83" s="229"/>
      <c r="I83" s="261">
        <v>58000</v>
      </c>
      <c r="J83" s="262" t="s">
        <v>63</v>
      </c>
      <c r="K83" s="261">
        <v>49000</v>
      </c>
      <c r="L83" s="263"/>
    </row>
    <row r="84" spans="1:12" ht="11.25" customHeight="1">
      <c r="A84" s="217" t="s">
        <v>430</v>
      </c>
      <c r="B84" s="221"/>
      <c r="C84" s="222"/>
      <c r="D84" s="223"/>
      <c r="E84" s="222"/>
      <c r="F84" s="223"/>
      <c r="G84" s="224"/>
      <c r="H84" s="226"/>
      <c r="I84" s="264"/>
      <c r="J84" s="249"/>
      <c r="K84" s="264"/>
      <c r="L84" s="260"/>
    </row>
    <row r="85" spans="1:12" ht="11.25" customHeight="1">
      <c r="A85" s="230" t="s">
        <v>389</v>
      </c>
      <c r="B85" s="221"/>
      <c r="C85" s="222">
        <v>887000</v>
      </c>
      <c r="D85" s="223"/>
      <c r="E85" s="222">
        <v>714000</v>
      </c>
      <c r="F85" s="223"/>
      <c r="G85" s="224">
        <v>601000</v>
      </c>
      <c r="H85" s="226"/>
      <c r="I85" s="254">
        <v>525000</v>
      </c>
      <c r="J85" s="226" t="s">
        <v>25</v>
      </c>
      <c r="K85" s="254">
        <v>576000</v>
      </c>
      <c r="L85" s="231" t="s">
        <v>390</v>
      </c>
    </row>
    <row r="86" spans="1:12" ht="11.25" customHeight="1">
      <c r="A86" s="230" t="s">
        <v>391</v>
      </c>
      <c r="B86" s="221"/>
      <c r="C86" s="232">
        <v>557000</v>
      </c>
      <c r="D86" s="233"/>
      <c r="E86" s="232">
        <v>624000</v>
      </c>
      <c r="F86" s="233"/>
      <c r="G86" s="232">
        <v>542000</v>
      </c>
      <c r="H86" s="248"/>
      <c r="I86" s="265">
        <v>591000</v>
      </c>
      <c r="J86" s="226" t="s">
        <v>25</v>
      </c>
      <c r="K86" s="265">
        <v>584000</v>
      </c>
      <c r="L86" s="231" t="s">
        <v>390</v>
      </c>
    </row>
    <row r="87" spans="1:12" ht="11.25" customHeight="1">
      <c r="A87" s="236" t="s">
        <v>22</v>
      </c>
      <c r="B87" s="221"/>
      <c r="C87" s="222">
        <v>1440000</v>
      </c>
      <c r="D87" s="223" t="s">
        <v>25</v>
      </c>
      <c r="E87" s="222">
        <v>1340000</v>
      </c>
      <c r="F87" s="223" t="s">
        <v>25</v>
      </c>
      <c r="G87" s="224">
        <v>1140000</v>
      </c>
      <c r="H87" s="226" t="s">
        <v>25</v>
      </c>
      <c r="I87" s="224">
        <v>1120000</v>
      </c>
      <c r="J87" s="266" t="s">
        <v>25</v>
      </c>
      <c r="K87" s="224">
        <f>SUM(K85:K86)</f>
        <v>1160000</v>
      </c>
      <c r="L87" s="242" t="s">
        <v>390</v>
      </c>
    </row>
    <row r="88" spans="1:12" ht="11.25" customHeight="1">
      <c r="A88" s="217" t="s">
        <v>431</v>
      </c>
      <c r="B88" s="221"/>
      <c r="C88" s="227">
        <v>70000</v>
      </c>
      <c r="D88" s="228"/>
      <c r="E88" s="227">
        <v>78000</v>
      </c>
      <c r="F88" s="228"/>
      <c r="G88" s="227">
        <v>80000</v>
      </c>
      <c r="H88" s="229"/>
      <c r="I88" s="261">
        <v>80000</v>
      </c>
      <c r="J88" s="228"/>
      <c r="K88" s="261">
        <v>80000</v>
      </c>
      <c r="L88" s="229"/>
    </row>
    <row r="89" spans="1:12" ht="11.25" customHeight="1">
      <c r="A89" s="217" t="s">
        <v>432</v>
      </c>
      <c r="B89" s="221"/>
      <c r="C89" s="222"/>
      <c r="D89" s="223"/>
      <c r="E89" s="222"/>
      <c r="F89" s="223"/>
      <c r="G89" s="222"/>
      <c r="H89" s="223"/>
      <c r="I89" s="224"/>
      <c r="J89" s="226"/>
      <c r="K89" s="264"/>
      <c r="L89" s="226"/>
    </row>
    <row r="90" spans="1:12" ht="11.25" customHeight="1">
      <c r="A90" s="230" t="s">
        <v>389</v>
      </c>
      <c r="B90" s="221"/>
      <c r="C90" s="222">
        <v>184100</v>
      </c>
      <c r="D90" s="223"/>
      <c r="E90" s="222">
        <v>233000</v>
      </c>
      <c r="F90" s="223"/>
      <c r="G90" s="224">
        <v>251100</v>
      </c>
      <c r="H90" s="226"/>
      <c r="I90" s="254">
        <v>269000</v>
      </c>
      <c r="J90" s="223" t="s">
        <v>14</v>
      </c>
      <c r="K90" s="254">
        <v>344300</v>
      </c>
      <c r="L90" s="226">
        <v>3</v>
      </c>
    </row>
    <row r="91" spans="1:12" ht="11.25" customHeight="1">
      <c r="A91" s="230" t="s">
        <v>391</v>
      </c>
      <c r="B91" s="221"/>
      <c r="C91" s="232">
        <v>65000</v>
      </c>
      <c r="D91" s="233"/>
      <c r="E91" s="232">
        <v>79000</v>
      </c>
      <c r="F91" s="233"/>
      <c r="G91" s="232">
        <v>78900</v>
      </c>
      <c r="H91" s="248"/>
      <c r="I91" s="265">
        <v>80000</v>
      </c>
      <c r="J91" s="223"/>
      <c r="K91" s="265">
        <v>82600</v>
      </c>
      <c r="L91" s="226"/>
    </row>
    <row r="92" spans="1:12" ht="11.25" customHeight="1">
      <c r="A92" s="236" t="s">
        <v>22</v>
      </c>
      <c r="B92" s="221"/>
      <c r="C92" s="225">
        <f>SUM(C90:C91)</f>
        <v>249100</v>
      </c>
      <c r="D92" s="267" t="s">
        <v>25</v>
      </c>
      <c r="E92" s="225">
        <f>SUM(E90:E91)</f>
        <v>312000</v>
      </c>
      <c r="F92" s="242" t="s">
        <v>433</v>
      </c>
      <c r="G92" s="225">
        <f>SUM(G90:G91)</f>
        <v>330000</v>
      </c>
      <c r="H92" s="266" t="s">
        <v>25</v>
      </c>
      <c r="I92" s="225">
        <f>SUM(I90:I91)</f>
        <v>349000</v>
      </c>
      <c r="J92" s="267" t="s">
        <v>14</v>
      </c>
      <c r="K92" s="225">
        <f>SUM(K90:K91)</f>
        <v>426900</v>
      </c>
      <c r="L92" s="266">
        <v>3</v>
      </c>
    </row>
    <row r="93" spans="1:12" ht="11.25" customHeight="1">
      <c r="A93" s="217" t="s">
        <v>434</v>
      </c>
      <c r="B93" s="221"/>
      <c r="C93" s="224">
        <v>2104</v>
      </c>
      <c r="D93" s="257"/>
      <c r="E93" s="224">
        <v>2057</v>
      </c>
      <c r="F93" s="256"/>
      <c r="G93" s="224">
        <v>2502</v>
      </c>
      <c r="H93" s="257"/>
      <c r="I93" s="254">
        <v>2767</v>
      </c>
      <c r="J93" s="258" t="s">
        <v>14</v>
      </c>
      <c r="K93" s="254">
        <v>2383</v>
      </c>
      <c r="L93" s="268" t="s">
        <v>390</v>
      </c>
    </row>
    <row r="94" spans="1:12" ht="11.25" customHeight="1">
      <c r="A94" s="269" t="s">
        <v>34</v>
      </c>
      <c r="B94" s="255"/>
      <c r="C94" s="244">
        <v>13300000</v>
      </c>
      <c r="D94" s="270" t="s">
        <v>14</v>
      </c>
      <c r="E94" s="244">
        <v>13700000</v>
      </c>
      <c r="F94" s="270" t="s">
        <v>25</v>
      </c>
      <c r="G94" s="244">
        <v>13700000</v>
      </c>
      <c r="H94" s="271" t="s">
        <v>14</v>
      </c>
      <c r="I94" s="244">
        <v>13700000</v>
      </c>
      <c r="J94" s="271" t="s">
        <v>14</v>
      </c>
      <c r="K94" s="244">
        <v>14600000</v>
      </c>
      <c r="L94" s="272"/>
    </row>
    <row r="95" spans="1:12" ht="11.25" customHeight="1">
      <c r="A95" s="273" t="s">
        <v>435</v>
      </c>
      <c r="B95" s="255"/>
      <c r="C95" s="224"/>
      <c r="D95" s="256"/>
      <c r="E95" s="224"/>
      <c r="F95" s="256"/>
      <c r="G95" s="224"/>
      <c r="H95" s="256"/>
      <c r="I95" s="224"/>
      <c r="J95" s="256"/>
      <c r="K95" s="224"/>
      <c r="L95" s="257"/>
    </row>
    <row r="96" spans="1:12" ht="11.25" customHeight="1">
      <c r="A96" s="274" t="s">
        <v>389</v>
      </c>
      <c r="B96" s="255"/>
      <c r="C96" s="224">
        <v>10900000</v>
      </c>
      <c r="D96" s="256" t="s">
        <v>25</v>
      </c>
      <c r="E96" s="224">
        <v>11100000</v>
      </c>
      <c r="F96" s="256" t="s">
        <v>25</v>
      </c>
      <c r="G96" s="224">
        <v>11000000</v>
      </c>
      <c r="H96" s="256" t="s">
        <v>25</v>
      </c>
      <c r="I96" s="224">
        <v>11000000</v>
      </c>
      <c r="J96" s="258" t="s">
        <v>14</v>
      </c>
      <c r="K96" s="224">
        <v>11900000</v>
      </c>
      <c r="L96" s="257"/>
    </row>
    <row r="97" spans="1:12" ht="11.25" customHeight="1">
      <c r="A97" s="275" t="s">
        <v>436</v>
      </c>
      <c r="B97" s="276"/>
      <c r="C97" s="232">
        <v>2340000</v>
      </c>
      <c r="D97" s="233" t="s">
        <v>14</v>
      </c>
      <c r="E97" s="232">
        <v>2600000</v>
      </c>
      <c r="F97" s="234" t="s">
        <v>14</v>
      </c>
      <c r="G97" s="232">
        <v>2620000</v>
      </c>
      <c r="H97" s="234" t="s">
        <v>14</v>
      </c>
      <c r="I97" s="232">
        <v>2720000</v>
      </c>
      <c r="J97" s="234" t="s">
        <v>14</v>
      </c>
      <c r="K97" s="232">
        <v>2700000</v>
      </c>
      <c r="L97" s="248"/>
    </row>
    <row r="98" spans="1:12" ht="11.25" customHeight="1">
      <c r="A98" s="371" t="s">
        <v>437</v>
      </c>
      <c r="B98" s="372"/>
      <c r="C98" s="372"/>
      <c r="D98" s="372"/>
      <c r="E98" s="372"/>
      <c r="F98" s="372"/>
      <c r="G98" s="372"/>
      <c r="H98" s="372"/>
      <c r="I98" s="372"/>
      <c r="J98" s="372"/>
      <c r="K98" s="372"/>
      <c r="L98" s="372"/>
    </row>
    <row r="99" spans="1:12" ht="11.25" customHeight="1">
      <c r="A99" s="373" t="s">
        <v>438</v>
      </c>
      <c r="B99" s="325"/>
      <c r="C99" s="325"/>
      <c r="D99" s="325"/>
      <c r="E99" s="325"/>
      <c r="F99" s="325"/>
      <c r="G99" s="325"/>
      <c r="H99" s="325"/>
      <c r="I99" s="325"/>
      <c r="J99" s="325"/>
      <c r="K99" s="325"/>
      <c r="L99" s="325"/>
    </row>
    <row r="100" spans="1:12" ht="11.25" customHeight="1">
      <c r="A100" s="373" t="s">
        <v>599</v>
      </c>
      <c r="B100" s="325"/>
      <c r="C100" s="325"/>
      <c r="D100" s="325"/>
      <c r="E100" s="325"/>
      <c r="F100" s="325"/>
      <c r="G100" s="325"/>
      <c r="H100" s="325"/>
      <c r="I100" s="325"/>
      <c r="J100" s="325"/>
      <c r="K100" s="325"/>
      <c r="L100" s="325"/>
    </row>
    <row r="101" spans="1:12" ht="11.25" customHeight="1">
      <c r="A101" s="325" t="s">
        <v>439</v>
      </c>
      <c r="B101" s="325"/>
      <c r="C101" s="325"/>
      <c r="D101" s="325"/>
      <c r="E101" s="325"/>
      <c r="F101" s="325"/>
      <c r="G101" s="325"/>
      <c r="H101" s="325"/>
      <c r="I101" s="325"/>
      <c r="J101" s="325"/>
      <c r="K101" s="325"/>
      <c r="L101" s="325"/>
    </row>
    <row r="102" spans="1:12" ht="11.25" customHeight="1">
      <c r="A102" s="325" t="s">
        <v>440</v>
      </c>
      <c r="B102" s="369"/>
      <c r="C102" s="369"/>
      <c r="D102" s="369"/>
      <c r="E102" s="369"/>
      <c r="F102" s="369"/>
      <c r="G102" s="369"/>
      <c r="H102" s="369"/>
      <c r="I102" s="369"/>
      <c r="J102" s="369"/>
      <c r="K102" s="369"/>
      <c r="L102" s="369"/>
    </row>
    <row r="103" spans="1:12" ht="11.25" customHeight="1">
      <c r="A103" s="373" t="s">
        <v>441</v>
      </c>
      <c r="B103" s="369"/>
      <c r="C103" s="369"/>
      <c r="D103" s="369"/>
      <c r="E103" s="369"/>
      <c r="F103" s="369"/>
      <c r="G103" s="369"/>
      <c r="H103" s="369"/>
      <c r="I103" s="369"/>
      <c r="J103" s="369"/>
      <c r="K103" s="369"/>
      <c r="L103" s="369"/>
    </row>
    <row r="104" spans="1:12" ht="11.25" customHeight="1">
      <c r="A104" s="373" t="s">
        <v>442</v>
      </c>
      <c r="B104" s="369"/>
      <c r="C104" s="369"/>
      <c r="D104" s="369"/>
      <c r="E104" s="369"/>
      <c r="F104" s="369"/>
      <c r="G104" s="369"/>
      <c r="H104" s="369"/>
      <c r="I104" s="369"/>
      <c r="J104" s="369"/>
      <c r="K104" s="369"/>
      <c r="L104" s="369"/>
    </row>
    <row r="105" spans="1:12" ht="11.25" customHeight="1">
      <c r="A105" s="373" t="s">
        <v>443</v>
      </c>
      <c r="B105" s="325"/>
      <c r="C105" s="325"/>
      <c r="D105" s="325"/>
      <c r="E105" s="325"/>
      <c r="F105" s="325"/>
      <c r="G105" s="325"/>
      <c r="H105" s="325"/>
      <c r="I105" s="325"/>
      <c r="J105" s="325"/>
      <c r="K105" s="325"/>
      <c r="L105" s="325"/>
    </row>
    <row r="106" spans="1:12" ht="11.25" customHeight="1">
      <c r="A106" s="325" t="s">
        <v>600</v>
      </c>
      <c r="B106" s="369"/>
      <c r="C106" s="369"/>
      <c r="D106" s="369"/>
      <c r="E106" s="369"/>
      <c r="F106" s="369"/>
      <c r="G106" s="369"/>
      <c r="H106" s="369"/>
      <c r="I106" s="369"/>
      <c r="J106" s="369"/>
      <c r="K106" s="369"/>
      <c r="L106" s="369"/>
    </row>
    <row r="107" spans="1:12" ht="11.25" customHeight="1">
      <c r="A107" s="373" t="s">
        <v>444</v>
      </c>
      <c r="B107" s="369"/>
      <c r="C107" s="369"/>
      <c r="D107" s="369"/>
      <c r="E107" s="369"/>
      <c r="F107" s="369"/>
      <c r="G107" s="369"/>
      <c r="H107" s="369"/>
      <c r="I107" s="369"/>
      <c r="J107" s="369"/>
      <c r="K107" s="369"/>
      <c r="L107" s="369"/>
    </row>
    <row r="108" spans="1:12" ht="11.25" customHeight="1">
      <c r="A108" s="373" t="s">
        <v>445</v>
      </c>
      <c r="B108" s="369"/>
      <c r="C108" s="369"/>
      <c r="D108" s="369"/>
      <c r="E108" s="369"/>
      <c r="F108" s="369"/>
      <c r="G108" s="369"/>
      <c r="H108" s="369"/>
      <c r="I108" s="369"/>
      <c r="J108" s="369"/>
      <c r="K108" s="369"/>
      <c r="L108" s="369"/>
    </row>
    <row r="109" spans="1:12" ht="11.25" customHeight="1">
      <c r="A109" s="373" t="s">
        <v>601</v>
      </c>
      <c r="B109" s="369"/>
      <c r="C109" s="369"/>
      <c r="D109" s="369"/>
      <c r="E109" s="369"/>
      <c r="F109" s="369"/>
      <c r="G109" s="369"/>
      <c r="H109" s="369"/>
      <c r="I109" s="369"/>
      <c r="J109" s="369"/>
      <c r="K109" s="369"/>
      <c r="L109" s="369"/>
    </row>
  </sheetData>
  <mergeCells count="25">
    <mergeCell ref="A109:L109"/>
    <mergeCell ref="A59:L59"/>
    <mergeCell ref="A60:L60"/>
    <mergeCell ref="A62:L62"/>
    <mergeCell ref="A63:L63"/>
    <mergeCell ref="A64:L64"/>
    <mergeCell ref="A65:L65"/>
    <mergeCell ref="A66:L66"/>
    <mergeCell ref="A61:L61"/>
    <mergeCell ref="A105:L105"/>
    <mergeCell ref="A106:L106"/>
    <mergeCell ref="A107:L107"/>
    <mergeCell ref="A108:L108"/>
    <mergeCell ref="A101:L101"/>
    <mergeCell ref="A102:L102"/>
    <mergeCell ref="A103:L103"/>
    <mergeCell ref="A104:L104"/>
    <mergeCell ref="A5:L5"/>
    <mergeCell ref="A98:L98"/>
    <mergeCell ref="A99:L99"/>
    <mergeCell ref="A100:L100"/>
    <mergeCell ref="A1:L1"/>
    <mergeCell ref="A2:L2"/>
    <mergeCell ref="A3:L3"/>
    <mergeCell ref="A4:L4"/>
  </mergeCells>
  <printOptions/>
  <pageMargins left="0.5" right="0.5" top="0.5" bottom="0.75" header="0.5" footer="0.5"/>
  <pageSetup horizontalDpi="1200" verticalDpi="1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1">
      <selection activeCell="A1" sqref="A1:L1"/>
    </sheetView>
  </sheetViews>
  <sheetFormatPr defaultColWidth="9.140625" defaultRowHeight="12"/>
  <cols>
    <col min="1" max="1" width="36.28125" style="0" customWidth="1"/>
    <col min="2" max="2" width="1.8515625" style="0" customWidth="1"/>
    <col min="3" max="3" width="16.8515625" style="0" customWidth="1"/>
    <col min="4" max="4" width="1.8515625" style="0" customWidth="1"/>
    <col min="5" max="5" width="16.8515625" style="0" customWidth="1"/>
    <col min="6" max="6" width="1.8515625" style="0" customWidth="1"/>
    <col min="7" max="7" width="16.8515625" style="0" customWidth="1"/>
    <col min="8" max="8" width="1.8515625" style="0" customWidth="1"/>
    <col min="9" max="9" width="16.8515625" style="0" customWidth="1"/>
    <col min="10" max="10" width="2.28125" style="0" customWidth="1"/>
    <col min="11" max="11" width="16.8515625" style="0" customWidth="1"/>
    <col min="12" max="12" width="1.8515625" style="0" customWidth="1"/>
  </cols>
  <sheetData>
    <row r="1" spans="1:12" ht="11.25" customHeight="1">
      <c r="A1" s="375" t="s">
        <v>446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ht="11.25" customHeight="1">
      <c r="A2" s="375" t="s">
        <v>447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2" ht="11.25" customHeight="1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</row>
    <row r="4" spans="1:12" ht="11.25" customHeight="1">
      <c r="A4" s="375" t="s">
        <v>218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</row>
    <row r="5" spans="1:12" ht="11.25" customHeight="1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</row>
    <row r="6" spans="1:12" ht="11.25" customHeight="1">
      <c r="A6" s="278" t="s">
        <v>322</v>
      </c>
      <c r="B6" s="279"/>
      <c r="C6" s="280" t="s">
        <v>3</v>
      </c>
      <c r="D6" s="281"/>
      <c r="E6" s="280" t="s">
        <v>4</v>
      </c>
      <c r="F6" s="281"/>
      <c r="G6" s="280" t="s">
        <v>5</v>
      </c>
      <c r="H6" s="281"/>
      <c r="I6" s="280" t="s">
        <v>6</v>
      </c>
      <c r="J6" s="281"/>
      <c r="K6" s="280" t="s">
        <v>448</v>
      </c>
      <c r="L6" s="281"/>
    </row>
    <row r="7" spans="1:12" ht="11.25" customHeight="1">
      <c r="A7" s="282" t="s">
        <v>449</v>
      </c>
      <c r="B7" s="283"/>
      <c r="C7" s="284">
        <v>4000</v>
      </c>
      <c r="D7" s="285"/>
      <c r="E7" s="284">
        <v>4000</v>
      </c>
      <c r="F7" s="285"/>
      <c r="G7" s="284">
        <v>6700</v>
      </c>
      <c r="H7" s="285"/>
      <c r="I7" s="284">
        <v>7500</v>
      </c>
      <c r="J7" s="285"/>
      <c r="K7" s="284">
        <v>7500</v>
      </c>
      <c r="L7" s="285"/>
    </row>
    <row r="8" spans="1:12" ht="11.25" customHeight="1">
      <c r="A8" s="279" t="s">
        <v>450</v>
      </c>
      <c r="B8" s="283"/>
      <c r="C8" s="286">
        <v>394000</v>
      </c>
      <c r="D8" s="285"/>
      <c r="E8" s="286">
        <v>455000</v>
      </c>
      <c r="F8" s="285"/>
      <c r="G8" s="286">
        <v>458000</v>
      </c>
      <c r="H8" s="287" t="s">
        <v>63</v>
      </c>
      <c r="I8" s="286">
        <v>435000</v>
      </c>
      <c r="J8" s="287"/>
      <c r="K8" s="286">
        <v>443000</v>
      </c>
      <c r="L8" s="287" t="s">
        <v>390</v>
      </c>
    </row>
    <row r="9" spans="1:12" ht="11.25" customHeight="1">
      <c r="A9" s="279" t="s">
        <v>451</v>
      </c>
      <c r="B9" s="283"/>
      <c r="C9" s="286">
        <v>70000</v>
      </c>
      <c r="D9" s="287" t="s">
        <v>63</v>
      </c>
      <c r="E9" s="286">
        <v>68642</v>
      </c>
      <c r="F9" s="287"/>
      <c r="G9" s="286">
        <v>64932</v>
      </c>
      <c r="H9" s="287"/>
      <c r="I9" s="286">
        <v>75000</v>
      </c>
      <c r="J9" s="285" t="s">
        <v>14</v>
      </c>
      <c r="K9" s="286">
        <v>88000</v>
      </c>
      <c r="L9" s="287"/>
    </row>
    <row r="10" spans="1:12" ht="11.25" customHeight="1">
      <c r="A10" s="282" t="s">
        <v>452</v>
      </c>
      <c r="B10" s="283"/>
      <c r="C10" s="286">
        <v>144700</v>
      </c>
      <c r="D10" s="285"/>
      <c r="E10" s="286">
        <v>138200</v>
      </c>
      <c r="F10" s="285"/>
      <c r="G10" s="286">
        <v>125900</v>
      </c>
      <c r="H10" s="287"/>
      <c r="I10" s="286">
        <v>117500</v>
      </c>
      <c r="J10" s="287"/>
      <c r="K10" s="286">
        <v>120700</v>
      </c>
      <c r="L10" s="287" t="s">
        <v>390</v>
      </c>
    </row>
    <row r="11" spans="1:12" ht="11.25" customHeight="1">
      <c r="A11" s="279" t="s">
        <v>453</v>
      </c>
      <c r="B11" s="283"/>
      <c r="C11" s="286">
        <v>18722</v>
      </c>
      <c r="D11" s="287"/>
      <c r="E11" s="286">
        <v>19209</v>
      </c>
      <c r="F11" s="287"/>
      <c r="G11" s="286">
        <v>21590</v>
      </c>
      <c r="H11" s="287"/>
      <c r="I11" s="286">
        <v>27400</v>
      </c>
      <c r="J11" s="287" t="s">
        <v>454</v>
      </c>
      <c r="K11" s="286">
        <v>21400</v>
      </c>
      <c r="L11" s="285"/>
    </row>
    <row r="12" spans="1:12" ht="11.25" customHeight="1">
      <c r="A12" s="279" t="s">
        <v>455</v>
      </c>
      <c r="B12" s="283"/>
      <c r="C12" s="288">
        <v>185345</v>
      </c>
      <c r="D12" s="289"/>
      <c r="E12" s="288">
        <v>212243</v>
      </c>
      <c r="F12" s="289"/>
      <c r="G12" s="288">
        <v>189651</v>
      </c>
      <c r="H12" s="289"/>
      <c r="I12" s="288">
        <v>173373</v>
      </c>
      <c r="J12" s="289" t="s">
        <v>14</v>
      </c>
      <c r="K12" s="288">
        <v>186000</v>
      </c>
      <c r="L12" s="290"/>
    </row>
    <row r="13" spans="1:12" ht="11.25" customHeight="1">
      <c r="A13" s="279" t="s">
        <v>456</v>
      </c>
      <c r="B13" s="283"/>
      <c r="C13" s="286"/>
      <c r="D13" s="285"/>
      <c r="E13" s="286"/>
      <c r="F13" s="285"/>
      <c r="G13" s="286"/>
      <c r="H13" s="285"/>
      <c r="I13" s="286"/>
      <c r="J13" s="285"/>
      <c r="K13" s="286"/>
      <c r="L13" s="285"/>
    </row>
    <row r="14" spans="1:12" ht="11.25" customHeight="1">
      <c r="A14" s="291" t="s">
        <v>457</v>
      </c>
      <c r="B14" s="283"/>
      <c r="C14" s="286">
        <v>173000</v>
      </c>
      <c r="D14" s="287"/>
      <c r="E14" s="286">
        <v>152000</v>
      </c>
      <c r="F14" s="287"/>
      <c r="G14" s="286">
        <v>167000</v>
      </c>
      <c r="H14" s="287"/>
      <c r="I14" s="286">
        <v>199300</v>
      </c>
      <c r="J14" s="287"/>
      <c r="K14" s="286">
        <v>220000</v>
      </c>
      <c r="L14" s="287"/>
    </row>
    <row r="15" spans="1:12" ht="11.25" customHeight="1">
      <c r="A15" s="291" t="s">
        <v>458</v>
      </c>
      <c r="B15" s="283"/>
      <c r="C15" s="292">
        <v>5000</v>
      </c>
      <c r="D15" s="293"/>
      <c r="E15" s="292">
        <v>5000</v>
      </c>
      <c r="F15" s="293"/>
      <c r="G15" s="292">
        <v>15000</v>
      </c>
      <c r="H15" s="293"/>
      <c r="I15" s="292">
        <v>16000</v>
      </c>
      <c r="J15" s="293"/>
      <c r="K15" s="292">
        <v>7000</v>
      </c>
      <c r="L15" s="294"/>
    </row>
    <row r="16" spans="1:12" ht="11.25" customHeight="1">
      <c r="A16" s="295" t="s">
        <v>22</v>
      </c>
      <c r="B16" s="283"/>
      <c r="C16" s="296">
        <v>178000</v>
      </c>
      <c r="D16" s="297"/>
      <c r="E16" s="296">
        <v>157000</v>
      </c>
      <c r="F16" s="297"/>
      <c r="G16" s="296">
        <v>182000</v>
      </c>
      <c r="H16" s="297"/>
      <c r="I16" s="296">
        <v>215300</v>
      </c>
      <c r="J16" s="297"/>
      <c r="K16" s="296">
        <v>227000</v>
      </c>
      <c r="L16" s="297"/>
    </row>
    <row r="17" spans="1:12" ht="11.25" customHeight="1">
      <c r="A17" s="279" t="s">
        <v>459</v>
      </c>
      <c r="B17" s="283"/>
      <c r="C17" s="286"/>
      <c r="D17" s="285"/>
      <c r="E17" s="286"/>
      <c r="F17" s="285"/>
      <c r="G17" s="286"/>
      <c r="H17" s="285"/>
      <c r="I17" s="286"/>
      <c r="J17" s="285"/>
      <c r="K17" s="286"/>
      <c r="L17" s="285"/>
    </row>
    <row r="18" spans="1:12" ht="11.25" customHeight="1">
      <c r="A18" s="291" t="s">
        <v>457</v>
      </c>
      <c r="B18" s="283"/>
      <c r="C18" s="286">
        <v>543593</v>
      </c>
      <c r="D18" s="287"/>
      <c r="E18" s="286">
        <v>601359</v>
      </c>
      <c r="F18" s="287"/>
      <c r="G18" s="286">
        <v>513934</v>
      </c>
      <c r="H18" s="287"/>
      <c r="I18" s="286">
        <v>430116</v>
      </c>
      <c r="J18" s="287"/>
      <c r="K18" s="286">
        <v>446221</v>
      </c>
      <c r="L18" s="287" t="s">
        <v>390</v>
      </c>
    </row>
    <row r="19" spans="1:12" ht="11.25" customHeight="1">
      <c r="A19" s="291" t="s">
        <v>460</v>
      </c>
      <c r="B19" s="283"/>
      <c r="C19" s="292">
        <v>60109</v>
      </c>
      <c r="D19" s="293"/>
      <c r="E19" s="292">
        <v>41640</v>
      </c>
      <c r="F19" s="293"/>
      <c r="G19" s="292">
        <v>24761</v>
      </c>
      <c r="H19" s="293"/>
      <c r="I19" s="292">
        <v>26789</v>
      </c>
      <c r="J19" s="293"/>
      <c r="K19" s="292">
        <v>29962</v>
      </c>
      <c r="L19" s="293" t="s">
        <v>390</v>
      </c>
    </row>
    <row r="20" spans="1:12" ht="11.25" customHeight="1">
      <c r="A20" s="295" t="s">
        <v>22</v>
      </c>
      <c r="B20" s="283"/>
      <c r="C20" s="286">
        <v>603702</v>
      </c>
      <c r="D20" s="287"/>
      <c r="E20" s="286">
        <v>642999</v>
      </c>
      <c r="F20" s="287"/>
      <c r="G20" s="286">
        <v>538695</v>
      </c>
      <c r="H20" s="287"/>
      <c r="I20" s="286">
        <v>456905</v>
      </c>
      <c r="J20" s="287"/>
      <c r="K20" s="286">
        <v>476183</v>
      </c>
      <c r="L20" s="287" t="s">
        <v>390</v>
      </c>
    </row>
    <row r="21" spans="1:12" ht="11.25" customHeight="1">
      <c r="A21" s="279" t="s">
        <v>461</v>
      </c>
      <c r="B21" s="283"/>
      <c r="C21" s="288">
        <v>1460400</v>
      </c>
      <c r="D21" s="289"/>
      <c r="E21" s="288">
        <v>1503200</v>
      </c>
      <c r="F21" s="289" t="s">
        <v>14</v>
      </c>
      <c r="G21" s="288">
        <v>1438700</v>
      </c>
      <c r="H21" s="289" t="s">
        <v>14</v>
      </c>
      <c r="I21" s="288">
        <v>1542400</v>
      </c>
      <c r="J21" s="289"/>
      <c r="K21" s="288">
        <v>1563800</v>
      </c>
      <c r="L21" s="289" t="s">
        <v>390</v>
      </c>
    </row>
    <row r="22" spans="1:12" ht="11.25" customHeight="1">
      <c r="A22" s="279" t="s">
        <v>462</v>
      </c>
      <c r="B22" s="283"/>
      <c r="C22" s="286"/>
      <c r="D22" s="285"/>
      <c r="E22" s="286"/>
      <c r="F22" s="285"/>
      <c r="G22" s="286"/>
      <c r="H22" s="285"/>
      <c r="I22" s="286"/>
      <c r="J22" s="285"/>
      <c r="K22" s="286"/>
      <c r="L22" s="285"/>
    </row>
    <row r="23" spans="1:12" ht="11.25" customHeight="1">
      <c r="A23" s="291" t="s">
        <v>457</v>
      </c>
      <c r="B23" s="283"/>
      <c r="C23" s="286">
        <v>1020000</v>
      </c>
      <c r="D23" s="287"/>
      <c r="E23" s="286">
        <v>1120000</v>
      </c>
      <c r="F23" s="287"/>
      <c r="G23" s="286">
        <v>1180000</v>
      </c>
      <c r="H23" s="287"/>
      <c r="I23" s="286">
        <v>1380000</v>
      </c>
      <c r="J23" s="287" t="s">
        <v>14</v>
      </c>
      <c r="K23" s="286">
        <v>1400000</v>
      </c>
      <c r="L23" s="287"/>
    </row>
    <row r="24" spans="1:12" ht="11.25" customHeight="1">
      <c r="A24" s="291" t="s">
        <v>460</v>
      </c>
      <c r="B24" s="283"/>
      <c r="C24" s="292">
        <v>180000</v>
      </c>
      <c r="D24" s="294"/>
      <c r="E24" s="292">
        <v>190000</v>
      </c>
      <c r="F24" s="294"/>
      <c r="G24" s="292">
        <v>310000</v>
      </c>
      <c r="H24" s="294"/>
      <c r="I24" s="292">
        <v>350000</v>
      </c>
      <c r="J24" s="294"/>
      <c r="K24" s="292">
        <v>440000</v>
      </c>
      <c r="L24" s="294"/>
    </row>
    <row r="25" spans="1:12" ht="11.25" customHeight="1">
      <c r="A25" s="295" t="s">
        <v>22</v>
      </c>
      <c r="B25" s="283"/>
      <c r="C25" s="286">
        <v>1200000</v>
      </c>
      <c r="D25" s="287"/>
      <c r="E25" s="286">
        <v>1310000</v>
      </c>
      <c r="F25" s="287"/>
      <c r="G25" s="286">
        <v>1490000</v>
      </c>
      <c r="H25" s="287"/>
      <c r="I25" s="286">
        <v>1730000</v>
      </c>
      <c r="J25" s="287" t="s">
        <v>14</v>
      </c>
      <c r="K25" s="286">
        <v>1840000</v>
      </c>
      <c r="L25" s="287"/>
    </row>
    <row r="26" spans="1:12" ht="11.25" customHeight="1">
      <c r="A26" s="279" t="s">
        <v>463</v>
      </c>
      <c r="B26" s="283"/>
      <c r="C26" s="298" t="s">
        <v>152</v>
      </c>
      <c r="D26" s="290" t="s">
        <v>14</v>
      </c>
      <c r="E26" s="298" t="s">
        <v>152</v>
      </c>
      <c r="F26" s="290" t="s">
        <v>14</v>
      </c>
      <c r="G26" s="298" t="s">
        <v>152</v>
      </c>
      <c r="H26" s="289" t="s">
        <v>14</v>
      </c>
      <c r="I26" s="298" t="s">
        <v>152</v>
      </c>
      <c r="J26" s="290" t="s">
        <v>14</v>
      </c>
      <c r="K26" s="298" t="s">
        <v>152</v>
      </c>
      <c r="L26" s="289"/>
    </row>
    <row r="27" spans="1:12" ht="11.25" customHeight="1">
      <c r="A27" s="279" t="s">
        <v>464</v>
      </c>
      <c r="B27" s="283"/>
      <c r="C27" s="286"/>
      <c r="D27" s="285"/>
      <c r="E27" s="286"/>
      <c r="F27" s="285"/>
      <c r="G27" s="286"/>
      <c r="H27" s="285"/>
      <c r="I27" s="286"/>
      <c r="J27" s="285"/>
      <c r="K27" s="286"/>
      <c r="L27" s="285"/>
    </row>
    <row r="28" spans="1:12" ht="11.25" customHeight="1">
      <c r="A28" s="291" t="s">
        <v>457</v>
      </c>
      <c r="B28" s="283"/>
      <c r="C28" s="286">
        <v>155400</v>
      </c>
      <c r="D28" s="287"/>
      <c r="E28" s="286">
        <v>169300</v>
      </c>
      <c r="F28" s="287"/>
      <c r="G28" s="286">
        <v>160900</v>
      </c>
      <c r="H28" s="287"/>
      <c r="I28" s="286">
        <v>160600</v>
      </c>
      <c r="J28" s="287"/>
      <c r="K28" s="286">
        <v>170400</v>
      </c>
      <c r="L28" s="287" t="s">
        <v>390</v>
      </c>
    </row>
    <row r="29" spans="1:12" ht="11.25" customHeight="1">
      <c r="A29" s="291" t="s">
        <v>458</v>
      </c>
      <c r="B29" s="283"/>
      <c r="C29" s="292">
        <v>2000</v>
      </c>
      <c r="D29" s="294"/>
      <c r="E29" s="292">
        <v>2000</v>
      </c>
      <c r="F29" s="294"/>
      <c r="G29" s="292">
        <v>2000</v>
      </c>
      <c r="H29" s="294"/>
      <c r="I29" s="292">
        <v>2000</v>
      </c>
      <c r="J29" s="294"/>
      <c r="K29" s="292">
        <v>2000</v>
      </c>
      <c r="L29" s="294"/>
    </row>
    <row r="30" spans="1:12" ht="11.25" customHeight="1">
      <c r="A30" s="295" t="s">
        <v>22</v>
      </c>
      <c r="B30" s="283"/>
      <c r="C30" s="296">
        <v>157400</v>
      </c>
      <c r="D30" s="297"/>
      <c r="E30" s="296">
        <v>171300</v>
      </c>
      <c r="F30" s="297"/>
      <c r="G30" s="296">
        <v>162900</v>
      </c>
      <c r="H30" s="297"/>
      <c r="I30" s="296">
        <v>162600</v>
      </c>
      <c r="J30" s="297"/>
      <c r="K30" s="296">
        <v>172400</v>
      </c>
      <c r="L30" s="297" t="s">
        <v>390</v>
      </c>
    </row>
    <row r="31" spans="1:12" ht="11.25" customHeight="1">
      <c r="A31" s="279" t="s">
        <v>465</v>
      </c>
      <c r="B31" s="283"/>
      <c r="C31" s="286"/>
      <c r="D31" s="285"/>
      <c r="E31" s="286"/>
      <c r="F31" s="285"/>
      <c r="G31" s="286"/>
      <c r="H31" s="285"/>
      <c r="I31" s="286"/>
      <c r="J31" s="285"/>
      <c r="K31" s="286"/>
      <c r="L31" s="285"/>
    </row>
    <row r="32" spans="1:12" ht="11.25" customHeight="1">
      <c r="A32" s="291" t="s">
        <v>457</v>
      </c>
      <c r="B32" s="283"/>
      <c r="C32" s="286">
        <v>310000</v>
      </c>
      <c r="D32" s="287" t="s">
        <v>14</v>
      </c>
      <c r="E32" s="286">
        <v>303000</v>
      </c>
      <c r="F32" s="287" t="s">
        <v>14</v>
      </c>
      <c r="G32" s="286">
        <v>327100</v>
      </c>
      <c r="H32" s="287" t="s">
        <v>14</v>
      </c>
      <c r="I32" s="286">
        <v>288800</v>
      </c>
      <c r="J32" s="287"/>
      <c r="K32" s="286">
        <v>278600</v>
      </c>
      <c r="L32" s="287" t="s">
        <v>390</v>
      </c>
    </row>
    <row r="33" spans="1:12" ht="11.25" customHeight="1">
      <c r="A33" s="291" t="s">
        <v>460</v>
      </c>
      <c r="B33" s="283"/>
      <c r="C33" s="292">
        <v>399472</v>
      </c>
      <c r="D33" s="293" t="s">
        <v>14</v>
      </c>
      <c r="E33" s="292">
        <v>390773</v>
      </c>
      <c r="F33" s="293" t="s">
        <v>14</v>
      </c>
      <c r="G33" s="292">
        <v>368791</v>
      </c>
      <c r="H33" s="293" t="s">
        <v>14</v>
      </c>
      <c r="I33" s="292">
        <v>306600</v>
      </c>
      <c r="J33" s="293" t="s">
        <v>14</v>
      </c>
      <c r="K33" s="292">
        <v>262600</v>
      </c>
      <c r="L33" s="293" t="s">
        <v>390</v>
      </c>
    </row>
    <row r="34" spans="1:12" ht="11.25" customHeight="1">
      <c r="A34" s="295" t="s">
        <v>22</v>
      </c>
      <c r="B34" s="283"/>
      <c r="C34" s="286">
        <v>709472</v>
      </c>
      <c r="D34" s="287" t="s">
        <v>14</v>
      </c>
      <c r="E34" s="286">
        <v>693773</v>
      </c>
      <c r="F34" s="287" t="s">
        <v>14</v>
      </c>
      <c r="G34" s="286">
        <v>695891</v>
      </c>
      <c r="H34" s="287" t="s">
        <v>14</v>
      </c>
      <c r="I34" s="286">
        <v>595400</v>
      </c>
      <c r="J34" s="287" t="s">
        <v>14</v>
      </c>
      <c r="K34" s="286">
        <v>541200</v>
      </c>
      <c r="L34" s="287" t="s">
        <v>390</v>
      </c>
    </row>
    <row r="35" spans="1:12" ht="11.25" customHeight="1">
      <c r="A35" s="282" t="s">
        <v>466</v>
      </c>
      <c r="B35" s="283"/>
      <c r="C35" s="286">
        <v>256000</v>
      </c>
      <c r="D35" s="287"/>
      <c r="E35" s="286">
        <v>293000</v>
      </c>
      <c r="F35" s="287"/>
      <c r="G35" s="286">
        <v>385400</v>
      </c>
      <c r="H35" s="287" t="s">
        <v>390</v>
      </c>
      <c r="I35" s="286">
        <v>391000</v>
      </c>
      <c r="J35" s="287"/>
      <c r="K35" s="286">
        <v>400900</v>
      </c>
      <c r="L35" s="287" t="s">
        <v>390</v>
      </c>
    </row>
    <row r="36" spans="1:12" ht="11.25" customHeight="1">
      <c r="A36" s="282" t="s">
        <v>467</v>
      </c>
      <c r="B36" s="283"/>
      <c r="C36" s="286">
        <v>173726</v>
      </c>
      <c r="D36" s="287"/>
      <c r="E36" s="286">
        <v>217500</v>
      </c>
      <c r="F36" s="287"/>
      <c r="G36" s="286">
        <v>211200</v>
      </c>
      <c r="H36" s="287"/>
      <c r="I36" s="286">
        <v>247400</v>
      </c>
      <c r="J36" s="287"/>
      <c r="K36" s="286">
        <v>211600</v>
      </c>
      <c r="L36" s="287" t="s">
        <v>390</v>
      </c>
    </row>
    <row r="37" spans="1:12" ht="11.25" customHeight="1">
      <c r="A37" s="279" t="s">
        <v>468</v>
      </c>
      <c r="B37" s="283"/>
      <c r="C37" s="288">
        <v>135000</v>
      </c>
      <c r="D37" s="290"/>
      <c r="E37" s="288">
        <v>135000</v>
      </c>
      <c r="F37" s="290"/>
      <c r="G37" s="288">
        <v>146000</v>
      </c>
      <c r="H37" s="290"/>
      <c r="I37" s="288">
        <v>150000</v>
      </c>
      <c r="J37" s="290"/>
      <c r="K37" s="288">
        <v>209000</v>
      </c>
      <c r="L37" s="290"/>
    </row>
    <row r="38" spans="1:12" ht="11.25" customHeight="1">
      <c r="A38" s="279" t="s">
        <v>469</v>
      </c>
      <c r="B38" s="283"/>
      <c r="C38" s="286"/>
      <c r="D38" s="285"/>
      <c r="E38" s="286"/>
      <c r="F38" s="285"/>
      <c r="G38" s="286"/>
      <c r="H38" s="285"/>
      <c r="I38" s="286"/>
      <c r="J38" s="285"/>
      <c r="K38" s="286"/>
      <c r="L38" s="285"/>
    </row>
    <row r="39" spans="1:12" ht="11.25" customHeight="1">
      <c r="A39" s="291" t="s">
        <v>457</v>
      </c>
      <c r="B39" s="283"/>
      <c r="C39" s="286">
        <v>1331352</v>
      </c>
      <c r="D39" s="287"/>
      <c r="E39" s="286">
        <v>1328489</v>
      </c>
      <c r="F39" s="287"/>
      <c r="G39" s="286">
        <v>1317291</v>
      </c>
      <c r="H39" s="287"/>
      <c r="I39" s="286">
        <v>1343353</v>
      </c>
      <c r="J39" s="287"/>
      <c r="K39" s="286">
        <v>1270495</v>
      </c>
      <c r="L39" s="287" t="s">
        <v>390</v>
      </c>
    </row>
    <row r="40" spans="1:12" ht="11.25" customHeight="1">
      <c r="A40" s="291" t="s">
        <v>460</v>
      </c>
      <c r="B40" s="283"/>
      <c r="C40" s="292">
        <v>149282</v>
      </c>
      <c r="D40" s="293"/>
      <c r="E40" s="292">
        <v>139764</v>
      </c>
      <c r="F40" s="293"/>
      <c r="G40" s="292">
        <v>182069</v>
      </c>
      <c r="H40" s="293"/>
      <c r="I40" s="292">
        <v>172724</v>
      </c>
      <c r="J40" s="293"/>
      <c r="K40" s="292">
        <v>194927</v>
      </c>
      <c r="L40" s="293" t="s">
        <v>390</v>
      </c>
    </row>
    <row r="41" spans="1:12" ht="11.25" customHeight="1">
      <c r="A41" s="295" t="s">
        <v>22</v>
      </c>
      <c r="B41" s="283"/>
      <c r="C41" s="286">
        <v>1480634</v>
      </c>
      <c r="D41" s="287"/>
      <c r="E41" s="286">
        <v>1468253</v>
      </c>
      <c r="F41" s="287"/>
      <c r="G41" s="286">
        <v>1499360</v>
      </c>
      <c r="H41" s="287"/>
      <c r="I41" s="286">
        <v>1516077</v>
      </c>
      <c r="J41" s="287"/>
      <c r="K41" s="286">
        <v>1465422</v>
      </c>
      <c r="L41" s="287" t="s">
        <v>390</v>
      </c>
    </row>
    <row r="42" spans="1:12" ht="11.25" customHeight="1">
      <c r="A42" s="282" t="s">
        <v>470</v>
      </c>
      <c r="B42" s="283"/>
      <c r="C42" s="286">
        <v>413859</v>
      </c>
      <c r="D42" s="287"/>
      <c r="E42" s="286">
        <v>433600</v>
      </c>
      <c r="F42" s="287"/>
      <c r="G42" s="286">
        <v>446200</v>
      </c>
      <c r="H42" s="287"/>
      <c r="I42" s="286">
        <v>431930</v>
      </c>
      <c r="J42" s="287"/>
      <c r="K42" s="286">
        <v>445200</v>
      </c>
      <c r="L42" s="287" t="s">
        <v>390</v>
      </c>
    </row>
    <row r="43" spans="1:12" ht="11.25" customHeight="1">
      <c r="A43" s="279" t="s">
        <v>471</v>
      </c>
      <c r="B43" s="283"/>
      <c r="C43" s="286">
        <v>15000</v>
      </c>
      <c r="D43" s="287" t="s">
        <v>14</v>
      </c>
      <c r="E43" s="286">
        <v>15000</v>
      </c>
      <c r="F43" s="287" t="s">
        <v>14</v>
      </c>
      <c r="G43" s="286">
        <v>15000</v>
      </c>
      <c r="H43" s="287" t="s">
        <v>14</v>
      </c>
      <c r="I43" s="286">
        <v>15000</v>
      </c>
      <c r="J43" s="287" t="s">
        <v>14</v>
      </c>
      <c r="K43" s="286">
        <v>15000</v>
      </c>
      <c r="L43" s="287"/>
    </row>
    <row r="44" spans="1:12" ht="11.25" customHeight="1">
      <c r="A44" s="282" t="s">
        <v>472</v>
      </c>
      <c r="B44" s="283"/>
      <c r="C44" s="288">
        <v>424100</v>
      </c>
      <c r="D44" s="289" t="s">
        <v>14</v>
      </c>
      <c r="E44" s="288">
        <v>428500</v>
      </c>
      <c r="F44" s="289" t="s">
        <v>14</v>
      </c>
      <c r="G44" s="288">
        <v>430000</v>
      </c>
      <c r="H44" s="289" t="s">
        <v>14</v>
      </c>
      <c r="I44" s="288">
        <v>460000</v>
      </c>
      <c r="J44" s="289" t="s">
        <v>63</v>
      </c>
      <c r="K44" s="288">
        <v>430000</v>
      </c>
      <c r="L44" s="289" t="s">
        <v>390</v>
      </c>
    </row>
    <row r="45" spans="1:12" ht="11.25" customHeight="1">
      <c r="A45" s="279" t="s">
        <v>414</v>
      </c>
      <c r="B45" s="283"/>
      <c r="C45" s="286"/>
      <c r="D45" s="285"/>
      <c r="E45" s="286"/>
      <c r="F45" s="285"/>
      <c r="G45" s="286"/>
      <c r="H45" s="285"/>
      <c r="I45" s="286"/>
      <c r="J45" s="285"/>
      <c r="K45" s="286"/>
      <c r="L45" s="285"/>
    </row>
    <row r="46" spans="1:12" ht="11.25" customHeight="1">
      <c r="A46" s="291" t="s">
        <v>457</v>
      </c>
      <c r="B46" s="283"/>
      <c r="C46" s="286">
        <v>297000</v>
      </c>
      <c r="D46" s="287" t="s">
        <v>14</v>
      </c>
      <c r="E46" s="286">
        <v>310000</v>
      </c>
      <c r="F46" s="287" t="s">
        <v>14</v>
      </c>
      <c r="G46" s="286">
        <v>248000</v>
      </c>
      <c r="H46" s="287" t="s">
        <v>14</v>
      </c>
      <c r="I46" s="286">
        <v>220100</v>
      </c>
      <c r="J46" s="287" t="s">
        <v>14</v>
      </c>
      <c r="K46" s="286">
        <v>285000</v>
      </c>
      <c r="L46" s="287"/>
    </row>
    <row r="47" spans="1:12" ht="11.25" customHeight="1">
      <c r="A47" s="291" t="s">
        <v>458</v>
      </c>
      <c r="B47" s="283"/>
      <c r="C47" s="292">
        <v>5000</v>
      </c>
      <c r="D47" s="294"/>
      <c r="E47" s="292">
        <v>5000</v>
      </c>
      <c r="F47" s="294"/>
      <c r="G47" s="292">
        <v>5000</v>
      </c>
      <c r="H47" s="294"/>
      <c r="I47" s="292">
        <v>5000</v>
      </c>
      <c r="J47" s="294"/>
      <c r="K47" s="292">
        <v>5000</v>
      </c>
      <c r="L47" s="294"/>
    </row>
    <row r="48" spans="1:12" ht="11.25" customHeight="1">
      <c r="A48" s="295" t="s">
        <v>22</v>
      </c>
      <c r="B48" s="283"/>
      <c r="C48" s="286">
        <v>302000</v>
      </c>
      <c r="D48" s="287" t="s">
        <v>14</v>
      </c>
      <c r="E48" s="286">
        <v>315000</v>
      </c>
      <c r="F48" s="287" t="s">
        <v>14</v>
      </c>
      <c r="G48" s="286">
        <v>253000</v>
      </c>
      <c r="H48" s="287" t="s">
        <v>14</v>
      </c>
      <c r="I48" s="286">
        <v>225100</v>
      </c>
      <c r="J48" s="287" t="s">
        <v>14</v>
      </c>
      <c r="K48" s="286">
        <v>290000</v>
      </c>
      <c r="L48" s="287"/>
    </row>
    <row r="49" spans="1:12" ht="11.25" customHeight="1">
      <c r="A49" s="279" t="s">
        <v>473</v>
      </c>
      <c r="B49" s="283"/>
      <c r="C49" s="286">
        <v>5082</v>
      </c>
      <c r="D49" s="287"/>
      <c r="E49" s="286">
        <v>27015</v>
      </c>
      <c r="F49" s="287"/>
      <c r="G49" s="286">
        <v>26703</v>
      </c>
      <c r="H49" s="287"/>
      <c r="I49" s="286">
        <v>26036</v>
      </c>
      <c r="J49" s="287"/>
      <c r="K49" s="286">
        <v>24700</v>
      </c>
      <c r="L49" s="287"/>
    </row>
    <row r="50" spans="1:12" ht="11.25" customHeight="1">
      <c r="A50" s="279" t="s">
        <v>474</v>
      </c>
      <c r="B50" s="283"/>
      <c r="C50" s="286">
        <v>23790</v>
      </c>
      <c r="D50" s="285"/>
      <c r="E50" s="286">
        <v>24200</v>
      </c>
      <c r="F50" s="285"/>
      <c r="G50" s="286">
        <v>24000</v>
      </c>
      <c r="H50" s="285"/>
      <c r="I50" s="286">
        <v>17000</v>
      </c>
      <c r="J50" s="287" t="s">
        <v>63</v>
      </c>
      <c r="K50" s="286">
        <v>24000</v>
      </c>
      <c r="L50" s="285"/>
    </row>
    <row r="51" spans="1:12" ht="11.25" customHeight="1">
      <c r="A51" s="279" t="s">
        <v>475</v>
      </c>
      <c r="B51" s="283"/>
      <c r="C51" s="286">
        <v>366700</v>
      </c>
      <c r="D51" s="287"/>
      <c r="E51" s="286">
        <v>396400</v>
      </c>
      <c r="F51" s="287"/>
      <c r="G51" s="286">
        <v>379600</v>
      </c>
      <c r="H51" s="287" t="s">
        <v>14</v>
      </c>
      <c r="I51" s="286">
        <v>376100</v>
      </c>
      <c r="J51" s="285" t="s">
        <v>14</v>
      </c>
      <c r="K51" s="286">
        <v>397800</v>
      </c>
      <c r="L51" s="287" t="s">
        <v>390</v>
      </c>
    </row>
    <row r="52" spans="1:12" ht="11.25" customHeight="1">
      <c r="A52" s="279" t="s">
        <v>476</v>
      </c>
      <c r="B52" s="283"/>
      <c r="C52" s="288">
        <v>160000</v>
      </c>
      <c r="D52" s="289"/>
      <c r="E52" s="288">
        <v>165000</v>
      </c>
      <c r="F52" s="289"/>
      <c r="G52" s="288">
        <v>165800</v>
      </c>
      <c r="H52" s="289"/>
      <c r="I52" s="288">
        <v>227900</v>
      </c>
      <c r="J52" s="289"/>
      <c r="K52" s="288">
        <v>220000</v>
      </c>
      <c r="L52" s="289"/>
    </row>
    <row r="53" spans="1:12" ht="11.25" customHeight="1">
      <c r="A53" s="279" t="s">
        <v>477</v>
      </c>
      <c r="B53" s="283"/>
      <c r="C53" s="286"/>
      <c r="D53" s="285"/>
      <c r="E53" s="286"/>
      <c r="F53" s="285"/>
      <c r="G53" s="286"/>
      <c r="H53" s="285"/>
      <c r="I53" s="286"/>
      <c r="J53" s="285"/>
      <c r="K53" s="286"/>
      <c r="L53" s="285"/>
    </row>
    <row r="54" spans="1:12" ht="11.25" customHeight="1">
      <c r="A54" s="291" t="s">
        <v>457</v>
      </c>
      <c r="B54" s="283"/>
      <c r="C54" s="286">
        <v>462800</v>
      </c>
      <c r="D54" s="287"/>
      <c r="E54" s="286">
        <v>485900</v>
      </c>
      <c r="F54" s="287"/>
      <c r="G54" s="286">
        <v>511000</v>
      </c>
      <c r="H54" s="287"/>
      <c r="I54" s="286">
        <v>516500</v>
      </c>
      <c r="J54" s="287" t="s">
        <v>14</v>
      </c>
      <c r="K54" s="286">
        <v>541000</v>
      </c>
      <c r="L54" s="287"/>
    </row>
    <row r="55" spans="1:12" ht="11.25" customHeight="1">
      <c r="A55" s="291" t="s">
        <v>458</v>
      </c>
      <c r="B55" s="283"/>
      <c r="C55" s="292">
        <v>19700</v>
      </c>
      <c r="D55" s="294"/>
      <c r="E55" s="292">
        <v>27900</v>
      </c>
      <c r="F55" s="294"/>
      <c r="G55" s="292">
        <v>30000</v>
      </c>
      <c r="H55" s="294"/>
      <c r="I55" s="292">
        <v>30000</v>
      </c>
      <c r="J55" s="294"/>
      <c r="K55" s="292">
        <v>30000</v>
      </c>
      <c r="L55" s="294"/>
    </row>
    <row r="56" spans="1:12" ht="11.25" customHeight="1">
      <c r="A56" s="295" t="s">
        <v>22</v>
      </c>
      <c r="B56" s="283"/>
      <c r="C56" s="296">
        <v>482500</v>
      </c>
      <c r="D56" s="297"/>
      <c r="E56" s="296">
        <v>513800</v>
      </c>
      <c r="F56" s="297"/>
      <c r="G56" s="296">
        <v>541000</v>
      </c>
      <c r="H56" s="297"/>
      <c r="I56" s="296">
        <v>546500</v>
      </c>
      <c r="J56" s="297" t="s">
        <v>14</v>
      </c>
      <c r="K56" s="296">
        <v>571000</v>
      </c>
      <c r="L56" s="289" t="s">
        <v>390</v>
      </c>
    </row>
    <row r="57" spans="1:12" ht="11.25" customHeight="1">
      <c r="A57" s="279" t="s">
        <v>478</v>
      </c>
      <c r="B57" s="283"/>
      <c r="C57" s="286"/>
      <c r="D57" s="285"/>
      <c r="E57" s="286"/>
      <c r="F57" s="285"/>
      <c r="G57" s="286"/>
      <c r="H57" s="285"/>
      <c r="I57" s="286"/>
      <c r="J57" s="285"/>
      <c r="K57" s="286"/>
      <c r="L57" s="285"/>
    </row>
    <row r="58" spans="1:12" ht="11.25" customHeight="1">
      <c r="A58" s="291" t="s">
        <v>457</v>
      </c>
      <c r="B58" s="283"/>
      <c r="C58" s="286">
        <v>16429</v>
      </c>
      <c r="D58" s="287"/>
      <c r="E58" s="286">
        <v>9279</v>
      </c>
      <c r="F58" s="287"/>
      <c r="G58" s="286">
        <v>8871</v>
      </c>
      <c r="H58" s="287"/>
      <c r="I58" s="286">
        <v>4493</v>
      </c>
      <c r="J58" s="285" t="s">
        <v>14</v>
      </c>
      <c r="K58" s="286">
        <v>61</v>
      </c>
      <c r="L58" s="287" t="s">
        <v>390</v>
      </c>
    </row>
    <row r="59" spans="1:12" ht="11.25" customHeight="1">
      <c r="A59" s="291" t="s">
        <v>458</v>
      </c>
      <c r="B59" s="283"/>
      <c r="C59" s="292">
        <v>2000</v>
      </c>
      <c r="D59" s="293"/>
      <c r="E59" s="292">
        <v>2000</v>
      </c>
      <c r="F59" s="293"/>
      <c r="G59" s="292">
        <v>2000</v>
      </c>
      <c r="H59" s="293"/>
      <c r="I59" s="292">
        <v>500</v>
      </c>
      <c r="J59" s="293"/>
      <c r="K59" s="299" t="s">
        <v>152</v>
      </c>
      <c r="L59" s="293"/>
    </row>
    <row r="60" spans="1:12" ht="11.25" customHeight="1">
      <c r="A60" s="322" t="s">
        <v>22</v>
      </c>
      <c r="B60" s="283"/>
      <c r="C60" s="300">
        <v>18429</v>
      </c>
      <c r="D60" s="301"/>
      <c r="E60" s="300">
        <v>11279</v>
      </c>
      <c r="F60" s="301"/>
      <c r="G60" s="300">
        <v>10871</v>
      </c>
      <c r="H60" s="301"/>
      <c r="I60" s="300">
        <v>4993</v>
      </c>
      <c r="J60" s="302" t="s">
        <v>14</v>
      </c>
      <c r="K60" s="300">
        <v>61</v>
      </c>
      <c r="L60" s="301" t="s">
        <v>390</v>
      </c>
    </row>
    <row r="61" spans="1:12" ht="11.25" customHeight="1">
      <c r="A61" s="381" t="s">
        <v>66</v>
      </c>
      <c r="B61" s="381"/>
      <c r="C61" s="381"/>
      <c r="D61" s="381"/>
      <c r="E61" s="381"/>
      <c r="F61" s="381"/>
      <c r="G61" s="381"/>
      <c r="H61" s="381"/>
      <c r="I61" s="381"/>
      <c r="J61" s="381"/>
      <c r="K61" s="381"/>
      <c r="L61" s="381"/>
    </row>
    <row r="62" spans="1:12" ht="11.25" customHeight="1">
      <c r="A62" s="375" t="s">
        <v>602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</row>
    <row r="63" spans="1:12" ht="11.25" customHeight="1">
      <c r="A63" s="375" t="s">
        <v>447</v>
      </c>
      <c r="B63" s="375"/>
      <c r="C63" s="375"/>
      <c r="D63" s="375"/>
      <c r="E63" s="375"/>
      <c r="F63" s="375"/>
      <c r="G63" s="375"/>
      <c r="H63" s="375"/>
      <c r="I63" s="375"/>
      <c r="J63" s="375"/>
      <c r="K63" s="375"/>
      <c r="L63" s="375"/>
    </row>
    <row r="64" spans="1:12" ht="11.25" customHeight="1">
      <c r="A64" s="376"/>
      <c r="B64" s="376"/>
      <c r="C64" s="376"/>
      <c r="D64" s="376"/>
      <c r="E64" s="376"/>
      <c r="F64" s="376"/>
      <c r="G64" s="376"/>
      <c r="H64" s="376"/>
      <c r="I64" s="376"/>
      <c r="J64" s="376"/>
      <c r="K64" s="376"/>
      <c r="L64" s="376"/>
    </row>
    <row r="65" spans="1:12" ht="11.25" customHeight="1">
      <c r="A65" s="375" t="s">
        <v>218</v>
      </c>
      <c r="B65" s="375"/>
      <c r="C65" s="375"/>
      <c r="D65" s="375"/>
      <c r="E65" s="375"/>
      <c r="F65" s="375"/>
      <c r="G65" s="375"/>
      <c r="H65" s="375"/>
      <c r="I65" s="375"/>
      <c r="J65" s="375"/>
      <c r="K65" s="375"/>
      <c r="L65" s="375"/>
    </row>
    <row r="66" spans="1:12" ht="11.25" customHeight="1">
      <c r="A66" s="377"/>
      <c r="B66" s="377"/>
      <c r="C66" s="377"/>
      <c r="D66" s="377"/>
      <c r="E66" s="377"/>
      <c r="F66" s="377"/>
      <c r="G66" s="377"/>
      <c r="H66" s="377"/>
      <c r="I66" s="377"/>
      <c r="J66" s="377"/>
      <c r="K66" s="377"/>
      <c r="L66" s="377"/>
    </row>
    <row r="67" spans="1:12" ht="11.25" customHeight="1">
      <c r="A67" s="278" t="s">
        <v>322</v>
      </c>
      <c r="B67" s="279"/>
      <c r="C67" s="280" t="s">
        <v>3</v>
      </c>
      <c r="D67" s="281"/>
      <c r="E67" s="280" t="s">
        <v>4</v>
      </c>
      <c r="F67" s="281"/>
      <c r="G67" s="280" t="s">
        <v>5</v>
      </c>
      <c r="H67" s="281"/>
      <c r="I67" s="280" t="s">
        <v>6</v>
      </c>
      <c r="J67" s="281"/>
      <c r="K67" s="280" t="s">
        <v>448</v>
      </c>
      <c r="L67" s="281"/>
    </row>
    <row r="68" spans="1:12" ht="11.25" customHeight="1">
      <c r="A68" s="277" t="s">
        <v>479</v>
      </c>
      <c r="B68" s="283"/>
      <c r="C68" s="286"/>
      <c r="D68" s="285"/>
      <c r="E68" s="286"/>
      <c r="F68" s="285"/>
      <c r="G68" s="286"/>
      <c r="H68" s="285"/>
      <c r="I68" s="286"/>
      <c r="J68" s="285"/>
      <c r="K68" s="286"/>
      <c r="L68" s="285"/>
    </row>
    <row r="69" spans="1:12" ht="11.25" customHeight="1">
      <c r="A69" s="291" t="s">
        <v>457</v>
      </c>
      <c r="B69" s="283"/>
      <c r="C69" s="286">
        <v>600000</v>
      </c>
      <c r="D69" s="287"/>
      <c r="E69" s="286">
        <v>650000</v>
      </c>
      <c r="F69" s="287"/>
      <c r="G69" s="286">
        <v>660000</v>
      </c>
      <c r="H69" s="287"/>
      <c r="I69" s="286">
        <v>670000</v>
      </c>
      <c r="J69" s="287"/>
      <c r="K69" s="286">
        <v>662000</v>
      </c>
      <c r="L69" s="287"/>
    </row>
    <row r="70" spans="1:12" ht="11.25" customHeight="1">
      <c r="A70" s="291" t="s">
        <v>460</v>
      </c>
      <c r="B70" s="283"/>
      <c r="C70" s="292">
        <v>220000</v>
      </c>
      <c r="D70" s="293"/>
      <c r="E70" s="292">
        <v>245000</v>
      </c>
      <c r="F70" s="293"/>
      <c r="G70" s="292">
        <v>200000</v>
      </c>
      <c r="H70" s="293"/>
      <c r="I70" s="292">
        <v>170000</v>
      </c>
      <c r="J70" s="293"/>
      <c r="K70" s="292">
        <v>257000</v>
      </c>
      <c r="L70" s="293"/>
    </row>
    <row r="71" spans="1:12" ht="11.25" customHeight="1">
      <c r="A71" s="295" t="s">
        <v>22</v>
      </c>
      <c r="B71" s="283"/>
      <c r="C71" s="296">
        <v>820000</v>
      </c>
      <c r="D71" s="297"/>
      <c r="E71" s="296">
        <v>895000</v>
      </c>
      <c r="F71" s="297"/>
      <c r="G71" s="296">
        <v>860000</v>
      </c>
      <c r="H71" s="297"/>
      <c r="I71" s="296">
        <v>840000</v>
      </c>
      <c r="J71" s="297"/>
      <c r="K71" s="296">
        <v>919000</v>
      </c>
      <c r="L71" s="289" t="s">
        <v>390</v>
      </c>
    </row>
    <row r="72" spans="1:12" ht="11.25" customHeight="1">
      <c r="A72" s="279" t="s">
        <v>480</v>
      </c>
      <c r="B72" s="283"/>
      <c r="C72" s="286"/>
      <c r="D72" s="285"/>
      <c r="E72" s="286"/>
      <c r="F72" s="285"/>
      <c r="G72" s="286"/>
      <c r="H72" s="285"/>
      <c r="I72" s="286"/>
      <c r="J72" s="285"/>
      <c r="K72" s="286"/>
      <c r="L72" s="285"/>
    </row>
    <row r="73" spans="1:12" ht="11.25" customHeight="1">
      <c r="A73" s="291" t="s">
        <v>457</v>
      </c>
      <c r="B73" s="283"/>
      <c r="C73" s="286">
        <v>34000</v>
      </c>
      <c r="D73" s="287"/>
      <c r="E73" s="286">
        <v>24000</v>
      </c>
      <c r="F73" s="287"/>
      <c r="G73" s="286">
        <v>30000</v>
      </c>
      <c r="H73" s="287"/>
      <c r="I73" s="286">
        <v>10000</v>
      </c>
      <c r="J73" s="285"/>
      <c r="K73" s="286">
        <v>30000</v>
      </c>
      <c r="L73" s="285"/>
    </row>
    <row r="74" spans="1:12" ht="11.25" customHeight="1">
      <c r="A74" s="291" t="s">
        <v>460</v>
      </c>
      <c r="B74" s="283"/>
      <c r="C74" s="292">
        <v>14000</v>
      </c>
      <c r="D74" s="293"/>
      <c r="E74" s="292">
        <v>14000</v>
      </c>
      <c r="F74" s="293"/>
      <c r="G74" s="292">
        <v>10000</v>
      </c>
      <c r="H74" s="293"/>
      <c r="I74" s="292">
        <v>5000</v>
      </c>
      <c r="J74" s="294"/>
      <c r="K74" s="292">
        <v>10000</v>
      </c>
      <c r="L74" s="294"/>
    </row>
    <row r="75" spans="1:12" ht="11.25" customHeight="1">
      <c r="A75" s="295" t="s">
        <v>22</v>
      </c>
      <c r="B75" s="283"/>
      <c r="C75" s="286">
        <v>48000</v>
      </c>
      <c r="D75" s="287" t="s">
        <v>481</v>
      </c>
      <c r="E75" s="286">
        <v>38000</v>
      </c>
      <c r="F75" s="287"/>
      <c r="G75" s="286">
        <v>40000</v>
      </c>
      <c r="H75" s="287"/>
      <c r="I75" s="286">
        <v>15000</v>
      </c>
      <c r="J75" s="285"/>
      <c r="K75" s="286">
        <v>40000</v>
      </c>
      <c r="L75" s="285"/>
    </row>
    <row r="76" spans="1:12" ht="11.25" customHeight="1">
      <c r="A76" s="279" t="s">
        <v>482</v>
      </c>
      <c r="B76" s="283"/>
      <c r="C76" s="288">
        <v>123978</v>
      </c>
      <c r="D76" s="289"/>
      <c r="E76" s="288">
        <v>117237</v>
      </c>
      <c r="F76" s="289"/>
      <c r="G76" s="288">
        <v>116996</v>
      </c>
      <c r="H76" s="289"/>
      <c r="I76" s="288">
        <v>112025</v>
      </c>
      <c r="J76" s="289"/>
      <c r="K76" s="288">
        <v>89300</v>
      </c>
      <c r="L76" s="289"/>
    </row>
    <row r="77" spans="1:12" ht="11.25" customHeight="1">
      <c r="A77" s="279" t="s">
        <v>483</v>
      </c>
      <c r="B77" s="283"/>
      <c r="C77" s="286"/>
      <c r="D77" s="285"/>
      <c r="E77" s="286"/>
      <c r="F77" s="285"/>
      <c r="G77" s="286"/>
      <c r="H77" s="285"/>
      <c r="I77" s="286"/>
      <c r="J77" s="285"/>
      <c r="K77" s="286"/>
      <c r="L77" s="285"/>
    </row>
    <row r="78" spans="1:12" ht="11.25" customHeight="1">
      <c r="A78" s="291" t="s">
        <v>457</v>
      </c>
      <c r="B78" s="283"/>
      <c r="C78" s="286">
        <v>258600</v>
      </c>
      <c r="D78" s="287"/>
      <c r="E78" s="286">
        <v>255200</v>
      </c>
      <c r="F78" s="287"/>
      <c r="G78" s="286">
        <v>281300</v>
      </c>
      <c r="H78" s="287"/>
      <c r="I78" s="286">
        <v>276300</v>
      </c>
      <c r="J78" s="287" t="s">
        <v>14</v>
      </c>
      <c r="K78" s="286">
        <v>210200</v>
      </c>
      <c r="L78" s="287" t="s">
        <v>390</v>
      </c>
    </row>
    <row r="79" spans="1:12" ht="11.25" customHeight="1">
      <c r="A79" s="291" t="s">
        <v>460</v>
      </c>
      <c r="B79" s="283"/>
      <c r="C79" s="292">
        <v>31300</v>
      </c>
      <c r="D79" s="293"/>
      <c r="E79" s="292">
        <v>24700</v>
      </c>
      <c r="F79" s="293"/>
      <c r="G79" s="292">
        <v>16700</v>
      </c>
      <c r="H79" s="293" t="s">
        <v>63</v>
      </c>
      <c r="I79" s="292">
        <v>14000</v>
      </c>
      <c r="J79" s="293" t="s">
        <v>454</v>
      </c>
      <c r="K79" s="292">
        <v>14100</v>
      </c>
      <c r="L79" s="294"/>
    </row>
    <row r="80" spans="1:12" ht="11.25" customHeight="1">
      <c r="A80" s="295" t="s">
        <v>22</v>
      </c>
      <c r="B80" s="283"/>
      <c r="C80" s="296">
        <v>289900</v>
      </c>
      <c r="D80" s="297"/>
      <c r="E80" s="296">
        <v>279900</v>
      </c>
      <c r="F80" s="297"/>
      <c r="G80" s="296">
        <v>298000</v>
      </c>
      <c r="H80" s="297"/>
      <c r="I80" s="296">
        <v>290300</v>
      </c>
      <c r="J80" s="297" t="s">
        <v>14</v>
      </c>
      <c r="K80" s="296">
        <v>224300</v>
      </c>
      <c r="L80" s="297" t="s">
        <v>390</v>
      </c>
    </row>
    <row r="81" spans="1:12" ht="11.25" customHeight="1">
      <c r="A81" s="279" t="s">
        <v>484</v>
      </c>
      <c r="B81" s="283"/>
      <c r="C81" s="286"/>
      <c r="D81" s="285"/>
      <c r="E81" s="286"/>
      <c r="F81" s="285"/>
      <c r="G81" s="286"/>
      <c r="H81" s="285"/>
      <c r="I81" s="286"/>
      <c r="J81" s="285"/>
      <c r="K81" s="286"/>
      <c r="L81" s="285"/>
    </row>
    <row r="82" spans="1:12" ht="11.25" customHeight="1">
      <c r="A82" s="291" t="s">
        <v>457</v>
      </c>
      <c r="B82" s="283"/>
      <c r="C82" s="286">
        <v>95000</v>
      </c>
      <c r="D82" s="285"/>
      <c r="E82" s="286">
        <v>173000</v>
      </c>
      <c r="F82" s="285"/>
      <c r="G82" s="286">
        <v>188000</v>
      </c>
      <c r="H82" s="285"/>
      <c r="I82" s="286">
        <v>185000</v>
      </c>
      <c r="J82" s="285"/>
      <c r="K82" s="286">
        <v>186000</v>
      </c>
      <c r="L82" s="285"/>
    </row>
    <row r="83" spans="1:12" ht="11.25" customHeight="1">
      <c r="A83" s="291" t="s">
        <v>460</v>
      </c>
      <c r="B83" s="283"/>
      <c r="C83" s="292">
        <v>35000</v>
      </c>
      <c r="D83" s="293"/>
      <c r="E83" s="292">
        <v>35000</v>
      </c>
      <c r="F83" s="293"/>
      <c r="G83" s="292">
        <v>35000</v>
      </c>
      <c r="H83" s="294"/>
      <c r="I83" s="292">
        <v>30000</v>
      </c>
      <c r="J83" s="294"/>
      <c r="K83" s="292">
        <v>30000</v>
      </c>
      <c r="L83" s="294"/>
    </row>
    <row r="84" spans="1:12" ht="11.25" customHeight="1">
      <c r="A84" s="295" t="s">
        <v>22</v>
      </c>
      <c r="B84" s="283"/>
      <c r="C84" s="286">
        <v>130000</v>
      </c>
      <c r="D84" s="287"/>
      <c r="E84" s="286">
        <v>208000</v>
      </c>
      <c r="F84" s="287"/>
      <c r="G84" s="286">
        <v>223000</v>
      </c>
      <c r="H84" s="287"/>
      <c r="I84" s="286">
        <v>215000</v>
      </c>
      <c r="J84" s="287"/>
      <c r="K84" s="286">
        <v>216000</v>
      </c>
      <c r="L84" s="285"/>
    </row>
    <row r="85" spans="1:12" ht="11.25" customHeight="1">
      <c r="A85" s="279" t="s">
        <v>485</v>
      </c>
      <c r="B85" s="283"/>
      <c r="C85" s="286">
        <v>32500</v>
      </c>
      <c r="D85" s="287"/>
      <c r="E85" s="286">
        <v>33504</v>
      </c>
      <c r="F85" s="287"/>
      <c r="G85" s="286">
        <v>32550</v>
      </c>
      <c r="H85" s="287"/>
      <c r="I85" s="286">
        <v>30400</v>
      </c>
      <c r="J85" s="287" t="s">
        <v>454</v>
      </c>
      <c r="K85" s="286">
        <v>11500</v>
      </c>
      <c r="L85" s="285"/>
    </row>
    <row r="86" spans="1:12" ht="11.25" customHeight="1">
      <c r="A86" s="279" t="s">
        <v>486</v>
      </c>
      <c r="B86" s="283"/>
      <c r="C86" s="288">
        <v>1000000</v>
      </c>
      <c r="D86" s="289"/>
      <c r="E86" s="288">
        <v>919000</v>
      </c>
      <c r="F86" s="289"/>
      <c r="G86" s="288">
        <v>683000</v>
      </c>
      <c r="H86" s="289"/>
      <c r="I86" s="288">
        <v>539000</v>
      </c>
      <c r="J86" s="289"/>
      <c r="K86" s="288">
        <v>542000</v>
      </c>
      <c r="L86" s="289"/>
    </row>
    <row r="87" spans="1:12" ht="11.25" customHeight="1">
      <c r="A87" s="279" t="s">
        <v>487</v>
      </c>
      <c r="B87" s="283"/>
      <c r="C87" s="286"/>
      <c r="D87" s="285"/>
      <c r="E87" s="286"/>
      <c r="F87" s="285"/>
      <c r="G87" s="286"/>
      <c r="H87" s="285"/>
      <c r="I87" s="286"/>
      <c r="J87" s="285"/>
      <c r="K87" s="286"/>
      <c r="L87" s="285"/>
    </row>
    <row r="88" spans="1:12" ht="11.25" customHeight="1">
      <c r="A88" s="291" t="s">
        <v>457</v>
      </c>
      <c r="B88" s="283"/>
      <c r="C88" s="286">
        <v>75000</v>
      </c>
      <c r="D88" s="285"/>
      <c r="E88" s="286">
        <v>80000</v>
      </c>
      <c r="F88" s="287"/>
      <c r="G88" s="286">
        <v>75000</v>
      </c>
      <c r="H88" s="285"/>
      <c r="I88" s="286">
        <v>75000</v>
      </c>
      <c r="J88" s="285"/>
      <c r="K88" s="286">
        <v>75000</v>
      </c>
      <c r="L88" s="285"/>
    </row>
    <row r="89" spans="1:12" ht="11.25" customHeight="1">
      <c r="A89" s="291" t="s">
        <v>460</v>
      </c>
      <c r="B89" s="283"/>
      <c r="C89" s="292">
        <v>10000</v>
      </c>
      <c r="D89" s="293"/>
      <c r="E89" s="292">
        <v>10000</v>
      </c>
      <c r="F89" s="293"/>
      <c r="G89" s="299" t="s">
        <v>152</v>
      </c>
      <c r="H89" s="293"/>
      <c r="I89" s="299" t="s">
        <v>152</v>
      </c>
      <c r="J89" s="294"/>
      <c r="K89" s="299" t="s">
        <v>152</v>
      </c>
      <c r="L89" s="294"/>
    </row>
    <row r="90" spans="1:12" ht="11.25" customHeight="1">
      <c r="A90" s="295" t="s">
        <v>22</v>
      </c>
      <c r="B90" s="283"/>
      <c r="C90" s="296">
        <v>85000</v>
      </c>
      <c r="D90" s="297"/>
      <c r="E90" s="296">
        <v>90000</v>
      </c>
      <c r="F90" s="297"/>
      <c r="G90" s="296">
        <v>75000</v>
      </c>
      <c r="H90" s="297"/>
      <c r="I90" s="296">
        <v>75000</v>
      </c>
      <c r="J90" s="297"/>
      <c r="K90" s="296">
        <v>75000</v>
      </c>
      <c r="L90" s="303"/>
    </row>
    <row r="91" spans="1:12" ht="11.25" customHeight="1">
      <c r="A91" s="279" t="s">
        <v>488</v>
      </c>
      <c r="B91" s="283"/>
      <c r="C91" s="286"/>
      <c r="D91" s="287"/>
      <c r="E91" s="286"/>
      <c r="F91" s="287"/>
      <c r="G91" s="286"/>
      <c r="H91" s="287"/>
      <c r="I91" s="286"/>
      <c r="J91" s="287"/>
      <c r="K91" s="286"/>
      <c r="L91" s="285"/>
    </row>
    <row r="92" spans="1:12" ht="11.25" customHeight="1">
      <c r="A92" s="291" t="s">
        <v>32</v>
      </c>
      <c r="B92" s="283"/>
      <c r="C92" s="286">
        <v>50000</v>
      </c>
      <c r="D92" s="287"/>
      <c r="E92" s="286">
        <v>50000</v>
      </c>
      <c r="F92" s="287"/>
      <c r="G92" s="286">
        <v>60000</v>
      </c>
      <c r="H92" s="287"/>
      <c r="I92" s="286">
        <v>50000</v>
      </c>
      <c r="J92" s="287"/>
      <c r="K92" s="286">
        <v>60000</v>
      </c>
      <c r="L92" s="287"/>
    </row>
    <row r="93" spans="1:12" ht="11.25" customHeight="1">
      <c r="A93" s="291" t="s">
        <v>308</v>
      </c>
      <c r="B93" s="283"/>
      <c r="C93" s="292">
        <v>308300</v>
      </c>
      <c r="D93" s="293"/>
      <c r="E93" s="292">
        <v>306000</v>
      </c>
      <c r="F93" s="293"/>
      <c r="G93" s="299">
        <v>311400</v>
      </c>
      <c r="H93" s="293"/>
      <c r="I93" s="299">
        <v>200000</v>
      </c>
      <c r="J93" s="294"/>
      <c r="K93" s="299">
        <v>220000</v>
      </c>
      <c r="L93" s="294"/>
    </row>
    <row r="94" spans="1:12" ht="11.25" customHeight="1">
      <c r="A94" s="295" t="s">
        <v>22</v>
      </c>
      <c r="B94" s="283"/>
      <c r="C94" s="286">
        <v>358300</v>
      </c>
      <c r="D94" s="287"/>
      <c r="E94" s="286">
        <v>356000</v>
      </c>
      <c r="F94" s="287"/>
      <c r="G94" s="286">
        <v>371400</v>
      </c>
      <c r="H94" s="301"/>
      <c r="I94" s="286">
        <v>250000</v>
      </c>
      <c r="J94" s="287"/>
      <c r="K94" s="286">
        <v>280000</v>
      </c>
      <c r="L94" s="302"/>
    </row>
    <row r="95" spans="1:12" ht="11.25" customHeight="1">
      <c r="A95" s="279" t="s">
        <v>489</v>
      </c>
      <c r="B95" s="283"/>
      <c r="C95" s="288">
        <v>14500</v>
      </c>
      <c r="D95" s="289" t="s">
        <v>63</v>
      </c>
      <c r="E95" s="288">
        <v>2160</v>
      </c>
      <c r="F95" s="289" t="s">
        <v>63</v>
      </c>
      <c r="G95" s="288">
        <v>2502</v>
      </c>
      <c r="H95" s="289"/>
      <c r="I95" s="288">
        <v>2767</v>
      </c>
      <c r="J95" s="289"/>
      <c r="K95" s="298" t="s">
        <v>152</v>
      </c>
      <c r="L95" s="289"/>
    </row>
    <row r="96" spans="1:12" ht="11.25" customHeight="1">
      <c r="A96" s="291" t="s">
        <v>490</v>
      </c>
      <c r="B96" s="283"/>
      <c r="C96" s="286">
        <v>12300000</v>
      </c>
      <c r="D96" s="287" t="s">
        <v>14</v>
      </c>
      <c r="E96" s="286">
        <v>12800000</v>
      </c>
      <c r="F96" s="287" t="s">
        <v>14</v>
      </c>
      <c r="G96" s="286">
        <v>12600000</v>
      </c>
      <c r="H96" s="285" t="s">
        <v>14</v>
      </c>
      <c r="I96" s="286">
        <v>12500000</v>
      </c>
      <c r="J96" s="285" t="s">
        <v>14</v>
      </c>
      <c r="K96" s="286">
        <v>12700000</v>
      </c>
      <c r="L96" s="285"/>
    </row>
    <row r="97" spans="1:12" ht="11.25" customHeight="1">
      <c r="A97" s="295" t="s">
        <v>491</v>
      </c>
      <c r="B97" s="283"/>
      <c r="C97" s="286"/>
      <c r="D97" s="285"/>
      <c r="E97" s="286"/>
      <c r="F97" s="285"/>
      <c r="G97" s="286"/>
      <c r="H97" s="285"/>
      <c r="I97" s="286"/>
      <c r="J97" s="285"/>
      <c r="K97" s="286"/>
      <c r="L97" s="285"/>
    </row>
    <row r="98" spans="1:12" ht="11.25" customHeight="1">
      <c r="A98" s="304" t="s">
        <v>492</v>
      </c>
      <c r="B98" s="283"/>
      <c r="C98" s="286"/>
      <c r="D98" s="285"/>
      <c r="E98" s="286"/>
      <c r="F98" s="285"/>
      <c r="G98" s="286"/>
      <c r="H98" s="285"/>
      <c r="I98" s="286"/>
      <c r="J98" s="285"/>
      <c r="K98" s="286"/>
      <c r="L98" s="285"/>
    </row>
    <row r="99" spans="1:12" ht="11.25" customHeight="1">
      <c r="A99" s="305" t="s">
        <v>32</v>
      </c>
      <c r="B99" s="283"/>
      <c r="C99" s="286">
        <v>50000</v>
      </c>
      <c r="D99" s="287" t="s">
        <v>14</v>
      </c>
      <c r="E99" s="286">
        <v>50000</v>
      </c>
      <c r="F99" s="287" t="s">
        <v>14</v>
      </c>
      <c r="G99" s="286">
        <v>60000</v>
      </c>
      <c r="H99" s="287" t="s">
        <v>14</v>
      </c>
      <c r="I99" s="286">
        <v>50000</v>
      </c>
      <c r="J99" s="287" t="s">
        <v>14</v>
      </c>
      <c r="K99" s="286">
        <v>60000</v>
      </c>
      <c r="L99" s="285"/>
    </row>
    <row r="100" spans="1:12" ht="11.25" customHeight="1">
      <c r="A100" s="305" t="s">
        <v>308</v>
      </c>
      <c r="B100" s="283"/>
      <c r="C100" s="286">
        <v>8690000</v>
      </c>
      <c r="D100" s="287" t="s">
        <v>14</v>
      </c>
      <c r="E100" s="286">
        <v>9190000</v>
      </c>
      <c r="F100" s="287" t="s">
        <v>14</v>
      </c>
      <c r="G100" s="286">
        <v>9200000</v>
      </c>
      <c r="H100" s="287" t="s">
        <v>14</v>
      </c>
      <c r="I100" s="286">
        <v>9300000</v>
      </c>
      <c r="J100" s="287" t="s">
        <v>14</v>
      </c>
      <c r="K100" s="286">
        <v>9370000</v>
      </c>
      <c r="L100" s="285"/>
    </row>
    <row r="101" spans="1:12" ht="11.25" customHeight="1">
      <c r="A101" s="304" t="s">
        <v>460</v>
      </c>
      <c r="B101" s="283"/>
      <c r="C101" s="286">
        <v>1350000</v>
      </c>
      <c r="D101" s="287" t="s">
        <v>14</v>
      </c>
      <c r="E101" s="286">
        <v>1340000</v>
      </c>
      <c r="F101" s="287" t="s">
        <v>14</v>
      </c>
      <c r="G101" s="286">
        <v>1390000</v>
      </c>
      <c r="H101" s="287" t="s">
        <v>14</v>
      </c>
      <c r="I101" s="286">
        <v>1320000</v>
      </c>
      <c r="J101" s="287" t="s">
        <v>14</v>
      </c>
      <c r="K101" s="286">
        <v>1490000</v>
      </c>
      <c r="L101" s="285"/>
    </row>
    <row r="102" spans="1:12" ht="11.25" customHeight="1">
      <c r="A102" s="304" t="s">
        <v>609</v>
      </c>
      <c r="B102" s="277"/>
      <c r="C102" s="286">
        <v>2200000</v>
      </c>
      <c r="D102" s="293" t="s">
        <v>14</v>
      </c>
      <c r="E102" s="286">
        <v>2180000</v>
      </c>
      <c r="F102" s="293" t="s">
        <v>14</v>
      </c>
      <c r="G102" s="286">
        <v>1960000</v>
      </c>
      <c r="H102" s="293" t="s">
        <v>14</v>
      </c>
      <c r="I102" s="286">
        <v>1870000</v>
      </c>
      <c r="J102" s="293"/>
      <c r="K102" s="286">
        <v>1860000</v>
      </c>
      <c r="L102" s="293"/>
    </row>
    <row r="103" spans="1:12" ht="11.25" customHeight="1">
      <c r="A103" s="378" t="s">
        <v>493</v>
      </c>
      <c r="B103" s="378"/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</row>
    <row r="104" spans="1:12" ht="11.25" customHeight="1">
      <c r="A104" s="379" t="s">
        <v>494</v>
      </c>
      <c r="B104" s="379"/>
      <c r="C104" s="379"/>
      <c r="D104" s="379"/>
      <c r="E104" s="379"/>
      <c r="F104" s="379"/>
      <c r="G104" s="379"/>
      <c r="H104" s="379"/>
      <c r="I104" s="379"/>
      <c r="J104" s="379"/>
      <c r="K104" s="379"/>
      <c r="L104" s="379"/>
    </row>
    <row r="105" spans="1:12" ht="11.25" customHeight="1">
      <c r="A105" s="379" t="s">
        <v>495</v>
      </c>
      <c r="B105" s="379"/>
      <c r="C105" s="379"/>
      <c r="D105" s="379"/>
      <c r="E105" s="379"/>
      <c r="F105" s="379"/>
      <c r="G105" s="379"/>
      <c r="H105" s="379"/>
      <c r="I105" s="379"/>
      <c r="J105" s="379"/>
      <c r="K105" s="379"/>
      <c r="L105" s="379"/>
    </row>
    <row r="106" spans="1:12" ht="11.25" customHeight="1">
      <c r="A106" s="380" t="s">
        <v>496</v>
      </c>
      <c r="B106" s="380"/>
      <c r="C106" s="380"/>
      <c r="D106" s="380"/>
      <c r="E106" s="380"/>
      <c r="F106" s="380"/>
      <c r="G106" s="380"/>
      <c r="H106" s="380"/>
      <c r="I106" s="380"/>
      <c r="J106" s="380"/>
      <c r="K106" s="380"/>
      <c r="L106" s="380"/>
    </row>
    <row r="107" spans="1:12" ht="11.25" customHeight="1">
      <c r="A107" s="380" t="s">
        <v>497</v>
      </c>
      <c r="B107" s="380"/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</row>
    <row r="108" spans="1:12" ht="11.25" customHeight="1">
      <c r="A108" s="380" t="s">
        <v>498</v>
      </c>
      <c r="B108" s="380"/>
      <c r="C108" s="380"/>
      <c r="D108" s="380"/>
      <c r="E108" s="380"/>
      <c r="F108" s="380"/>
      <c r="G108" s="380"/>
      <c r="H108" s="380"/>
      <c r="I108" s="380"/>
      <c r="J108" s="380"/>
      <c r="K108" s="380"/>
      <c r="L108" s="380"/>
    </row>
    <row r="109" spans="1:12" ht="11.25" customHeight="1">
      <c r="A109" s="379" t="s">
        <v>499</v>
      </c>
      <c r="B109" s="379"/>
      <c r="C109" s="379"/>
      <c r="D109" s="379"/>
      <c r="E109" s="379"/>
      <c r="F109" s="379"/>
      <c r="G109" s="379"/>
      <c r="H109" s="379"/>
      <c r="I109" s="379"/>
      <c r="J109" s="379"/>
      <c r="K109" s="379"/>
      <c r="L109" s="379"/>
    </row>
    <row r="110" spans="1:12" ht="11.25" customHeight="1">
      <c r="A110" s="379" t="s">
        <v>500</v>
      </c>
      <c r="B110" s="379"/>
      <c r="C110" s="379"/>
      <c r="D110" s="379"/>
      <c r="E110" s="379"/>
      <c r="F110" s="379"/>
      <c r="G110" s="379"/>
      <c r="H110" s="379"/>
      <c r="I110" s="379"/>
      <c r="J110" s="379"/>
      <c r="K110" s="379"/>
      <c r="L110" s="379"/>
    </row>
    <row r="111" spans="1:12" ht="11.25" customHeight="1">
      <c r="A111" s="379" t="s">
        <v>501</v>
      </c>
      <c r="B111" s="379"/>
      <c r="C111" s="379"/>
      <c r="D111" s="379"/>
      <c r="E111" s="379"/>
      <c r="F111" s="379"/>
      <c r="G111" s="379"/>
      <c r="H111" s="379"/>
      <c r="I111" s="379"/>
      <c r="J111" s="379"/>
      <c r="K111" s="379"/>
      <c r="L111" s="379"/>
    </row>
    <row r="112" spans="1:12" ht="11.25" customHeight="1">
      <c r="A112" s="379" t="s">
        <v>502</v>
      </c>
      <c r="B112" s="379"/>
      <c r="C112" s="379"/>
      <c r="D112" s="379"/>
      <c r="E112" s="379"/>
      <c r="F112" s="379"/>
      <c r="G112" s="379"/>
      <c r="H112" s="379"/>
      <c r="I112" s="379"/>
      <c r="J112" s="379"/>
      <c r="K112" s="379"/>
      <c r="L112" s="379"/>
    </row>
    <row r="113" spans="1:12" ht="11.25" customHeight="1">
      <c r="A113" s="379" t="s">
        <v>503</v>
      </c>
      <c r="B113" s="379"/>
      <c r="C113" s="379"/>
      <c r="D113" s="379"/>
      <c r="E113" s="379"/>
      <c r="F113" s="379"/>
      <c r="G113" s="379"/>
      <c r="H113" s="379"/>
      <c r="I113" s="379"/>
      <c r="J113" s="379"/>
      <c r="K113" s="379"/>
      <c r="L113" s="379"/>
    </row>
    <row r="114" spans="1:12" ht="11.25" customHeight="1">
      <c r="A114" s="379" t="s">
        <v>504</v>
      </c>
      <c r="B114" s="379"/>
      <c r="C114" s="379"/>
      <c r="D114" s="379"/>
      <c r="E114" s="379"/>
      <c r="F114" s="379"/>
      <c r="G114" s="379"/>
      <c r="H114" s="379"/>
      <c r="I114" s="379"/>
      <c r="J114" s="379"/>
      <c r="K114" s="379"/>
      <c r="L114" s="379"/>
    </row>
  </sheetData>
  <mergeCells count="23">
    <mergeCell ref="A114:L114"/>
    <mergeCell ref="A61:L61"/>
    <mergeCell ref="A62:L62"/>
    <mergeCell ref="A63:L63"/>
    <mergeCell ref="A64:L64"/>
    <mergeCell ref="A65:L65"/>
    <mergeCell ref="A66:L66"/>
    <mergeCell ref="A110:L110"/>
    <mergeCell ref="A111:L111"/>
    <mergeCell ref="A112:L112"/>
    <mergeCell ref="A113:L113"/>
    <mergeCell ref="A106:L106"/>
    <mergeCell ref="A107:L107"/>
    <mergeCell ref="A108:L108"/>
    <mergeCell ref="A109:L109"/>
    <mergeCell ref="A5:L5"/>
    <mergeCell ref="A103:L103"/>
    <mergeCell ref="A104:L104"/>
    <mergeCell ref="A105:L105"/>
    <mergeCell ref="A1:L1"/>
    <mergeCell ref="A2:L2"/>
    <mergeCell ref="A3:L3"/>
    <mergeCell ref="A4:L4"/>
  </mergeCells>
  <printOptions/>
  <pageMargins left="0.5" right="0.5" top="0.5" bottom="0.75" header="0.5" footer="0.5"/>
  <pageSetup horizontalDpi="1200" verticalDpi="12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61"/>
  <sheetViews>
    <sheetView workbookViewId="0" topLeftCell="A1">
      <selection activeCell="A1" sqref="A1:L1"/>
    </sheetView>
  </sheetViews>
  <sheetFormatPr defaultColWidth="9.140625" defaultRowHeight="12"/>
  <cols>
    <col min="1" max="1" width="28.7109375" style="0" customWidth="1"/>
    <col min="2" max="2" width="1.8515625" style="0" customWidth="1"/>
    <col min="3" max="3" width="16.8515625" style="0" customWidth="1"/>
    <col min="4" max="4" width="1.8515625" style="0" customWidth="1"/>
    <col min="5" max="5" width="16.8515625" style="0" customWidth="1"/>
    <col min="6" max="6" width="1.8515625" style="0" customWidth="1"/>
    <col min="7" max="7" width="16.8515625" style="0" customWidth="1"/>
    <col min="8" max="8" width="2.28125" style="0" bestFit="1" customWidth="1"/>
    <col min="9" max="9" width="16.8515625" style="0" customWidth="1"/>
    <col min="10" max="10" width="2.421875" style="0" bestFit="1" customWidth="1"/>
    <col min="11" max="11" width="16.8515625" style="0" customWidth="1"/>
    <col min="12" max="12" width="1.8515625" style="0" customWidth="1"/>
  </cols>
  <sheetData>
    <row r="1" spans="1:12" ht="11.25" customHeight="1">
      <c r="A1" s="368" t="s">
        <v>505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1:12" ht="11.25" customHeight="1">
      <c r="A2" s="368" t="s">
        <v>506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12" ht="11.25" customHeight="1">
      <c r="A3" s="369" t="s">
        <v>25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</row>
    <row r="4" spans="1:12" ht="11.25" customHeight="1">
      <c r="A4" s="368" t="s">
        <v>120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12" ht="11.25" customHeight="1">
      <c r="A5" s="38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</row>
    <row r="6" spans="1:12" ht="11.25" customHeight="1">
      <c r="A6" s="216" t="s">
        <v>507</v>
      </c>
      <c r="B6" s="217"/>
      <c r="C6" s="323" t="s">
        <v>3</v>
      </c>
      <c r="D6" s="217"/>
      <c r="E6" s="323" t="s">
        <v>4</v>
      </c>
      <c r="F6" s="217"/>
      <c r="G6" s="323" t="s">
        <v>5</v>
      </c>
      <c r="H6" s="217"/>
      <c r="I6" s="306" t="s">
        <v>508</v>
      </c>
      <c r="J6" s="217"/>
      <c r="K6" s="323" t="s">
        <v>7</v>
      </c>
      <c r="L6" s="217"/>
    </row>
    <row r="7" spans="1:12" ht="11.25" customHeight="1">
      <c r="A7" s="217" t="s">
        <v>509</v>
      </c>
      <c r="B7" s="221"/>
      <c r="C7" s="227">
        <v>16000</v>
      </c>
      <c r="D7" s="228" t="s">
        <v>25</v>
      </c>
      <c r="E7" s="227">
        <v>16000</v>
      </c>
      <c r="F7" s="228" t="s">
        <v>25</v>
      </c>
      <c r="G7" s="227">
        <v>16000</v>
      </c>
      <c r="H7" s="228" t="s">
        <v>25</v>
      </c>
      <c r="I7" s="227">
        <v>16000</v>
      </c>
      <c r="J7" s="229" t="s">
        <v>25</v>
      </c>
      <c r="K7" s="227">
        <v>16000</v>
      </c>
      <c r="L7" s="229" t="s">
        <v>25</v>
      </c>
    </row>
    <row r="8" spans="1:12" ht="11.25" customHeight="1">
      <c r="A8" s="217" t="s">
        <v>510</v>
      </c>
      <c r="B8" s="221"/>
      <c r="C8" s="222"/>
      <c r="D8" s="223"/>
      <c r="E8" s="222"/>
      <c r="F8" s="223"/>
      <c r="G8" s="224"/>
      <c r="H8" s="223"/>
      <c r="I8" s="224"/>
      <c r="J8" s="226"/>
      <c r="K8" s="224" t="s">
        <v>25</v>
      </c>
      <c r="L8" s="226"/>
    </row>
    <row r="9" spans="1:12" ht="11.25" customHeight="1">
      <c r="A9" s="230" t="s">
        <v>32</v>
      </c>
      <c r="B9" s="221"/>
      <c r="C9" s="222">
        <v>97000</v>
      </c>
      <c r="D9" s="223" t="s">
        <v>25</v>
      </c>
      <c r="E9" s="222">
        <v>102000</v>
      </c>
      <c r="F9" s="223" t="s">
        <v>25</v>
      </c>
      <c r="G9" s="224">
        <v>96000</v>
      </c>
      <c r="H9" s="223"/>
      <c r="I9" s="224">
        <v>67400</v>
      </c>
      <c r="J9" s="226">
        <v>3</v>
      </c>
      <c r="K9" s="224">
        <v>58300</v>
      </c>
      <c r="L9" s="226" t="s">
        <v>25</v>
      </c>
    </row>
    <row r="10" spans="1:12" ht="11.25" customHeight="1">
      <c r="A10" s="230" t="s">
        <v>457</v>
      </c>
      <c r="B10" s="221"/>
      <c r="C10" s="232">
        <v>390000</v>
      </c>
      <c r="D10" s="223" t="s">
        <v>25</v>
      </c>
      <c r="E10" s="232">
        <v>456000</v>
      </c>
      <c r="F10" s="223" t="s">
        <v>25</v>
      </c>
      <c r="G10" s="232">
        <v>449000</v>
      </c>
      <c r="H10" s="233"/>
      <c r="I10" s="232">
        <v>416600</v>
      </c>
      <c r="J10" s="248">
        <v>3</v>
      </c>
      <c r="K10" s="232">
        <v>431800</v>
      </c>
      <c r="L10" s="248" t="s">
        <v>25</v>
      </c>
    </row>
    <row r="11" spans="1:12" ht="11.25" customHeight="1">
      <c r="A11" s="236" t="s">
        <v>22</v>
      </c>
      <c r="B11" s="221"/>
      <c r="C11" s="227">
        <v>487000</v>
      </c>
      <c r="D11" s="246" t="s">
        <v>25</v>
      </c>
      <c r="E11" s="227">
        <v>558000</v>
      </c>
      <c r="F11" s="246" t="s">
        <v>25</v>
      </c>
      <c r="G11" s="227">
        <v>545000</v>
      </c>
      <c r="H11" s="228"/>
      <c r="I11" s="227">
        <v>484000</v>
      </c>
      <c r="J11" s="229">
        <v>3</v>
      </c>
      <c r="K11" s="227">
        <v>490100</v>
      </c>
      <c r="L11" s="229" t="s">
        <v>25</v>
      </c>
    </row>
    <row r="12" spans="1:12" ht="11.25" customHeight="1">
      <c r="A12" s="217" t="s">
        <v>511</v>
      </c>
      <c r="B12" s="221"/>
      <c r="C12" s="222"/>
      <c r="D12" s="223"/>
      <c r="E12" s="222"/>
      <c r="F12" s="223"/>
      <c r="G12" s="224" t="s">
        <v>25</v>
      </c>
      <c r="H12" s="223"/>
      <c r="I12" s="224" t="s">
        <v>25</v>
      </c>
      <c r="J12" s="226"/>
      <c r="K12" s="224" t="s">
        <v>25</v>
      </c>
      <c r="L12" s="226"/>
    </row>
    <row r="13" spans="1:12" ht="11.25" customHeight="1">
      <c r="A13" s="230" t="s">
        <v>457</v>
      </c>
      <c r="B13" s="221"/>
      <c r="C13" s="222">
        <v>2000</v>
      </c>
      <c r="D13" s="223" t="s">
        <v>25</v>
      </c>
      <c r="E13" s="238" t="s">
        <v>152</v>
      </c>
      <c r="F13" s="223"/>
      <c r="G13" s="238" t="s">
        <v>152</v>
      </c>
      <c r="H13" s="223"/>
      <c r="I13" s="238" t="s">
        <v>152</v>
      </c>
      <c r="J13" s="226"/>
      <c r="K13" s="238" t="s">
        <v>152</v>
      </c>
      <c r="L13" s="226"/>
    </row>
    <row r="14" spans="1:12" ht="11.25" customHeight="1">
      <c r="A14" s="230" t="s">
        <v>460</v>
      </c>
      <c r="B14" s="255"/>
      <c r="C14" s="232">
        <v>77000</v>
      </c>
      <c r="D14" s="233" t="s">
        <v>25</v>
      </c>
      <c r="E14" s="232">
        <v>69000</v>
      </c>
      <c r="F14" s="233"/>
      <c r="G14" s="232">
        <v>65000</v>
      </c>
      <c r="H14" s="233"/>
      <c r="I14" s="232">
        <v>75000</v>
      </c>
      <c r="J14" s="248" t="s">
        <v>25</v>
      </c>
      <c r="K14" s="232">
        <v>88000</v>
      </c>
      <c r="L14" s="248" t="s">
        <v>25</v>
      </c>
    </row>
    <row r="15" spans="1:12" ht="11.25" customHeight="1">
      <c r="A15" s="236" t="s">
        <v>22</v>
      </c>
      <c r="B15" s="221"/>
      <c r="C15" s="245">
        <v>79000</v>
      </c>
      <c r="D15" s="307">
        <v>3</v>
      </c>
      <c r="E15" s="245">
        <v>69000</v>
      </c>
      <c r="F15" s="246"/>
      <c r="G15" s="245">
        <v>65000</v>
      </c>
      <c r="H15" s="246"/>
      <c r="I15" s="245">
        <v>75000</v>
      </c>
      <c r="J15" s="307" t="s">
        <v>25</v>
      </c>
      <c r="K15" s="245">
        <v>88000</v>
      </c>
      <c r="L15" s="307" t="s">
        <v>25</v>
      </c>
    </row>
    <row r="16" spans="1:12" ht="11.25" customHeight="1">
      <c r="A16" s="217" t="s">
        <v>512</v>
      </c>
      <c r="B16" s="221"/>
      <c r="C16" s="222"/>
      <c r="D16" s="223"/>
      <c r="E16" s="222"/>
      <c r="F16" s="223"/>
      <c r="G16" s="224" t="s">
        <v>25</v>
      </c>
      <c r="H16" s="223"/>
      <c r="I16" s="224" t="s">
        <v>25</v>
      </c>
      <c r="J16" s="226"/>
      <c r="K16" s="224" t="s">
        <v>25</v>
      </c>
      <c r="L16" s="226"/>
    </row>
    <row r="17" spans="1:12" ht="11.25" customHeight="1">
      <c r="A17" s="230" t="s">
        <v>513</v>
      </c>
      <c r="B17" s="221"/>
      <c r="C17" s="222">
        <v>236100</v>
      </c>
      <c r="D17" s="226">
        <v>3</v>
      </c>
      <c r="E17" s="222">
        <v>236000</v>
      </c>
      <c r="F17" s="223" t="s">
        <v>25</v>
      </c>
      <c r="G17" s="224">
        <v>207000</v>
      </c>
      <c r="H17" s="223" t="s">
        <v>25</v>
      </c>
      <c r="I17" s="224">
        <v>208000</v>
      </c>
      <c r="J17" s="226" t="s">
        <v>25</v>
      </c>
      <c r="K17" s="224">
        <v>223000</v>
      </c>
      <c r="L17" s="226" t="s">
        <v>25</v>
      </c>
    </row>
    <row r="18" spans="1:12" ht="11.25" customHeight="1">
      <c r="A18" s="230" t="s">
        <v>460</v>
      </c>
      <c r="B18" s="221"/>
      <c r="C18" s="232">
        <v>187000</v>
      </c>
      <c r="D18" s="233" t="s">
        <v>25</v>
      </c>
      <c r="E18" s="232">
        <v>187000</v>
      </c>
      <c r="F18" s="233"/>
      <c r="G18" s="232">
        <v>216000</v>
      </c>
      <c r="H18" s="233"/>
      <c r="I18" s="232">
        <v>215000</v>
      </c>
      <c r="J18" s="248" t="s">
        <v>25</v>
      </c>
      <c r="K18" s="232">
        <v>174000</v>
      </c>
      <c r="L18" s="248" t="s">
        <v>25</v>
      </c>
    </row>
    <row r="19" spans="1:12" ht="11.25" customHeight="1">
      <c r="A19" s="236" t="s">
        <v>22</v>
      </c>
      <c r="B19" s="221"/>
      <c r="C19" s="222">
        <f>SUM(C17:C18)</f>
        <v>423100</v>
      </c>
      <c r="D19" s="223" t="s">
        <v>25</v>
      </c>
      <c r="E19" s="222">
        <f>SUM(E17:E18)</f>
        <v>423000</v>
      </c>
      <c r="F19" s="223"/>
      <c r="G19" s="222">
        <f>SUM(G17:G18)</f>
        <v>423000</v>
      </c>
      <c r="H19" s="223"/>
      <c r="I19" s="222">
        <f>SUM(I17:I18)</f>
        <v>423000</v>
      </c>
      <c r="J19" s="226" t="s">
        <v>25</v>
      </c>
      <c r="K19" s="222">
        <f>SUM(K17:K18)</f>
        <v>397000</v>
      </c>
      <c r="L19" s="226" t="s">
        <v>25</v>
      </c>
    </row>
    <row r="20" spans="1:12" ht="11.25" customHeight="1">
      <c r="A20" s="217" t="s">
        <v>514</v>
      </c>
      <c r="B20" s="221"/>
      <c r="C20" s="227">
        <v>185345</v>
      </c>
      <c r="D20" s="228" t="s">
        <v>25</v>
      </c>
      <c r="E20" s="227">
        <v>212243</v>
      </c>
      <c r="F20" s="228" t="s">
        <v>25</v>
      </c>
      <c r="G20" s="227">
        <v>189651</v>
      </c>
      <c r="H20" s="229" t="s">
        <v>25</v>
      </c>
      <c r="I20" s="227">
        <v>173900</v>
      </c>
      <c r="J20" s="229" t="s">
        <v>515</v>
      </c>
      <c r="K20" s="227">
        <v>174000</v>
      </c>
      <c r="L20" s="229" t="s">
        <v>63</v>
      </c>
    </row>
    <row r="21" spans="1:12" ht="11.25" customHeight="1">
      <c r="A21" s="217" t="s">
        <v>516</v>
      </c>
      <c r="B21" s="221"/>
      <c r="C21" s="222"/>
      <c r="D21" s="223"/>
      <c r="E21" s="222"/>
      <c r="F21" s="223"/>
      <c r="G21" s="224" t="s">
        <v>25</v>
      </c>
      <c r="H21" s="223"/>
      <c r="I21" s="224" t="s">
        <v>25</v>
      </c>
      <c r="J21" s="226"/>
      <c r="K21" s="224" t="s">
        <v>25</v>
      </c>
      <c r="L21" s="226"/>
    </row>
    <row r="22" spans="1:12" ht="11.25" customHeight="1">
      <c r="A22" s="230" t="s">
        <v>457</v>
      </c>
      <c r="B22" s="221"/>
      <c r="C22" s="222">
        <v>27500</v>
      </c>
      <c r="D22" s="223" t="s">
        <v>25</v>
      </c>
      <c r="E22" s="222">
        <v>29400</v>
      </c>
      <c r="F22" s="226">
        <v>3</v>
      </c>
      <c r="G22" s="224">
        <v>38000</v>
      </c>
      <c r="H22" s="240"/>
      <c r="I22" s="224">
        <v>43000</v>
      </c>
      <c r="J22" s="226" t="s">
        <v>14</v>
      </c>
      <c r="K22" s="224">
        <v>52300</v>
      </c>
      <c r="L22" s="226" t="s">
        <v>25</v>
      </c>
    </row>
    <row r="23" spans="1:12" ht="11.25" customHeight="1">
      <c r="A23" s="230" t="s">
        <v>460</v>
      </c>
      <c r="B23" s="221"/>
      <c r="C23" s="232">
        <v>5000</v>
      </c>
      <c r="D23" s="233" t="s">
        <v>25</v>
      </c>
      <c r="E23" s="232">
        <v>5000</v>
      </c>
      <c r="F23" s="233"/>
      <c r="G23" s="232">
        <v>3000</v>
      </c>
      <c r="H23" s="320"/>
      <c r="I23" s="232">
        <v>2000</v>
      </c>
      <c r="J23" s="248" t="s">
        <v>14</v>
      </c>
      <c r="K23" s="232">
        <v>3000</v>
      </c>
      <c r="L23" s="248" t="s">
        <v>25</v>
      </c>
    </row>
    <row r="24" spans="1:12" ht="11.25" customHeight="1">
      <c r="A24" s="236" t="s">
        <v>22</v>
      </c>
      <c r="B24" s="221"/>
      <c r="C24" s="222">
        <f>SUM(C22:C23)</f>
        <v>32500</v>
      </c>
      <c r="D24" s="223" t="s">
        <v>25</v>
      </c>
      <c r="E24" s="222">
        <f>SUM(E22:E23)</f>
        <v>34400</v>
      </c>
      <c r="F24" s="223" t="s">
        <v>25</v>
      </c>
      <c r="G24" s="222">
        <f>SUM(G22:G23)</f>
        <v>41000</v>
      </c>
      <c r="H24" s="240"/>
      <c r="I24" s="222">
        <f>SUM(I22:I23)</f>
        <v>45000</v>
      </c>
      <c r="J24" s="226" t="s">
        <v>14</v>
      </c>
      <c r="K24" s="222">
        <f>SUM(K22:K23)</f>
        <v>55300</v>
      </c>
      <c r="L24" s="226" t="s">
        <v>25</v>
      </c>
    </row>
    <row r="25" spans="1:12" ht="11.25" customHeight="1">
      <c r="A25" s="217" t="s">
        <v>517</v>
      </c>
      <c r="B25" s="221"/>
      <c r="C25" s="227">
        <v>26711</v>
      </c>
      <c r="D25" s="228" t="s">
        <v>25</v>
      </c>
      <c r="E25" s="227">
        <v>25800</v>
      </c>
      <c r="F25" s="252" t="s">
        <v>14</v>
      </c>
      <c r="G25" s="227">
        <v>27500</v>
      </c>
      <c r="H25" s="252" t="s">
        <v>14</v>
      </c>
      <c r="I25" s="227">
        <v>27900</v>
      </c>
      <c r="J25" s="229" t="s">
        <v>25</v>
      </c>
      <c r="K25" s="227">
        <v>31800</v>
      </c>
      <c r="L25" s="229" t="s">
        <v>25</v>
      </c>
    </row>
    <row r="26" spans="1:12" ht="11.25" customHeight="1">
      <c r="A26" s="217" t="s">
        <v>459</v>
      </c>
      <c r="B26" s="221"/>
      <c r="C26" s="222"/>
      <c r="D26" s="223"/>
      <c r="E26" s="222"/>
      <c r="F26" s="223"/>
      <c r="G26" s="224" t="s">
        <v>25</v>
      </c>
      <c r="H26" s="223"/>
      <c r="I26" s="224" t="s">
        <v>25</v>
      </c>
      <c r="J26" s="226"/>
      <c r="K26" s="224" t="s">
        <v>25</v>
      </c>
      <c r="L26" s="226"/>
    </row>
    <row r="27" spans="1:12" ht="11.25" customHeight="1">
      <c r="A27" s="230" t="s">
        <v>457</v>
      </c>
      <c r="B27" s="221"/>
      <c r="C27" s="222">
        <v>490093</v>
      </c>
      <c r="D27" s="223" t="s">
        <v>25</v>
      </c>
      <c r="E27" s="222">
        <v>524920</v>
      </c>
      <c r="F27" s="223" t="s">
        <v>25</v>
      </c>
      <c r="G27" s="224">
        <v>513934</v>
      </c>
      <c r="H27" s="223" t="s">
        <v>25</v>
      </c>
      <c r="I27" s="224">
        <v>430116</v>
      </c>
      <c r="J27" s="231" t="s">
        <v>390</v>
      </c>
      <c r="K27" s="224">
        <v>495900</v>
      </c>
      <c r="L27" s="226"/>
    </row>
    <row r="28" spans="1:12" ht="11.25" customHeight="1">
      <c r="A28" s="230" t="s">
        <v>460</v>
      </c>
      <c r="B28" s="221"/>
      <c r="C28" s="232">
        <v>61300</v>
      </c>
      <c r="D28" s="233" t="s">
        <v>25</v>
      </c>
      <c r="E28" s="232">
        <v>42800</v>
      </c>
      <c r="F28" s="233" t="s">
        <v>25</v>
      </c>
      <c r="G28" s="232">
        <v>24761</v>
      </c>
      <c r="H28" s="233" t="s">
        <v>25</v>
      </c>
      <c r="I28" s="232">
        <v>26789</v>
      </c>
      <c r="J28" s="235" t="s">
        <v>390</v>
      </c>
      <c r="K28" s="232">
        <v>31100</v>
      </c>
      <c r="L28" s="248"/>
    </row>
    <row r="29" spans="1:12" ht="11.25" customHeight="1">
      <c r="A29" s="236" t="s">
        <v>22</v>
      </c>
      <c r="B29" s="221"/>
      <c r="C29" s="245">
        <f>SUM(C27:C28)</f>
        <v>551393</v>
      </c>
      <c r="D29" s="246" t="s">
        <v>25</v>
      </c>
      <c r="E29" s="245">
        <f>SUM(E27:E28)</f>
        <v>567720</v>
      </c>
      <c r="F29" s="246" t="s">
        <v>25</v>
      </c>
      <c r="G29" s="245">
        <f>SUM(G27:G28)</f>
        <v>538695</v>
      </c>
      <c r="H29" s="246" t="s">
        <v>25</v>
      </c>
      <c r="I29" s="245">
        <f>SUM(I27:I28)</f>
        <v>456905</v>
      </c>
      <c r="J29" s="247" t="s">
        <v>390</v>
      </c>
      <c r="K29" s="245">
        <f>SUM(K27:K28)</f>
        <v>527000</v>
      </c>
      <c r="L29" s="307"/>
    </row>
    <row r="30" spans="1:12" ht="11.25" customHeight="1">
      <c r="A30" s="217" t="s">
        <v>518</v>
      </c>
      <c r="B30" s="221"/>
      <c r="C30" s="222"/>
      <c r="D30" s="223"/>
      <c r="E30" s="222"/>
      <c r="F30" s="223"/>
      <c r="G30" s="224" t="s">
        <v>25</v>
      </c>
      <c r="H30" s="223" t="s">
        <v>25</v>
      </c>
      <c r="I30" s="224" t="s">
        <v>25</v>
      </c>
      <c r="J30" s="226" t="s">
        <v>25</v>
      </c>
      <c r="K30" s="224" t="s">
        <v>25</v>
      </c>
      <c r="L30" s="226" t="s">
        <v>25</v>
      </c>
    </row>
    <row r="31" spans="1:12" ht="11.25" customHeight="1">
      <c r="A31" s="230" t="s">
        <v>32</v>
      </c>
      <c r="B31" s="221"/>
      <c r="C31" s="222">
        <v>1372600</v>
      </c>
      <c r="D31" s="223" t="s">
        <v>25</v>
      </c>
      <c r="E31" s="222">
        <v>1538200</v>
      </c>
      <c r="F31" s="226" t="s">
        <v>25</v>
      </c>
      <c r="G31" s="224">
        <v>1602000</v>
      </c>
      <c r="H31" s="226" t="s">
        <v>25</v>
      </c>
      <c r="I31" s="224">
        <v>1653100</v>
      </c>
      <c r="J31" s="231" t="s">
        <v>515</v>
      </c>
      <c r="K31" s="224">
        <v>1636300</v>
      </c>
      <c r="L31" s="226" t="s">
        <v>25</v>
      </c>
    </row>
    <row r="32" spans="1:12" ht="11.25" customHeight="1">
      <c r="A32" s="230" t="s">
        <v>457</v>
      </c>
      <c r="B32" s="221"/>
      <c r="C32" s="232">
        <v>1295700</v>
      </c>
      <c r="D32" s="233" t="s">
        <v>25</v>
      </c>
      <c r="E32" s="232">
        <v>1344000</v>
      </c>
      <c r="F32" s="248" t="s">
        <v>25</v>
      </c>
      <c r="G32" s="232">
        <v>1248100</v>
      </c>
      <c r="H32" s="248" t="s">
        <v>25</v>
      </c>
      <c r="I32" s="232">
        <v>1248800</v>
      </c>
      <c r="J32" s="235" t="s">
        <v>515</v>
      </c>
      <c r="K32" s="232">
        <v>1258800</v>
      </c>
      <c r="L32" s="248" t="s">
        <v>25</v>
      </c>
    </row>
    <row r="33" spans="1:12" ht="11.25" customHeight="1">
      <c r="A33" s="236" t="s">
        <v>22</v>
      </c>
      <c r="B33" s="221"/>
      <c r="C33" s="245">
        <f>SUM(C31:C32)</f>
        <v>2668300</v>
      </c>
      <c r="D33" s="246" t="s">
        <v>25</v>
      </c>
      <c r="E33" s="245">
        <f>SUM(E31:E32)</f>
        <v>2882200</v>
      </c>
      <c r="F33" s="307" t="s">
        <v>25</v>
      </c>
      <c r="G33" s="245">
        <f>SUM(G31:G32)</f>
        <v>2850100</v>
      </c>
      <c r="H33" s="307" t="s">
        <v>25</v>
      </c>
      <c r="I33" s="245">
        <f>SUM(I31:I32)</f>
        <v>2901900</v>
      </c>
      <c r="J33" s="247" t="s">
        <v>515</v>
      </c>
      <c r="K33" s="245">
        <f>SUM(K31:K32)</f>
        <v>2895100</v>
      </c>
      <c r="L33" s="307" t="s">
        <v>25</v>
      </c>
    </row>
    <row r="34" spans="1:12" ht="11.25" customHeight="1">
      <c r="A34" s="217" t="s">
        <v>401</v>
      </c>
      <c r="B34" s="221"/>
      <c r="C34" s="222"/>
      <c r="D34" s="223"/>
      <c r="E34" s="222"/>
      <c r="F34" s="226"/>
      <c r="G34" s="224" t="s">
        <v>25</v>
      </c>
      <c r="H34" s="223" t="s">
        <v>25</v>
      </c>
      <c r="I34" s="224" t="s">
        <v>25</v>
      </c>
      <c r="J34" s="226" t="s">
        <v>25</v>
      </c>
      <c r="K34" s="224" t="s">
        <v>25</v>
      </c>
      <c r="L34" s="226" t="s">
        <v>25</v>
      </c>
    </row>
    <row r="35" spans="1:12" ht="11.25" customHeight="1">
      <c r="A35" s="230" t="s">
        <v>32</v>
      </c>
      <c r="B35" s="221"/>
      <c r="C35" s="222">
        <v>20800</v>
      </c>
      <c r="D35" s="223"/>
      <c r="E35" s="222">
        <v>18000</v>
      </c>
      <c r="F35" s="226"/>
      <c r="G35" s="224">
        <v>20000</v>
      </c>
      <c r="H35" s="223"/>
      <c r="I35" s="224">
        <v>10000</v>
      </c>
      <c r="J35" s="226" t="s">
        <v>25</v>
      </c>
      <c r="K35" s="224">
        <v>10000</v>
      </c>
      <c r="L35" s="226" t="s">
        <v>25</v>
      </c>
    </row>
    <row r="36" spans="1:12" ht="11.25" customHeight="1">
      <c r="A36" s="230" t="s">
        <v>457</v>
      </c>
      <c r="B36" s="221"/>
      <c r="C36" s="222">
        <v>1003000</v>
      </c>
      <c r="D36" s="223" t="s">
        <v>25</v>
      </c>
      <c r="E36" s="222">
        <v>1200000</v>
      </c>
      <c r="F36" s="223" t="s">
        <v>25</v>
      </c>
      <c r="G36" s="224">
        <v>1280000</v>
      </c>
      <c r="H36" s="223"/>
      <c r="I36" s="224">
        <v>1420000</v>
      </c>
      <c r="J36" s="231" t="s">
        <v>14</v>
      </c>
      <c r="K36" s="224">
        <v>1600000</v>
      </c>
      <c r="L36" s="226" t="s">
        <v>25</v>
      </c>
    </row>
    <row r="37" spans="1:12" ht="11.25" customHeight="1">
      <c r="A37" s="230" t="s">
        <v>460</v>
      </c>
      <c r="B37" s="221"/>
      <c r="C37" s="232">
        <v>347000</v>
      </c>
      <c r="D37" s="233"/>
      <c r="E37" s="232">
        <v>300000</v>
      </c>
      <c r="F37" s="248" t="s">
        <v>25</v>
      </c>
      <c r="G37" s="232">
        <v>350000</v>
      </c>
      <c r="H37" s="233"/>
      <c r="I37" s="232">
        <v>430000</v>
      </c>
      <c r="J37" s="235" t="s">
        <v>14</v>
      </c>
      <c r="K37" s="232">
        <v>520000</v>
      </c>
      <c r="L37" s="248" t="s">
        <v>25</v>
      </c>
    </row>
    <row r="38" spans="1:12" ht="11.25" customHeight="1">
      <c r="A38" s="236" t="s">
        <v>22</v>
      </c>
      <c r="B38" s="221"/>
      <c r="C38" s="222">
        <f>SUM(C35:C37)</f>
        <v>1370800</v>
      </c>
      <c r="D38" s="226">
        <v>3</v>
      </c>
      <c r="E38" s="222">
        <f>SUM(E35:E37)</f>
        <v>1518000</v>
      </c>
      <c r="F38" s="226">
        <v>3</v>
      </c>
      <c r="G38" s="222">
        <f>SUM(G35:G37)</f>
        <v>1650000</v>
      </c>
      <c r="H38" s="223"/>
      <c r="I38" s="222">
        <f>SUM(I35:I37)</f>
        <v>1860000</v>
      </c>
      <c r="J38" s="231" t="s">
        <v>14</v>
      </c>
      <c r="K38" s="225">
        <f>SUM(K35:K37)</f>
        <v>2130000</v>
      </c>
      <c r="L38" s="226"/>
    </row>
    <row r="39" spans="1:12" ht="11.25" customHeight="1">
      <c r="A39" s="217" t="s">
        <v>519</v>
      </c>
      <c r="B39" s="221"/>
      <c r="C39" s="251" t="s">
        <v>152</v>
      </c>
      <c r="D39" s="257" t="s">
        <v>14</v>
      </c>
      <c r="E39" s="251" t="s">
        <v>152</v>
      </c>
      <c r="F39" s="257" t="s">
        <v>14</v>
      </c>
      <c r="G39" s="251" t="s">
        <v>152</v>
      </c>
      <c r="H39" s="257" t="s">
        <v>14</v>
      </c>
      <c r="I39" s="251" t="s">
        <v>152</v>
      </c>
      <c r="J39" s="257" t="s">
        <v>14</v>
      </c>
      <c r="K39" s="251" t="s">
        <v>152</v>
      </c>
      <c r="L39" s="257" t="s">
        <v>25</v>
      </c>
    </row>
    <row r="40" spans="1:12" ht="11.25" customHeight="1">
      <c r="A40" s="217" t="s">
        <v>520</v>
      </c>
      <c r="B40" s="221"/>
      <c r="C40" s="222">
        <v>5197</v>
      </c>
      <c r="D40" s="223" t="s">
        <v>25</v>
      </c>
      <c r="E40" s="222">
        <v>5176</v>
      </c>
      <c r="F40" s="226" t="s">
        <v>25</v>
      </c>
      <c r="G40" s="224">
        <v>3695</v>
      </c>
      <c r="H40" s="223" t="s">
        <v>14</v>
      </c>
      <c r="I40" s="224">
        <v>2552</v>
      </c>
      <c r="J40" s="226" t="s">
        <v>515</v>
      </c>
      <c r="K40" s="224">
        <v>1240</v>
      </c>
      <c r="L40" s="226"/>
    </row>
    <row r="41" spans="1:12" ht="11.25" customHeight="1">
      <c r="A41" s="217" t="s">
        <v>521</v>
      </c>
      <c r="B41" s="221"/>
      <c r="C41" s="227">
        <v>4000</v>
      </c>
      <c r="D41" s="228" t="s">
        <v>14</v>
      </c>
      <c r="E41" s="227">
        <v>4000</v>
      </c>
      <c r="F41" s="228" t="s">
        <v>14</v>
      </c>
      <c r="G41" s="227">
        <v>4000</v>
      </c>
      <c r="H41" s="228" t="s">
        <v>14</v>
      </c>
      <c r="I41" s="227">
        <v>4000</v>
      </c>
      <c r="J41" s="229" t="s">
        <v>25</v>
      </c>
      <c r="K41" s="227">
        <v>4000</v>
      </c>
      <c r="L41" s="229"/>
    </row>
    <row r="42" spans="1:12" ht="11.25" customHeight="1">
      <c r="A42" s="217" t="s">
        <v>522</v>
      </c>
      <c r="B42" s="221"/>
      <c r="C42" s="222"/>
      <c r="D42" s="223"/>
      <c r="E42" s="222"/>
      <c r="F42" s="223"/>
      <c r="G42" s="224" t="s">
        <v>25</v>
      </c>
      <c r="H42" s="223"/>
      <c r="I42" s="224" t="s">
        <v>25</v>
      </c>
      <c r="J42" s="226"/>
      <c r="K42" s="224" t="s">
        <v>25</v>
      </c>
      <c r="L42" s="226"/>
    </row>
    <row r="43" spans="1:12" ht="11.25" customHeight="1">
      <c r="A43" s="230" t="s">
        <v>457</v>
      </c>
      <c r="B43" s="221"/>
      <c r="C43" s="222">
        <v>100000</v>
      </c>
      <c r="D43" s="223"/>
      <c r="E43" s="222">
        <v>105000</v>
      </c>
      <c r="F43" s="223" t="s">
        <v>25</v>
      </c>
      <c r="G43" s="224">
        <v>112000</v>
      </c>
      <c r="H43" s="223" t="s">
        <v>14</v>
      </c>
      <c r="I43" s="224">
        <v>120000</v>
      </c>
      <c r="J43" s="226" t="s">
        <v>25</v>
      </c>
      <c r="K43" s="224">
        <v>128000</v>
      </c>
      <c r="L43" s="226" t="s">
        <v>25</v>
      </c>
    </row>
    <row r="44" spans="1:12" ht="11.25" customHeight="1">
      <c r="A44" s="230" t="s">
        <v>460</v>
      </c>
      <c r="B44" s="221"/>
      <c r="C44" s="232">
        <v>14000</v>
      </c>
      <c r="D44" s="233"/>
      <c r="E44" s="232">
        <v>15000</v>
      </c>
      <c r="F44" s="233"/>
      <c r="G44" s="232">
        <v>15000</v>
      </c>
      <c r="H44" s="233"/>
      <c r="I44" s="232">
        <v>16000</v>
      </c>
      <c r="J44" s="248" t="s">
        <v>25</v>
      </c>
      <c r="K44" s="232">
        <v>16000</v>
      </c>
      <c r="L44" s="248" t="s">
        <v>25</v>
      </c>
    </row>
    <row r="45" spans="1:12" ht="11.25" customHeight="1">
      <c r="A45" s="236" t="s">
        <v>22</v>
      </c>
      <c r="B45" s="221"/>
      <c r="C45" s="222">
        <f>SUM(C43:C44)</f>
        <v>114000</v>
      </c>
      <c r="D45" s="223"/>
      <c r="E45" s="222">
        <f>SUM(E43:E44)</f>
        <v>120000</v>
      </c>
      <c r="F45" s="223" t="s">
        <v>25</v>
      </c>
      <c r="G45" s="222">
        <f>SUM(G43:G44)</f>
        <v>127000</v>
      </c>
      <c r="H45" s="223" t="s">
        <v>14</v>
      </c>
      <c r="I45" s="225">
        <f>SUM(I43:I44)</f>
        <v>136000</v>
      </c>
      <c r="J45" s="226" t="s">
        <v>25</v>
      </c>
      <c r="K45" s="225">
        <f>SUM(K43:K44)</f>
        <v>144000</v>
      </c>
      <c r="L45" s="226" t="s">
        <v>25</v>
      </c>
    </row>
    <row r="46" spans="1:12" ht="11.25" customHeight="1">
      <c r="A46" s="217" t="s">
        <v>523</v>
      </c>
      <c r="B46" s="221"/>
      <c r="C46" s="227">
        <v>1500</v>
      </c>
      <c r="D46" s="228"/>
      <c r="E46" s="308" t="s">
        <v>152</v>
      </c>
      <c r="F46" s="228"/>
      <c r="G46" s="308" t="s">
        <v>152</v>
      </c>
      <c r="H46" s="228"/>
      <c r="I46" s="308" t="s">
        <v>152</v>
      </c>
      <c r="J46" s="229" t="s">
        <v>25</v>
      </c>
      <c r="K46" s="308" t="s">
        <v>152</v>
      </c>
      <c r="L46" s="229" t="s">
        <v>25</v>
      </c>
    </row>
    <row r="47" spans="1:12" ht="11.25" customHeight="1">
      <c r="A47" s="217" t="s">
        <v>465</v>
      </c>
      <c r="B47" s="221"/>
      <c r="C47" s="222"/>
      <c r="D47" s="223"/>
      <c r="E47" s="222"/>
      <c r="F47" s="223"/>
      <c r="G47" s="224"/>
      <c r="H47" s="223"/>
      <c r="I47" s="224"/>
      <c r="J47" s="226"/>
      <c r="K47" s="224"/>
      <c r="L47" s="226"/>
    </row>
    <row r="48" spans="1:12" ht="11.25" customHeight="1">
      <c r="A48" s="230" t="s">
        <v>457</v>
      </c>
      <c r="B48" s="221"/>
      <c r="C48" s="222">
        <v>245000</v>
      </c>
      <c r="D48" s="223" t="s">
        <v>25</v>
      </c>
      <c r="E48" s="222">
        <v>352400</v>
      </c>
      <c r="F48" s="223" t="s">
        <v>14</v>
      </c>
      <c r="G48" s="224">
        <v>330900</v>
      </c>
      <c r="H48" s="257"/>
      <c r="I48" s="224">
        <v>242500</v>
      </c>
      <c r="J48" s="257" t="s">
        <v>515</v>
      </c>
      <c r="K48" s="224">
        <v>283700</v>
      </c>
      <c r="L48" s="257" t="s">
        <v>524</v>
      </c>
    </row>
    <row r="49" spans="1:12" ht="11.25" customHeight="1">
      <c r="A49" s="230" t="s">
        <v>460</v>
      </c>
      <c r="B49" s="221"/>
      <c r="C49" s="232">
        <v>464400</v>
      </c>
      <c r="D49" s="233" t="s">
        <v>14</v>
      </c>
      <c r="E49" s="232">
        <v>341400</v>
      </c>
      <c r="F49" s="233" t="s">
        <v>14</v>
      </c>
      <c r="G49" s="232">
        <v>364900</v>
      </c>
      <c r="H49" s="248"/>
      <c r="I49" s="232">
        <v>355000</v>
      </c>
      <c r="J49" s="248" t="s">
        <v>515</v>
      </c>
      <c r="K49" s="232">
        <v>369000</v>
      </c>
      <c r="L49" s="248" t="s">
        <v>524</v>
      </c>
    </row>
    <row r="50" spans="1:12" ht="11.25" customHeight="1">
      <c r="A50" s="236" t="s">
        <v>22</v>
      </c>
      <c r="B50" s="221"/>
      <c r="C50" s="222">
        <f>SUM(C48:C49)</f>
        <v>709400</v>
      </c>
      <c r="D50" s="223" t="s">
        <v>14</v>
      </c>
      <c r="E50" s="222">
        <f>SUM(E48:E49)</f>
        <v>693800</v>
      </c>
      <c r="F50" s="223" t="s">
        <v>14</v>
      </c>
      <c r="G50" s="222">
        <f>SUM(G48:G49)</f>
        <v>695800</v>
      </c>
      <c r="H50" s="257"/>
      <c r="I50" s="224">
        <f>SUM(I48:I49)</f>
        <v>597500</v>
      </c>
      <c r="J50" s="257" t="s">
        <v>515</v>
      </c>
      <c r="K50" s="225">
        <f>SUM(K48:K49)</f>
        <v>652700</v>
      </c>
      <c r="L50" s="257" t="s">
        <v>524</v>
      </c>
    </row>
    <row r="51" spans="1:12" ht="11.25" customHeight="1">
      <c r="A51" s="217" t="s">
        <v>525</v>
      </c>
      <c r="B51" s="221"/>
      <c r="C51" s="227">
        <v>12000</v>
      </c>
      <c r="D51" s="228" t="s">
        <v>25</v>
      </c>
      <c r="E51" s="227">
        <v>10000</v>
      </c>
      <c r="F51" s="228"/>
      <c r="G51" s="227">
        <v>10000</v>
      </c>
      <c r="H51" s="228"/>
      <c r="I51" s="227">
        <v>10000</v>
      </c>
      <c r="J51" s="229" t="s">
        <v>25</v>
      </c>
      <c r="K51" s="227">
        <v>10000</v>
      </c>
      <c r="L51" s="229" t="s">
        <v>25</v>
      </c>
    </row>
    <row r="52" spans="1:12" ht="11.25" customHeight="1">
      <c r="A52" s="217" t="s">
        <v>526</v>
      </c>
      <c r="B52" s="221"/>
      <c r="C52" s="222"/>
      <c r="D52" s="223"/>
      <c r="E52" s="222"/>
      <c r="F52" s="223"/>
      <c r="G52" s="224"/>
      <c r="H52" s="223"/>
      <c r="I52" s="224"/>
      <c r="J52" s="226"/>
      <c r="K52" s="224"/>
      <c r="L52" s="226"/>
    </row>
    <row r="53" spans="1:12" ht="11.25" customHeight="1">
      <c r="A53" s="230" t="s">
        <v>527</v>
      </c>
      <c r="B53" s="221"/>
      <c r="C53" s="222">
        <v>234000</v>
      </c>
      <c r="D53" s="223" t="s">
        <v>25</v>
      </c>
      <c r="E53" s="222">
        <v>310000</v>
      </c>
      <c r="F53" s="226">
        <v>3</v>
      </c>
      <c r="G53" s="224">
        <v>354000</v>
      </c>
      <c r="H53" s="223" t="s">
        <v>25</v>
      </c>
      <c r="I53" s="224">
        <v>375000</v>
      </c>
      <c r="J53" s="226" t="s">
        <v>25</v>
      </c>
      <c r="K53" s="224">
        <v>381000</v>
      </c>
      <c r="L53" s="226" t="s">
        <v>25</v>
      </c>
    </row>
    <row r="54" spans="1:12" ht="11.25" customHeight="1">
      <c r="A54" s="230" t="s">
        <v>528</v>
      </c>
      <c r="B54" s="221"/>
      <c r="C54" s="232">
        <v>9000</v>
      </c>
      <c r="D54" s="233"/>
      <c r="E54" s="232">
        <v>18000</v>
      </c>
      <c r="F54" s="248"/>
      <c r="G54" s="232">
        <v>20000</v>
      </c>
      <c r="H54" s="233"/>
      <c r="I54" s="224">
        <v>19000</v>
      </c>
      <c r="J54" s="248" t="s">
        <v>25</v>
      </c>
      <c r="K54" s="224">
        <v>20000</v>
      </c>
      <c r="L54" s="248" t="s">
        <v>25</v>
      </c>
    </row>
    <row r="55" spans="1:12" ht="11.25" customHeight="1">
      <c r="A55" s="236" t="s">
        <v>22</v>
      </c>
      <c r="B55" s="221"/>
      <c r="C55" s="222">
        <f>SUM(C53:C54)</f>
        <v>243000</v>
      </c>
      <c r="D55" s="223"/>
      <c r="E55" s="222">
        <f>SUM(E53:E54)</f>
        <v>328000</v>
      </c>
      <c r="F55" s="226"/>
      <c r="G55" s="222">
        <f>SUM(G53:G54)</f>
        <v>374000</v>
      </c>
      <c r="H55" s="223"/>
      <c r="I55" s="225">
        <f>SUM(I53:I54)</f>
        <v>394000</v>
      </c>
      <c r="J55" s="226" t="s">
        <v>25</v>
      </c>
      <c r="K55" s="225">
        <f>SUM(K53:K54)</f>
        <v>401000</v>
      </c>
      <c r="L55" s="226" t="s">
        <v>25</v>
      </c>
    </row>
    <row r="56" spans="1:12" ht="11.25" customHeight="1">
      <c r="A56" s="217" t="s">
        <v>529</v>
      </c>
      <c r="B56" s="221"/>
      <c r="C56" s="227">
        <v>158400</v>
      </c>
      <c r="D56" s="228" t="s">
        <v>25</v>
      </c>
      <c r="E56" s="227">
        <v>212500</v>
      </c>
      <c r="F56" s="229" t="s">
        <v>25</v>
      </c>
      <c r="G56" s="227">
        <v>192400</v>
      </c>
      <c r="H56" s="229" t="s">
        <v>25</v>
      </c>
      <c r="I56" s="227">
        <v>223300</v>
      </c>
      <c r="J56" s="229">
        <v>3</v>
      </c>
      <c r="K56" s="227">
        <v>210500</v>
      </c>
      <c r="L56" s="229" t="s">
        <v>25</v>
      </c>
    </row>
    <row r="57" spans="1:12" ht="11.25" customHeight="1">
      <c r="A57" s="217" t="s">
        <v>530</v>
      </c>
      <c r="B57" s="221"/>
      <c r="C57" s="222"/>
      <c r="D57" s="223"/>
      <c r="E57" s="222"/>
      <c r="F57" s="226"/>
      <c r="G57" s="224"/>
      <c r="H57" s="223"/>
      <c r="I57" s="224"/>
      <c r="J57" s="226"/>
      <c r="K57" s="224"/>
      <c r="L57" s="226"/>
    </row>
    <row r="58" spans="1:12" ht="11.25" customHeight="1">
      <c r="A58" s="230" t="s">
        <v>531</v>
      </c>
      <c r="B58" s="221"/>
      <c r="C58" s="222">
        <v>10000</v>
      </c>
      <c r="D58" s="223" t="s">
        <v>25</v>
      </c>
      <c r="E58" s="222">
        <v>12000</v>
      </c>
      <c r="F58" s="226" t="s">
        <v>25</v>
      </c>
      <c r="G58" s="224">
        <v>12000</v>
      </c>
      <c r="H58" s="223" t="s">
        <v>25</v>
      </c>
      <c r="I58" s="224">
        <v>12000</v>
      </c>
      <c r="J58" s="226" t="s">
        <v>25</v>
      </c>
      <c r="K58" s="224">
        <v>12000</v>
      </c>
      <c r="L58" s="226"/>
    </row>
    <row r="59" spans="1:12" ht="11.25" customHeight="1">
      <c r="A59" s="230" t="s">
        <v>532</v>
      </c>
      <c r="B59" s="221"/>
      <c r="C59" s="224">
        <v>132000</v>
      </c>
      <c r="D59" s="256" t="s">
        <v>25</v>
      </c>
      <c r="E59" s="224">
        <v>132000</v>
      </c>
      <c r="F59" s="257" t="s">
        <v>25</v>
      </c>
      <c r="G59" s="224">
        <v>143000</v>
      </c>
      <c r="H59" s="256" t="s">
        <v>25</v>
      </c>
      <c r="I59" s="232">
        <v>134632</v>
      </c>
      <c r="J59" s="257">
        <v>3</v>
      </c>
      <c r="K59" s="232">
        <v>190000</v>
      </c>
      <c r="L59" s="257" t="s">
        <v>63</v>
      </c>
    </row>
    <row r="60" spans="1:12" ht="11.25" customHeight="1">
      <c r="A60" s="324" t="s">
        <v>22</v>
      </c>
      <c r="B60" s="255"/>
      <c r="C60" s="225">
        <f>SUM(C58:C59)</f>
        <v>142000</v>
      </c>
      <c r="D60" s="267" t="s">
        <v>25</v>
      </c>
      <c r="E60" s="225">
        <f>SUM(E58:E59)</f>
        <v>144000</v>
      </c>
      <c r="F60" s="266" t="s">
        <v>25</v>
      </c>
      <c r="G60" s="225">
        <f>SUM(G58:G59)</f>
        <v>155000</v>
      </c>
      <c r="H60" s="267" t="s">
        <v>25</v>
      </c>
      <c r="I60" s="225">
        <f>SUM(I58:I59)</f>
        <v>146632</v>
      </c>
      <c r="J60" s="266">
        <v>3</v>
      </c>
      <c r="K60" s="225">
        <f>SUM(K58:K59)</f>
        <v>202000</v>
      </c>
      <c r="L60" s="266" t="s">
        <v>63</v>
      </c>
    </row>
    <row r="61" spans="1:12" ht="11.25" customHeight="1">
      <c r="A61" s="383" t="s">
        <v>66</v>
      </c>
      <c r="B61" s="372"/>
      <c r="C61" s="372"/>
      <c r="D61" s="372"/>
      <c r="E61" s="372"/>
      <c r="F61" s="372"/>
      <c r="G61" s="372"/>
      <c r="H61" s="372"/>
      <c r="I61" s="372"/>
      <c r="J61" s="372"/>
      <c r="K61" s="372"/>
      <c r="L61" s="372"/>
    </row>
    <row r="62" spans="1:12" ht="11.25" customHeight="1">
      <c r="A62" s="368" t="s">
        <v>603</v>
      </c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</row>
    <row r="63" spans="1:12" ht="11.25" customHeight="1">
      <c r="A63" s="368" t="s">
        <v>506</v>
      </c>
      <c r="B63" s="368"/>
      <c r="C63" s="368"/>
      <c r="D63" s="368"/>
      <c r="E63" s="368"/>
      <c r="F63" s="368"/>
      <c r="G63" s="368"/>
      <c r="H63" s="368"/>
      <c r="I63" s="368"/>
      <c r="J63" s="368"/>
      <c r="K63" s="368"/>
      <c r="L63" s="368"/>
    </row>
    <row r="64" spans="1:12" ht="11.25" customHeight="1">
      <c r="A64" s="335" t="s">
        <v>25</v>
      </c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5"/>
    </row>
    <row r="65" spans="1:12" ht="11.25" customHeight="1">
      <c r="A65" s="368" t="s">
        <v>120</v>
      </c>
      <c r="B65" s="368"/>
      <c r="C65" s="368"/>
      <c r="D65" s="368"/>
      <c r="E65" s="368"/>
      <c r="F65" s="368"/>
      <c r="G65" s="368"/>
      <c r="H65" s="368"/>
      <c r="I65" s="368"/>
      <c r="J65" s="368"/>
      <c r="K65" s="368"/>
      <c r="L65" s="368"/>
    </row>
    <row r="66" spans="1:12" ht="11.25" customHeight="1">
      <c r="A66" s="370"/>
      <c r="B66" s="370"/>
      <c r="C66" s="370"/>
      <c r="D66" s="370"/>
      <c r="E66" s="370"/>
      <c r="F66" s="370"/>
      <c r="G66" s="370"/>
      <c r="H66" s="370"/>
      <c r="I66" s="370"/>
      <c r="J66" s="370"/>
      <c r="K66" s="370"/>
      <c r="L66" s="370"/>
    </row>
    <row r="67" spans="1:12" ht="11.25" customHeight="1">
      <c r="A67" s="216" t="s">
        <v>507</v>
      </c>
      <c r="B67" s="217"/>
      <c r="C67" s="323" t="s">
        <v>3</v>
      </c>
      <c r="D67" s="217"/>
      <c r="E67" s="323" t="s">
        <v>4</v>
      </c>
      <c r="F67" s="217"/>
      <c r="G67" s="323" t="s">
        <v>5</v>
      </c>
      <c r="H67" s="217"/>
      <c r="I67" s="306" t="s">
        <v>508</v>
      </c>
      <c r="J67" s="217"/>
      <c r="K67" s="323" t="s">
        <v>7</v>
      </c>
      <c r="L67" s="217"/>
    </row>
    <row r="68" spans="1:12" ht="11.25" customHeight="1">
      <c r="A68" s="276" t="s">
        <v>533</v>
      </c>
      <c r="B68" s="255"/>
      <c r="C68" s="227">
        <v>32800</v>
      </c>
      <c r="D68" s="228" t="s">
        <v>25</v>
      </c>
      <c r="E68" s="227">
        <v>35500</v>
      </c>
      <c r="F68" s="229" t="s">
        <v>25</v>
      </c>
      <c r="G68" s="227">
        <v>32400</v>
      </c>
      <c r="H68" s="228" t="s">
        <v>25</v>
      </c>
      <c r="I68" s="227">
        <v>26700</v>
      </c>
      <c r="J68" s="229" t="s">
        <v>25</v>
      </c>
      <c r="K68" s="227">
        <v>30000</v>
      </c>
      <c r="L68" s="229" t="s">
        <v>25</v>
      </c>
    </row>
    <row r="69" spans="1:12" ht="11.25" customHeight="1">
      <c r="A69" s="276" t="s">
        <v>469</v>
      </c>
      <c r="B69" s="221"/>
      <c r="C69" s="222"/>
      <c r="D69" s="221"/>
      <c r="E69" s="222"/>
      <c r="F69" s="221"/>
      <c r="G69" s="222"/>
      <c r="H69" s="221"/>
      <c r="I69" s="224" t="s">
        <v>25</v>
      </c>
      <c r="J69" s="226"/>
      <c r="K69" s="224" t="s">
        <v>25</v>
      </c>
      <c r="L69" s="309"/>
    </row>
    <row r="70" spans="1:12" ht="11.25" customHeight="1">
      <c r="A70" s="230" t="s">
        <v>457</v>
      </c>
      <c r="B70" s="221"/>
      <c r="C70" s="222">
        <v>1292351</v>
      </c>
      <c r="D70" s="223" t="s">
        <v>25</v>
      </c>
      <c r="E70" s="222">
        <v>1287165</v>
      </c>
      <c r="F70" s="223" t="s">
        <v>25</v>
      </c>
      <c r="G70" s="224">
        <v>1211111</v>
      </c>
      <c r="H70" s="226" t="s">
        <v>25</v>
      </c>
      <c r="I70" s="254">
        <v>1251728</v>
      </c>
      <c r="J70" s="309">
        <v>3</v>
      </c>
      <c r="K70" s="254">
        <v>1188491</v>
      </c>
      <c r="L70" s="309" t="s">
        <v>25</v>
      </c>
    </row>
    <row r="71" spans="1:12" ht="11.25" customHeight="1">
      <c r="A71" s="230" t="s">
        <v>460</v>
      </c>
      <c r="B71" s="221"/>
      <c r="C71" s="232">
        <v>149260</v>
      </c>
      <c r="D71" s="233" t="s">
        <v>25</v>
      </c>
      <c r="E71" s="232">
        <v>138526</v>
      </c>
      <c r="F71" s="233" t="s">
        <v>25</v>
      </c>
      <c r="G71" s="232">
        <v>189968</v>
      </c>
      <c r="H71" s="248" t="s">
        <v>25</v>
      </c>
      <c r="I71" s="265">
        <v>178637</v>
      </c>
      <c r="J71" s="310">
        <v>3</v>
      </c>
      <c r="K71" s="265">
        <v>191653</v>
      </c>
      <c r="L71" s="310" t="s">
        <v>25</v>
      </c>
    </row>
    <row r="72" spans="1:12" ht="11.25" customHeight="1">
      <c r="A72" s="236" t="s">
        <v>22</v>
      </c>
      <c r="B72" s="221"/>
      <c r="C72" s="222">
        <f>SUM(C70:C71)</f>
        <v>1441611</v>
      </c>
      <c r="D72" s="223" t="s">
        <v>25</v>
      </c>
      <c r="E72" s="222">
        <f>SUM(E70:E71)</f>
        <v>1425691</v>
      </c>
      <c r="F72" s="223" t="s">
        <v>25</v>
      </c>
      <c r="G72" s="222">
        <f>SUM(G70:G71)</f>
        <v>1401079</v>
      </c>
      <c r="H72" s="226" t="s">
        <v>25</v>
      </c>
      <c r="I72" s="222">
        <f>SUM(I70:I71)</f>
        <v>1430365</v>
      </c>
      <c r="J72" s="309">
        <v>3</v>
      </c>
      <c r="K72" s="225">
        <f>SUM(K70:K71)</f>
        <v>1380144</v>
      </c>
      <c r="L72" s="309" t="s">
        <v>25</v>
      </c>
    </row>
    <row r="73" spans="1:12" ht="11.25" customHeight="1">
      <c r="A73" s="217" t="s">
        <v>534</v>
      </c>
      <c r="B73" s="221"/>
      <c r="C73" s="222">
        <v>394722</v>
      </c>
      <c r="D73" s="223" t="s">
        <v>25</v>
      </c>
      <c r="E73" s="222">
        <v>425700</v>
      </c>
      <c r="F73" s="223" t="s">
        <v>25</v>
      </c>
      <c r="G73" s="224">
        <v>453000</v>
      </c>
      <c r="H73" s="226" t="s">
        <v>25</v>
      </c>
      <c r="I73" s="254">
        <v>432901</v>
      </c>
      <c r="J73" s="309">
        <v>3</v>
      </c>
      <c r="K73" s="254">
        <v>445200</v>
      </c>
      <c r="L73" s="309"/>
    </row>
    <row r="74" spans="1:12" ht="11.25" customHeight="1">
      <c r="A74" s="217" t="s">
        <v>535</v>
      </c>
      <c r="B74" s="221"/>
      <c r="C74" s="222">
        <v>13000</v>
      </c>
      <c r="D74" s="237" t="s">
        <v>14</v>
      </c>
      <c r="E74" s="222">
        <v>13000</v>
      </c>
      <c r="F74" s="237" t="s">
        <v>14</v>
      </c>
      <c r="G74" s="222">
        <v>13000</v>
      </c>
      <c r="H74" s="237" t="s">
        <v>14</v>
      </c>
      <c r="I74" s="222">
        <v>13000</v>
      </c>
      <c r="J74" s="237" t="s">
        <v>14</v>
      </c>
      <c r="K74" s="254">
        <v>13000</v>
      </c>
      <c r="L74" s="309" t="s">
        <v>25</v>
      </c>
    </row>
    <row r="75" spans="1:12" ht="11.25" customHeight="1">
      <c r="A75" s="217" t="s">
        <v>536</v>
      </c>
      <c r="B75" s="221"/>
      <c r="C75" s="227">
        <v>467900</v>
      </c>
      <c r="D75" s="228"/>
      <c r="E75" s="227">
        <v>473624</v>
      </c>
      <c r="F75" s="228" t="s">
        <v>25</v>
      </c>
      <c r="G75" s="227">
        <v>495400</v>
      </c>
      <c r="H75" s="243" t="s">
        <v>14</v>
      </c>
      <c r="I75" s="261">
        <v>505900</v>
      </c>
      <c r="J75" s="311" t="s">
        <v>515</v>
      </c>
      <c r="K75" s="261">
        <v>491900</v>
      </c>
      <c r="L75" s="312" t="s">
        <v>25</v>
      </c>
    </row>
    <row r="76" spans="1:12" ht="11.25" customHeight="1">
      <c r="A76" s="217" t="s">
        <v>414</v>
      </c>
      <c r="B76" s="221"/>
      <c r="C76" s="222"/>
      <c r="D76" s="223"/>
      <c r="E76" s="222"/>
      <c r="F76" s="223"/>
      <c r="G76" s="224" t="s">
        <v>25</v>
      </c>
      <c r="H76" s="226"/>
      <c r="I76" s="254"/>
      <c r="J76" s="309"/>
      <c r="K76" s="254"/>
      <c r="L76" s="309"/>
    </row>
    <row r="77" spans="1:12" ht="11.25" customHeight="1">
      <c r="A77" s="230" t="s">
        <v>492</v>
      </c>
      <c r="B77" s="221"/>
      <c r="C77" s="240"/>
      <c r="D77" s="223"/>
      <c r="E77" s="222"/>
      <c r="F77" s="223"/>
      <c r="G77" s="222"/>
      <c r="H77" s="223"/>
      <c r="I77" s="224" t="s">
        <v>25</v>
      </c>
      <c r="J77" s="226"/>
      <c r="K77" s="254"/>
      <c r="L77" s="309"/>
    </row>
    <row r="78" spans="1:12" ht="11.25" customHeight="1">
      <c r="A78" s="236" t="s">
        <v>32</v>
      </c>
      <c r="B78" s="221"/>
      <c r="C78" s="222">
        <v>55600</v>
      </c>
      <c r="D78" s="223" t="s">
        <v>25</v>
      </c>
      <c r="E78" s="222">
        <v>59800</v>
      </c>
      <c r="F78" s="223" t="s">
        <v>25</v>
      </c>
      <c r="G78" s="224">
        <v>69100</v>
      </c>
      <c r="H78" s="226" t="s">
        <v>25</v>
      </c>
      <c r="I78" s="254">
        <v>76000</v>
      </c>
      <c r="J78" s="309" t="s">
        <v>14</v>
      </c>
      <c r="K78" s="224">
        <v>72000</v>
      </c>
      <c r="L78" s="309" t="s">
        <v>63</v>
      </c>
    </row>
    <row r="79" spans="1:12" ht="11.25" customHeight="1">
      <c r="A79" s="236" t="s">
        <v>308</v>
      </c>
      <c r="B79" s="221"/>
      <c r="C79" s="222">
        <v>340400</v>
      </c>
      <c r="D79" s="223" t="s">
        <v>25</v>
      </c>
      <c r="E79" s="222">
        <v>333000</v>
      </c>
      <c r="F79" s="223" t="s">
        <v>25</v>
      </c>
      <c r="G79" s="224">
        <v>215000</v>
      </c>
      <c r="H79" s="226" t="s">
        <v>454</v>
      </c>
      <c r="I79" s="254">
        <v>199000</v>
      </c>
      <c r="J79" s="309" t="s">
        <v>14</v>
      </c>
      <c r="K79" s="224">
        <v>239000</v>
      </c>
      <c r="L79" s="309" t="s">
        <v>63</v>
      </c>
    </row>
    <row r="80" spans="1:12" ht="11.25" customHeight="1">
      <c r="A80" s="236" t="s">
        <v>537</v>
      </c>
      <c r="B80" s="221"/>
      <c r="C80" s="232">
        <v>15000</v>
      </c>
      <c r="D80" s="233" t="s">
        <v>25</v>
      </c>
      <c r="E80" s="232">
        <v>15000</v>
      </c>
      <c r="F80" s="233"/>
      <c r="G80" s="232">
        <v>35000</v>
      </c>
      <c r="H80" s="248" t="s">
        <v>25</v>
      </c>
      <c r="I80" s="265">
        <v>35000</v>
      </c>
      <c r="J80" s="310" t="s">
        <v>25</v>
      </c>
      <c r="K80" s="232">
        <v>35000</v>
      </c>
      <c r="L80" s="310"/>
    </row>
    <row r="81" spans="1:12" ht="11.25" customHeight="1">
      <c r="A81" s="313" t="s">
        <v>538</v>
      </c>
      <c r="B81" s="221"/>
      <c r="C81" s="222">
        <f>SUM(C78:C80)</f>
        <v>411000</v>
      </c>
      <c r="D81" s="223" t="s">
        <v>25</v>
      </c>
      <c r="E81" s="222">
        <f>SUM(E78:E80)</f>
        <v>407800</v>
      </c>
      <c r="F81" s="309">
        <v>3</v>
      </c>
      <c r="G81" s="222">
        <f>SUM(G78:G80)</f>
        <v>319100</v>
      </c>
      <c r="H81" s="226" t="s">
        <v>454</v>
      </c>
      <c r="I81" s="222">
        <f>SUM(I78:I80)</f>
        <v>310000</v>
      </c>
      <c r="J81" s="309" t="s">
        <v>25</v>
      </c>
      <c r="K81" s="222">
        <f>SUM(K78:K80)</f>
        <v>346000</v>
      </c>
      <c r="L81" s="309" t="s">
        <v>25</v>
      </c>
    </row>
    <row r="82" spans="1:12" ht="11.25" customHeight="1">
      <c r="A82" s="217" t="s">
        <v>539</v>
      </c>
      <c r="B82" s="221"/>
      <c r="C82" s="222">
        <v>641</v>
      </c>
      <c r="D82" s="223" t="s">
        <v>25</v>
      </c>
      <c r="E82" s="222">
        <v>1476</v>
      </c>
      <c r="F82" s="223" t="s">
        <v>25</v>
      </c>
      <c r="G82" s="224">
        <v>1500</v>
      </c>
      <c r="H82" s="226" t="s">
        <v>25</v>
      </c>
      <c r="I82" s="254">
        <v>1341</v>
      </c>
      <c r="J82" s="314" t="s">
        <v>515</v>
      </c>
      <c r="K82" s="224">
        <v>1500</v>
      </c>
      <c r="L82" s="314" t="s">
        <v>63</v>
      </c>
    </row>
    <row r="83" spans="1:12" ht="11.25" customHeight="1">
      <c r="A83" s="217" t="s">
        <v>540</v>
      </c>
      <c r="B83" s="221"/>
      <c r="C83" s="222">
        <v>27000</v>
      </c>
      <c r="D83" s="223" t="s">
        <v>63</v>
      </c>
      <c r="E83" s="222">
        <v>26700</v>
      </c>
      <c r="F83" s="226" t="s">
        <v>25</v>
      </c>
      <c r="G83" s="224">
        <v>30500</v>
      </c>
      <c r="H83" s="226" t="s">
        <v>63</v>
      </c>
      <c r="I83" s="254">
        <v>35900</v>
      </c>
      <c r="J83" s="309">
        <v>3</v>
      </c>
      <c r="K83" s="224">
        <v>35600</v>
      </c>
      <c r="L83" s="309"/>
    </row>
    <row r="84" spans="1:12" ht="11.25" customHeight="1">
      <c r="A84" s="217" t="s">
        <v>541</v>
      </c>
      <c r="B84" s="221"/>
      <c r="C84" s="227">
        <v>24281</v>
      </c>
      <c r="D84" s="229">
        <v>3</v>
      </c>
      <c r="E84" s="227">
        <v>24000</v>
      </c>
      <c r="F84" s="228" t="s">
        <v>25</v>
      </c>
      <c r="G84" s="227">
        <v>24000</v>
      </c>
      <c r="H84" s="229" t="s">
        <v>25</v>
      </c>
      <c r="I84" s="261">
        <v>17000</v>
      </c>
      <c r="J84" s="312" t="s">
        <v>25</v>
      </c>
      <c r="K84" s="261">
        <v>17000</v>
      </c>
      <c r="L84" s="312" t="s">
        <v>25</v>
      </c>
    </row>
    <row r="85" spans="1:12" ht="11.25" customHeight="1">
      <c r="A85" s="217" t="s">
        <v>419</v>
      </c>
      <c r="B85" s="221"/>
      <c r="C85" s="240"/>
      <c r="D85" s="223"/>
      <c r="E85" s="222"/>
      <c r="F85" s="223"/>
      <c r="G85" s="222"/>
      <c r="H85" s="223"/>
      <c r="I85" s="224" t="s">
        <v>25</v>
      </c>
      <c r="J85" s="226"/>
      <c r="K85" s="253" t="s">
        <v>542</v>
      </c>
      <c r="L85" s="309"/>
    </row>
    <row r="86" spans="1:12" ht="11.25" customHeight="1">
      <c r="A86" s="230" t="s">
        <v>492</v>
      </c>
      <c r="B86" s="221"/>
      <c r="C86" s="240"/>
      <c r="D86" s="223"/>
      <c r="E86" s="222"/>
      <c r="F86" s="223"/>
      <c r="G86" s="222"/>
      <c r="H86" s="223"/>
      <c r="I86" s="224" t="s">
        <v>25</v>
      </c>
      <c r="J86" s="226"/>
      <c r="K86" s="253"/>
      <c r="L86" s="309"/>
    </row>
    <row r="87" spans="1:12" ht="11.25" customHeight="1">
      <c r="A87" s="236" t="s">
        <v>32</v>
      </c>
      <c r="B87" s="221"/>
      <c r="C87" s="222">
        <v>127311</v>
      </c>
      <c r="D87" s="223"/>
      <c r="E87" s="222">
        <v>131139</v>
      </c>
      <c r="F87" s="223" t="s">
        <v>25</v>
      </c>
      <c r="G87" s="224">
        <v>156465</v>
      </c>
      <c r="H87" s="226" t="s">
        <v>25</v>
      </c>
      <c r="I87" s="254">
        <v>171198</v>
      </c>
      <c r="J87" s="309">
        <v>3</v>
      </c>
      <c r="K87" s="222">
        <v>167000</v>
      </c>
      <c r="L87" s="309" t="s">
        <v>25</v>
      </c>
    </row>
    <row r="88" spans="1:12" ht="11.25" customHeight="1">
      <c r="A88" s="236" t="s">
        <v>308</v>
      </c>
      <c r="B88" s="221"/>
      <c r="C88" s="232">
        <v>324417</v>
      </c>
      <c r="D88" s="233"/>
      <c r="E88" s="232">
        <v>340736</v>
      </c>
      <c r="F88" s="233" t="s">
        <v>25</v>
      </c>
      <c r="G88" s="232">
        <v>346277</v>
      </c>
      <c r="H88" s="248" t="s">
        <v>25</v>
      </c>
      <c r="I88" s="265">
        <v>345848</v>
      </c>
      <c r="J88" s="309">
        <v>3</v>
      </c>
      <c r="K88" s="265">
        <v>338308</v>
      </c>
      <c r="L88" s="309" t="s">
        <v>25</v>
      </c>
    </row>
    <row r="89" spans="1:12" ht="11.25" customHeight="1">
      <c r="A89" s="313" t="s">
        <v>22</v>
      </c>
      <c r="B89" s="221"/>
      <c r="C89" s="222">
        <f>SUM(C87:C88)</f>
        <v>451728</v>
      </c>
      <c r="D89" s="223"/>
      <c r="E89" s="222">
        <f>SUM(E87:E88)</f>
        <v>471875</v>
      </c>
      <c r="F89" s="223" t="s">
        <v>25</v>
      </c>
      <c r="G89" s="222">
        <f>SUM(G87:G88)</f>
        <v>502742</v>
      </c>
      <c r="H89" s="226" t="s">
        <v>25</v>
      </c>
      <c r="I89" s="222">
        <f>SUM(I87:I88)</f>
        <v>517046</v>
      </c>
      <c r="J89" s="315">
        <v>3</v>
      </c>
      <c r="K89" s="222">
        <f>SUM(K87:K88)</f>
        <v>505308</v>
      </c>
      <c r="L89" s="315" t="s">
        <v>25</v>
      </c>
    </row>
    <row r="90" spans="1:12" ht="11.25" customHeight="1">
      <c r="A90" s="217" t="s">
        <v>476</v>
      </c>
      <c r="B90" s="221"/>
      <c r="C90" s="227">
        <v>159000</v>
      </c>
      <c r="D90" s="228" t="s">
        <v>25</v>
      </c>
      <c r="E90" s="227">
        <v>164530</v>
      </c>
      <c r="F90" s="229" t="s">
        <v>25</v>
      </c>
      <c r="G90" s="227">
        <v>144315</v>
      </c>
      <c r="H90" s="229" t="s">
        <v>25</v>
      </c>
      <c r="I90" s="261">
        <v>171200</v>
      </c>
      <c r="J90" s="312">
        <v>3</v>
      </c>
      <c r="K90" s="261">
        <v>175000</v>
      </c>
      <c r="L90" s="312" t="s">
        <v>25</v>
      </c>
    </row>
    <row r="91" spans="1:12" ht="11.25" customHeight="1">
      <c r="A91" s="217" t="s">
        <v>477</v>
      </c>
      <c r="B91" s="221"/>
      <c r="C91" s="222"/>
      <c r="D91" s="223"/>
      <c r="E91" s="222"/>
      <c r="F91" s="223"/>
      <c r="G91" s="224"/>
      <c r="H91" s="226"/>
      <c r="I91" s="253"/>
      <c r="J91" s="309"/>
      <c r="K91" s="253" t="s">
        <v>25</v>
      </c>
      <c r="L91" s="309"/>
    </row>
    <row r="92" spans="1:12" ht="11.25" customHeight="1">
      <c r="A92" s="230" t="s">
        <v>457</v>
      </c>
      <c r="B92" s="221"/>
      <c r="C92" s="222">
        <v>498100</v>
      </c>
      <c r="D92" s="223" t="s">
        <v>25</v>
      </c>
      <c r="E92" s="222">
        <v>498451</v>
      </c>
      <c r="F92" s="223" t="s">
        <v>25</v>
      </c>
      <c r="G92" s="224">
        <v>508674</v>
      </c>
      <c r="H92" s="226" t="s">
        <v>25</v>
      </c>
      <c r="I92" s="254">
        <v>510000</v>
      </c>
      <c r="J92" s="309" t="s">
        <v>25</v>
      </c>
      <c r="K92" s="254">
        <v>510000</v>
      </c>
      <c r="L92" s="309" t="s">
        <v>25</v>
      </c>
    </row>
    <row r="93" spans="1:12" ht="11.25" customHeight="1">
      <c r="A93" s="230" t="s">
        <v>460</v>
      </c>
      <c r="B93" s="221"/>
      <c r="C93" s="232">
        <v>19700</v>
      </c>
      <c r="D93" s="233" t="s">
        <v>25</v>
      </c>
      <c r="E93" s="232">
        <v>30286</v>
      </c>
      <c r="F93" s="233" t="s">
        <v>25</v>
      </c>
      <c r="G93" s="232">
        <v>19146</v>
      </c>
      <c r="H93" s="248" t="s">
        <v>25</v>
      </c>
      <c r="I93" s="254">
        <v>20000</v>
      </c>
      <c r="J93" s="309" t="s">
        <v>25</v>
      </c>
      <c r="K93" s="254">
        <v>20000</v>
      </c>
      <c r="L93" s="309" t="s">
        <v>25</v>
      </c>
    </row>
    <row r="94" spans="1:12" ht="11.25" customHeight="1">
      <c r="A94" s="236" t="s">
        <v>22</v>
      </c>
      <c r="B94" s="221"/>
      <c r="C94" s="245">
        <f>SUM(C92:C93)</f>
        <v>517800</v>
      </c>
      <c r="D94" s="246" t="s">
        <v>25</v>
      </c>
      <c r="E94" s="245">
        <f>SUM(E92:E93)</f>
        <v>528737</v>
      </c>
      <c r="F94" s="246" t="s">
        <v>25</v>
      </c>
      <c r="G94" s="245">
        <f>SUM(G92:G93)</f>
        <v>527820</v>
      </c>
      <c r="H94" s="307" t="s">
        <v>25</v>
      </c>
      <c r="I94" s="245">
        <f>SUM(I92:I93)</f>
        <v>530000</v>
      </c>
      <c r="J94" s="316" t="s">
        <v>25</v>
      </c>
      <c r="K94" s="245">
        <f>SUM(K92:K93)</f>
        <v>530000</v>
      </c>
      <c r="L94" s="316" t="s">
        <v>25</v>
      </c>
    </row>
    <row r="95" spans="1:12" ht="11.25" customHeight="1">
      <c r="A95" s="217" t="s">
        <v>478</v>
      </c>
      <c r="B95" s="221"/>
      <c r="C95" s="222"/>
      <c r="D95" s="223"/>
      <c r="E95" s="222"/>
      <c r="F95" s="223"/>
      <c r="G95" s="224" t="s">
        <v>25</v>
      </c>
      <c r="H95" s="226"/>
      <c r="I95" s="254"/>
      <c r="J95" s="309"/>
      <c r="K95" s="254" t="s">
        <v>25</v>
      </c>
      <c r="L95" s="309"/>
    </row>
    <row r="96" spans="1:12" ht="11.25" customHeight="1">
      <c r="A96" s="230" t="s">
        <v>457</v>
      </c>
      <c r="B96" s="221"/>
      <c r="C96" s="222">
        <v>13803</v>
      </c>
      <c r="D96" s="223" t="s">
        <v>25</v>
      </c>
      <c r="E96" s="222">
        <v>18500</v>
      </c>
      <c r="F96" s="223" t="s">
        <v>25</v>
      </c>
      <c r="G96" s="224">
        <v>11453</v>
      </c>
      <c r="H96" s="226" t="s">
        <v>25</v>
      </c>
      <c r="I96" s="254">
        <v>16739</v>
      </c>
      <c r="J96" s="309" t="s">
        <v>515</v>
      </c>
      <c r="K96" s="254">
        <v>24383</v>
      </c>
      <c r="L96" s="309" t="s">
        <v>25</v>
      </c>
    </row>
    <row r="97" spans="1:12" ht="11.25" customHeight="1">
      <c r="A97" s="230" t="s">
        <v>537</v>
      </c>
      <c r="B97" s="221"/>
      <c r="C97" s="232">
        <v>4000</v>
      </c>
      <c r="D97" s="233" t="s">
        <v>25</v>
      </c>
      <c r="E97" s="232">
        <v>4000</v>
      </c>
      <c r="F97" s="233"/>
      <c r="G97" s="232">
        <v>2000</v>
      </c>
      <c r="H97" s="248" t="s">
        <v>25</v>
      </c>
      <c r="I97" s="254">
        <v>2000</v>
      </c>
      <c r="J97" s="309" t="s">
        <v>25</v>
      </c>
      <c r="K97" s="254">
        <v>2000</v>
      </c>
      <c r="L97" s="309" t="s">
        <v>25</v>
      </c>
    </row>
    <row r="98" spans="1:12" ht="11.25" customHeight="1">
      <c r="A98" s="236" t="s">
        <v>22</v>
      </c>
      <c r="B98" s="221"/>
      <c r="C98" s="245">
        <f>SUM(C96:C97)</f>
        <v>17803</v>
      </c>
      <c r="D98" s="246" t="s">
        <v>25</v>
      </c>
      <c r="E98" s="245">
        <f>SUM(E96:E97)</f>
        <v>22500</v>
      </c>
      <c r="F98" s="246" t="s">
        <v>63</v>
      </c>
      <c r="G98" s="245">
        <f>SUM(G96:G97)</f>
        <v>13453</v>
      </c>
      <c r="H98" s="307" t="s">
        <v>25</v>
      </c>
      <c r="I98" s="245">
        <f>SUM(I96:I97)</f>
        <v>18739</v>
      </c>
      <c r="J98" s="316" t="s">
        <v>515</v>
      </c>
      <c r="K98" s="245">
        <f>SUM(K96:K97)</f>
        <v>26383</v>
      </c>
      <c r="L98" s="316" t="s">
        <v>25</v>
      </c>
    </row>
    <row r="99" spans="1:12" ht="11.25" customHeight="1">
      <c r="A99" s="217" t="s">
        <v>543</v>
      </c>
      <c r="B99" s="221"/>
      <c r="C99" s="222"/>
      <c r="D99" s="223"/>
      <c r="E99" s="222"/>
      <c r="F99" s="223"/>
      <c r="G99" s="224"/>
      <c r="H99" s="226"/>
      <c r="I99" s="254"/>
      <c r="J99" s="309"/>
      <c r="K99" s="254" t="s">
        <v>25</v>
      </c>
      <c r="L99" s="309"/>
    </row>
    <row r="100" spans="1:12" ht="11.25" customHeight="1">
      <c r="A100" s="230" t="s">
        <v>457</v>
      </c>
      <c r="B100" s="221"/>
      <c r="C100" s="222">
        <v>620000</v>
      </c>
      <c r="D100" s="223" t="s">
        <v>25</v>
      </c>
      <c r="E100" s="222">
        <v>650000</v>
      </c>
      <c r="F100" s="226" t="s">
        <v>25</v>
      </c>
      <c r="G100" s="224">
        <v>670000</v>
      </c>
      <c r="H100" s="226" t="s">
        <v>63</v>
      </c>
      <c r="I100" s="224">
        <v>670000</v>
      </c>
      <c r="J100" s="309" t="s">
        <v>25</v>
      </c>
      <c r="K100" s="224">
        <v>662000</v>
      </c>
      <c r="L100" s="309" t="s">
        <v>25</v>
      </c>
    </row>
    <row r="101" spans="1:12" ht="11.25" customHeight="1">
      <c r="A101" s="230" t="s">
        <v>460</v>
      </c>
      <c r="B101" s="221"/>
      <c r="C101" s="232">
        <v>220000</v>
      </c>
      <c r="D101" s="233" t="s">
        <v>25</v>
      </c>
      <c r="E101" s="232">
        <v>244500</v>
      </c>
      <c r="F101" s="248" t="s">
        <v>25</v>
      </c>
      <c r="G101" s="232">
        <v>200000</v>
      </c>
      <c r="H101" s="248" t="s">
        <v>63</v>
      </c>
      <c r="I101" s="232">
        <v>170000</v>
      </c>
      <c r="J101" s="309" t="s">
        <v>25</v>
      </c>
      <c r="K101" s="232">
        <v>257000</v>
      </c>
      <c r="L101" s="309" t="s">
        <v>25</v>
      </c>
    </row>
    <row r="102" spans="1:12" ht="11.25" customHeight="1">
      <c r="A102" s="236" t="s">
        <v>22</v>
      </c>
      <c r="B102" s="221"/>
      <c r="C102" s="245">
        <f>SUM(C100:C101)</f>
        <v>840000</v>
      </c>
      <c r="D102" s="246"/>
      <c r="E102" s="245">
        <f>SUM(E100:E101)</f>
        <v>894500</v>
      </c>
      <c r="F102" s="307" t="s">
        <v>25</v>
      </c>
      <c r="G102" s="245">
        <f>SUM(G100:G101)</f>
        <v>870000</v>
      </c>
      <c r="H102" s="307" t="s">
        <v>63</v>
      </c>
      <c r="I102" s="245">
        <f>SUM(I100:I101)</f>
        <v>840000</v>
      </c>
      <c r="J102" s="316" t="s">
        <v>25</v>
      </c>
      <c r="K102" s="245">
        <f>SUM(K100:K101)</f>
        <v>919000</v>
      </c>
      <c r="L102" s="316" t="s">
        <v>25</v>
      </c>
    </row>
    <row r="103" spans="1:12" ht="11.25" customHeight="1">
      <c r="A103" s="217" t="s">
        <v>544</v>
      </c>
      <c r="B103" s="221"/>
      <c r="C103" s="222"/>
      <c r="D103" s="223"/>
      <c r="E103" s="222"/>
      <c r="F103" s="226"/>
      <c r="G103" s="224" t="s">
        <v>25</v>
      </c>
      <c r="H103" s="226"/>
      <c r="I103" s="254"/>
      <c r="J103" s="309"/>
      <c r="K103" s="254"/>
      <c r="L103" s="309"/>
    </row>
    <row r="104" spans="1:12" ht="11.25" customHeight="1">
      <c r="A104" s="230" t="s">
        <v>457</v>
      </c>
      <c r="B104" s="221"/>
      <c r="C104" s="222">
        <v>45602</v>
      </c>
      <c r="D104" s="223" t="s">
        <v>25</v>
      </c>
      <c r="E104" s="222">
        <v>32365</v>
      </c>
      <c r="F104" s="226" t="s">
        <v>25</v>
      </c>
      <c r="G104" s="224">
        <v>35897</v>
      </c>
      <c r="H104" s="226" t="s">
        <v>25</v>
      </c>
      <c r="I104" s="254">
        <v>9000</v>
      </c>
      <c r="J104" s="309" t="s">
        <v>14</v>
      </c>
      <c r="K104" s="254">
        <v>25000</v>
      </c>
      <c r="L104" s="309" t="s">
        <v>25</v>
      </c>
    </row>
    <row r="105" spans="1:12" ht="11.25" customHeight="1">
      <c r="A105" s="230" t="s">
        <v>537</v>
      </c>
      <c r="B105" s="221"/>
      <c r="C105" s="232">
        <v>14000</v>
      </c>
      <c r="D105" s="233" t="s">
        <v>25</v>
      </c>
      <c r="E105" s="232">
        <v>10000</v>
      </c>
      <c r="F105" s="248" t="s">
        <v>25</v>
      </c>
      <c r="G105" s="232">
        <v>10000</v>
      </c>
      <c r="H105" s="248" t="s">
        <v>25</v>
      </c>
      <c r="I105" s="265">
        <v>5000</v>
      </c>
      <c r="J105" s="310" t="s">
        <v>14</v>
      </c>
      <c r="K105" s="265">
        <v>10000</v>
      </c>
      <c r="L105" s="310" t="s">
        <v>25</v>
      </c>
    </row>
    <row r="106" spans="1:12" ht="11.25" customHeight="1">
      <c r="A106" s="236" t="s">
        <v>22</v>
      </c>
      <c r="B106" s="221"/>
      <c r="C106" s="222">
        <f>SUM(C104:C105)</f>
        <v>59602</v>
      </c>
      <c r="D106" s="223" t="s">
        <v>25</v>
      </c>
      <c r="E106" s="222">
        <f>SUM(E104:E105)</f>
        <v>42365</v>
      </c>
      <c r="F106" s="226" t="s">
        <v>25</v>
      </c>
      <c r="G106" s="222">
        <f>SUM(G104:G105)</f>
        <v>45897</v>
      </c>
      <c r="H106" s="226" t="s">
        <v>25</v>
      </c>
      <c r="I106" s="222">
        <f>SUM(I104:I105)</f>
        <v>14000</v>
      </c>
      <c r="J106" s="309" t="s">
        <v>14</v>
      </c>
      <c r="K106" s="222">
        <v>35000</v>
      </c>
      <c r="L106" s="309" t="s">
        <v>25</v>
      </c>
    </row>
    <row r="107" spans="1:12" ht="11.25" customHeight="1">
      <c r="A107" s="217" t="s">
        <v>545</v>
      </c>
      <c r="B107" s="221"/>
      <c r="C107" s="227">
        <v>105500</v>
      </c>
      <c r="D107" s="228" t="s">
        <v>25</v>
      </c>
      <c r="E107" s="227">
        <v>104700</v>
      </c>
      <c r="F107" s="229" t="s">
        <v>25</v>
      </c>
      <c r="G107" s="227">
        <v>99100</v>
      </c>
      <c r="H107" s="229" t="s">
        <v>25</v>
      </c>
      <c r="I107" s="261">
        <v>93300</v>
      </c>
      <c r="J107" s="312">
        <v>3</v>
      </c>
      <c r="K107" s="261">
        <v>91295</v>
      </c>
      <c r="L107" s="312"/>
    </row>
    <row r="108" spans="1:12" ht="11.25" customHeight="1">
      <c r="A108" s="217" t="s">
        <v>546</v>
      </c>
      <c r="B108" s="221"/>
      <c r="C108" s="222"/>
      <c r="D108" s="223"/>
      <c r="E108" s="222"/>
      <c r="F108" s="226"/>
      <c r="G108" s="224"/>
      <c r="H108" s="226" t="s">
        <v>25</v>
      </c>
      <c r="I108" s="254"/>
      <c r="J108" s="309"/>
      <c r="K108" s="254"/>
      <c r="L108" s="309"/>
    </row>
    <row r="109" spans="1:12" ht="11.25" customHeight="1">
      <c r="A109" s="230" t="s">
        <v>457</v>
      </c>
      <c r="B109" s="221"/>
      <c r="C109" s="222">
        <v>258000</v>
      </c>
      <c r="D109" s="223" t="s">
        <v>25</v>
      </c>
      <c r="E109" s="222">
        <v>235100</v>
      </c>
      <c r="F109" s="226">
        <v>3</v>
      </c>
      <c r="G109" s="224">
        <v>272000</v>
      </c>
      <c r="H109" s="226" t="s">
        <v>25</v>
      </c>
      <c r="I109" s="254">
        <v>259000</v>
      </c>
      <c r="J109" s="309" t="s">
        <v>25</v>
      </c>
      <c r="K109" s="254">
        <v>193200</v>
      </c>
      <c r="L109" s="309">
        <v>3</v>
      </c>
    </row>
    <row r="110" spans="1:12" ht="11.25" customHeight="1">
      <c r="A110" s="230" t="s">
        <v>460</v>
      </c>
      <c r="B110" s="221"/>
      <c r="C110" s="232">
        <v>58000</v>
      </c>
      <c r="D110" s="233" t="s">
        <v>25</v>
      </c>
      <c r="E110" s="232">
        <v>55600</v>
      </c>
      <c r="F110" s="248">
        <v>3</v>
      </c>
      <c r="G110" s="232">
        <v>37000</v>
      </c>
      <c r="H110" s="248" t="s">
        <v>25</v>
      </c>
      <c r="I110" s="265">
        <v>35000</v>
      </c>
      <c r="J110" s="309" t="s">
        <v>25</v>
      </c>
      <c r="K110" s="265">
        <v>35000</v>
      </c>
      <c r="L110" s="309"/>
    </row>
    <row r="111" spans="1:12" ht="11.25" customHeight="1">
      <c r="A111" s="236" t="s">
        <v>166</v>
      </c>
      <c r="B111" s="221"/>
      <c r="C111" s="245">
        <f>SUM(C109:C110)</f>
        <v>316000</v>
      </c>
      <c r="D111" s="246" t="s">
        <v>25</v>
      </c>
      <c r="E111" s="245">
        <f>SUM(E109:E110)</f>
        <v>290700</v>
      </c>
      <c r="F111" s="307">
        <v>3</v>
      </c>
      <c r="G111" s="245">
        <f>SUM(G109:G110)</f>
        <v>309000</v>
      </c>
      <c r="H111" s="307" t="s">
        <v>25</v>
      </c>
      <c r="I111" s="245">
        <f>SUM(I109:I110)</f>
        <v>294000</v>
      </c>
      <c r="J111" s="316">
        <v>3</v>
      </c>
      <c r="K111" s="245">
        <f>SUM(K109:K110)</f>
        <v>228200</v>
      </c>
      <c r="L111" s="316">
        <v>3</v>
      </c>
    </row>
    <row r="112" spans="1:12" ht="11.25" customHeight="1">
      <c r="A112" s="217" t="s">
        <v>547</v>
      </c>
      <c r="B112" s="221"/>
      <c r="C112" s="222"/>
      <c r="D112" s="223"/>
      <c r="E112" s="222"/>
      <c r="F112" s="226"/>
      <c r="G112" s="224" t="s">
        <v>25</v>
      </c>
      <c r="H112" s="226"/>
      <c r="I112" s="264"/>
      <c r="J112" s="309"/>
      <c r="K112" s="264"/>
      <c r="L112" s="309"/>
    </row>
    <row r="113" spans="1:12" ht="11.25" customHeight="1">
      <c r="A113" s="230" t="s">
        <v>457</v>
      </c>
      <c r="B113" s="221"/>
      <c r="C113" s="222">
        <v>105000</v>
      </c>
      <c r="D113" s="223"/>
      <c r="E113" s="222">
        <v>179000</v>
      </c>
      <c r="F113" s="226">
        <v>3</v>
      </c>
      <c r="G113" s="224">
        <v>199000</v>
      </c>
      <c r="H113" s="226" t="s">
        <v>25</v>
      </c>
      <c r="I113" s="254">
        <v>189000</v>
      </c>
      <c r="J113" s="309" t="s">
        <v>25</v>
      </c>
      <c r="K113" s="254">
        <v>210000</v>
      </c>
      <c r="L113" s="309" t="s">
        <v>25</v>
      </c>
    </row>
    <row r="114" spans="1:12" ht="11.25" customHeight="1">
      <c r="A114" s="230" t="s">
        <v>460</v>
      </c>
      <c r="B114" s="221"/>
      <c r="C114" s="232">
        <v>25000</v>
      </c>
      <c r="D114" s="233"/>
      <c r="E114" s="232">
        <v>25000</v>
      </c>
      <c r="F114" s="248" t="s">
        <v>25</v>
      </c>
      <c r="G114" s="232">
        <v>25000</v>
      </c>
      <c r="H114" s="248" t="s">
        <v>25</v>
      </c>
      <c r="I114" s="265">
        <v>25000</v>
      </c>
      <c r="J114" s="309" t="s">
        <v>25</v>
      </c>
      <c r="K114" s="265">
        <v>25000</v>
      </c>
      <c r="L114" s="309" t="s">
        <v>25</v>
      </c>
    </row>
    <row r="115" spans="1:12" ht="11.25" customHeight="1">
      <c r="A115" s="236" t="s">
        <v>22</v>
      </c>
      <c r="B115" s="221"/>
      <c r="C115" s="222">
        <f>SUM(C113:C114)</f>
        <v>130000</v>
      </c>
      <c r="D115" s="223"/>
      <c r="E115" s="222">
        <f>SUM(E113:E114)</f>
        <v>204000</v>
      </c>
      <c r="F115" s="226">
        <v>3</v>
      </c>
      <c r="G115" s="222">
        <f>SUM(G113:G114)</f>
        <v>224000</v>
      </c>
      <c r="H115" s="226" t="s">
        <v>25</v>
      </c>
      <c r="I115" s="222">
        <f>SUM(I113:I114)</f>
        <v>214000</v>
      </c>
      <c r="J115" s="315" t="s">
        <v>25</v>
      </c>
      <c r="K115" s="222">
        <f>SUM(K113:K114)</f>
        <v>235000</v>
      </c>
      <c r="L115" s="315" t="s">
        <v>25</v>
      </c>
    </row>
    <row r="116" spans="1:12" ht="11.25" customHeight="1">
      <c r="A116" s="217" t="s">
        <v>548</v>
      </c>
      <c r="B116" s="221"/>
      <c r="C116" s="224">
        <v>4000</v>
      </c>
      <c r="D116" s="256"/>
      <c r="E116" s="224">
        <v>4000</v>
      </c>
      <c r="F116" s="257" t="s">
        <v>25</v>
      </c>
      <c r="G116" s="224">
        <v>4000</v>
      </c>
      <c r="H116" s="257" t="s">
        <v>25</v>
      </c>
      <c r="I116" s="254">
        <v>4000</v>
      </c>
      <c r="J116" s="317" t="s">
        <v>25</v>
      </c>
      <c r="K116" s="254">
        <v>4000</v>
      </c>
      <c r="L116" s="317" t="s">
        <v>25</v>
      </c>
    </row>
    <row r="117" spans="1:12" ht="11.25" customHeight="1">
      <c r="A117" s="217" t="s">
        <v>549</v>
      </c>
      <c r="B117" s="221"/>
      <c r="C117" s="308" t="s">
        <v>152</v>
      </c>
      <c r="D117" s="228"/>
      <c r="E117" s="308" t="s">
        <v>152</v>
      </c>
      <c r="F117" s="229"/>
      <c r="G117" s="308" t="s">
        <v>152</v>
      </c>
      <c r="H117" s="229"/>
      <c r="I117" s="308" t="s">
        <v>152</v>
      </c>
      <c r="J117" s="312"/>
      <c r="K117" s="261">
        <v>20000</v>
      </c>
      <c r="L117" s="312"/>
    </row>
    <row r="118" spans="1:12" ht="11.25" customHeight="1">
      <c r="A118" s="217" t="s">
        <v>550</v>
      </c>
      <c r="B118" s="221"/>
      <c r="C118" s="222"/>
      <c r="D118" s="223"/>
      <c r="E118" s="222"/>
      <c r="F118" s="226"/>
      <c r="G118" s="224" t="s">
        <v>25</v>
      </c>
      <c r="H118" s="226"/>
      <c r="I118" s="254"/>
      <c r="J118" s="309"/>
      <c r="K118" s="254"/>
      <c r="L118" s="309"/>
    </row>
    <row r="119" spans="1:12" ht="11.25" customHeight="1">
      <c r="A119" s="230" t="s">
        <v>457</v>
      </c>
      <c r="B119" s="221"/>
      <c r="C119" s="222">
        <v>59100</v>
      </c>
      <c r="D119" s="223" t="s">
        <v>25</v>
      </c>
      <c r="E119" s="222">
        <v>54400</v>
      </c>
      <c r="F119" s="226" t="s">
        <v>25</v>
      </c>
      <c r="G119" s="224">
        <v>39000</v>
      </c>
      <c r="H119" s="226" t="s">
        <v>25</v>
      </c>
      <c r="I119" s="254">
        <v>40000</v>
      </c>
      <c r="J119" s="309" t="s">
        <v>25</v>
      </c>
      <c r="K119" s="254">
        <v>45000</v>
      </c>
      <c r="L119" s="309" t="s">
        <v>25</v>
      </c>
    </row>
    <row r="120" spans="1:12" ht="11.25" customHeight="1">
      <c r="A120" s="230" t="s">
        <v>460</v>
      </c>
      <c r="B120" s="221"/>
      <c r="C120" s="232">
        <v>5000</v>
      </c>
      <c r="D120" s="233" t="s">
        <v>25</v>
      </c>
      <c r="E120" s="232">
        <v>4000</v>
      </c>
      <c r="F120" s="248" t="s">
        <v>25</v>
      </c>
      <c r="G120" s="232">
        <v>2000</v>
      </c>
      <c r="H120" s="248" t="s">
        <v>25</v>
      </c>
      <c r="I120" s="265">
        <v>5000</v>
      </c>
      <c r="J120" s="309" t="s">
        <v>25</v>
      </c>
      <c r="K120" s="265">
        <v>5000</v>
      </c>
      <c r="L120" s="309" t="s">
        <v>25</v>
      </c>
    </row>
    <row r="121" spans="1:12" ht="11.25" customHeight="1">
      <c r="A121" s="324" t="s">
        <v>22</v>
      </c>
      <c r="B121" s="255"/>
      <c r="C121" s="225">
        <f>SUM(C119:C120)</f>
        <v>64100</v>
      </c>
      <c r="D121" s="267" t="s">
        <v>25</v>
      </c>
      <c r="E121" s="225">
        <f>SUM(E119:E120)</f>
        <v>58400</v>
      </c>
      <c r="F121" s="266" t="s">
        <v>25</v>
      </c>
      <c r="G121" s="225">
        <f>SUM(G119:G120)</f>
        <v>41000</v>
      </c>
      <c r="H121" s="266" t="s">
        <v>25</v>
      </c>
      <c r="I121" s="225">
        <f>SUM(I119:I120)</f>
        <v>45000</v>
      </c>
      <c r="J121" s="315" t="s">
        <v>25</v>
      </c>
      <c r="K121" s="225">
        <f>SUM(K119:K120)</f>
        <v>50000</v>
      </c>
      <c r="L121" s="315" t="s">
        <v>25</v>
      </c>
    </row>
    <row r="122" spans="1:12" ht="11.25" customHeight="1">
      <c r="A122" s="383" t="s">
        <v>66</v>
      </c>
      <c r="B122" s="372"/>
      <c r="C122" s="372"/>
      <c r="D122" s="372"/>
      <c r="E122" s="372"/>
      <c r="F122" s="372"/>
      <c r="G122" s="372"/>
      <c r="H122" s="372"/>
      <c r="I122" s="372"/>
      <c r="J122" s="372"/>
      <c r="K122" s="372"/>
      <c r="L122" s="372"/>
    </row>
    <row r="123" spans="1:12" ht="11.25" customHeight="1">
      <c r="A123" s="368" t="s">
        <v>603</v>
      </c>
      <c r="B123" s="368"/>
      <c r="C123" s="368"/>
      <c r="D123" s="368"/>
      <c r="E123" s="368"/>
      <c r="F123" s="368"/>
      <c r="G123" s="368"/>
      <c r="H123" s="368"/>
      <c r="I123" s="368"/>
      <c r="J123" s="368"/>
      <c r="K123" s="368"/>
      <c r="L123" s="368"/>
    </row>
    <row r="124" spans="1:12" ht="11.25" customHeight="1">
      <c r="A124" s="368" t="s">
        <v>506</v>
      </c>
      <c r="B124" s="368"/>
      <c r="C124" s="368"/>
      <c r="D124" s="368"/>
      <c r="E124" s="368"/>
      <c r="F124" s="368"/>
      <c r="G124" s="368"/>
      <c r="H124" s="368"/>
      <c r="I124" s="368"/>
      <c r="J124" s="368"/>
      <c r="K124" s="368"/>
      <c r="L124" s="368"/>
    </row>
    <row r="125" spans="1:12" ht="11.25" customHeight="1">
      <c r="A125" s="335" t="s">
        <v>25</v>
      </c>
      <c r="B125" s="335"/>
      <c r="C125" s="335"/>
      <c r="D125" s="335"/>
      <c r="E125" s="335"/>
      <c r="F125" s="335"/>
      <c r="G125" s="335"/>
      <c r="H125" s="335"/>
      <c r="I125" s="335"/>
      <c r="J125" s="335"/>
      <c r="K125" s="335"/>
      <c r="L125" s="335"/>
    </row>
    <row r="126" spans="1:12" ht="11.25" customHeight="1">
      <c r="A126" s="368" t="s">
        <v>120</v>
      </c>
      <c r="B126" s="368"/>
      <c r="C126" s="368"/>
      <c r="D126" s="368"/>
      <c r="E126" s="368"/>
      <c r="F126" s="368"/>
      <c r="G126" s="368"/>
      <c r="H126" s="368"/>
      <c r="I126" s="368"/>
      <c r="J126" s="368"/>
      <c r="K126" s="368"/>
      <c r="L126" s="368"/>
    </row>
    <row r="127" spans="1:12" ht="11.25" customHeight="1">
      <c r="A127" s="370"/>
      <c r="B127" s="370"/>
      <c r="C127" s="370"/>
      <c r="D127" s="370"/>
      <c r="E127" s="370"/>
      <c r="F127" s="370"/>
      <c r="G127" s="370"/>
      <c r="H127" s="370"/>
      <c r="I127" s="370"/>
      <c r="J127" s="370"/>
      <c r="K127" s="370"/>
      <c r="L127" s="370"/>
    </row>
    <row r="128" spans="1:12" ht="11.25" customHeight="1">
      <c r="A128" s="216" t="s">
        <v>507</v>
      </c>
      <c r="B128" s="217"/>
      <c r="C128" s="323" t="s">
        <v>3</v>
      </c>
      <c r="D128" s="217"/>
      <c r="E128" s="323" t="s">
        <v>4</v>
      </c>
      <c r="F128" s="217"/>
      <c r="G128" s="323" t="s">
        <v>5</v>
      </c>
      <c r="H128" s="217"/>
      <c r="I128" s="306" t="s">
        <v>508</v>
      </c>
      <c r="J128" s="217"/>
      <c r="K128" s="323" t="s">
        <v>7</v>
      </c>
      <c r="L128" s="217"/>
    </row>
    <row r="129" spans="1:12" ht="11.25" customHeight="1">
      <c r="A129" s="276" t="s">
        <v>551</v>
      </c>
      <c r="B129" s="255"/>
      <c r="C129" s="251" t="s">
        <v>152</v>
      </c>
      <c r="D129" s="256"/>
      <c r="E129" s="251" t="s">
        <v>152</v>
      </c>
      <c r="F129" s="257"/>
      <c r="G129" s="224">
        <v>10</v>
      </c>
      <c r="H129" s="257"/>
      <c r="I129" s="224">
        <v>20</v>
      </c>
      <c r="J129" s="317"/>
      <c r="K129" s="224">
        <v>20</v>
      </c>
      <c r="L129" s="317"/>
    </row>
    <row r="130" spans="1:12" ht="11.25" customHeight="1">
      <c r="A130" s="276" t="s">
        <v>552</v>
      </c>
      <c r="B130" s="221"/>
      <c r="C130" s="227">
        <v>3</v>
      </c>
      <c r="D130" s="229">
        <v>3</v>
      </c>
      <c r="E130" s="308" t="s">
        <v>152</v>
      </c>
      <c r="F130" s="228" t="s">
        <v>25</v>
      </c>
      <c r="G130" s="308" t="s">
        <v>152</v>
      </c>
      <c r="H130" s="228"/>
      <c r="I130" s="308" t="s">
        <v>152</v>
      </c>
      <c r="J130" s="312" t="s">
        <v>25</v>
      </c>
      <c r="K130" s="308" t="s">
        <v>152</v>
      </c>
      <c r="L130" s="312" t="s">
        <v>25</v>
      </c>
    </row>
    <row r="131" spans="1:12" ht="11.25" customHeight="1">
      <c r="A131" s="217" t="s">
        <v>8</v>
      </c>
      <c r="B131" s="221"/>
      <c r="C131" s="222"/>
      <c r="D131" s="223"/>
      <c r="E131" s="222"/>
      <c r="F131" s="223"/>
      <c r="G131" s="255"/>
      <c r="H131" s="223"/>
      <c r="I131" s="224"/>
      <c r="J131" s="226"/>
      <c r="K131" s="224"/>
      <c r="L131" s="226"/>
    </row>
    <row r="132" spans="1:12" ht="11.25" customHeight="1">
      <c r="A132" s="230" t="s">
        <v>492</v>
      </c>
      <c r="B132" s="221"/>
      <c r="C132" s="222"/>
      <c r="D132" s="223"/>
      <c r="E132" s="222"/>
      <c r="F132" s="223"/>
      <c r="G132" s="255"/>
      <c r="H132" s="223"/>
      <c r="I132" s="224"/>
      <c r="J132" s="226"/>
      <c r="K132" s="224"/>
      <c r="L132" s="226"/>
    </row>
    <row r="133" spans="1:12" ht="11.25" customHeight="1">
      <c r="A133" s="236" t="s">
        <v>32</v>
      </c>
      <c r="B133" s="221"/>
      <c r="C133" s="222">
        <v>566000</v>
      </c>
      <c r="D133" s="223" t="s">
        <v>25</v>
      </c>
      <c r="E133" s="222">
        <v>628000</v>
      </c>
      <c r="F133" s="223" t="s">
        <v>25</v>
      </c>
      <c r="G133" s="224">
        <v>600000</v>
      </c>
      <c r="H133" s="223" t="s">
        <v>25</v>
      </c>
      <c r="I133" s="254">
        <v>591000</v>
      </c>
      <c r="J133" s="226">
        <v>3</v>
      </c>
      <c r="K133" s="254">
        <v>584000</v>
      </c>
      <c r="L133" s="226" t="s">
        <v>25</v>
      </c>
    </row>
    <row r="134" spans="1:12" ht="11.25" customHeight="1">
      <c r="A134" s="236" t="s">
        <v>308</v>
      </c>
      <c r="B134" s="221"/>
      <c r="C134" s="222">
        <v>1030000</v>
      </c>
      <c r="D134" s="223"/>
      <c r="E134" s="222">
        <v>1000000</v>
      </c>
      <c r="F134" s="223" t="s">
        <v>25</v>
      </c>
      <c r="G134" s="224">
        <v>841000</v>
      </c>
      <c r="H134" s="223" t="s">
        <v>25</v>
      </c>
      <c r="I134" s="254">
        <v>662000</v>
      </c>
      <c r="J134" s="226">
        <v>3</v>
      </c>
      <c r="K134" s="254">
        <v>671000</v>
      </c>
      <c r="L134" s="226" t="s">
        <v>25</v>
      </c>
    </row>
    <row r="135" spans="1:12" ht="11.25" customHeight="1">
      <c r="A135" s="230" t="s">
        <v>460</v>
      </c>
      <c r="B135" s="221"/>
      <c r="C135" s="232">
        <v>208000</v>
      </c>
      <c r="D135" s="233"/>
      <c r="E135" s="232">
        <v>172000</v>
      </c>
      <c r="F135" s="233"/>
      <c r="G135" s="232">
        <v>69900</v>
      </c>
      <c r="H135" s="233"/>
      <c r="I135" s="265">
        <v>53300</v>
      </c>
      <c r="J135" s="226">
        <v>3</v>
      </c>
      <c r="K135" s="265">
        <v>50800</v>
      </c>
      <c r="L135" s="226" t="s">
        <v>25</v>
      </c>
    </row>
    <row r="136" spans="1:12" ht="11.25" customHeight="1">
      <c r="A136" s="313" t="s">
        <v>22</v>
      </c>
      <c r="B136" s="221"/>
      <c r="C136" s="225">
        <v>1800000</v>
      </c>
      <c r="D136" s="267" t="s">
        <v>25</v>
      </c>
      <c r="E136" s="225">
        <v>1800000</v>
      </c>
      <c r="F136" s="267" t="s">
        <v>25</v>
      </c>
      <c r="G136" s="225">
        <v>1510000</v>
      </c>
      <c r="H136" s="267" t="s">
        <v>25</v>
      </c>
      <c r="I136" s="225">
        <v>1310000</v>
      </c>
      <c r="J136" s="266">
        <v>3</v>
      </c>
      <c r="K136" s="225">
        <v>1310000</v>
      </c>
      <c r="L136" s="266" t="s">
        <v>25</v>
      </c>
    </row>
    <row r="137" spans="1:12" ht="11.25" customHeight="1">
      <c r="A137" s="217" t="s">
        <v>553</v>
      </c>
      <c r="B137" s="221"/>
      <c r="C137" s="244"/>
      <c r="D137" s="270"/>
      <c r="E137" s="244"/>
      <c r="F137" s="270"/>
      <c r="G137" s="244"/>
      <c r="H137" s="270"/>
      <c r="I137" s="264"/>
      <c r="J137" s="272"/>
      <c r="K137" s="264"/>
      <c r="L137" s="272"/>
    </row>
    <row r="138" spans="1:12" ht="11.25" customHeight="1">
      <c r="A138" s="230" t="s">
        <v>457</v>
      </c>
      <c r="B138" s="221"/>
      <c r="C138" s="222">
        <v>75000</v>
      </c>
      <c r="D138" s="223" t="s">
        <v>25</v>
      </c>
      <c r="E138" s="222">
        <v>80000</v>
      </c>
      <c r="F138" s="223" t="s">
        <v>25</v>
      </c>
      <c r="G138" s="224">
        <v>75000</v>
      </c>
      <c r="H138" s="223" t="s">
        <v>25</v>
      </c>
      <c r="I138" s="254">
        <v>75000</v>
      </c>
      <c r="J138" s="226"/>
      <c r="K138" s="254">
        <v>75000</v>
      </c>
      <c r="L138" s="226"/>
    </row>
    <row r="139" spans="1:12" ht="11.25" customHeight="1">
      <c r="A139" s="230" t="s">
        <v>460</v>
      </c>
      <c r="B139" s="221"/>
      <c r="C139" s="232">
        <v>10000</v>
      </c>
      <c r="D139" s="233" t="s">
        <v>25</v>
      </c>
      <c r="E139" s="232">
        <v>10000</v>
      </c>
      <c r="F139" s="233" t="s">
        <v>25</v>
      </c>
      <c r="G139" s="250" t="s">
        <v>152</v>
      </c>
      <c r="H139" s="233" t="s">
        <v>25</v>
      </c>
      <c r="I139" s="250" t="s">
        <v>152</v>
      </c>
      <c r="J139" s="257"/>
      <c r="K139" s="250" t="s">
        <v>152</v>
      </c>
      <c r="L139" s="257"/>
    </row>
    <row r="140" spans="1:12" ht="11.25" customHeight="1">
      <c r="A140" s="236" t="s">
        <v>22</v>
      </c>
      <c r="B140" s="255"/>
      <c r="C140" s="245">
        <f>SUM(C138:C139)</f>
        <v>85000</v>
      </c>
      <c r="D140" s="246" t="s">
        <v>25</v>
      </c>
      <c r="E140" s="245">
        <f>SUM(E138:E139)</f>
        <v>90000</v>
      </c>
      <c r="F140" s="246" t="s">
        <v>25</v>
      </c>
      <c r="G140" s="245">
        <f>SUM(G138:G139)</f>
        <v>75000</v>
      </c>
      <c r="H140" s="246" t="s">
        <v>25</v>
      </c>
      <c r="I140" s="245">
        <f>SUM(I138:I139)</f>
        <v>75000</v>
      </c>
      <c r="J140" s="307"/>
      <c r="K140" s="245">
        <f>SUM(K138:K139)</f>
        <v>75000</v>
      </c>
      <c r="L140" s="307"/>
    </row>
    <row r="141" spans="1:12" ht="11.25" customHeight="1">
      <c r="A141" s="276" t="s">
        <v>488</v>
      </c>
      <c r="B141" s="221"/>
      <c r="C141" s="222"/>
      <c r="D141" s="223"/>
      <c r="E141" s="222"/>
      <c r="F141" s="223"/>
      <c r="G141" s="224"/>
      <c r="H141" s="223"/>
      <c r="I141" s="253"/>
      <c r="J141" s="226"/>
      <c r="K141" s="253"/>
      <c r="L141" s="226"/>
    </row>
    <row r="142" spans="1:12" ht="11.25" customHeight="1">
      <c r="A142" s="230" t="s">
        <v>554</v>
      </c>
      <c r="B142" s="221"/>
      <c r="C142" s="222">
        <v>50000</v>
      </c>
      <c r="D142" s="223"/>
      <c r="E142" s="222">
        <v>79000</v>
      </c>
      <c r="F142" s="223" t="s">
        <v>25</v>
      </c>
      <c r="G142" s="224">
        <v>83700</v>
      </c>
      <c r="H142" s="223" t="s">
        <v>25</v>
      </c>
      <c r="I142" s="254">
        <v>109000</v>
      </c>
      <c r="J142" s="226" t="s">
        <v>515</v>
      </c>
      <c r="K142" s="254">
        <v>120900</v>
      </c>
      <c r="L142" s="226"/>
    </row>
    <row r="143" spans="1:12" ht="11.25" customHeight="1">
      <c r="A143" s="230" t="s">
        <v>308</v>
      </c>
      <c r="B143" s="221"/>
      <c r="C143" s="232">
        <v>227400</v>
      </c>
      <c r="D143" s="233"/>
      <c r="E143" s="232">
        <v>217500</v>
      </c>
      <c r="F143" s="233" t="s">
        <v>25</v>
      </c>
      <c r="G143" s="232">
        <v>253100</v>
      </c>
      <c r="H143" s="233" t="s">
        <v>25</v>
      </c>
      <c r="I143" s="265">
        <v>240800</v>
      </c>
      <c r="J143" s="226" t="s">
        <v>515</v>
      </c>
      <c r="K143" s="265">
        <v>277300</v>
      </c>
      <c r="L143" s="226"/>
    </row>
    <row r="144" spans="1:12" ht="11.25" customHeight="1">
      <c r="A144" s="236" t="s">
        <v>22</v>
      </c>
      <c r="B144" s="221"/>
      <c r="C144" s="225">
        <f>SUM(C142:C143)</f>
        <v>277400</v>
      </c>
      <c r="D144" s="267"/>
      <c r="E144" s="225">
        <f>SUM(E142:E143)</f>
        <v>296500</v>
      </c>
      <c r="F144" s="267" t="s">
        <v>25</v>
      </c>
      <c r="G144" s="225">
        <f>SUM(G142:G143)</f>
        <v>336800</v>
      </c>
      <c r="H144" s="267" t="s">
        <v>25</v>
      </c>
      <c r="I144" s="225">
        <f>SUM(I142:I143)</f>
        <v>349800</v>
      </c>
      <c r="J144" s="266" t="s">
        <v>515</v>
      </c>
      <c r="K144" s="225">
        <f>SUM(K142:K143)</f>
        <v>398200</v>
      </c>
      <c r="L144" s="266"/>
    </row>
    <row r="145" spans="1:12" ht="11.25" customHeight="1">
      <c r="A145" s="217" t="s">
        <v>555</v>
      </c>
      <c r="B145" s="221"/>
      <c r="C145" s="227">
        <v>7200</v>
      </c>
      <c r="D145" s="228" t="s">
        <v>63</v>
      </c>
      <c r="E145" s="227">
        <v>5300</v>
      </c>
      <c r="F145" s="228" t="s">
        <v>63</v>
      </c>
      <c r="G145" s="227">
        <v>2502</v>
      </c>
      <c r="H145" s="228" t="s">
        <v>14</v>
      </c>
      <c r="I145" s="261">
        <v>2767</v>
      </c>
      <c r="J145" s="243" t="s">
        <v>515</v>
      </c>
      <c r="K145" s="261">
        <v>2383</v>
      </c>
      <c r="L145" s="229"/>
    </row>
    <row r="146" spans="1:12" ht="11.25" customHeight="1">
      <c r="A146" s="230" t="s">
        <v>34</v>
      </c>
      <c r="B146" s="221"/>
      <c r="C146" s="222">
        <v>14900000</v>
      </c>
      <c r="D146" s="223" t="s">
        <v>25</v>
      </c>
      <c r="E146" s="222">
        <v>15600000</v>
      </c>
      <c r="F146" s="223" t="s">
        <v>14</v>
      </c>
      <c r="G146" s="222">
        <v>15400000</v>
      </c>
      <c r="H146" s="223" t="s">
        <v>556</v>
      </c>
      <c r="I146" s="222">
        <v>15200000</v>
      </c>
      <c r="J146" s="226" t="s">
        <v>25</v>
      </c>
      <c r="K146" s="222">
        <v>15800000</v>
      </c>
      <c r="L146" s="226"/>
    </row>
    <row r="147" spans="1:12" ht="11.25" customHeight="1">
      <c r="A147" s="236" t="s">
        <v>435</v>
      </c>
      <c r="B147" s="221"/>
      <c r="C147" s="222"/>
      <c r="D147" s="223"/>
      <c r="E147" s="222"/>
      <c r="F147" s="223"/>
      <c r="G147" s="222"/>
      <c r="H147" s="223"/>
      <c r="I147" s="222"/>
      <c r="J147" s="223"/>
      <c r="K147" s="222"/>
      <c r="L147" s="226"/>
    </row>
    <row r="148" spans="1:12" ht="11.25" customHeight="1">
      <c r="A148" s="313" t="s">
        <v>492</v>
      </c>
      <c r="B148" s="221"/>
      <c r="C148" s="222" t="s">
        <v>25</v>
      </c>
      <c r="D148" s="223" t="s">
        <v>25</v>
      </c>
      <c r="E148" s="222" t="s">
        <v>25</v>
      </c>
      <c r="F148" s="223" t="s">
        <v>25</v>
      </c>
      <c r="G148" s="222" t="s">
        <v>25</v>
      </c>
      <c r="H148" s="223"/>
      <c r="I148" s="222" t="s">
        <v>25</v>
      </c>
      <c r="J148" s="223"/>
      <c r="K148" s="222" t="s">
        <v>25</v>
      </c>
      <c r="L148" s="226"/>
    </row>
    <row r="149" spans="1:12" ht="11.25" customHeight="1">
      <c r="A149" s="318" t="s">
        <v>32</v>
      </c>
      <c r="B149" s="221"/>
      <c r="C149" s="253">
        <v>2330000</v>
      </c>
      <c r="D149" s="223" t="s">
        <v>25</v>
      </c>
      <c r="E149" s="253">
        <v>2600000</v>
      </c>
      <c r="F149" s="223" t="s">
        <v>25</v>
      </c>
      <c r="G149" s="253">
        <v>2670000</v>
      </c>
      <c r="H149" s="223" t="s">
        <v>25</v>
      </c>
      <c r="I149" s="253">
        <v>2720000</v>
      </c>
      <c r="J149" s="223" t="s">
        <v>14</v>
      </c>
      <c r="K149" s="253">
        <v>2700000</v>
      </c>
      <c r="L149" s="226"/>
    </row>
    <row r="150" spans="1:12" ht="11.25" customHeight="1">
      <c r="A150" s="318" t="s">
        <v>308</v>
      </c>
      <c r="B150" s="221"/>
      <c r="C150" s="253">
        <v>10600000</v>
      </c>
      <c r="D150" s="223" t="s">
        <v>25</v>
      </c>
      <c r="E150" s="253">
        <v>11300000</v>
      </c>
      <c r="F150" s="223" t="s">
        <v>25</v>
      </c>
      <c r="G150" s="253">
        <v>11000000</v>
      </c>
      <c r="H150" s="223" t="s">
        <v>14</v>
      </c>
      <c r="I150" s="253">
        <v>10800000</v>
      </c>
      <c r="J150" s="223" t="s">
        <v>14</v>
      </c>
      <c r="K150" s="253">
        <v>11200000</v>
      </c>
      <c r="L150" s="226"/>
    </row>
    <row r="151" spans="1:12" ht="11.25" customHeight="1">
      <c r="A151" s="313" t="s">
        <v>460</v>
      </c>
      <c r="B151" s="276"/>
      <c r="C151" s="265">
        <v>1960000</v>
      </c>
      <c r="D151" s="319" t="s">
        <v>14</v>
      </c>
      <c r="E151" s="265">
        <v>1760000</v>
      </c>
      <c r="F151" s="319" t="s">
        <v>14</v>
      </c>
      <c r="G151" s="265">
        <v>1720000</v>
      </c>
      <c r="H151" s="319" t="s">
        <v>25</v>
      </c>
      <c r="I151" s="265">
        <v>1730000</v>
      </c>
      <c r="J151" s="319" t="s">
        <v>14</v>
      </c>
      <c r="K151" s="265">
        <v>1920000</v>
      </c>
      <c r="L151" s="248"/>
    </row>
    <row r="152" spans="1:12" ht="11.25" customHeight="1">
      <c r="A152" s="371" t="s">
        <v>557</v>
      </c>
      <c r="B152" s="383"/>
      <c r="C152" s="383"/>
      <c r="D152" s="383"/>
      <c r="E152" s="383"/>
      <c r="F152" s="383"/>
      <c r="G152" s="383"/>
      <c r="H152" s="383"/>
      <c r="I152" s="383"/>
      <c r="J152" s="383"/>
      <c r="K152" s="383"/>
      <c r="L152" s="383"/>
    </row>
    <row r="153" spans="1:12" ht="11.25" customHeight="1">
      <c r="A153" s="373" t="s">
        <v>438</v>
      </c>
      <c r="B153" s="325"/>
      <c r="C153" s="325"/>
      <c r="D153" s="325"/>
      <c r="E153" s="325"/>
      <c r="F153" s="325"/>
      <c r="G153" s="325"/>
      <c r="H153" s="325"/>
      <c r="I153" s="325"/>
      <c r="J153" s="325"/>
      <c r="K153" s="325"/>
      <c r="L153" s="325"/>
    </row>
    <row r="154" spans="1:12" ht="11.25" customHeight="1">
      <c r="A154" s="373" t="s">
        <v>558</v>
      </c>
      <c r="B154" s="325"/>
      <c r="C154" s="325"/>
      <c r="D154" s="325"/>
      <c r="E154" s="325"/>
      <c r="F154" s="325"/>
      <c r="G154" s="325"/>
      <c r="H154" s="325"/>
      <c r="I154" s="325"/>
      <c r="J154" s="325"/>
      <c r="K154" s="325"/>
      <c r="L154" s="325"/>
    </row>
    <row r="155" spans="1:12" ht="11.25" customHeight="1">
      <c r="A155" s="325" t="s">
        <v>559</v>
      </c>
      <c r="B155" s="325"/>
      <c r="C155" s="325"/>
      <c r="D155" s="325"/>
      <c r="E155" s="325"/>
      <c r="F155" s="325"/>
      <c r="G155" s="325"/>
      <c r="H155" s="325"/>
      <c r="I155" s="325"/>
      <c r="J155" s="325"/>
      <c r="K155" s="325"/>
      <c r="L155" s="325"/>
    </row>
    <row r="156" spans="1:12" ht="11.25" customHeight="1">
      <c r="A156" s="325" t="s">
        <v>560</v>
      </c>
      <c r="B156" s="369"/>
      <c r="C156" s="369"/>
      <c r="D156" s="369"/>
      <c r="E156" s="369"/>
      <c r="F156" s="369"/>
      <c r="G156" s="369"/>
      <c r="H156" s="369"/>
      <c r="I156" s="369"/>
      <c r="J156" s="369"/>
      <c r="K156" s="369"/>
      <c r="L156" s="369"/>
    </row>
    <row r="157" spans="1:12" ht="11.25" customHeight="1">
      <c r="A157" s="373" t="s">
        <v>441</v>
      </c>
      <c r="B157" s="325"/>
      <c r="C157" s="325"/>
      <c r="D157" s="325"/>
      <c r="E157" s="325"/>
      <c r="F157" s="325"/>
      <c r="G157" s="325"/>
      <c r="H157" s="325"/>
      <c r="I157" s="325"/>
      <c r="J157" s="325"/>
      <c r="K157" s="325"/>
      <c r="L157" s="325"/>
    </row>
    <row r="158" spans="1:12" ht="11.25" customHeight="1">
      <c r="A158" s="373" t="s">
        <v>561</v>
      </c>
      <c r="B158" s="325"/>
      <c r="C158" s="325"/>
      <c r="D158" s="325"/>
      <c r="E158" s="325"/>
      <c r="F158" s="325"/>
      <c r="G158" s="325"/>
      <c r="H158" s="325"/>
      <c r="I158" s="325"/>
      <c r="J158" s="325"/>
      <c r="K158" s="325"/>
      <c r="L158" s="325"/>
    </row>
    <row r="159" spans="1:12" ht="11.25" customHeight="1">
      <c r="A159" s="373" t="s">
        <v>562</v>
      </c>
      <c r="B159" s="325"/>
      <c r="C159" s="325"/>
      <c r="D159" s="325"/>
      <c r="E159" s="325"/>
      <c r="F159" s="325"/>
      <c r="G159" s="325"/>
      <c r="H159" s="325"/>
      <c r="I159" s="325"/>
      <c r="J159" s="325"/>
      <c r="K159" s="325"/>
      <c r="L159" s="325"/>
    </row>
    <row r="160" spans="1:12" ht="11.25" customHeight="1">
      <c r="A160" s="373" t="s">
        <v>563</v>
      </c>
      <c r="B160" s="369"/>
      <c r="C160" s="369"/>
      <c r="D160" s="369"/>
      <c r="E160" s="369"/>
      <c r="F160" s="369"/>
      <c r="G160" s="369"/>
      <c r="H160" s="369"/>
      <c r="I160" s="369"/>
      <c r="J160" s="369"/>
      <c r="K160" s="369"/>
      <c r="L160" s="369"/>
    </row>
    <row r="161" spans="1:12" ht="11.25" customHeight="1">
      <c r="A161" s="373" t="s">
        <v>564</v>
      </c>
      <c r="B161" s="325"/>
      <c r="C161" s="325"/>
      <c r="D161" s="325"/>
      <c r="E161" s="325"/>
      <c r="F161" s="325"/>
      <c r="G161" s="325"/>
      <c r="H161" s="325"/>
      <c r="I161" s="325"/>
      <c r="J161" s="325"/>
      <c r="K161" s="325"/>
      <c r="L161" s="325"/>
    </row>
  </sheetData>
  <mergeCells count="27">
    <mergeCell ref="A159:L159"/>
    <mergeCell ref="A160:L160"/>
    <mergeCell ref="A161:L161"/>
    <mergeCell ref="A61:L61"/>
    <mergeCell ref="A62:L62"/>
    <mergeCell ref="A63:L63"/>
    <mergeCell ref="A64:L64"/>
    <mergeCell ref="A65:L65"/>
    <mergeCell ref="A66:L66"/>
    <mergeCell ref="A155:L155"/>
    <mergeCell ref="A156:L156"/>
    <mergeCell ref="A157:L157"/>
    <mergeCell ref="A158:L158"/>
    <mergeCell ref="A5:L5"/>
    <mergeCell ref="A152:L152"/>
    <mergeCell ref="A153:L153"/>
    <mergeCell ref="A154:L154"/>
    <mergeCell ref="A122:L122"/>
    <mergeCell ref="A123:L123"/>
    <mergeCell ref="A124:L124"/>
    <mergeCell ref="A125:L125"/>
    <mergeCell ref="A126:L126"/>
    <mergeCell ref="A127:L127"/>
    <mergeCell ref="A1:L1"/>
    <mergeCell ref="A2:L2"/>
    <mergeCell ref="A3:L3"/>
    <mergeCell ref="A4:L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:K1"/>
    </sheetView>
  </sheetViews>
  <sheetFormatPr defaultColWidth="9.140625" defaultRowHeight="12"/>
  <cols>
    <col min="1" max="1" width="4.28125" style="0" customWidth="1"/>
    <col min="2" max="2" width="1.8515625" style="0" customWidth="1"/>
    <col min="3" max="3" width="16.8515625" style="0" customWidth="1"/>
    <col min="4" max="4" width="1.8515625" style="0" customWidth="1"/>
    <col min="5" max="5" width="14.8515625" style="0" customWidth="1"/>
    <col min="6" max="6" width="1.8515625" style="0" customWidth="1"/>
    <col min="7" max="7" width="29.8515625" style="0" customWidth="1"/>
    <col min="8" max="8" width="1.8515625" style="0" customWidth="1"/>
    <col min="9" max="9" width="44.00390625" style="0" customWidth="1"/>
    <col min="10" max="10" width="1.8515625" style="0" customWidth="1"/>
    <col min="11" max="11" width="10.8515625" style="0" customWidth="1"/>
  </cols>
  <sheetData>
    <row r="1" spans="1:11" ht="11.25" customHeight="1">
      <c r="A1" s="342" t="s">
        <v>72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11.25" customHeight="1">
      <c r="A2" s="342" t="s">
        <v>73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1.25" customHeight="1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</row>
    <row r="4" spans="1:11" ht="11.2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7" t="s">
        <v>74</v>
      </c>
    </row>
    <row r="5" spans="1:11" ht="11.2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9" t="s">
        <v>75</v>
      </c>
    </row>
    <row r="6" spans="1:11" ht="11.25" customHeight="1">
      <c r="A6" s="70" t="s">
        <v>76</v>
      </c>
      <c r="B6" s="70"/>
      <c r="C6" s="70" t="s">
        <v>62</v>
      </c>
      <c r="D6" s="70"/>
      <c r="E6" s="70" t="s">
        <v>77</v>
      </c>
      <c r="F6" s="70"/>
      <c r="G6" s="70" t="s">
        <v>78</v>
      </c>
      <c r="H6" s="70"/>
      <c r="I6" s="70" t="s">
        <v>79</v>
      </c>
      <c r="J6" s="70"/>
      <c r="K6" s="70" t="s">
        <v>80</v>
      </c>
    </row>
    <row r="7" spans="1:11" ht="11.25" customHeight="1">
      <c r="A7" s="71">
        <v>1</v>
      </c>
      <c r="B7" s="72"/>
      <c r="C7" s="73" t="s">
        <v>81</v>
      </c>
      <c r="D7" s="73"/>
      <c r="E7" s="73" t="s">
        <v>82</v>
      </c>
      <c r="F7" s="73"/>
      <c r="G7" s="73" t="s">
        <v>83</v>
      </c>
      <c r="H7" s="73"/>
      <c r="I7" s="73" t="s">
        <v>84</v>
      </c>
      <c r="J7" s="73"/>
      <c r="K7" s="74">
        <v>390</v>
      </c>
    </row>
    <row r="8" spans="1:11" ht="11.25" customHeight="1">
      <c r="A8" s="71">
        <v>2</v>
      </c>
      <c r="B8" s="72"/>
      <c r="C8" s="73" t="s">
        <v>85</v>
      </c>
      <c r="D8" s="73"/>
      <c r="E8" s="73" t="s">
        <v>86</v>
      </c>
      <c r="F8" s="73"/>
      <c r="G8" s="73" t="s">
        <v>87</v>
      </c>
      <c r="H8" s="73"/>
      <c r="I8" s="73" t="s">
        <v>88</v>
      </c>
      <c r="J8" s="73"/>
      <c r="K8" s="74">
        <v>300</v>
      </c>
    </row>
    <row r="9" spans="1:11" ht="11.25" customHeight="1">
      <c r="A9" s="71">
        <v>3</v>
      </c>
      <c r="B9" s="72"/>
      <c r="C9" s="73" t="s">
        <v>89</v>
      </c>
      <c r="D9" s="73"/>
      <c r="E9" s="73" t="s">
        <v>90</v>
      </c>
      <c r="F9" s="73"/>
      <c r="G9" s="73" t="s">
        <v>91</v>
      </c>
      <c r="H9" s="73"/>
      <c r="I9" s="73" t="s">
        <v>92</v>
      </c>
      <c r="J9" s="73"/>
      <c r="K9" s="74">
        <v>180</v>
      </c>
    </row>
    <row r="10" spans="1:11" ht="11.25" customHeight="1">
      <c r="A10" s="71">
        <v>4</v>
      </c>
      <c r="B10" s="72"/>
      <c r="C10" s="73" t="s">
        <v>93</v>
      </c>
      <c r="D10" s="73"/>
      <c r="E10" s="73" t="s">
        <v>94</v>
      </c>
      <c r="F10" s="73"/>
      <c r="G10" s="73" t="s">
        <v>95</v>
      </c>
      <c r="H10" s="73"/>
      <c r="I10" s="73" t="s">
        <v>96</v>
      </c>
      <c r="J10" s="73"/>
      <c r="K10" s="74">
        <v>120</v>
      </c>
    </row>
    <row r="11" spans="1:11" ht="11.25" customHeight="1">
      <c r="A11" s="71">
        <v>5</v>
      </c>
      <c r="B11" s="72"/>
      <c r="C11" s="73" t="s">
        <v>97</v>
      </c>
      <c r="D11" s="73"/>
      <c r="E11" s="73" t="s">
        <v>98</v>
      </c>
      <c r="F11" s="73"/>
      <c r="G11" s="75" t="s">
        <v>59</v>
      </c>
      <c r="H11" s="73"/>
      <c r="I11" s="75" t="s">
        <v>59</v>
      </c>
      <c r="J11" s="73"/>
      <c r="K11" s="74">
        <v>125</v>
      </c>
    </row>
    <row r="12" spans="1:11" ht="11.25" customHeight="1">
      <c r="A12" s="71">
        <v>6</v>
      </c>
      <c r="B12" s="72"/>
      <c r="C12" s="73" t="s">
        <v>99</v>
      </c>
      <c r="D12" s="73"/>
      <c r="E12" s="73" t="s">
        <v>100</v>
      </c>
      <c r="F12" s="73"/>
      <c r="G12" s="75" t="s">
        <v>59</v>
      </c>
      <c r="H12" s="73"/>
      <c r="I12" s="75" t="s">
        <v>59</v>
      </c>
      <c r="J12" s="73"/>
      <c r="K12" s="74">
        <v>100</v>
      </c>
    </row>
    <row r="13" spans="1:11" ht="11.25" customHeight="1">
      <c r="A13" s="71">
        <v>7</v>
      </c>
      <c r="B13" s="72"/>
      <c r="C13" s="73" t="s">
        <v>101</v>
      </c>
      <c r="D13" s="73"/>
      <c r="E13" s="73" t="s">
        <v>98</v>
      </c>
      <c r="F13" s="73"/>
      <c r="G13" s="75" t="s">
        <v>59</v>
      </c>
      <c r="H13" s="73"/>
      <c r="I13" s="73" t="s">
        <v>84</v>
      </c>
      <c r="J13" s="73"/>
      <c r="K13" s="74">
        <v>80</v>
      </c>
    </row>
    <row r="14" spans="1:11" ht="11.25" customHeight="1">
      <c r="A14" s="71">
        <v>8</v>
      </c>
      <c r="B14" s="72"/>
      <c r="C14" s="73" t="s">
        <v>102</v>
      </c>
      <c r="D14" s="73"/>
      <c r="E14" s="73" t="s">
        <v>103</v>
      </c>
      <c r="F14" s="73"/>
      <c r="G14" s="73" t="s">
        <v>104</v>
      </c>
      <c r="H14" s="73"/>
      <c r="I14" s="73" t="s">
        <v>88</v>
      </c>
      <c r="J14" s="73"/>
      <c r="K14" s="74">
        <v>45</v>
      </c>
    </row>
    <row r="15" spans="1:11" ht="11.25" customHeight="1">
      <c r="A15" s="71">
        <v>9</v>
      </c>
      <c r="B15" s="73"/>
      <c r="C15" s="73" t="s">
        <v>105</v>
      </c>
      <c r="D15" s="73"/>
      <c r="E15" s="73" t="s">
        <v>100</v>
      </c>
      <c r="F15" s="73"/>
      <c r="G15" s="73" t="s">
        <v>91</v>
      </c>
      <c r="H15" s="73"/>
      <c r="I15" s="73" t="s">
        <v>106</v>
      </c>
      <c r="J15" s="73"/>
      <c r="K15" s="74">
        <v>70</v>
      </c>
    </row>
    <row r="16" spans="1:11" ht="11.25" customHeight="1">
      <c r="A16" s="71">
        <v>10</v>
      </c>
      <c r="B16" s="72"/>
      <c r="C16" s="73" t="s">
        <v>107</v>
      </c>
      <c r="D16" s="73"/>
      <c r="E16" s="75" t="s">
        <v>59</v>
      </c>
      <c r="F16" s="73"/>
      <c r="G16" s="75" t="s">
        <v>59</v>
      </c>
      <c r="H16" s="73"/>
      <c r="I16" s="73" t="s">
        <v>84</v>
      </c>
      <c r="J16" s="73"/>
      <c r="K16" s="74">
        <v>22</v>
      </c>
    </row>
    <row r="17" spans="1:11" ht="11.25" customHeight="1">
      <c r="A17" s="71">
        <v>11</v>
      </c>
      <c r="B17" s="72"/>
      <c r="C17" s="73" t="s">
        <v>108</v>
      </c>
      <c r="D17" s="73"/>
      <c r="E17" s="73" t="s">
        <v>109</v>
      </c>
      <c r="F17" s="73"/>
      <c r="G17" s="73" t="s">
        <v>110</v>
      </c>
      <c r="H17" s="73"/>
      <c r="I17" s="73" t="s">
        <v>610</v>
      </c>
      <c r="J17" s="73"/>
      <c r="K17" s="74">
        <v>60</v>
      </c>
    </row>
    <row r="18" spans="1:11" ht="11.25" customHeight="1">
      <c r="A18" s="71">
        <v>12</v>
      </c>
      <c r="B18" s="72"/>
      <c r="C18" s="73" t="s">
        <v>111</v>
      </c>
      <c r="D18" s="73"/>
      <c r="E18" s="73" t="s">
        <v>112</v>
      </c>
      <c r="F18" s="73"/>
      <c r="G18" s="73" t="s">
        <v>95</v>
      </c>
      <c r="H18" s="73"/>
      <c r="I18" s="73" t="s">
        <v>84</v>
      </c>
      <c r="J18" s="73"/>
      <c r="K18" s="74">
        <v>73</v>
      </c>
    </row>
    <row r="19" spans="1:11" ht="11.25" customHeight="1">
      <c r="A19" s="71">
        <v>13</v>
      </c>
      <c r="B19" s="72"/>
      <c r="C19" s="73" t="s">
        <v>113</v>
      </c>
      <c r="D19" s="73"/>
      <c r="E19" s="75" t="s">
        <v>59</v>
      </c>
      <c r="F19" s="73"/>
      <c r="G19" s="73" t="s">
        <v>114</v>
      </c>
      <c r="H19" s="73"/>
      <c r="I19" s="73" t="s">
        <v>115</v>
      </c>
      <c r="J19" s="73"/>
      <c r="K19" s="74">
        <v>10</v>
      </c>
    </row>
    <row r="20" spans="1:11" ht="11.25" customHeight="1">
      <c r="A20" s="71">
        <v>14</v>
      </c>
      <c r="B20" s="72"/>
      <c r="C20" s="73" t="s">
        <v>111</v>
      </c>
      <c r="D20" s="73"/>
      <c r="E20" s="75" t="s">
        <v>59</v>
      </c>
      <c r="F20" s="73"/>
      <c r="G20" s="75" t="s">
        <v>59</v>
      </c>
      <c r="H20" s="73"/>
      <c r="I20" s="75" t="s">
        <v>59</v>
      </c>
      <c r="J20" s="73"/>
      <c r="K20" s="74">
        <v>12</v>
      </c>
    </row>
    <row r="21" spans="1:11" ht="11.25" customHeight="1">
      <c r="A21" s="351" t="s">
        <v>116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</row>
  </sheetData>
  <mergeCells count="4">
    <mergeCell ref="A1:K1"/>
    <mergeCell ref="A2:K2"/>
    <mergeCell ref="A3:K3"/>
    <mergeCell ref="A21:K21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:I1"/>
    </sheetView>
  </sheetViews>
  <sheetFormatPr defaultColWidth="9.140625" defaultRowHeight="12"/>
  <cols>
    <col min="1" max="1" width="35.7109375" style="0" customWidth="1"/>
    <col min="2" max="2" width="1.8515625" style="0" customWidth="1"/>
    <col min="3" max="3" width="11.140625" style="0" customWidth="1"/>
    <col min="4" max="4" width="1.8515625" style="0" customWidth="1"/>
    <col min="5" max="5" width="11.140625" style="0" customWidth="1"/>
    <col min="6" max="6" width="1.8515625" style="0" customWidth="1"/>
    <col min="7" max="7" width="11.140625" style="0" customWidth="1"/>
    <col min="8" max="8" width="1.8515625" style="0" customWidth="1"/>
    <col min="9" max="9" width="11.140625" style="0" customWidth="1"/>
  </cols>
  <sheetData>
    <row r="1" spans="1:9" ht="11.25" customHeight="1">
      <c r="A1" s="342" t="s">
        <v>117</v>
      </c>
      <c r="B1" s="342"/>
      <c r="C1" s="342"/>
      <c r="D1" s="342"/>
      <c r="E1" s="342"/>
      <c r="F1" s="342"/>
      <c r="G1" s="342"/>
      <c r="H1" s="342"/>
      <c r="I1" s="342"/>
    </row>
    <row r="2" spans="1:9" ht="11.25" customHeight="1">
      <c r="A2" s="342" t="s">
        <v>118</v>
      </c>
      <c r="B2" s="342"/>
      <c r="C2" s="342"/>
      <c r="D2" s="342"/>
      <c r="E2" s="342"/>
      <c r="F2" s="342"/>
      <c r="G2" s="342"/>
      <c r="H2" s="342"/>
      <c r="I2" s="342"/>
    </row>
    <row r="3" spans="1:9" ht="11.25" customHeight="1">
      <c r="A3" s="342" t="s">
        <v>119</v>
      </c>
      <c r="B3" s="342"/>
      <c r="C3" s="342"/>
      <c r="D3" s="342"/>
      <c r="E3" s="342"/>
      <c r="F3" s="342"/>
      <c r="G3" s="342"/>
      <c r="H3" s="342"/>
      <c r="I3" s="342"/>
    </row>
    <row r="4" spans="1:9" ht="11.25" customHeight="1">
      <c r="A4" s="342"/>
      <c r="B4" s="342"/>
      <c r="C4" s="342"/>
      <c r="D4" s="342"/>
      <c r="E4" s="342"/>
      <c r="F4" s="342"/>
      <c r="G4" s="342"/>
      <c r="H4" s="342"/>
      <c r="I4" s="342"/>
    </row>
    <row r="5" spans="1:9" ht="11.25" customHeight="1">
      <c r="A5" s="342" t="s">
        <v>120</v>
      </c>
      <c r="B5" s="342"/>
      <c r="C5" s="342"/>
      <c r="D5" s="342"/>
      <c r="E5" s="342"/>
      <c r="F5" s="342"/>
      <c r="G5" s="342"/>
      <c r="H5" s="342"/>
      <c r="I5" s="342"/>
    </row>
    <row r="6" spans="1:9" ht="11.25" customHeight="1">
      <c r="A6" s="342"/>
      <c r="B6" s="342"/>
      <c r="C6" s="342"/>
      <c r="D6" s="342"/>
      <c r="E6" s="342"/>
      <c r="F6" s="342"/>
      <c r="G6" s="342"/>
      <c r="H6" s="342"/>
      <c r="I6" s="342"/>
    </row>
    <row r="7" spans="1:9" ht="11.25" customHeight="1">
      <c r="A7" s="78"/>
      <c r="B7" s="79"/>
      <c r="C7" s="353">
        <v>2003</v>
      </c>
      <c r="D7" s="353"/>
      <c r="E7" s="353"/>
      <c r="F7" s="79"/>
      <c r="G7" s="353">
        <v>2004</v>
      </c>
      <c r="H7" s="353"/>
      <c r="I7" s="353"/>
    </row>
    <row r="8" spans="1:9" ht="11.25" customHeight="1">
      <c r="A8" s="77"/>
      <c r="B8" s="80"/>
      <c r="C8" s="2" t="s">
        <v>121</v>
      </c>
      <c r="D8" s="76"/>
      <c r="E8" s="2" t="s">
        <v>122</v>
      </c>
      <c r="F8" s="80"/>
      <c r="G8" s="2" t="s">
        <v>121</v>
      </c>
      <c r="H8" s="80"/>
      <c r="I8" s="2" t="s">
        <v>122</v>
      </c>
    </row>
    <row r="9" spans="1:9" ht="11.25" customHeight="1">
      <c r="A9" s="70" t="s">
        <v>123</v>
      </c>
      <c r="B9" s="81"/>
      <c r="C9" s="70" t="s">
        <v>124</v>
      </c>
      <c r="D9" s="82"/>
      <c r="E9" s="70" t="s">
        <v>125</v>
      </c>
      <c r="F9" s="81"/>
      <c r="G9" s="70" t="s">
        <v>124</v>
      </c>
      <c r="H9" s="81"/>
      <c r="I9" s="70" t="s">
        <v>125</v>
      </c>
    </row>
    <row r="10" spans="1:9" ht="11.25" customHeight="1">
      <c r="A10" s="83" t="s">
        <v>126</v>
      </c>
      <c r="B10" s="80"/>
      <c r="C10" s="80"/>
      <c r="D10" s="76"/>
      <c r="E10" s="80"/>
      <c r="F10" s="80"/>
      <c r="G10" s="80"/>
      <c r="H10" s="80"/>
      <c r="I10" s="80"/>
    </row>
    <row r="11" spans="1:9" ht="11.25" customHeight="1">
      <c r="A11" s="71" t="s">
        <v>127</v>
      </c>
      <c r="B11" s="80"/>
      <c r="C11" s="14">
        <v>114000000</v>
      </c>
      <c r="D11" s="53"/>
      <c r="E11" s="14">
        <v>518000</v>
      </c>
      <c r="F11" s="77"/>
      <c r="G11" s="14">
        <v>139000000</v>
      </c>
      <c r="H11" s="14"/>
      <c r="I11" s="14">
        <v>533000</v>
      </c>
    </row>
    <row r="12" spans="1:9" ht="11.25" customHeight="1">
      <c r="A12" s="83" t="s">
        <v>128</v>
      </c>
      <c r="B12" s="80"/>
      <c r="C12" s="28" t="s">
        <v>129</v>
      </c>
      <c r="D12" s="84"/>
      <c r="E12" s="28">
        <v>591000</v>
      </c>
      <c r="F12" s="85"/>
      <c r="G12" s="28" t="s">
        <v>129</v>
      </c>
      <c r="H12" s="28"/>
      <c r="I12" s="28">
        <v>584000</v>
      </c>
    </row>
    <row r="13" spans="1:9" ht="11.25" customHeight="1">
      <c r="A13" s="75" t="s">
        <v>22</v>
      </c>
      <c r="B13" s="80"/>
      <c r="C13" s="86" t="s">
        <v>129</v>
      </c>
      <c r="D13" s="87"/>
      <c r="E13" s="86">
        <v>1110000</v>
      </c>
      <c r="F13" s="88"/>
      <c r="G13" s="86" t="s">
        <v>129</v>
      </c>
      <c r="H13" s="86"/>
      <c r="I13" s="86">
        <v>1120000</v>
      </c>
    </row>
    <row r="14" spans="1:9" ht="11.25" customHeight="1">
      <c r="A14" s="77" t="s">
        <v>130</v>
      </c>
      <c r="B14" s="80"/>
      <c r="C14" s="14"/>
      <c r="D14" s="53"/>
      <c r="E14" s="14"/>
      <c r="F14" s="89"/>
      <c r="G14" s="14"/>
      <c r="H14" s="14"/>
      <c r="I14" s="14"/>
    </row>
    <row r="15" spans="1:9" ht="11.25" customHeight="1">
      <c r="A15" s="90" t="s">
        <v>131</v>
      </c>
      <c r="B15" s="80"/>
      <c r="C15" s="14">
        <v>1210</v>
      </c>
      <c r="D15" s="53"/>
      <c r="E15" s="14">
        <v>684</v>
      </c>
      <c r="F15" s="77"/>
      <c r="G15" s="14">
        <v>1270</v>
      </c>
      <c r="H15" s="14"/>
      <c r="I15" s="14">
        <v>2360</v>
      </c>
    </row>
    <row r="16" spans="1:9" ht="11.25" customHeight="1">
      <c r="A16" s="71" t="s">
        <v>132</v>
      </c>
      <c r="B16" s="80"/>
      <c r="C16" s="39">
        <v>3320000</v>
      </c>
      <c r="D16" s="91" t="s">
        <v>14</v>
      </c>
      <c r="E16" s="39">
        <v>6060</v>
      </c>
      <c r="F16" s="92"/>
      <c r="G16" s="39">
        <v>4780000</v>
      </c>
      <c r="H16" s="39"/>
      <c r="I16" s="39">
        <v>37200</v>
      </c>
    </row>
    <row r="17" spans="1:9" ht="11.25" customHeight="1">
      <c r="A17" s="93" t="s">
        <v>34</v>
      </c>
      <c r="B17" s="81"/>
      <c r="C17" s="28" t="s">
        <v>133</v>
      </c>
      <c r="D17" s="84"/>
      <c r="E17" s="28">
        <v>1120000</v>
      </c>
      <c r="F17" s="85"/>
      <c r="G17" s="28" t="s">
        <v>133</v>
      </c>
      <c r="H17" s="28"/>
      <c r="I17" s="28">
        <v>1160000</v>
      </c>
    </row>
    <row r="18" spans="1:9" ht="11.25" customHeight="1">
      <c r="A18" s="326" t="s">
        <v>134</v>
      </c>
      <c r="B18" s="327"/>
      <c r="C18" s="327"/>
      <c r="D18" s="327"/>
      <c r="E18" s="327"/>
      <c r="F18" s="327"/>
      <c r="G18" s="327"/>
      <c r="H18" s="327"/>
      <c r="I18" s="327"/>
    </row>
    <row r="19" spans="1:9" ht="11.25" customHeight="1">
      <c r="A19" s="351" t="s">
        <v>135</v>
      </c>
      <c r="B19" s="325"/>
      <c r="C19" s="325"/>
      <c r="D19" s="325"/>
      <c r="E19" s="325"/>
      <c r="F19" s="325"/>
      <c r="G19" s="325"/>
      <c r="H19" s="325"/>
      <c r="I19" s="325"/>
    </row>
    <row r="20" spans="1:9" ht="11.25" customHeight="1">
      <c r="A20" s="351" t="s">
        <v>136</v>
      </c>
      <c r="B20" s="325"/>
      <c r="C20" s="325"/>
      <c r="D20" s="325"/>
      <c r="E20" s="325"/>
      <c r="F20" s="325"/>
      <c r="G20" s="325"/>
      <c r="H20" s="325"/>
      <c r="I20" s="325"/>
    </row>
    <row r="21" spans="1:9" ht="11.25" customHeight="1">
      <c r="A21" s="352" t="s">
        <v>137</v>
      </c>
      <c r="B21" s="325"/>
      <c r="C21" s="325"/>
      <c r="D21" s="325"/>
      <c r="E21" s="325"/>
      <c r="F21" s="325"/>
      <c r="G21" s="325"/>
      <c r="H21" s="325"/>
      <c r="I21" s="325"/>
    </row>
    <row r="22" spans="1:9" ht="11.25" customHeight="1">
      <c r="A22" s="351" t="s">
        <v>138</v>
      </c>
      <c r="B22" s="325"/>
      <c r="C22" s="325"/>
      <c r="D22" s="325"/>
      <c r="E22" s="325"/>
      <c r="F22" s="325"/>
      <c r="G22" s="325"/>
      <c r="H22" s="325"/>
      <c r="I22" s="325"/>
    </row>
  </sheetData>
  <mergeCells count="13">
    <mergeCell ref="A22:I22"/>
    <mergeCell ref="A18:I18"/>
    <mergeCell ref="A19:I19"/>
    <mergeCell ref="A20:I20"/>
    <mergeCell ref="A21:I21"/>
    <mergeCell ref="A5:I5"/>
    <mergeCell ref="A6:I6"/>
    <mergeCell ref="C7:E7"/>
    <mergeCell ref="G7:I7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:L1"/>
    </sheetView>
  </sheetViews>
  <sheetFormatPr defaultColWidth="9.140625" defaultRowHeight="12"/>
  <cols>
    <col min="1" max="1" width="24.8515625" style="0" bestFit="1" customWidth="1"/>
    <col min="2" max="2" width="1.8515625" style="0" customWidth="1"/>
    <col min="4" max="4" width="1.8515625" style="0" customWidth="1"/>
    <col min="5" max="5" width="12.28125" style="0" bestFit="1" customWidth="1"/>
    <col min="6" max="6" width="1.8515625" style="0" customWidth="1"/>
    <col min="7" max="7" width="16.28125" style="0" bestFit="1" customWidth="1"/>
    <col min="8" max="8" width="1.8515625" style="0" customWidth="1"/>
    <col min="9" max="9" width="11.140625" style="0" bestFit="1" customWidth="1"/>
    <col min="10" max="10" width="1.8515625" style="0" customWidth="1"/>
    <col min="11" max="11" width="9.140625" style="0" bestFit="1" customWidth="1"/>
    <col min="12" max="12" width="1.1484375" style="0" bestFit="1" customWidth="1"/>
  </cols>
  <sheetData>
    <row r="1" spans="1:12" ht="11.25" customHeight="1">
      <c r="A1" s="328" t="s">
        <v>139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2" ht="11.25" customHeight="1">
      <c r="A2" s="328" t="s">
        <v>140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12" ht="11.25" customHeight="1">
      <c r="A3" s="328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</row>
    <row r="4" spans="1:12" ht="11.25" customHeight="1">
      <c r="A4" s="328" t="s">
        <v>120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</row>
    <row r="5" spans="1:12" ht="11.25" customHeight="1">
      <c r="A5" s="328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</row>
    <row r="6" spans="1:12" ht="11.25" customHeight="1">
      <c r="A6" s="96"/>
      <c r="B6" s="96"/>
      <c r="C6" s="96"/>
      <c r="D6" s="96"/>
      <c r="E6" s="96"/>
      <c r="F6" s="96"/>
      <c r="G6" s="96" t="s">
        <v>141</v>
      </c>
      <c r="H6" s="97"/>
      <c r="I6" s="96" t="s">
        <v>142</v>
      </c>
      <c r="J6" s="97"/>
      <c r="K6" s="96"/>
      <c r="L6" s="98"/>
    </row>
    <row r="7" spans="1:12" ht="11.25" customHeight="1">
      <c r="A7" s="95"/>
      <c r="B7" s="95"/>
      <c r="C7" s="95"/>
      <c r="D7" s="95"/>
      <c r="E7" s="95"/>
      <c r="F7" s="95"/>
      <c r="G7" s="95" t="s">
        <v>143</v>
      </c>
      <c r="H7" s="100"/>
      <c r="I7" s="95" t="s">
        <v>144</v>
      </c>
      <c r="J7" s="100"/>
      <c r="K7" s="95"/>
      <c r="L7" s="101"/>
    </row>
    <row r="8" spans="1:12" ht="11.25" customHeight="1">
      <c r="A8" s="102" t="s">
        <v>145</v>
      </c>
      <c r="B8" s="102"/>
      <c r="C8" s="102" t="s">
        <v>48</v>
      </c>
      <c r="D8" s="102"/>
      <c r="E8" s="102" t="s">
        <v>47</v>
      </c>
      <c r="F8" s="102"/>
      <c r="G8" s="102" t="s">
        <v>146</v>
      </c>
      <c r="H8" s="103"/>
      <c r="I8" s="102" t="s">
        <v>147</v>
      </c>
      <c r="J8" s="103"/>
      <c r="K8" s="102" t="s">
        <v>22</v>
      </c>
      <c r="L8" s="104"/>
    </row>
    <row r="9" spans="1:12" ht="11.25" customHeight="1">
      <c r="A9" s="105" t="s">
        <v>148</v>
      </c>
      <c r="B9" s="106"/>
      <c r="C9" s="107" t="s">
        <v>2</v>
      </c>
      <c r="D9" s="9" t="s">
        <v>2</v>
      </c>
      <c r="E9" s="107" t="s">
        <v>2</v>
      </c>
      <c r="F9" s="9" t="s">
        <v>2</v>
      </c>
      <c r="G9" s="107" t="s">
        <v>2</v>
      </c>
      <c r="H9" s="25" t="s">
        <v>2</v>
      </c>
      <c r="I9" s="107" t="s">
        <v>2</v>
      </c>
      <c r="J9" s="25" t="s">
        <v>2</v>
      </c>
      <c r="K9" s="9" t="s">
        <v>2</v>
      </c>
      <c r="L9" s="101"/>
    </row>
    <row r="10" spans="1:12" ht="11.25" customHeight="1">
      <c r="A10" s="108" t="s">
        <v>149</v>
      </c>
      <c r="B10" s="109"/>
      <c r="C10" s="27">
        <v>840000</v>
      </c>
      <c r="D10" s="110">
        <v>2</v>
      </c>
      <c r="E10" s="28" t="s">
        <v>19</v>
      </c>
      <c r="F10" s="111"/>
      <c r="G10" s="27">
        <v>85900</v>
      </c>
      <c r="H10" s="112" t="s">
        <v>14</v>
      </c>
      <c r="I10" s="27">
        <v>187000</v>
      </c>
      <c r="J10" s="112" t="s">
        <v>14</v>
      </c>
      <c r="K10" s="28">
        <v>1110000</v>
      </c>
      <c r="L10" s="104"/>
    </row>
    <row r="11" spans="1:12" ht="11.25" customHeight="1">
      <c r="A11" s="113" t="s">
        <v>150</v>
      </c>
      <c r="B11" s="114"/>
      <c r="C11" s="74">
        <v>587000</v>
      </c>
      <c r="D11" s="115"/>
      <c r="E11" s="74">
        <v>1640000</v>
      </c>
      <c r="F11" s="115"/>
      <c r="G11" s="74">
        <v>59500</v>
      </c>
      <c r="H11" s="116" t="s">
        <v>14</v>
      </c>
      <c r="I11" s="74">
        <v>4550</v>
      </c>
      <c r="J11" s="116"/>
      <c r="K11" s="28">
        <v>2290000</v>
      </c>
      <c r="L11" s="98"/>
    </row>
    <row r="12" spans="1:12" ht="11.25" customHeight="1">
      <c r="A12" s="117" t="s">
        <v>151</v>
      </c>
      <c r="B12" s="118"/>
      <c r="C12" s="27">
        <v>6060</v>
      </c>
      <c r="D12" s="111"/>
      <c r="E12" s="74" t="s">
        <v>152</v>
      </c>
      <c r="F12" s="111"/>
      <c r="G12" s="27">
        <v>1750</v>
      </c>
      <c r="H12" s="112"/>
      <c r="I12" s="74" t="s">
        <v>152</v>
      </c>
      <c r="J12" s="112"/>
      <c r="K12" s="28">
        <v>7800</v>
      </c>
      <c r="L12" s="119"/>
    </row>
    <row r="13" spans="1:12" ht="11.25" customHeight="1">
      <c r="A13" s="113" t="s">
        <v>153</v>
      </c>
      <c r="B13" s="114"/>
      <c r="C13" s="74">
        <v>1180</v>
      </c>
      <c r="D13" s="115"/>
      <c r="E13" s="74" t="s">
        <v>152</v>
      </c>
      <c r="F13" s="115"/>
      <c r="G13" s="120">
        <v>98700</v>
      </c>
      <c r="H13" s="116" t="s">
        <v>14</v>
      </c>
      <c r="I13" s="74" t="s">
        <v>152</v>
      </c>
      <c r="J13" s="116"/>
      <c r="K13" s="28">
        <v>99900</v>
      </c>
      <c r="L13" s="44" t="s">
        <v>14</v>
      </c>
    </row>
    <row r="14" spans="1:12" ht="11.25" customHeight="1">
      <c r="A14" s="117" t="s">
        <v>154</v>
      </c>
      <c r="B14" s="118"/>
      <c r="C14" s="74">
        <v>65600</v>
      </c>
      <c r="D14" s="115"/>
      <c r="E14" s="74" t="s">
        <v>152</v>
      </c>
      <c r="F14" s="115"/>
      <c r="G14" s="121" t="s">
        <v>155</v>
      </c>
      <c r="H14" s="116"/>
      <c r="I14" s="121" t="s">
        <v>155</v>
      </c>
      <c r="J14" s="116"/>
      <c r="K14" s="74">
        <v>86200</v>
      </c>
      <c r="L14" s="44"/>
    </row>
    <row r="15" spans="1:12" ht="11.25" customHeight="1">
      <c r="A15" s="105" t="s">
        <v>156</v>
      </c>
      <c r="B15" s="106"/>
      <c r="C15" s="14"/>
      <c r="D15" s="9"/>
      <c r="E15" s="14"/>
      <c r="F15" s="9"/>
      <c r="G15" s="14"/>
      <c r="H15" s="25"/>
      <c r="I15" s="14"/>
      <c r="J15" s="25"/>
      <c r="K15" s="14"/>
      <c r="L15" s="101"/>
    </row>
    <row r="16" spans="1:12" ht="11.25" customHeight="1">
      <c r="A16" s="122" t="s">
        <v>149</v>
      </c>
      <c r="B16" s="114"/>
      <c r="C16" s="27">
        <v>880000</v>
      </c>
      <c r="D16" s="110">
        <v>2</v>
      </c>
      <c r="E16" s="28" t="s">
        <v>19</v>
      </c>
      <c r="F16" s="111"/>
      <c r="G16" s="27">
        <v>80700</v>
      </c>
      <c r="H16" s="112"/>
      <c r="I16" s="27">
        <v>183000</v>
      </c>
      <c r="J16" s="112"/>
      <c r="K16" s="28">
        <v>1140000</v>
      </c>
      <c r="L16" s="98"/>
    </row>
    <row r="17" spans="1:12" ht="11.25" customHeight="1">
      <c r="A17" s="123" t="s">
        <v>150</v>
      </c>
      <c r="B17" s="118"/>
      <c r="C17" s="74">
        <v>573000</v>
      </c>
      <c r="D17" s="115"/>
      <c r="E17" s="74">
        <v>1780000</v>
      </c>
      <c r="F17" s="115"/>
      <c r="G17" s="74">
        <v>57400</v>
      </c>
      <c r="H17" s="116"/>
      <c r="I17" s="74">
        <v>4560</v>
      </c>
      <c r="J17" s="116"/>
      <c r="K17" s="74">
        <v>2410000</v>
      </c>
      <c r="L17" s="124"/>
    </row>
    <row r="18" spans="1:12" ht="11.25" customHeight="1">
      <c r="A18" s="122" t="s">
        <v>151</v>
      </c>
      <c r="B18" s="114"/>
      <c r="C18" s="27">
        <v>10000</v>
      </c>
      <c r="D18" s="111"/>
      <c r="E18" s="74" t="s">
        <v>152</v>
      </c>
      <c r="F18" s="111"/>
      <c r="G18" s="27">
        <v>2040</v>
      </c>
      <c r="H18" s="112"/>
      <c r="I18" s="74" t="s">
        <v>152</v>
      </c>
      <c r="J18" s="112"/>
      <c r="K18" s="28">
        <v>12100</v>
      </c>
      <c r="L18" s="98"/>
    </row>
    <row r="19" spans="1:12" ht="11.25" customHeight="1">
      <c r="A19" s="123" t="s">
        <v>153</v>
      </c>
      <c r="B19" s="118"/>
      <c r="C19" s="74">
        <v>1470</v>
      </c>
      <c r="D19" s="115"/>
      <c r="E19" s="74" t="s">
        <v>152</v>
      </c>
      <c r="F19" s="115"/>
      <c r="G19" s="120">
        <v>95200</v>
      </c>
      <c r="H19" s="116"/>
      <c r="I19" s="74" t="s">
        <v>152</v>
      </c>
      <c r="J19" s="116"/>
      <c r="K19" s="28">
        <v>96600</v>
      </c>
      <c r="L19" s="124"/>
    </row>
    <row r="20" spans="1:12" ht="11.25" customHeight="1">
      <c r="A20" s="123" t="s">
        <v>154</v>
      </c>
      <c r="B20" s="118"/>
      <c r="C20" s="74">
        <v>68300</v>
      </c>
      <c r="D20" s="115"/>
      <c r="E20" s="74" t="s">
        <v>152</v>
      </c>
      <c r="F20" s="115"/>
      <c r="G20" s="121" t="s">
        <v>155</v>
      </c>
      <c r="H20" s="116"/>
      <c r="I20" s="121" t="s">
        <v>155</v>
      </c>
      <c r="J20" s="116"/>
      <c r="K20" s="28">
        <v>95500</v>
      </c>
      <c r="L20" s="124"/>
    </row>
    <row r="21" spans="1:12" ht="11.25" customHeight="1">
      <c r="A21" s="330" t="s">
        <v>606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</row>
    <row r="22" spans="1:12" ht="11.25" customHeight="1">
      <c r="A22" s="329" t="s">
        <v>135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</row>
    <row r="23" spans="1:12" ht="11.25" customHeight="1">
      <c r="A23" s="329" t="s">
        <v>157</v>
      </c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</row>
    <row r="24" spans="1:12" ht="11.25" customHeight="1">
      <c r="A24" s="329" t="s">
        <v>158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</row>
    <row r="25" spans="1:12" ht="11.25" customHeight="1">
      <c r="A25" s="329" t="s">
        <v>159</v>
      </c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</row>
  </sheetData>
  <mergeCells count="10">
    <mergeCell ref="A24:L24"/>
    <mergeCell ref="A25:L25"/>
    <mergeCell ref="A5:L5"/>
    <mergeCell ref="A21:L21"/>
    <mergeCell ref="A22:L22"/>
    <mergeCell ref="A23:L23"/>
    <mergeCell ref="A1:L1"/>
    <mergeCell ref="A2:L2"/>
    <mergeCell ref="A3:L3"/>
    <mergeCell ref="A4:L4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:L1"/>
    </sheetView>
  </sheetViews>
  <sheetFormatPr defaultColWidth="9.140625" defaultRowHeight="12"/>
  <cols>
    <col min="1" max="1" width="22.140625" style="0" customWidth="1"/>
    <col min="2" max="2" width="1.8515625" style="0" customWidth="1"/>
    <col min="3" max="3" width="9.140625" style="0" customWidth="1"/>
    <col min="4" max="4" width="3.7109375" style="0" customWidth="1"/>
    <col min="5" max="5" width="10.28125" style="0" customWidth="1"/>
    <col min="6" max="6" width="3.7109375" style="0" customWidth="1"/>
    <col min="7" max="7" width="9.00390625" style="0" bestFit="1" customWidth="1"/>
    <col min="8" max="8" width="3.7109375" style="0" customWidth="1"/>
    <col min="9" max="9" width="13.421875" style="0" customWidth="1"/>
    <col min="10" max="10" width="3.7109375" style="0" customWidth="1"/>
    <col min="11" max="11" width="9.140625" style="0" customWidth="1"/>
    <col min="12" max="12" width="2.8515625" style="0" customWidth="1"/>
  </cols>
  <sheetData>
    <row r="1" spans="1:12" ht="11.25" customHeight="1">
      <c r="A1" s="341" t="s">
        <v>160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ht="11.25" customHeight="1">
      <c r="A2" s="341" t="s">
        <v>161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</row>
    <row r="3" spans="1:12" ht="11.25" customHeight="1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ht="11.25" customHeight="1">
      <c r="A4" s="341" t="s">
        <v>120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</row>
    <row r="5" spans="1:12" ht="11.25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</row>
    <row r="6" spans="1:12" ht="11.25" customHeight="1">
      <c r="A6" s="125"/>
      <c r="B6" s="125"/>
      <c r="C6" s="125"/>
      <c r="D6" s="126"/>
      <c r="E6" s="125" t="s">
        <v>162</v>
      </c>
      <c r="F6" s="127"/>
      <c r="G6" s="125" t="s">
        <v>565</v>
      </c>
      <c r="H6" s="126"/>
      <c r="I6" s="125" t="s">
        <v>163</v>
      </c>
      <c r="J6" s="129"/>
      <c r="K6" s="125"/>
      <c r="L6" s="15"/>
    </row>
    <row r="7" spans="1:12" ht="11.25" customHeight="1">
      <c r="A7" s="63" t="s">
        <v>164</v>
      </c>
      <c r="B7" s="63"/>
      <c r="C7" s="63" t="s">
        <v>568</v>
      </c>
      <c r="D7" s="130"/>
      <c r="E7" s="63" t="s">
        <v>165</v>
      </c>
      <c r="F7" s="131"/>
      <c r="G7" s="63" t="s">
        <v>566</v>
      </c>
      <c r="H7" s="130"/>
      <c r="I7" s="63" t="s">
        <v>567</v>
      </c>
      <c r="J7" s="132"/>
      <c r="K7" s="63" t="s">
        <v>166</v>
      </c>
      <c r="L7" s="61"/>
    </row>
    <row r="8" spans="1:12" ht="11.25" customHeight="1">
      <c r="A8" s="133" t="s">
        <v>148</v>
      </c>
      <c r="B8" s="9"/>
      <c r="C8" s="14"/>
      <c r="D8" s="25"/>
      <c r="E8" s="14"/>
      <c r="F8" s="65"/>
      <c r="G8" s="14"/>
      <c r="H8" s="25"/>
      <c r="I8" s="14"/>
      <c r="J8" s="134"/>
      <c r="K8" s="14"/>
      <c r="L8" s="15"/>
    </row>
    <row r="9" spans="1:12" ht="11.25" customHeight="1">
      <c r="A9" s="12" t="s">
        <v>167</v>
      </c>
      <c r="B9" s="9"/>
      <c r="C9" s="14">
        <v>1630000</v>
      </c>
      <c r="D9" s="135"/>
      <c r="E9" s="14" t="s">
        <v>152</v>
      </c>
      <c r="F9" s="53"/>
      <c r="G9" s="14" t="s">
        <v>152</v>
      </c>
      <c r="H9" s="135"/>
      <c r="I9" s="14">
        <v>8730</v>
      </c>
      <c r="J9" s="134"/>
      <c r="K9" s="14">
        <v>1640000</v>
      </c>
      <c r="L9" s="15"/>
    </row>
    <row r="10" spans="1:12" ht="11.25" customHeight="1">
      <c r="A10" s="41" t="s">
        <v>168</v>
      </c>
      <c r="B10" s="9"/>
      <c r="C10" s="14">
        <v>439000</v>
      </c>
      <c r="D10" s="135"/>
      <c r="E10" s="14">
        <v>14900</v>
      </c>
      <c r="F10" s="53"/>
      <c r="G10" s="14">
        <v>41800</v>
      </c>
      <c r="H10" s="135"/>
      <c r="I10" s="14">
        <v>91400</v>
      </c>
      <c r="J10" s="134"/>
      <c r="K10" s="14">
        <v>587000</v>
      </c>
      <c r="L10" s="15"/>
    </row>
    <row r="11" spans="1:12" ht="11.25" customHeight="1">
      <c r="A11" s="12" t="s">
        <v>169</v>
      </c>
      <c r="B11" s="9"/>
      <c r="C11" s="14" t="s">
        <v>152</v>
      </c>
      <c r="D11" s="135"/>
      <c r="E11" s="14" t="s">
        <v>152</v>
      </c>
      <c r="F11" s="53"/>
      <c r="G11" s="14" t="s">
        <v>152</v>
      </c>
      <c r="H11" s="135"/>
      <c r="I11" s="14">
        <v>959</v>
      </c>
      <c r="J11" s="134"/>
      <c r="K11" s="14">
        <v>959</v>
      </c>
      <c r="L11" s="15"/>
    </row>
    <row r="12" spans="1:12" ht="11.25" customHeight="1">
      <c r="A12" s="41" t="s">
        <v>170</v>
      </c>
      <c r="B12" s="9"/>
      <c r="C12" s="14" t="s">
        <v>19</v>
      </c>
      <c r="D12" s="135"/>
      <c r="E12" s="14" t="s">
        <v>19</v>
      </c>
      <c r="F12" s="53"/>
      <c r="G12" s="14" t="s">
        <v>19</v>
      </c>
      <c r="H12" s="135"/>
      <c r="I12" s="14">
        <v>4550</v>
      </c>
      <c r="J12" s="134">
        <v>2</v>
      </c>
      <c r="K12" s="14">
        <v>4550</v>
      </c>
      <c r="L12" s="15"/>
    </row>
    <row r="13" spans="1:12" ht="11.25" customHeight="1">
      <c r="A13" s="12" t="s">
        <v>171</v>
      </c>
      <c r="B13" s="9"/>
      <c r="C13" s="14">
        <v>3320</v>
      </c>
      <c r="D13" s="135" t="s">
        <v>14</v>
      </c>
      <c r="E13" s="14">
        <v>7440</v>
      </c>
      <c r="F13" s="53" t="s">
        <v>14</v>
      </c>
      <c r="G13" s="14" t="s">
        <v>152</v>
      </c>
      <c r="H13" s="135"/>
      <c r="I13" s="14">
        <v>11100</v>
      </c>
      <c r="J13" s="134" t="s">
        <v>14</v>
      </c>
      <c r="K13" s="14">
        <v>21900</v>
      </c>
      <c r="L13" s="15" t="s">
        <v>14</v>
      </c>
    </row>
    <row r="14" spans="1:12" ht="11.25" customHeight="1">
      <c r="A14" s="12" t="s">
        <v>172</v>
      </c>
      <c r="B14" s="9"/>
      <c r="C14" s="55" t="s">
        <v>19</v>
      </c>
      <c r="D14" s="136"/>
      <c r="E14" s="55" t="s">
        <v>19</v>
      </c>
      <c r="F14" s="84"/>
      <c r="G14" s="55" t="s">
        <v>19</v>
      </c>
      <c r="H14" s="136"/>
      <c r="I14" s="55">
        <v>36700</v>
      </c>
      <c r="J14" s="132" t="s">
        <v>173</v>
      </c>
      <c r="K14" s="55">
        <v>36700</v>
      </c>
      <c r="L14" s="61" t="s">
        <v>14</v>
      </c>
    </row>
    <row r="15" spans="1:12" ht="11.25" customHeight="1">
      <c r="A15" s="137" t="s">
        <v>166</v>
      </c>
      <c r="B15" s="7"/>
      <c r="C15" s="28">
        <v>2070000</v>
      </c>
      <c r="D15" s="28"/>
      <c r="E15" s="28">
        <v>22300</v>
      </c>
      <c r="F15" s="84" t="s">
        <v>14</v>
      </c>
      <c r="G15" s="28">
        <v>41800</v>
      </c>
      <c r="H15" s="28"/>
      <c r="I15" s="28">
        <v>153000</v>
      </c>
      <c r="J15" s="28"/>
      <c r="K15" s="28">
        <v>2290000</v>
      </c>
      <c r="L15" s="138" t="s">
        <v>14</v>
      </c>
    </row>
    <row r="16" spans="1:12" ht="11.25" customHeight="1">
      <c r="A16" s="133" t="s">
        <v>156</v>
      </c>
      <c r="B16" s="9"/>
      <c r="C16" s="14"/>
      <c r="D16" s="25"/>
      <c r="E16" s="14"/>
      <c r="F16" s="65"/>
      <c r="G16" s="14"/>
      <c r="H16" s="25"/>
      <c r="I16" s="14"/>
      <c r="J16" s="134"/>
      <c r="K16" s="14"/>
      <c r="L16" s="15"/>
    </row>
    <row r="17" spans="1:12" ht="11.25" customHeight="1">
      <c r="A17" s="12" t="s">
        <v>167</v>
      </c>
      <c r="B17" s="9"/>
      <c r="C17" s="14">
        <v>1770000</v>
      </c>
      <c r="D17" s="135"/>
      <c r="E17" s="14" t="s">
        <v>152</v>
      </c>
      <c r="F17" s="53"/>
      <c r="G17" s="14" t="s">
        <v>152</v>
      </c>
      <c r="H17" s="135"/>
      <c r="I17" s="14">
        <v>8860</v>
      </c>
      <c r="J17" s="134"/>
      <c r="K17" s="14">
        <v>1780000</v>
      </c>
      <c r="L17" s="15"/>
    </row>
    <row r="18" spans="1:12" ht="11.25" customHeight="1">
      <c r="A18" s="41" t="s">
        <v>168</v>
      </c>
      <c r="B18" s="9"/>
      <c r="C18" s="14">
        <v>389000</v>
      </c>
      <c r="D18" s="135"/>
      <c r="E18" s="14">
        <v>15100</v>
      </c>
      <c r="F18" s="53"/>
      <c r="G18" s="14">
        <v>57000</v>
      </c>
      <c r="H18" s="135"/>
      <c r="I18" s="14">
        <v>112000</v>
      </c>
      <c r="J18" s="134"/>
      <c r="K18" s="14">
        <v>573000</v>
      </c>
      <c r="L18" s="15"/>
    </row>
    <row r="19" spans="1:12" ht="11.25" customHeight="1">
      <c r="A19" s="12" t="s">
        <v>169</v>
      </c>
      <c r="B19" s="9"/>
      <c r="C19" s="14" t="s">
        <v>152</v>
      </c>
      <c r="D19" s="135"/>
      <c r="E19" s="14" t="s">
        <v>152</v>
      </c>
      <c r="F19" s="53"/>
      <c r="G19" s="14" t="s">
        <v>152</v>
      </c>
      <c r="H19" s="135"/>
      <c r="I19" s="14">
        <v>1200</v>
      </c>
      <c r="J19" s="134"/>
      <c r="K19" s="14">
        <v>1200</v>
      </c>
      <c r="L19" s="15"/>
    </row>
    <row r="20" spans="1:12" ht="11.25" customHeight="1">
      <c r="A20" s="41" t="s">
        <v>170</v>
      </c>
      <c r="B20" s="9"/>
      <c r="C20" s="14" t="s">
        <v>19</v>
      </c>
      <c r="D20" s="135"/>
      <c r="E20" s="14" t="s">
        <v>19</v>
      </c>
      <c r="F20" s="53"/>
      <c r="G20" s="14" t="s">
        <v>19</v>
      </c>
      <c r="H20" s="135"/>
      <c r="I20" s="14">
        <v>4560</v>
      </c>
      <c r="J20" s="134">
        <v>2</v>
      </c>
      <c r="K20" s="14">
        <v>4560</v>
      </c>
      <c r="L20" s="15"/>
    </row>
    <row r="21" spans="1:12" ht="11.25" customHeight="1">
      <c r="A21" s="12" t="s">
        <v>171</v>
      </c>
      <c r="B21" s="9"/>
      <c r="C21" s="14">
        <v>3470</v>
      </c>
      <c r="D21" s="135"/>
      <c r="E21" s="14">
        <v>6230</v>
      </c>
      <c r="F21" s="53"/>
      <c r="G21" s="14" t="s">
        <v>152</v>
      </c>
      <c r="H21" s="135"/>
      <c r="I21" s="14">
        <v>11300</v>
      </c>
      <c r="J21" s="134"/>
      <c r="K21" s="14">
        <v>21000</v>
      </c>
      <c r="L21" s="15"/>
    </row>
    <row r="22" spans="1:12" ht="11.25" customHeight="1">
      <c r="A22" s="12" t="s">
        <v>172</v>
      </c>
      <c r="B22" s="9"/>
      <c r="C22" s="55" t="s">
        <v>19</v>
      </c>
      <c r="D22" s="136"/>
      <c r="E22" s="55" t="s">
        <v>19</v>
      </c>
      <c r="F22" s="84"/>
      <c r="G22" s="55" t="s">
        <v>19</v>
      </c>
      <c r="H22" s="136"/>
      <c r="I22" s="55">
        <v>35200</v>
      </c>
      <c r="J22" s="132">
        <v>2</v>
      </c>
      <c r="K22" s="55">
        <v>35200</v>
      </c>
      <c r="L22" s="61"/>
    </row>
    <row r="23" spans="1:12" ht="11.25" customHeight="1">
      <c r="A23" s="137" t="s">
        <v>166</v>
      </c>
      <c r="B23" s="30"/>
      <c r="C23" s="28">
        <v>2160000</v>
      </c>
      <c r="D23" s="28"/>
      <c r="E23" s="28">
        <v>21400</v>
      </c>
      <c r="F23" s="84"/>
      <c r="G23" s="28">
        <v>57000</v>
      </c>
      <c r="H23" s="28"/>
      <c r="I23" s="28">
        <v>173000</v>
      </c>
      <c r="J23" s="28"/>
      <c r="K23" s="28">
        <v>2410000</v>
      </c>
      <c r="L23" s="61"/>
    </row>
    <row r="24" spans="1:12" ht="11.25" customHeight="1">
      <c r="A24" s="349" t="s">
        <v>174</v>
      </c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</row>
    <row r="25" spans="1:12" ht="11.25" customHeight="1">
      <c r="A25" s="350" t="s">
        <v>175</v>
      </c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</row>
    <row r="26" spans="1:12" ht="11.25" customHeight="1">
      <c r="A26" s="349" t="s">
        <v>135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</row>
    <row r="27" spans="1:12" ht="11.25" customHeight="1">
      <c r="A27" s="349" t="s">
        <v>176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</row>
    <row r="28" spans="1:12" ht="11.25" customHeight="1">
      <c r="A28" s="349" t="s">
        <v>177</v>
      </c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</row>
  </sheetData>
  <mergeCells count="10">
    <mergeCell ref="A27:L27"/>
    <mergeCell ref="A28:L28"/>
    <mergeCell ref="A5:L5"/>
    <mergeCell ref="A24:L24"/>
    <mergeCell ref="A25:L25"/>
    <mergeCell ref="A26:L26"/>
    <mergeCell ref="A1:L1"/>
    <mergeCell ref="A2:L2"/>
    <mergeCell ref="A3:L3"/>
    <mergeCell ref="A4:L4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:E1"/>
    </sheetView>
  </sheetViews>
  <sheetFormatPr defaultColWidth="9.140625" defaultRowHeight="12"/>
  <cols>
    <col min="1" max="1" width="28.8515625" style="0" bestFit="1" customWidth="1"/>
    <col min="2" max="2" width="1.8515625" style="0" customWidth="1"/>
    <col min="3" max="3" width="16.7109375" style="0" customWidth="1"/>
    <col min="4" max="4" width="6.421875" style="0" customWidth="1"/>
    <col min="5" max="5" width="16.7109375" style="0" customWidth="1"/>
  </cols>
  <sheetData>
    <row r="1" spans="1:5" ht="11.25" customHeight="1">
      <c r="A1" s="341" t="s">
        <v>178</v>
      </c>
      <c r="B1" s="341"/>
      <c r="C1" s="341"/>
      <c r="D1" s="341"/>
      <c r="E1" s="341"/>
    </row>
    <row r="2" spans="1:5" ht="11.25" customHeight="1">
      <c r="A2" s="341" t="s">
        <v>179</v>
      </c>
      <c r="B2" s="341"/>
      <c r="C2" s="341"/>
      <c r="D2" s="341"/>
      <c r="E2" s="341"/>
    </row>
    <row r="3" spans="1:5" ht="11.25" customHeight="1">
      <c r="A3" s="341" t="s">
        <v>180</v>
      </c>
      <c r="B3" s="341"/>
      <c r="C3" s="341"/>
      <c r="D3" s="341"/>
      <c r="E3" s="341"/>
    </row>
    <row r="4" spans="1:5" ht="11.25" customHeight="1">
      <c r="A4" s="341"/>
      <c r="B4" s="341"/>
      <c r="C4" s="341"/>
      <c r="D4" s="341"/>
      <c r="E4" s="341"/>
    </row>
    <row r="5" spans="1:5" ht="11.25" customHeight="1">
      <c r="A5" s="341" t="s">
        <v>120</v>
      </c>
      <c r="B5" s="341"/>
      <c r="C5" s="341"/>
      <c r="D5" s="341"/>
      <c r="E5" s="341"/>
    </row>
    <row r="6" spans="1:5" ht="11.25" customHeight="1">
      <c r="A6" s="341"/>
      <c r="B6" s="341"/>
      <c r="C6" s="341" t="s">
        <v>2</v>
      </c>
      <c r="D6" s="341"/>
      <c r="E6" s="341" t="s">
        <v>2</v>
      </c>
    </row>
    <row r="7" spans="1:5" ht="11.25" customHeight="1">
      <c r="A7" s="3"/>
      <c r="B7" s="3"/>
      <c r="C7" s="4" t="s">
        <v>6</v>
      </c>
      <c r="D7" s="139"/>
      <c r="E7" s="4" t="s">
        <v>7</v>
      </c>
    </row>
    <row r="8" spans="1:5" ht="11.25" customHeight="1">
      <c r="A8" s="144" t="s">
        <v>181</v>
      </c>
      <c r="B8" s="9"/>
      <c r="C8" s="14"/>
      <c r="D8" s="65"/>
      <c r="E8" s="14"/>
    </row>
    <row r="9" spans="1:5" ht="11.25" customHeight="1">
      <c r="A9" s="12" t="s">
        <v>182</v>
      </c>
      <c r="B9" s="9"/>
      <c r="C9" s="14"/>
      <c r="D9" s="65"/>
      <c r="E9" s="14"/>
    </row>
    <row r="10" spans="1:5" ht="11.25" customHeight="1">
      <c r="A10" s="38" t="s">
        <v>569</v>
      </c>
      <c r="B10" s="9"/>
      <c r="C10" s="14">
        <v>701000</v>
      </c>
      <c r="D10" s="65"/>
      <c r="E10" s="14">
        <v>735000</v>
      </c>
    </row>
    <row r="11" spans="1:5" ht="11.25" customHeight="1">
      <c r="A11" s="38" t="s">
        <v>570</v>
      </c>
      <c r="B11" s="9"/>
      <c r="C11" s="14">
        <v>36400</v>
      </c>
      <c r="D11" s="65"/>
      <c r="E11" s="14">
        <v>38800</v>
      </c>
    </row>
    <row r="12" spans="1:5" ht="11.25" customHeight="1">
      <c r="A12" s="38" t="s">
        <v>571</v>
      </c>
      <c r="B12" s="9"/>
      <c r="C12" s="28">
        <v>18</v>
      </c>
      <c r="D12" s="131"/>
      <c r="E12" s="28">
        <v>18</v>
      </c>
    </row>
    <row r="13" spans="1:5" ht="11.25" customHeight="1">
      <c r="A13" s="43" t="s">
        <v>22</v>
      </c>
      <c r="B13" s="9"/>
      <c r="C13" s="140">
        <v>737000</v>
      </c>
      <c r="D13" s="141" t="s">
        <v>14</v>
      </c>
      <c r="E13" s="140">
        <v>774000</v>
      </c>
    </row>
    <row r="14" spans="1:5" ht="11.25" customHeight="1">
      <c r="A14" s="12" t="s">
        <v>183</v>
      </c>
      <c r="B14" s="9"/>
      <c r="C14" s="14"/>
      <c r="D14" s="65"/>
      <c r="E14" s="14"/>
    </row>
    <row r="15" spans="1:5" ht="11.25" customHeight="1">
      <c r="A15" s="38" t="s">
        <v>569</v>
      </c>
      <c r="B15" s="9"/>
      <c r="C15" s="14">
        <v>185000</v>
      </c>
      <c r="D15" s="65"/>
      <c r="E15" s="14">
        <v>169000</v>
      </c>
    </row>
    <row r="16" spans="1:5" ht="11.25" customHeight="1">
      <c r="A16" s="38" t="s">
        <v>570</v>
      </c>
      <c r="B16" s="9"/>
      <c r="C16" s="14">
        <v>21700</v>
      </c>
      <c r="D16" s="65" t="s">
        <v>14</v>
      </c>
      <c r="E16" s="14">
        <v>22100</v>
      </c>
    </row>
    <row r="17" spans="1:5" ht="11.25" customHeight="1">
      <c r="A17" s="38" t="s">
        <v>571</v>
      </c>
      <c r="B17" s="9"/>
      <c r="C17" s="14">
        <v>213</v>
      </c>
      <c r="D17" s="65"/>
      <c r="E17" s="14">
        <v>279</v>
      </c>
    </row>
    <row r="18" spans="1:5" ht="11.25" customHeight="1">
      <c r="A18" s="38" t="s">
        <v>572</v>
      </c>
      <c r="B18" s="9"/>
      <c r="C18" s="28">
        <v>27</v>
      </c>
      <c r="D18" s="131"/>
      <c r="E18" s="28">
        <v>29</v>
      </c>
    </row>
    <row r="19" spans="1:5" ht="11.25" customHeight="1">
      <c r="A19" s="43" t="s">
        <v>22</v>
      </c>
      <c r="B19" s="9"/>
      <c r="C19" s="140">
        <v>207000</v>
      </c>
      <c r="D19" s="141" t="s">
        <v>14</v>
      </c>
      <c r="E19" s="140">
        <v>191000</v>
      </c>
    </row>
    <row r="20" spans="1:5" ht="11.25" customHeight="1">
      <c r="A20" s="12" t="s">
        <v>34</v>
      </c>
      <c r="B20" s="9"/>
      <c r="C20" s="142">
        <v>944000</v>
      </c>
      <c r="D20" s="143"/>
      <c r="E20" s="142">
        <v>965000</v>
      </c>
    </row>
    <row r="21" spans="1:5" ht="11.25" customHeight="1">
      <c r="A21" s="144" t="s">
        <v>184</v>
      </c>
      <c r="B21" s="9"/>
      <c r="C21" s="14"/>
      <c r="D21" s="65"/>
      <c r="E21" s="14"/>
    </row>
    <row r="22" spans="1:5" ht="11.25" customHeight="1">
      <c r="A22" s="38" t="s">
        <v>185</v>
      </c>
      <c r="B22" s="9"/>
      <c r="C22" s="14">
        <v>53600</v>
      </c>
      <c r="D22" s="65" t="s">
        <v>14</v>
      </c>
      <c r="E22" s="14">
        <v>51400</v>
      </c>
    </row>
    <row r="23" spans="1:5" ht="11.25" customHeight="1">
      <c r="A23" s="38" t="s">
        <v>573</v>
      </c>
      <c r="B23" s="9"/>
      <c r="C23" s="14">
        <v>818000</v>
      </c>
      <c r="D23" s="65" t="s">
        <v>14</v>
      </c>
      <c r="E23" s="14">
        <v>840000</v>
      </c>
    </row>
    <row r="24" spans="1:5" ht="11.25" customHeight="1">
      <c r="A24" s="38" t="s">
        <v>574</v>
      </c>
      <c r="B24" s="9"/>
      <c r="C24" s="14">
        <v>974</v>
      </c>
      <c r="D24" s="65" t="s">
        <v>14</v>
      </c>
      <c r="E24" s="14">
        <v>1020</v>
      </c>
    </row>
    <row r="25" spans="1:5" ht="11.25" customHeight="1">
      <c r="A25" s="38" t="s">
        <v>575</v>
      </c>
      <c r="B25" s="9"/>
      <c r="C25" s="14">
        <v>59300</v>
      </c>
      <c r="D25" s="65" t="s">
        <v>14</v>
      </c>
      <c r="E25" s="14">
        <v>60400</v>
      </c>
    </row>
    <row r="26" spans="1:5" ht="11.25" customHeight="1">
      <c r="A26" s="38" t="s">
        <v>576</v>
      </c>
      <c r="B26" s="9"/>
      <c r="C26" s="14">
        <v>27</v>
      </c>
      <c r="D26" s="65"/>
      <c r="E26" s="14">
        <v>28</v>
      </c>
    </row>
    <row r="27" spans="1:5" ht="11.25" customHeight="1">
      <c r="A27" s="38" t="s">
        <v>577</v>
      </c>
      <c r="B27" s="9"/>
      <c r="C27" s="28">
        <v>12300</v>
      </c>
      <c r="D27" s="131"/>
      <c r="E27" s="28">
        <v>12300</v>
      </c>
    </row>
    <row r="28" spans="1:5" ht="11.25" customHeight="1">
      <c r="A28" s="43" t="s">
        <v>22</v>
      </c>
      <c r="B28" s="30"/>
      <c r="C28" s="28">
        <v>944000</v>
      </c>
      <c r="D28" s="131"/>
      <c r="E28" s="28">
        <v>965000</v>
      </c>
    </row>
    <row r="29" spans="1:5" ht="11.25" customHeight="1">
      <c r="A29" s="332" t="s">
        <v>196</v>
      </c>
      <c r="B29" s="333"/>
      <c r="C29" s="333"/>
      <c r="D29" s="333"/>
      <c r="E29" s="333"/>
    </row>
    <row r="30" spans="1:5" ht="11.25" customHeight="1">
      <c r="A30" s="349" t="s">
        <v>135</v>
      </c>
      <c r="B30" s="352"/>
      <c r="C30" s="352"/>
      <c r="D30" s="352"/>
      <c r="E30" s="352"/>
    </row>
  </sheetData>
  <mergeCells count="8">
    <mergeCell ref="A5:E5"/>
    <mergeCell ref="A6:E6"/>
    <mergeCell ref="A29:E29"/>
    <mergeCell ref="A30:E30"/>
    <mergeCell ref="A1:E1"/>
    <mergeCell ref="A2:E2"/>
    <mergeCell ref="A3:E3"/>
    <mergeCell ref="A4:E4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:M1"/>
    </sheetView>
  </sheetViews>
  <sheetFormatPr defaultColWidth="9.140625" defaultRowHeight="12"/>
  <cols>
    <col min="1" max="1" width="28.00390625" style="0" customWidth="1"/>
    <col min="2" max="2" width="1.8515625" style="0" customWidth="1"/>
    <col min="3" max="3" width="9.00390625" style="0" customWidth="1"/>
    <col min="4" max="4" width="1.8515625" style="0" customWidth="1"/>
    <col min="5" max="5" width="9.00390625" style="0" customWidth="1"/>
    <col min="6" max="6" width="1.8515625" style="0" customWidth="1"/>
    <col min="7" max="7" width="9.00390625" style="0" customWidth="1"/>
    <col min="8" max="8" width="1.8515625" style="0" customWidth="1"/>
    <col min="9" max="9" width="9.00390625" style="0" customWidth="1"/>
    <col min="10" max="10" width="1.8515625" style="0" customWidth="1"/>
    <col min="11" max="11" width="9.00390625" style="0" customWidth="1"/>
    <col min="12" max="12" width="1.8515625" style="0" customWidth="1"/>
    <col min="13" max="13" width="9.00390625" style="0" customWidth="1"/>
  </cols>
  <sheetData>
    <row r="1" spans="1:13" ht="11.25" customHeight="1">
      <c r="A1" s="341" t="s">
        <v>186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1.25" customHeight="1">
      <c r="A2" s="341" t="s">
        <v>187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</row>
    <row r="3" spans="1:13" ht="11.25" customHeight="1">
      <c r="A3" s="341" t="s">
        <v>188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</row>
    <row r="4" spans="1:13" ht="11.2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</row>
    <row r="5" spans="1:13" ht="11.25" customHeight="1">
      <c r="A5" s="341" t="s">
        <v>120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</row>
    <row r="6" spans="1:13" ht="11.25" customHeight="1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</row>
    <row r="7" spans="1:13" ht="11.25" customHeight="1">
      <c r="A7" s="7"/>
      <c r="B7" s="7"/>
      <c r="C7" s="331" t="s">
        <v>189</v>
      </c>
      <c r="D7" s="331"/>
      <c r="E7" s="331"/>
      <c r="F7" s="127" t="s">
        <v>2</v>
      </c>
      <c r="G7" s="331" t="s">
        <v>190</v>
      </c>
      <c r="H7" s="331"/>
      <c r="I7" s="331"/>
      <c r="J7" s="127" t="s">
        <v>2</v>
      </c>
      <c r="K7" s="331" t="s">
        <v>22</v>
      </c>
      <c r="L7" s="331"/>
      <c r="M7" s="331"/>
    </row>
    <row r="8" spans="1:13" ht="11.25" customHeight="1">
      <c r="A8" s="63" t="s">
        <v>191</v>
      </c>
      <c r="B8" s="30"/>
      <c r="C8" s="145">
        <v>2003</v>
      </c>
      <c r="D8" s="146"/>
      <c r="E8" s="145">
        <v>2004</v>
      </c>
      <c r="F8" s="131"/>
      <c r="G8" s="145">
        <v>2003</v>
      </c>
      <c r="H8" s="146"/>
      <c r="I8" s="145" t="s">
        <v>7</v>
      </c>
      <c r="J8" s="131"/>
      <c r="K8" s="147">
        <v>2003</v>
      </c>
      <c r="L8" s="146"/>
      <c r="M8" s="147">
        <v>2004</v>
      </c>
    </row>
    <row r="9" spans="1:13" ht="11.25" customHeight="1">
      <c r="A9" s="62" t="s">
        <v>170</v>
      </c>
      <c r="B9" s="9"/>
      <c r="C9" s="14">
        <v>17100</v>
      </c>
      <c r="D9" s="53" t="s">
        <v>14</v>
      </c>
      <c r="E9" s="14">
        <v>25700</v>
      </c>
      <c r="F9" s="65"/>
      <c r="G9" s="14">
        <v>75800</v>
      </c>
      <c r="H9" s="53" t="s">
        <v>14</v>
      </c>
      <c r="I9" s="14">
        <v>63800</v>
      </c>
      <c r="J9" s="65"/>
      <c r="K9" s="86">
        <v>93000</v>
      </c>
      <c r="L9" s="148" t="s">
        <v>14</v>
      </c>
      <c r="M9" s="86">
        <v>89500</v>
      </c>
    </row>
    <row r="10" spans="1:13" ht="11.25" customHeight="1">
      <c r="A10" s="144" t="s">
        <v>192</v>
      </c>
      <c r="B10" s="9"/>
      <c r="C10" s="14">
        <v>16000</v>
      </c>
      <c r="D10" s="53"/>
      <c r="E10" s="14">
        <v>16000</v>
      </c>
      <c r="F10" s="65"/>
      <c r="G10" s="14">
        <v>37300</v>
      </c>
      <c r="H10" s="53"/>
      <c r="I10" s="14">
        <v>34700</v>
      </c>
      <c r="J10" s="65"/>
      <c r="K10" s="27">
        <v>53300</v>
      </c>
      <c r="L10" s="148"/>
      <c r="M10" s="27">
        <v>50800</v>
      </c>
    </row>
    <row r="11" spans="1:13" ht="11.25" customHeight="1">
      <c r="A11" s="62" t="s">
        <v>193</v>
      </c>
      <c r="B11" s="9"/>
      <c r="C11" s="14">
        <v>644000</v>
      </c>
      <c r="D11" s="53"/>
      <c r="E11" s="14">
        <v>669000</v>
      </c>
      <c r="F11" s="65"/>
      <c r="G11" s="14">
        <v>31800</v>
      </c>
      <c r="H11" s="53"/>
      <c r="I11" s="14">
        <v>36300</v>
      </c>
      <c r="J11" s="65"/>
      <c r="K11" s="27">
        <v>676000</v>
      </c>
      <c r="L11" s="148"/>
      <c r="M11" s="27">
        <v>705000</v>
      </c>
    </row>
    <row r="12" spans="1:13" ht="11.25" customHeight="1">
      <c r="A12" s="144" t="s">
        <v>194</v>
      </c>
      <c r="B12" s="9"/>
      <c r="C12" s="14">
        <v>18800</v>
      </c>
      <c r="D12" s="53" t="s">
        <v>14</v>
      </c>
      <c r="E12" s="14">
        <v>19400</v>
      </c>
      <c r="F12" s="65"/>
      <c r="G12" s="14">
        <v>36800</v>
      </c>
      <c r="H12" s="53" t="s">
        <v>14</v>
      </c>
      <c r="I12" s="14">
        <v>30800</v>
      </c>
      <c r="J12" s="65"/>
      <c r="K12" s="27">
        <v>55600</v>
      </c>
      <c r="L12" s="148" t="s">
        <v>14</v>
      </c>
      <c r="M12" s="27">
        <v>50200</v>
      </c>
    </row>
    <row r="13" spans="1:13" ht="11.25" customHeight="1">
      <c r="A13" s="144" t="s">
        <v>195</v>
      </c>
      <c r="B13" s="9"/>
      <c r="C13" s="28">
        <v>5040</v>
      </c>
      <c r="D13" s="84"/>
      <c r="E13" s="28">
        <v>5040</v>
      </c>
      <c r="F13" s="131"/>
      <c r="G13" s="55">
        <v>3130</v>
      </c>
      <c r="H13" s="149"/>
      <c r="I13" s="55">
        <v>3130</v>
      </c>
      <c r="J13" s="131"/>
      <c r="K13" s="28">
        <v>8160</v>
      </c>
      <c r="L13" s="150"/>
      <c r="M13" s="28">
        <v>8160</v>
      </c>
    </row>
    <row r="14" spans="1:13" ht="11.25" customHeight="1">
      <c r="A14" s="59" t="s">
        <v>166</v>
      </c>
      <c r="B14" s="30"/>
      <c r="C14" s="28">
        <v>701000</v>
      </c>
      <c r="D14" s="84"/>
      <c r="E14" s="28">
        <v>735000</v>
      </c>
      <c r="F14" s="131"/>
      <c r="G14" s="28">
        <v>185000</v>
      </c>
      <c r="H14" s="84"/>
      <c r="I14" s="28">
        <v>169000</v>
      </c>
      <c r="J14" s="131"/>
      <c r="K14" s="28">
        <v>886000</v>
      </c>
      <c r="L14" s="151"/>
      <c r="M14" s="28">
        <v>904000</v>
      </c>
    </row>
    <row r="15" spans="1:13" ht="11.25" customHeight="1">
      <c r="A15" s="348" t="s">
        <v>196</v>
      </c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</row>
    <row r="16" spans="1:13" ht="11.25" customHeight="1">
      <c r="A16" s="349" t="s">
        <v>135</v>
      </c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</row>
    <row r="17" spans="1:13" ht="11.25" customHeight="1">
      <c r="A17" s="349" t="s">
        <v>197</v>
      </c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</row>
  </sheetData>
  <mergeCells count="12">
    <mergeCell ref="A15:M15"/>
    <mergeCell ref="A16:M16"/>
    <mergeCell ref="A17:M17"/>
    <mergeCell ref="A5:M5"/>
    <mergeCell ref="A6:M6"/>
    <mergeCell ref="C7:E7"/>
    <mergeCell ref="G7:I7"/>
    <mergeCell ref="K7:M7"/>
    <mergeCell ref="A1:M1"/>
    <mergeCell ref="A2:M2"/>
    <mergeCell ref="A3:M3"/>
    <mergeCell ref="A4:M4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E1"/>
    </sheetView>
  </sheetViews>
  <sheetFormatPr defaultColWidth="9.140625" defaultRowHeight="12"/>
  <cols>
    <col min="1" max="1" width="37.8515625" style="0" customWidth="1"/>
    <col min="2" max="2" width="1.8515625" style="0" customWidth="1"/>
    <col min="3" max="3" width="14.7109375" style="0" customWidth="1"/>
    <col min="4" max="4" width="1.8515625" style="0" customWidth="1"/>
    <col min="5" max="5" width="14.7109375" style="0" customWidth="1"/>
  </cols>
  <sheetData>
    <row r="1" spans="1:5" ht="11.25" customHeight="1">
      <c r="A1" s="341" t="s">
        <v>198</v>
      </c>
      <c r="B1" s="342"/>
      <c r="C1" s="342"/>
      <c r="D1" s="342"/>
      <c r="E1" s="342"/>
    </row>
    <row r="2" spans="1:5" ht="11.25" customHeight="1">
      <c r="A2" s="341" t="s">
        <v>199</v>
      </c>
      <c r="B2" s="342"/>
      <c r="C2" s="342"/>
      <c r="D2" s="342"/>
      <c r="E2" s="342"/>
    </row>
    <row r="3" spans="1:5" ht="11.25" customHeight="1">
      <c r="A3" s="341" t="s">
        <v>200</v>
      </c>
      <c r="B3" s="342"/>
      <c r="C3" s="342"/>
      <c r="D3" s="342"/>
      <c r="E3" s="342"/>
    </row>
    <row r="4" spans="1:5" ht="11.25" customHeight="1">
      <c r="A4" s="341"/>
      <c r="B4" s="342"/>
      <c r="C4" s="342"/>
      <c r="D4" s="342"/>
      <c r="E4" s="342"/>
    </row>
    <row r="5" spans="1:5" ht="11.25" customHeight="1">
      <c r="A5" s="341" t="s">
        <v>120</v>
      </c>
      <c r="B5" s="342"/>
      <c r="C5" s="342"/>
      <c r="D5" s="342"/>
      <c r="E5" s="342"/>
    </row>
    <row r="6" spans="1:5" ht="11.25" customHeight="1">
      <c r="A6" s="341"/>
      <c r="B6" s="342"/>
      <c r="C6" s="342"/>
      <c r="D6" s="342"/>
      <c r="E6" s="342"/>
    </row>
    <row r="7" spans="1:5" ht="11.25" customHeight="1">
      <c r="A7" s="128" t="s">
        <v>201</v>
      </c>
      <c r="B7" s="3"/>
      <c r="C7" s="152">
        <v>2003</v>
      </c>
      <c r="D7" s="153"/>
      <c r="E7" s="152">
        <v>2004</v>
      </c>
    </row>
    <row r="8" spans="1:5" ht="11.25" customHeight="1">
      <c r="A8" s="62" t="s">
        <v>202</v>
      </c>
      <c r="B8" s="9"/>
      <c r="C8" s="107"/>
      <c r="D8" s="65"/>
      <c r="E8" s="107"/>
    </row>
    <row r="9" spans="1:5" ht="11.25" customHeight="1">
      <c r="A9" s="12" t="s">
        <v>263</v>
      </c>
      <c r="B9" s="154" t="s">
        <v>2</v>
      </c>
      <c r="C9" s="14">
        <v>53300</v>
      </c>
      <c r="D9" s="65"/>
      <c r="E9" s="14">
        <v>50800</v>
      </c>
    </row>
    <row r="10" spans="1:5" ht="11.25" customHeight="1">
      <c r="A10" s="41" t="s">
        <v>203</v>
      </c>
      <c r="B10" s="9"/>
      <c r="C10" s="14">
        <v>6850</v>
      </c>
      <c r="D10" s="65" t="s">
        <v>14</v>
      </c>
      <c r="E10" s="14">
        <v>48</v>
      </c>
    </row>
    <row r="11" spans="1:5" ht="11.25" customHeight="1">
      <c r="A11" s="12" t="s">
        <v>578</v>
      </c>
      <c r="B11" s="154" t="s">
        <v>2</v>
      </c>
      <c r="C11" s="28">
        <v>338</v>
      </c>
      <c r="D11" s="131"/>
      <c r="E11" s="28">
        <v>574</v>
      </c>
    </row>
    <row r="12" spans="1:5" ht="11.25" customHeight="1">
      <c r="A12" s="13" t="s">
        <v>22</v>
      </c>
      <c r="B12" s="154" t="s">
        <v>2</v>
      </c>
      <c r="C12" s="86">
        <v>60500</v>
      </c>
      <c r="D12" s="64" t="s">
        <v>14</v>
      </c>
      <c r="E12" s="86">
        <v>51400</v>
      </c>
    </row>
    <row r="13" spans="1:5" ht="11.25" customHeight="1">
      <c r="A13" s="144" t="s">
        <v>204</v>
      </c>
      <c r="B13" s="9"/>
      <c r="C13" s="39"/>
      <c r="D13" s="155"/>
      <c r="E13" s="39"/>
    </row>
    <row r="14" spans="1:5" ht="11.25" customHeight="1">
      <c r="A14" s="41" t="s">
        <v>579</v>
      </c>
      <c r="B14" s="9"/>
      <c r="C14" s="14"/>
      <c r="D14" s="65"/>
      <c r="E14" s="14"/>
    </row>
    <row r="15" spans="1:5" ht="11.25" customHeight="1">
      <c r="A15" s="38" t="s">
        <v>254</v>
      </c>
      <c r="B15" s="154" t="s">
        <v>2</v>
      </c>
      <c r="C15" s="14">
        <v>8820</v>
      </c>
      <c r="D15" s="65" t="s">
        <v>14</v>
      </c>
      <c r="E15" s="14">
        <v>10200</v>
      </c>
    </row>
    <row r="16" spans="1:5" ht="11.25" customHeight="1">
      <c r="A16" s="13" t="s">
        <v>255</v>
      </c>
      <c r="B16" s="154" t="s">
        <v>2</v>
      </c>
      <c r="C16" s="14">
        <v>64700</v>
      </c>
      <c r="D16" s="65" t="s">
        <v>14</v>
      </c>
      <c r="E16" s="14">
        <v>68400</v>
      </c>
    </row>
    <row r="17" spans="1:5" ht="11.25" customHeight="1">
      <c r="A17" s="38" t="s">
        <v>580</v>
      </c>
      <c r="B17" s="154" t="s">
        <v>2</v>
      </c>
      <c r="C17" s="14">
        <v>9840</v>
      </c>
      <c r="D17" s="65" t="s">
        <v>14</v>
      </c>
      <c r="E17" s="14">
        <v>10400</v>
      </c>
    </row>
    <row r="18" spans="1:5" ht="11.25" customHeight="1">
      <c r="A18" s="13" t="s">
        <v>581</v>
      </c>
      <c r="B18" s="154" t="s">
        <v>2</v>
      </c>
      <c r="C18" s="14">
        <v>4370</v>
      </c>
      <c r="D18" s="65" t="s">
        <v>14</v>
      </c>
      <c r="E18" s="14">
        <v>5890</v>
      </c>
    </row>
    <row r="19" spans="1:5" ht="11.25" customHeight="1">
      <c r="A19" s="38" t="s">
        <v>257</v>
      </c>
      <c r="B19" s="154" t="s">
        <v>2</v>
      </c>
      <c r="C19" s="14">
        <v>7860</v>
      </c>
      <c r="D19" s="65" t="s">
        <v>14</v>
      </c>
      <c r="E19" s="14">
        <v>8270</v>
      </c>
    </row>
    <row r="20" spans="1:5" ht="11.25" customHeight="1">
      <c r="A20" s="13" t="s">
        <v>259</v>
      </c>
      <c r="B20" s="154" t="s">
        <v>2</v>
      </c>
      <c r="C20" s="14">
        <v>5030</v>
      </c>
      <c r="D20" s="65" t="s">
        <v>14</v>
      </c>
      <c r="E20" s="14">
        <v>6010</v>
      </c>
    </row>
    <row r="21" spans="1:5" ht="11.25" customHeight="1">
      <c r="A21" s="38" t="s">
        <v>582</v>
      </c>
      <c r="B21" s="154" t="s">
        <v>2</v>
      </c>
      <c r="C21" s="14">
        <v>2270</v>
      </c>
      <c r="D21" s="65" t="s">
        <v>14</v>
      </c>
      <c r="E21" s="14">
        <v>2140</v>
      </c>
    </row>
    <row r="22" spans="1:5" ht="11.25" customHeight="1">
      <c r="A22" s="13" t="s">
        <v>583</v>
      </c>
      <c r="B22" s="154" t="s">
        <v>2</v>
      </c>
      <c r="C22" s="14">
        <v>4190</v>
      </c>
      <c r="D22" s="65" t="s">
        <v>14</v>
      </c>
      <c r="E22" s="14">
        <v>5900</v>
      </c>
    </row>
    <row r="23" spans="1:5" ht="11.25" customHeight="1">
      <c r="A23" s="38" t="s">
        <v>584</v>
      </c>
      <c r="B23" s="154" t="s">
        <v>2</v>
      </c>
      <c r="C23" s="14">
        <v>5420</v>
      </c>
      <c r="D23" s="65"/>
      <c r="E23" s="14">
        <v>5500</v>
      </c>
    </row>
    <row r="24" spans="1:5" ht="11.25" customHeight="1">
      <c r="A24" s="13" t="s">
        <v>585</v>
      </c>
      <c r="B24" s="154" t="s">
        <v>2</v>
      </c>
      <c r="C24" s="28">
        <v>6130</v>
      </c>
      <c r="D24" s="131" t="s">
        <v>14</v>
      </c>
      <c r="E24" s="28">
        <v>4940</v>
      </c>
    </row>
    <row r="25" spans="1:5" ht="11.25" customHeight="1">
      <c r="A25" s="43" t="s">
        <v>22</v>
      </c>
      <c r="B25" s="154" t="s">
        <v>2</v>
      </c>
      <c r="C25" s="14">
        <v>119000</v>
      </c>
      <c r="D25" s="65" t="s">
        <v>14</v>
      </c>
      <c r="E25" s="14">
        <v>128000</v>
      </c>
    </row>
    <row r="26" spans="1:5" ht="11.25" customHeight="1">
      <c r="A26" s="41" t="s">
        <v>586</v>
      </c>
      <c r="B26" s="154" t="s">
        <v>2</v>
      </c>
      <c r="C26" s="14">
        <v>829000</v>
      </c>
      <c r="D26" s="65"/>
      <c r="E26" s="14">
        <v>865000</v>
      </c>
    </row>
    <row r="27" spans="1:5" ht="11.25" customHeight="1">
      <c r="A27" s="12" t="s">
        <v>587</v>
      </c>
      <c r="B27" s="154" t="s">
        <v>2</v>
      </c>
      <c r="C27" s="14">
        <v>42800</v>
      </c>
      <c r="D27" s="65" t="s">
        <v>14</v>
      </c>
      <c r="E27" s="14">
        <v>44000</v>
      </c>
    </row>
    <row r="28" spans="1:5" ht="11.25" customHeight="1">
      <c r="A28" s="41" t="s">
        <v>588</v>
      </c>
      <c r="B28" s="154" t="s">
        <v>2</v>
      </c>
      <c r="C28" s="14">
        <v>102</v>
      </c>
      <c r="D28" s="65"/>
      <c r="E28" s="14">
        <v>71</v>
      </c>
    </row>
    <row r="29" spans="1:5" ht="11.25" customHeight="1">
      <c r="A29" s="12" t="s">
        <v>589</v>
      </c>
      <c r="B29" s="154" t="s">
        <v>2</v>
      </c>
      <c r="C29" s="39">
        <v>12300</v>
      </c>
      <c r="D29" s="155"/>
      <c r="E29" s="39">
        <v>12300</v>
      </c>
    </row>
    <row r="30" spans="1:5" ht="11.25" customHeight="1">
      <c r="A30" s="59" t="s">
        <v>34</v>
      </c>
      <c r="B30" s="156" t="s">
        <v>2</v>
      </c>
      <c r="C30" s="28">
        <v>1060000</v>
      </c>
      <c r="D30" s="131"/>
      <c r="E30" s="28">
        <v>1100000</v>
      </c>
    </row>
    <row r="31" spans="1:5" ht="11.25" customHeight="1">
      <c r="A31" s="348" t="s">
        <v>196</v>
      </c>
      <c r="B31" s="334"/>
      <c r="C31" s="334"/>
      <c r="D31" s="334"/>
      <c r="E31" s="334"/>
    </row>
    <row r="32" spans="1:5" ht="11.25" customHeight="1">
      <c r="A32" s="349" t="s">
        <v>135</v>
      </c>
      <c r="B32" s="352"/>
      <c r="C32" s="352"/>
      <c r="D32" s="352"/>
      <c r="E32" s="352"/>
    </row>
  </sheetData>
  <mergeCells count="8">
    <mergeCell ref="A5:E5"/>
    <mergeCell ref="A6:E6"/>
    <mergeCell ref="A31:E31"/>
    <mergeCell ref="A32:E32"/>
    <mergeCell ref="A1:E1"/>
    <mergeCell ref="A2:E2"/>
    <mergeCell ref="A3:E3"/>
    <mergeCell ref="A4:E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2006-04-27T17:53:00Z</cp:lastPrinted>
  <dcterms:created xsi:type="dcterms:W3CDTF">2006-03-30T13:08:26Z</dcterms:created>
  <dcterms:modified xsi:type="dcterms:W3CDTF">2006-04-27T17:53:18Z</dcterms:modified>
  <cp:category/>
  <cp:version/>
  <cp:contentType/>
  <cp:contentStatus/>
</cp:coreProperties>
</file>