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000" windowHeight="7350" activeTab="0"/>
  </bookViews>
  <sheets>
    <sheet name="Table01" sheetId="1" r:id="rId1"/>
    <sheet name="Table02" sheetId="2" r:id="rId2"/>
    <sheet name="Table0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<sst xmlns="http://schemas.openxmlformats.org/spreadsheetml/2006/main" count="254" uniqueCount="179">
  <si>
    <t>TABLE 1</t>
  </si>
  <si>
    <t>METALS</t>
  </si>
  <si>
    <t>Aluminum, metal:</t>
  </si>
  <si>
    <t>Primary</t>
  </si>
  <si>
    <t>e</t>
  </si>
  <si>
    <t>Secondary</t>
  </si>
  <si>
    <t>Cadmium, metal, primary</t>
  </si>
  <si>
    <t>3</t>
  </si>
  <si>
    <t>Iron and steel:</t>
  </si>
  <si>
    <t>Ore, sintered, from imported ore</t>
  </si>
  <si>
    <t>Steel:</t>
  </si>
  <si>
    <t>Crude</t>
  </si>
  <si>
    <t>Semimanufactures</t>
  </si>
  <si>
    <t>Lead, metal, refined, secondary</t>
  </si>
  <si>
    <t>Zinc, metal, primary</t>
  </si>
  <si>
    <t>INDUSTRIAL MINERALS</t>
  </si>
  <si>
    <t>Cement, hydraulic</t>
  </si>
  <si>
    <t>thousand tons</t>
  </si>
  <si>
    <t>Chloride</t>
  </si>
  <si>
    <t>Oxide</t>
  </si>
  <si>
    <t>Nitrogen, N content of ammonia</t>
  </si>
  <si>
    <t>do.</t>
  </si>
  <si>
    <t>Carbonate, synthetic</t>
  </si>
  <si>
    <t>Sulfate:</t>
  </si>
  <si>
    <t>Natural</t>
  </si>
  <si>
    <t>Synthetic</t>
  </si>
  <si>
    <t>Elemental byproduct:</t>
  </si>
  <si>
    <t>Of metallurgy</t>
  </si>
  <si>
    <t>Of petroleum and natural gas</t>
  </si>
  <si>
    <t>Total</t>
  </si>
  <si>
    <t>MINERAL FUELS AND RELATED MATERIALS</t>
  </si>
  <si>
    <t>Coke, metallurgical</t>
  </si>
  <si>
    <t>Gas:</t>
  </si>
  <si>
    <t>million cubic meters</t>
  </si>
  <si>
    <t>Natural:</t>
  </si>
  <si>
    <t>Gross</t>
  </si>
  <si>
    <t>Marketed</t>
  </si>
  <si>
    <t>thousand 42-gallon barrels</t>
  </si>
  <si>
    <t>2</t>
  </si>
  <si>
    <t>Petroleum:</t>
  </si>
  <si>
    <t>Refinery products:</t>
  </si>
  <si>
    <t>Liquefied petroleum gas</t>
  </si>
  <si>
    <t>Mineral jelly and wax</t>
  </si>
  <si>
    <t>Gasoline, motor</t>
  </si>
  <si>
    <t>Naphtha and white spirit</t>
  </si>
  <si>
    <t>Kerosene and jet fuel</t>
  </si>
  <si>
    <t>Refinery gas</t>
  </si>
  <si>
    <t>Diesel oil</t>
  </si>
  <si>
    <t>Residual fuel oil</t>
  </si>
  <si>
    <t>Bitumen</t>
  </si>
  <si>
    <t>Unspecified</t>
  </si>
  <si>
    <t>and no basis exists to make reliable estimates of output.</t>
  </si>
  <si>
    <r>
      <t>NETHERLANDS: 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</si>
  <si>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</si>
  <si>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Magnesium compounds:</t>
    </r>
    <r>
      <rPr>
        <vertAlign val="superscript"/>
        <sz val="8"/>
        <rFont val="Times New Roman"/>
        <family val="1"/>
      </rPr>
      <t>e</t>
    </r>
  </si>
  <si>
    <r>
      <t>Salt, all types</t>
    </r>
    <r>
      <rPr>
        <vertAlign val="superscript"/>
        <sz val="8"/>
        <rFont val="Times New Roman"/>
        <family val="1"/>
      </rPr>
      <t>e</t>
    </r>
  </si>
  <si>
    <r>
      <t>Sand, industrial</t>
    </r>
    <r>
      <rPr>
        <vertAlign val="superscript"/>
        <sz val="8"/>
        <rFont val="Times New Roman"/>
        <family val="1"/>
      </rPr>
      <t>e</t>
    </r>
  </si>
  <si>
    <r>
      <t>Sodium compounds, n.e.s.:</t>
    </r>
    <r>
      <rPr>
        <vertAlign val="superscript"/>
        <sz val="8"/>
        <rFont val="Times New Roman"/>
        <family val="1"/>
      </rPr>
      <t>e</t>
    </r>
  </si>
  <si>
    <r>
      <t>Sulfur:</t>
    </r>
    <r>
      <rPr>
        <vertAlign val="superscript"/>
        <sz val="8"/>
        <rFont val="Times New Roman"/>
        <family val="1"/>
      </rPr>
      <t>e</t>
    </r>
  </si>
  <si>
    <r>
      <t>Sulfuric acid, anhydrous,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SO</t>
    </r>
    <r>
      <rPr>
        <vertAlign val="subscript"/>
        <sz val="8"/>
        <rFont val="Times New Roman"/>
        <family val="1"/>
      </rPr>
      <t>4</t>
    </r>
  </si>
  <si>
    <r>
      <t>Marketed</t>
    </r>
    <r>
      <rPr>
        <vertAlign val="superscript"/>
        <sz val="8"/>
        <rFont val="Times New Roman"/>
        <family val="1"/>
      </rPr>
      <t>e</t>
    </r>
  </si>
  <si>
    <r>
      <t>Natural gas liquids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</si>
  <si>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>Estimated; estimated data are rounded to no more than three significant digits; may not add to total shown.</t>
    </r>
  </si>
  <si>
    <r>
      <t>1</t>
    </r>
    <r>
      <rPr>
        <sz val="8"/>
        <rFont val="Times New Roman"/>
        <family val="0"/>
      </rPr>
      <t>Table includes data available through May 2003.</t>
    </r>
  </si>
  <si>
    <r>
      <t>3</t>
    </r>
    <r>
      <rPr>
        <sz val="8"/>
        <rFont val="Times New Roman"/>
        <family val="0"/>
      </rPr>
      <t>Reported figure.</t>
    </r>
  </si>
  <si>
    <t>Metal, pig iron, including blast-furnace ferroalloys</t>
  </si>
  <si>
    <t>(if any)</t>
  </si>
  <si>
    <r>
      <t>2002</t>
    </r>
    <r>
      <rPr>
        <vertAlign val="superscript"/>
        <sz val="8"/>
        <rFont val="Times New Roman"/>
        <family val="1"/>
      </rPr>
      <t>e</t>
    </r>
  </si>
  <si>
    <t>See footnotes at end of table.</t>
  </si>
  <si>
    <t>TABLE 1--Continued</t>
  </si>
  <si>
    <t>TABLE 2</t>
  </si>
  <si>
    <t>NETHERLANDS:  STRUCTURE OF THE MINERAL INDUSTRY IN 2002</t>
  </si>
  <si>
    <t>(Thousand metric tons unless otherwise specified)</t>
  </si>
  <si>
    <t>Annual</t>
  </si>
  <si>
    <t>Commodity</t>
  </si>
  <si>
    <t>Major operating companies</t>
  </si>
  <si>
    <t>Location of main facility</t>
  </si>
  <si>
    <t>capacity</t>
  </si>
  <si>
    <t>Pechiney Nederland NV</t>
  </si>
  <si>
    <t>Smelter at Vlissingen</t>
  </si>
  <si>
    <t>Do.</t>
  </si>
  <si>
    <t>Corus Group</t>
  </si>
  <si>
    <t>Smelter at Delfzijl</t>
  </si>
  <si>
    <t>Alumax Recycling BV</t>
  </si>
  <si>
    <t>Smelter at Kerkade</t>
  </si>
  <si>
    <t>Cadmium</t>
  </si>
  <si>
    <t>tons</t>
  </si>
  <si>
    <t>Budelco BV (Australian Overseas Smelting Pty.</t>
  </si>
  <si>
    <t>Plant at Budel-Dorplein</t>
  </si>
  <si>
    <t>Cement</t>
  </si>
  <si>
    <t>Eerste Nederlandse Cement Industrie NV</t>
  </si>
  <si>
    <t>Cementfabriek IJmuiden BV</t>
  </si>
  <si>
    <t>Cementfabriek Rozenburg BV</t>
  </si>
  <si>
    <t>Lead</t>
  </si>
  <si>
    <t>Hollandse Metallurgische Industrie Billiton BV</t>
  </si>
  <si>
    <t>Electrolytic plant at Arnhem</t>
  </si>
  <si>
    <t>Electrolytic plant at Naarden</t>
  </si>
  <si>
    <t>Limestone</t>
  </si>
  <si>
    <t>Ankerpoort NV (Lhoist SA, 100%)</t>
  </si>
  <si>
    <t>Mines at Maastricht and Winterswijk</t>
  </si>
  <si>
    <t>Magnesia</t>
  </si>
  <si>
    <t>Nedmag Industries Mining &amp; Manufacturing BV</t>
  </si>
  <si>
    <t>Plant at Veendam</t>
  </si>
  <si>
    <t>MAF Magnesite BV</t>
  </si>
  <si>
    <t>Plant at Schiedam</t>
  </si>
  <si>
    <t>Natural gas</t>
  </si>
  <si>
    <t>million cubic</t>
  </si>
  <si>
    <t>Nederlandse Aardolie Maatschappij BV (NAM)</t>
  </si>
  <si>
    <t>meters per day</t>
  </si>
  <si>
    <t>Petroleum, crude</t>
  </si>
  <si>
    <t>barrels per day</t>
  </si>
  <si>
    <t>Onshore fields:  Berkel, DeLier, Ijselmonde, Meerkapelle,</t>
  </si>
  <si>
    <t>Pernis, West, Pinacke, Rotterdam, Schoonebeck,</t>
  </si>
  <si>
    <t xml:space="preserve">Werkendam, and Zoetemeer </t>
  </si>
  <si>
    <t>Veba Oil and Gas Netherlands</t>
  </si>
  <si>
    <t>Hanze field, North Sea</t>
  </si>
  <si>
    <t>Refineries</t>
  </si>
  <si>
    <t>Six companies, of which the major ones are:</t>
  </si>
  <si>
    <t>Of which:</t>
  </si>
  <si>
    <t>Netherlands Refining Co.</t>
  </si>
  <si>
    <t>Shell Nederland Raffinaderij BV</t>
  </si>
  <si>
    <t>Esso Nederland BV</t>
  </si>
  <si>
    <t>Total Raffinaderij Nederland NV</t>
  </si>
  <si>
    <t>Salt</t>
  </si>
  <si>
    <t>Akzo Nobel Salt  BV (Akzo Nobel BV, 100%)</t>
  </si>
  <si>
    <t>Hengelo</t>
  </si>
  <si>
    <t>Delfzijl</t>
  </si>
  <si>
    <t>Sand, silica</t>
  </si>
  <si>
    <t>Lieben Minërals BV</t>
  </si>
  <si>
    <t>Mines at South Limburg</t>
  </si>
  <si>
    <t>Sodium:</t>
  </si>
  <si>
    <t>Plant at Delfzijl</t>
  </si>
  <si>
    <t>Sulfate, synthetic</t>
  </si>
  <si>
    <t>Steel</t>
  </si>
  <si>
    <t>Plant at Ijmuiden</t>
  </si>
  <si>
    <t>Zinc</t>
  </si>
  <si>
    <t>Budel Zinc BV (Pasminco Europe BV)</t>
  </si>
  <si>
    <t>Aluminum:</t>
  </si>
  <si>
    <t>Zincs de la Campine BV, 50%)</t>
  </si>
  <si>
    <t>Groningen, Leeuwarden, Assen, and other onshore</t>
  </si>
  <si>
    <t>gasfields and several offshore wells in the North Sea</t>
  </si>
  <si>
    <t>Mines</t>
  </si>
  <si>
    <t>TABLE 3</t>
  </si>
  <si>
    <t>NETHERLANDS:  EXPORT AND IMPORT TRADE</t>
  </si>
  <si>
    <t>WITH THE UNITED STATES</t>
  </si>
  <si>
    <t>Month</t>
  </si>
  <si>
    <t>Exports</t>
  </si>
  <si>
    <t>Imports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</si>
  <si>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</si>
  <si>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</si>
  <si>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</si>
  <si>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</si>
  <si>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</si>
  <si>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</si>
  <si>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</si>
  <si>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</si>
  <si>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</si>
  <si>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</si>
  <si>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</si>
  <si>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</si>
  <si>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</si>
  <si>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Source: U.S. Census Bureau, Foreign Trade Division, April 2003.</t>
  </si>
  <si>
    <t>(Million dollars)</t>
  </si>
  <si>
    <t>Ten plants at Maastrict</t>
  </si>
  <si>
    <t>Three plants at Ijmuiden</t>
  </si>
  <si>
    <t>Two plants at Rozenburg</t>
  </si>
  <si>
    <t>Rotterdam</t>
  </si>
  <si>
    <t>Pernis</t>
  </si>
  <si>
    <t>Vlissingen</t>
  </si>
  <si>
    <t>MINERAL FUELS AND RELATED MATERIALS--Continued</t>
  </si>
  <si>
    <t>TABLE 2--Continued</t>
  </si>
  <si>
    <t>Billiton Witmetaal BV</t>
  </si>
  <si>
    <t>(Metric tons unless otherwise specified)</t>
  </si>
  <si>
    <r>
      <t>2</t>
    </r>
    <r>
      <rPr>
        <sz val="8"/>
        <rFont val="Times New Roman"/>
        <family val="0"/>
      </rPr>
      <t>In addition to the commodities listed, the Netherlands produced limestone and construction materials, such as sand and gravel, but output was not reported</t>
    </r>
  </si>
  <si>
    <t>Ltd, 50%, and Kempensche Zinkmaatschappij</t>
  </si>
  <si>
    <t>766 wells (204 producing) including the following North Sea</t>
  </si>
  <si>
    <t>and Rijn</t>
  </si>
  <si>
    <t xml:space="preserve">fields:  Haven, Helder, Helm, Hoorn, Kotter, Logger, </t>
  </si>
  <si>
    <t>Amoco Inc., Conoco Inc., and Unocal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</si>
</sst>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);\(#,##0\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left" vertical="center" indent="1"/>
    </xf>
    <xf numFmtId="0" fontId="0" fillId="0" borderId="4" xfId="0" applyNumberFormat="1" applyBorder="1" applyAlignment="1">
      <alignment horizontal="left" vertical="center" indent="2"/>
    </xf>
    <xf numFmtId="0" fontId="0" fillId="0" borderId="4" xfId="0" applyNumberFormat="1" applyBorder="1" applyAlignment="1">
      <alignment horizontal="left" vertical="center" indent="3"/>
    </xf>
    <xf numFmtId="0" fontId="0" fillId="0" borderId="2" xfId="0" applyNumberForma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 indent="1"/>
    </xf>
    <xf numFmtId="0" fontId="0" fillId="0" borderId="3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left" vertical="center" indent="2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left" vertical="center" indent="3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2"/>
    </xf>
    <xf numFmtId="164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left" vertical="center" indent="2"/>
    </xf>
    <xf numFmtId="164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4.16015625" style="0" customWidth="1"/>
    <col min="2" max="2" width="44.83203125" style="0" customWidth="1"/>
    <col min="3" max="3" width="4.16015625" style="0" customWidth="1"/>
    <col min="4" max="4" width="2" style="0" customWidth="1"/>
    <col min="5" max="5" width="12.16015625" style="0" bestFit="1" customWidth="1"/>
    <col min="6" max="6" width="2" style="0" customWidth="1"/>
    <col min="7" max="7" width="12.16015625" style="0" bestFit="1" customWidth="1"/>
    <col min="8" max="8" width="2" style="0" customWidth="1"/>
    <col min="9" max="9" width="12.16015625" style="0" bestFit="1" customWidth="1"/>
    <col min="10" max="10" width="2" style="0" customWidth="1"/>
    <col min="11" max="11" width="12.16015625" style="0" bestFit="1" customWidth="1"/>
    <col min="12" max="12" width="2" style="0" customWidth="1"/>
    <col min="13" max="13" width="12.16015625" style="0" bestFit="1" customWidth="1"/>
    <col min="14" max="14" width="2" style="0" customWidth="1"/>
  </cols>
  <sheetData>
    <row r="1" spans="1:14" ht="1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1.25" customHeight="1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1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.25" customHeight="1">
      <c r="A4" s="56" t="s">
        <v>172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1.25" customHeight="1">
      <c r="A6" s="57" t="s">
        <v>53</v>
      </c>
      <c r="B6" s="57"/>
      <c r="C6" s="57"/>
      <c r="D6" s="14"/>
      <c r="E6" s="14">
        <v>1998</v>
      </c>
      <c r="F6" s="20"/>
      <c r="G6" s="14">
        <v>1999</v>
      </c>
      <c r="H6" s="20"/>
      <c r="I6" s="14">
        <v>2000</v>
      </c>
      <c r="J6" s="20"/>
      <c r="K6" s="14">
        <v>2001</v>
      </c>
      <c r="L6" s="20"/>
      <c r="M6" s="15" t="s">
        <v>67</v>
      </c>
      <c r="N6" s="20"/>
    </row>
    <row r="7" spans="1:14" ht="11.25" customHeight="1">
      <c r="A7" s="58" t="s">
        <v>1</v>
      </c>
      <c r="B7" s="58"/>
      <c r="C7" s="58"/>
      <c r="D7" s="2"/>
      <c r="E7" s="2"/>
      <c r="F7" s="3"/>
      <c r="G7" s="2"/>
      <c r="H7" s="3"/>
      <c r="I7" s="2"/>
      <c r="J7" s="3"/>
      <c r="K7" s="2"/>
      <c r="L7" s="3"/>
      <c r="M7" s="2"/>
      <c r="N7" s="3"/>
    </row>
    <row r="8" spans="1:14" ht="11.25" customHeight="1">
      <c r="A8" s="14" t="s">
        <v>2</v>
      </c>
      <c r="B8" s="14"/>
      <c r="C8" s="15"/>
      <c r="D8" s="2"/>
      <c r="E8" s="2"/>
      <c r="F8" s="3"/>
      <c r="G8" s="2"/>
      <c r="H8" s="3"/>
      <c r="I8" s="2"/>
      <c r="J8" s="3"/>
      <c r="K8" s="2"/>
      <c r="L8" s="3"/>
      <c r="M8" s="2"/>
      <c r="N8" s="3"/>
    </row>
    <row r="9" spans="1:14" ht="11.25" customHeight="1">
      <c r="A9" s="16" t="s">
        <v>3</v>
      </c>
      <c r="B9" s="14"/>
      <c r="C9" s="15"/>
      <c r="D9" s="2"/>
      <c r="E9" s="4">
        <v>264000</v>
      </c>
      <c r="F9" s="3" t="s">
        <v>4</v>
      </c>
      <c r="G9" s="4">
        <v>286400</v>
      </c>
      <c r="H9" s="3"/>
      <c r="I9" s="4">
        <v>301700</v>
      </c>
      <c r="J9" s="3"/>
      <c r="K9" s="4">
        <v>294100</v>
      </c>
      <c r="L9" s="3"/>
      <c r="M9" s="4">
        <v>284000</v>
      </c>
      <c r="N9" s="3"/>
    </row>
    <row r="10" spans="1:14" ht="11.25" customHeight="1">
      <c r="A10" s="16" t="s">
        <v>5</v>
      </c>
      <c r="B10" s="14"/>
      <c r="C10" s="15"/>
      <c r="D10" s="2"/>
      <c r="E10" s="4">
        <v>102000</v>
      </c>
      <c r="F10" s="3"/>
      <c r="G10" s="4">
        <v>88000</v>
      </c>
      <c r="H10" s="3"/>
      <c r="I10" s="4">
        <v>119000</v>
      </c>
      <c r="J10" s="3"/>
      <c r="K10" s="4">
        <v>120000</v>
      </c>
      <c r="L10" s="3" t="s">
        <v>4</v>
      </c>
      <c r="M10" s="4">
        <v>120000</v>
      </c>
      <c r="N10" s="3"/>
    </row>
    <row r="11" spans="1:14" ht="11.25" customHeight="1">
      <c r="A11" s="14" t="s">
        <v>6</v>
      </c>
      <c r="B11" s="14"/>
      <c r="C11" s="15"/>
      <c r="D11" s="2"/>
      <c r="E11" s="4">
        <v>739</v>
      </c>
      <c r="F11" s="3"/>
      <c r="G11" s="4">
        <v>731</v>
      </c>
      <c r="H11" s="3"/>
      <c r="I11" s="4">
        <v>628</v>
      </c>
      <c r="J11" s="3"/>
      <c r="K11" s="4">
        <v>455</v>
      </c>
      <c r="L11" s="3"/>
      <c r="M11" s="4">
        <v>485</v>
      </c>
      <c r="N11" s="3" t="s">
        <v>7</v>
      </c>
    </row>
    <row r="12" spans="1:14" ht="11.25" customHeight="1">
      <c r="A12" s="14" t="s">
        <v>8</v>
      </c>
      <c r="B12" s="14"/>
      <c r="C12" s="15"/>
      <c r="D12" s="2"/>
      <c r="E12" s="4"/>
      <c r="F12" s="3"/>
      <c r="G12" s="4"/>
      <c r="H12" s="3"/>
      <c r="I12" s="4"/>
      <c r="J12" s="3"/>
      <c r="K12" s="4"/>
      <c r="L12" s="3"/>
      <c r="M12" s="4"/>
      <c r="N12" s="3"/>
    </row>
    <row r="13" spans="1:14" ht="11.25" customHeight="1">
      <c r="A13" s="16" t="s">
        <v>9</v>
      </c>
      <c r="B13" s="14"/>
      <c r="C13" s="15"/>
      <c r="D13" s="2"/>
      <c r="E13" s="4">
        <v>3376000</v>
      </c>
      <c r="F13" s="3"/>
      <c r="G13" s="4">
        <v>3094000</v>
      </c>
      <c r="H13" s="3"/>
      <c r="I13" s="4">
        <v>3000000</v>
      </c>
      <c r="J13" s="3" t="s">
        <v>4</v>
      </c>
      <c r="K13" s="4">
        <v>3000000</v>
      </c>
      <c r="L13" s="3" t="s">
        <v>4</v>
      </c>
      <c r="M13" s="4">
        <v>3000000</v>
      </c>
      <c r="N13" s="3"/>
    </row>
    <row r="14" spans="1:14" ht="11.25" customHeight="1">
      <c r="A14" s="21" t="s">
        <v>65</v>
      </c>
      <c r="B14" s="12"/>
      <c r="C14" s="22"/>
      <c r="D14" s="2"/>
      <c r="E14" s="4">
        <v>5561000</v>
      </c>
      <c r="F14" s="3"/>
      <c r="G14" s="4">
        <v>5307000</v>
      </c>
      <c r="H14" s="3"/>
      <c r="I14" s="4">
        <v>4969000</v>
      </c>
      <c r="J14" s="3"/>
      <c r="K14" s="4">
        <v>5305000</v>
      </c>
      <c r="L14" s="3"/>
      <c r="M14" s="4">
        <v>5000000</v>
      </c>
      <c r="N14" s="3"/>
    </row>
    <row r="15" spans="1:4" ht="11.25" customHeight="1">
      <c r="A15" s="23" t="s">
        <v>66</v>
      </c>
      <c r="B15" s="24"/>
      <c r="C15" s="25"/>
      <c r="D15" s="2"/>
    </row>
    <row r="16" spans="1:14" ht="11.25" customHeight="1">
      <c r="A16" s="16" t="s">
        <v>10</v>
      </c>
      <c r="B16" s="14"/>
      <c r="C16" s="15"/>
      <c r="D16" s="2"/>
      <c r="E16" s="4"/>
      <c r="F16" s="3"/>
      <c r="G16" s="4"/>
      <c r="H16" s="3"/>
      <c r="I16" s="4"/>
      <c r="J16" s="3"/>
      <c r="K16" s="4"/>
      <c r="L16" s="3"/>
      <c r="M16" s="4"/>
      <c r="N16" s="3"/>
    </row>
    <row r="17" spans="1:14" ht="11.25" customHeight="1">
      <c r="A17" s="17" t="s">
        <v>11</v>
      </c>
      <c r="B17" s="14"/>
      <c r="C17" s="15"/>
      <c r="D17" s="2"/>
      <c r="E17" s="4">
        <v>6379000</v>
      </c>
      <c r="F17" s="3"/>
      <c r="G17" s="4">
        <v>6077000</v>
      </c>
      <c r="H17" s="3"/>
      <c r="I17" s="4">
        <v>5667000</v>
      </c>
      <c r="J17" s="3"/>
      <c r="K17" s="4">
        <v>6037000</v>
      </c>
      <c r="L17" s="3"/>
      <c r="M17" s="4">
        <v>6000000</v>
      </c>
      <c r="N17" s="3"/>
    </row>
    <row r="18" spans="1:14" ht="11.25" customHeight="1">
      <c r="A18" s="17" t="s">
        <v>12</v>
      </c>
      <c r="B18" s="14"/>
      <c r="C18" s="15"/>
      <c r="D18" s="2"/>
      <c r="E18" s="4">
        <v>4964000</v>
      </c>
      <c r="F18" s="3"/>
      <c r="G18" s="4">
        <v>4786000</v>
      </c>
      <c r="H18" s="3"/>
      <c r="I18" s="4">
        <v>4956000</v>
      </c>
      <c r="J18" s="3"/>
      <c r="K18" s="4">
        <v>5335000</v>
      </c>
      <c r="L18" s="3"/>
      <c r="M18" s="4">
        <v>5300000</v>
      </c>
      <c r="N18" s="3"/>
    </row>
    <row r="19" spans="1:14" ht="11.25" customHeight="1">
      <c r="A19" s="14" t="s">
        <v>13</v>
      </c>
      <c r="B19" s="14"/>
      <c r="C19" s="15"/>
      <c r="D19" s="2"/>
      <c r="E19" s="4">
        <v>13200</v>
      </c>
      <c r="F19" s="3"/>
      <c r="G19" s="4">
        <v>19900</v>
      </c>
      <c r="H19" s="3"/>
      <c r="I19" s="4">
        <v>22200</v>
      </c>
      <c r="J19" s="3"/>
      <c r="K19" s="4">
        <v>24400</v>
      </c>
      <c r="L19" s="3"/>
      <c r="M19" s="4">
        <v>22000</v>
      </c>
      <c r="N19" s="3"/>
    </row>
    <row r="20" spans="1:14" ht="11.25" customHeight="1">
      <c r="A20" s="14" t="s">
        <v>14</v>
      </c>
      <c r="B20" s="14"/>
      <c r="C20" s="15"/>
      <c r="D20" s="2"/>
      <c r="E20" s="4">
        <v>218700</v>
      </c>
      <c r="F20" s="3"/>
      <c r="G20" s="4">
        <v>221400</v>
      </c>
      <c r="H20" s="3"/>
      <c r="I20" s="4">
        <v>216800</v>
      </c>
      <c r="J20" s="3"/>
      <c r="K20" s="4">
        <v>204800</v>
      </c>
      <c r="L20" s="3"/>
      <c r="M20" s="4">
        <v>203400</v>
      </c>
      <c r="N20" s="3"/>
    </row>
    <row r="21" spans="1:14" ht="11.25" customHeight="1">
      <c r="A21" s="57" t="s">
        <v>15</v>
      </c>
      <c r="B21" s="57"/>
      <c r="C21" s="57"/>
      <c r="D21" s="2"/>
      <c r="E21" s="4"/>
      <c r="F21" s="3"/>
      <c r="G21" s="4"/>
      <c r="H21" s="3"/>
      <c r="I21" s="4"/>
      <c r="J21" s="3"/>
      <c r="K21" s="4"/>
      <c r="L21" s="3"/>
      <c r="M21" s="4"/>
      <c r="N21" s="3"/>
    </row>
    <row r="22" spans="1:14" ht="11.25" customHeight="1">
      <c r="A22" s="14" t="s">
        <v>16</v>
      </c>
      <c r="B22" s="14"/>
      <c r="C22" s="15" t="s">
        <v>17</v>
      </c>
      <c r="D22" s="2"/>
      <c r="E22" s="4">
        <v>3235</v>
      </c>
      <c r="F22" s="3"/>
      <c r="G22" s="4">
        <v>3480</v>
      </c>
      <c r="H22" s="3"/>
      <c r="I22" s="4">
        <v>3450</v>
      </c>
      <c r="J22" s="3"/>
      <c r="K22" s="4">
        <v>3400</v>
      </c>
      <c r="L22" s="3" t="s">
        <v>4</v>
      </c>
      <c r="M22" s="4">
        <v>3400</v>
      </c>
      <c r="N22" s="3"/>
    </row>
    <row r="23" spans="1:14" ht="11.25" customHeight="1">
      <c r="A23" s="14" t="s">
        <v>54</v>
      </c>
      <c r="B23" s="14"/>
      <c r="C23" s="15"/>
      <c r="D23" s="2"/>
      <c r="E23" s="4"/>
      <c r="F23" s="3"/>
      <c r="G23" s="4"/>
      <c r="H23" s="3"/>
      <c r="I23" s="4"/>
      <c r="J23" s="3"/>
      <c r="K23" s="4"/>
      <c r="L23" s="3"/>
      <c r="M23" s="4"/>
      <c r="N23" s="3"/>
    </row>
    <row r="24" spans="1:14" ht="11.25" customHeight="1">
      <c r="A24" s="16" t="s">
        <v>18</v>
      </c>
      <c r="B24" s="14"/>
      <c r="C24" s="15"/>
      <c r="D24" s="2"/>
      <c r="E24" s="4">
        <v>25000</v>
      </c>
      <c r="F24" s="3"/>
      <c r="G24" s="4">
        <v>23000</v>
      </c>
      <c r="H24" s="3"/>
      <c r="I24" s="4">
        <v>25000</v>
      </c>
      <c r="J24" s="3"/>
      <c r="K24" s="4">
        <v>25000</v>
      </c>
      <c r="L24" s="3"/>
      <c r="M24" s="4">
        <v>25000</v>
      </c>
      <c r="N24" s="3"/>
    </row>
    <row r="25" spans="1:14" ht="11.25" customHeight="1">
      <c r="A25" s="16" t="s">
        <v>19</v>
      </c>
      <c r="B25" s="14"/>
      <c r="C25" s="15"/>
      <c r="D25" s="2"/>
      <c r="E25" s="4">
        <v>10000</v>
      </c>
      <c r="F25" s="3"/>
      <c r="G25" s="4">
        <v>10000</v>
      </c>
      <c r="H25" s="3"/>
      <c r="I25" s="4">
        <v>10000</v>
      </c>
      <c r="J25" s="3"/>
      <c r="K25" s="4">
        <v>10000</v>
      </c>
      <c r="L25" s="3"/>
      <c r="M25" s="4">
        <v>10000</v>
      </c>
      <c r="N25" s="3"/>
    </row>
    <row r="26" spans="1:14" ht="11.25" customHeight="1">
      <c r="A26" s="14" t="s">
        <v>20</v>
      </c>
      <c r="B26" s="14"/>
      <c r="C26" s="15" t="s">
        <v>17</v>
      </c>
      <c r="D26" s="2"/>
      <c r="E26" s="4">
        <v>2350</v>
      </c>
      <c r="F26" s="3"/>
      <c r="G26" s="4">
        <v>2428</v>
      </c>
      <c r="H26" s="3"/>
      <c r="I26" s="4">
        <v>2543</v>
      </c>
      <c r="J26" s="3"/>
      <c r="K26" s="4">
        <v>1939</v>
      </c>
      <c r="L26" s="3"/>
      <c r="M26" s="4">
        <v>1970</v>
      </c>
      <c r="N26" s="3"/>
    </row>
    <row r="27" spans="1:14" ht="11.25" customHeight="1">
      <c r="A27" s="14" t="s">
        <v>55</v>
      </c>
      <c r="B27" s="14"/>
      <c r="C27" s="15" t="s">
        <v>21</v>
      </c>
      <c r="D27" s="2"/>
      <c r="E27" s="4">
        <v>5500</v>
      </c>
      <c r="F27" s="3"/>
      <c r="G27" s="4">
        <v>5000</v>
      </c>
      <c r="H27" s="3"/>
      <c r="I27" s="4">
        <v>5000</v>
      </c>
      <c r="J27" s="3"/>
      <c r="K27" s="4">
        <v>5000</v>
      </c>
      <c r="L27" s="3"/>
      <c r="M27" s="4">
        <v>5000</v>
      </c>
      <c r="N27" s="3"/>
    </row>
    <row r="28" spans="1:14" ht="11.25" customHeight="1">
      <c r="A28" s="14" t="s">
        <v>56</v>
      </c>
      <c r="B28" s="14"/>
      <c r="C28" s="15" t="s">
        <v>21</v>
      </c>
      <c r="D28" s="2"/>
      <c r="E28" s="4">
        <v>14</v>
      </c>
      <c r="F28" s="3"/>
      <c r="G28" s="4">
        <v>15</v>
      </c>
      <c r="H28" s="3"/>
      <c r="I28" s="4">
        <v>15</v>
      </c>
      <c r="J28" s="3"/>
      <c r="K28" s="4">
        <v>15</v>
      </c>
      <c r="L28" s="3"/>
      <c r="M28" s="4">
        <v>15</v>
      </c>
      <c r="N28" s="3"/>
    </row>
    <row r="29" spans="1:14" ht="11.25" customHeight="1">
      <c r="A29" s="14" t="s">
        <v>57</v>
      </c>
      <c r="B29" s="14"/>
      <c r="C29" s="15"/>
      <c r="D29" s="2"/>
      <c r="E29" s="4"/>
      <c r="F29" s="3"/>
      <c r="G29" s="4"/>
      <c r="H29" s="3"/>
      <c r="I29" s="4"/>
      <c r="J29" s="3"/>
      <c r="K29" s="4"/>
      <c r="L29" s="3"/>
      <c r="M29" s="4"/>
      <c r="N29" s="3"/>
    </row>
    <row r="30" spans="1:14" ht="11.25" customHeight="1">
      <c r="A30" s="16" t="s">
        <v>22</v>
      </c>
      <c r="B30" s="14"/>
      <c r="C30" s="15"/>
      <c r="D30" s="2"/>
      <c r="E30" s="4">
        <v>400000</v>
      </c>
      <c r="F30" s="3"/>
      <c r="G30" s="4">
        <v>350000</v>
      </c>
      <c r="H30" s="3"/>
      <c r="I30" s="4">
        <v>350000</v>
      </c>
      <c r="J30" s="3"/>
      <c r="K30" s="4">
        <v>350000</v>
      </c>
      <c r="L30" s="3"/>
      <c r="M30" s="4">
        <v>350000</v>
      </c>
      <c r="N30" s="3"/>
    </row>
    <row r="31" spans="1:14" ht="11.25" customHeight="1">
      <c r="A31" s="16" t="s">
        <v>23</v>
      </c>
      <c r="B31" s="14"/>
      <c r="C31" s="15"/>
      <c r="D31" s="2"/>
      <c r="E31" s="4"/>
      <c r="F31" s="3"/>
      <c r="G31" s="4"/>
      <c r="H31" s="3"/>
      <c r="I31" s="4"/>
      <c r="J31" s="3"/>
      <c r="K31" s="4"/>
      <c r="L31" s="3"/>
      <c r="M31" s="4"/>
      <c r="N31" s="3"/>
    </row>
    <row r="32" spans="1:14" ht="11.25" customHeight="1">
      <c r="A32" s="17" t="s">
        <v>24</v>
      </c>
      <c r="B32" s="14"/>
      <c r="C32" s="15"/>
      <c r="D32" s="2"/>
      <c r="E32" s="4">
        <v>20000</v>
      </c>
      <c r="F32" s="3"/>
      <c r="G32" s="4">
        <v>20000</v>
      </c>
      <c r="H32" s="3"/>
      <c r="I32" s="4">
        <v>20000</v>
      </c>
      <c r="J32" s="3"/>
      <c r="K32" s="4">
        <v>20000</v>
      </c>
      <c r="L32" s="3"/>
      <c r="M32" s="4">
        <v>20000</v>
      </c>
      <c r="N32" s="3"/>
    </row>
    <row r="33" spans="1:14" ht="11.25" customHeight="1">
      <c r="A33" s="17" t="s">
        <v>25</v>
      </c>
      <c r="B33" s="14"/>
      <c r="C33" s="15"/>
      <c r="D33" s="2"/>
      <c r="E33" s="4">
        <v>15000</v>
      </c>
      <c r="F33" s="3"/>
      <c r="G33" s="4">
        <v>15000</v>
      </c>
      <c r="H33" s="3"/>
      <c r="I33" s="4">
        <v>15000</v>
      </c>
      <c r="J33" s="3"/>
      <c r="K33" s="4">
        <v>15000</v>
      </c>
      <c r="L33" s="3"/>
      <c r="M33" s="4">
        <v>15000</v>
      </c>
      <c r="N33" s="3"/>
    </row>
    <row r="34" spans="1:14" ht="11.25" customHeight="1">
      <c r="A34" s="14" t="s">
        <v>58</v>
      </c>
      <c r="B34" s="14"/>
      <c r="C34" s="15"/>
      <c r="D34" s="2"/>
      <c r="E34" s="4"/>
      <c r="F34" s="3"/>
      <c r="G34" s="4"/>
      <c r="H34" s="3"/>
      <c r="I34" s="4"/>
      <c r="J34" s="3"/>
      <c r="K34" s="4"/>
      <c r="L34" s="3"/>
      <c r="M34" s="4"/>
      <c r="N34" s="3"/>
    </row>
    <row r="35" spans="1:14" ht="11.25" customHeight="1">
      <c r="A35" s="16" t="s">
        <v>26</v>
      </c>
      <c r="B35" s="14"/>
      <c r="C35" s="15"/>
      <c r="D35" s="2"/>
      <c r="E35" s="4"/>
      <c r="F35" s="3"/>
      <c r="G35" s="4"/>
      <c r="H35" s="3"/>
      <c r="I35" s="4"/>
      <c r="J35" s="3"/>
      <c r="K35" s="4"/>
      <c r="L35" s="3"/>
      <c r="M35" s="4"/>
      <c r="N35" s="3"/>
    </row>
    <row r="36" spans="1:14" ht="11.25" customHeight="1">
      <c r="A36" s="17" t="s">
        <v>27</v>
      </c>
      <c r="B36" s="14"/>
      <c r="C36" s="15"/>
      <c r="D36" s="2"/>
      <c r="E36" s="4">
        <v>131000</v>
      </c>
      <c r="F36" s="3"/>
      <c r="G36" s="4">
        <v>129000</v>
      </c>
      <c r="H36" s="3"/>
      <c r="I36" s="4">
        <v>123000</v>
      </c>
      <c r="J36" s="3" t="s">
        <v>7</v>
      </c>
      <c r="K36" s="4">
        <v>126000</v>
      </c>
      <c r="L36" s="3" t="s">
        <v>7</v>
      </c>
      <c r="M36" s="4">
        <v>125000</v>
      </c>
      <c r="N36" s="3"/>
    </row>
    <row r="37" spans="1:14" ht="11.25" customHeight="1">
      <c r="A37" s="17" t="s">
        <v>28</v>
      </c>
      <c r="B37" s="14"/>
      <c r="C37" s="15"/>
      <c r="D37" s="2"/>
      <c r="E37" s="4">
        <v>432000</v>
      </c>
      <c r="F37" s="3"/>
      <c r="G37" s="4">
        <v>445000</v>
      </c>
      <c r="H37" s="3"/>
      <c r="I37" s="4">
        <v>428000</v>
      </c>
      <c r="J37" s="3" t="s">
        <v>7</v>
      </c>
      <c r="K37" s="4">
        <v>384000</v>
      </c>
      <c r="L37" s="3" t="s">
        <v>7</v>
      </c>
      <c r="M37" s="4">
        <v>385000</v>
      </c>
      <c r="N37" s="3"/>
    </row>
    <row r="38" spans="1:14" ht="11.25" customHeight="1">
      <c r="A38" s="18" t="s">
        <v>29</v>
      </c>
      <c r="B38" s="14"/>
      <c r="C38" s="15"/>
      <c r="D38" s="2"/>
      <c r="E38" s="4">
        <f>SUM(E36:E37)</f>
        <v>563000</v>
      </c>
      <c r="F38" s="3"/>
      <c r="G38" s="4">
        <f>SUM(G36:G37)</f>
        <v>574000</v>
      </c>
      <c r="H38" s="3"/>
      <c r="I38" s="4">
        <f>SUM(I36:I37)</f>
        <v>551000</v>
      </c>
      <c r="J38" s="3" t="s">
        <v>7</v>
      </c>
      <c r="K38" s="4">
        <f>SUM(K36:K37)</f>
        <v>510000</v>
      </c>
      <c r="L38" s="3" t="s">
        <v>7</v>
      </c>
      <c r="M38" s="4">
        <f>SUM(M36:M37)</f>
        <v>510000</v>
      </c>
      <c r="N38" s="3"/>
    </row>
    <row r="39" spans="1:14" ht="11.25" customHeight="1">
      <c r="A39" s="16" t="s">
        <v>59</v>
      </c>
      <c r="B39" s="14"/>
      <c r="C39" s="15"/>
      <c r="D39" s="2"/>
      <c r="E39" s="4">
        <v>1250000</v>
      </c>
      <c r="F39" s="3"/>
      <c r="G39" s="4">
        <v>1000000</v>
      </c>
      <c r="H39" s="3"/>
      <c r="I39" s="4">
        <v>1000000</v>
      </c>
      <c r="J39" s="3"/>
      <c r="K39" s="4">
        <v>1000000</v>
      </c>
      <c r="L39" s="3"/>
      <c r="M39" s="4">
        <v>1000000</v>
      </c>
      <c r="N39" s="3"/>
    </row>
    <row r="40" spans="1:14" ht="11.25" customHeight="1">
      <c r="A40" s="57" t="s">
        <v>30</v>
      </c>
      <c r="B40" s="57"/>
      <c r="C40" s="57"/>
      <c r="D40" s="2"/>
      <c r="E40" s="4"/>
      <c r="F40" s="3"/>
      <c r="G40" s="4"/>
      <c r="H40" s="3"/>
      <c r="I40" s="4"/>
      <c r="J40" s="3"/>
      <c r="K40" s="4"/>
      <c r="L40" s="3"/>
      <c r="M40" s="4"/>
      <c r="N40" s="3"/>
    </row>
    <row r="41" spans="1:14" ht="11.25" customHeight="1">
      <c r="A41" s="14" t="s">
        <v>31</v>
      </c>
      <c r="B41" s="14"/>
      <c r="C41" s="15"/>
      <c r="D41" s="2"/>
      <c r="E41" s="4">
        <v>2829000</v>
      </c>
      <c r="F41" s="3"/>
      <c r="G41" s="4">
        <v>2247000</v>
      </c>
      <c r="H41" s="3"/>
      <c r="I41" s="4">
        <v>2300000</v>
      </c>
      <c r="J41" s="3" t="s">
        <v>4</v>
      </c>
      <c r="K41" s="4">
        <v>2300000</v>
      </c>
      <c r="L41" s="3" t="s">
        <v>4</v>
      </c>
      <c r="M41" s="4">
        <v>2300000</v>
      </c>
      <c r="N41" s="3"/>
    </row>
    <row r="42" spans="1:14" ht="11.25" customHeight="1">
      <c r="A42" s="14" t="s">
        <v>32</v>
      </c>
      <c r="B42" s="14"/>
      <c r="C42" s="15"/>
      <c r="D42" s="2"/>
      <c r="E42" s="4"/>
      <c r="F42" s="3"/>
      <c r="G42" s="4"/>
      <c r="H42" s="3"/>
      <c r="I42" s="4"/>
      <c r="J42" s="3"/>
      <c r="K42" s="4"/>
      <c r="L42" s="3"/>
      <c r="M42" s="4"/>
      <c r="N42" s="3"/>
    </row>
    <row r="43" spans="1:14" ht="11.25" customHeight="1">
      <c r="A43" s="16" t="s">
        <v>60</v>
      </c>
      <c r="B43" s="14"/>
      <c r="C43" s="15" t="s">
        <v>33</v>
      </c>
      <c r="D43" s="2"/>
      <c r="E43" s="4">
        <v>10000</v>
      </c>
      <c r="F43" s="3"/>
      <c r="G43" s="4">
        <v>10000</v>
      </c>
      <c r="H43" s="3"/>
      <c r="I43" s="4">
        <v>10000</v>
      </c>
      <c r="J43" s="3"/>
      <c r="K43" s="4">
        <v>10000</v>
      </c>
      <c r="L43" s="3"/>
      <c r="M43" s="4">
        <v>10000</v>
      </c>
      <c r="N43" s="3"/>
    </row>
    <row r="44" spans="1:14" ht="11.25" customHeight="1">
      <c r="A44" s="16" t="s">
        <v>34</v>
      </c>
      <c r="B44" s="14"/>
      <c r="C44" s="15"/>
      <c r="D44" s="2"/>
      <c r="E44" s="4"/>
      <c r="F44" s="3"/>
      <c r="G44" s="4"/>
      <c r="H44" s="3"/>
      <c r="I44" s="4"/>
      <c r="J44" s="3"/>
      <c r="K44" s="4"/>
      <c r="L44" s="3"/>
      <c r="M44" s="4"/>
      <c r="N44" s="3"/>
    </row>
    <row r="45" spans="1:14" ht="11.25" customHeight="1">
      <c r="A45" s="17" t="s">
        <v>35</v>
      </c>
      <c r="B45" s="14"/>
      <c r="C45" s="15" t="s">
        <v>21</v>
      </c>
      <c r="D45" s="2"/>
      <c r="E45" s="4">
        <v>76331</v>
      </c>
      <c r="F45" s="3"/>
      <c r="G45" s="4">
        <v>68528</v>
      </c>
      <c r="H45" s="3"/>
      <c r="I45" s="4">
        <v>69180</v>
      </c>
      <c r="J45" s="3"/>
      <c r="K45" s="4">
        <v>74232</v>
      </c>
      <c r="L45" s="3"/>
      <c r="M45" s="4">
        <v>75000</v>
      </c>
      <c r="N45" s="3"/>
    </row>
    <row r="46" spans="1:14" ht="11.25" customHeight="1">
      <c r="A46" s="17" t="s">
        <v>36</v>
      </c>
      <c r="B46" s="14"/>
      <c r="C46" s="15" t="s">
        <v>21</v>
      </c>
      <c r="D46" s="2"/>
      <c r="E46" s="4">
        <v>75201</v>
      </c>
      <c r="F46" s="3"/>
      <c r="G46" s="4">
        <v>67228</v>
      </c>
      <c r="H46" s="3"/>
      <c r="I46" s="4">
        <v>68157</v>
      </c>
      <c r="J46" s="3"/>
      <c r="K46" s="4">
        <v>73296</v>
      </c>
      <c r="L46" s="3"/>
      <c r="M46" s="4">
        <v>74000</v>
      </c>
      <c r="N46" s="3"/>
    </row>
    <row r="47" spans="1:14" ht="11.25" customHeight="1">
      <c r="A47" s="14" t="s">
        <v>61</v>
      </c>
      <c r="B47" s="14"/>
      <c r="C47" s="15" t="s">
        <v>37</v>
      </c>
      <c r="D47" s="2"/>
      <c r="E47" s="4">
        <v>170000</v>
      </c>
      <c r="F47" s="3" t="s">
        <v>38</v>
      </c>
      <c r="G47" s="4">
        <v>160000</v>
      </c>
      <c r="H47" s="3"/>
      <c r="I47" s="4">
        <v>170000</v>
      </c>
      <c r="J47" s="3"/>
      <c r="K47" s="4">
        <v>160000</v>
      </c>
      <c r="L47" s="3"/>
      <c r="M47" s="4">
        <v>160000</v>
      </c>
      <c r="N47" s="3"/>
    </row>
    <row r="48" spans="1:14" ht="11.25" customHeight="1">
      <c r="A48" s="59" t="s">
        <v>68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11.2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11.25" customHeigh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1.25" customHeigh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1.25" customHeigh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1.25" customHeigh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1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1.2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1.25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1.2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1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1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1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11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ht="11.25" customHeight="1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1.25" customHeight="1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1.25" customHeight="1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1.25" customHeight="1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1.25" customHeight="1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1.25" customHeight="1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1.25" customHeight="1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1.25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1.25" customHeight="1">
      <c r="A70" s="56" t="s">
        <v>69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ht="11.25" customHeight="1">
      <c r="A71" s="56" t="s">
        <v>52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ht="11.25" customHeight="1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1.25" customHeight="1">
      <c r="A73" s="56" t="s">
        <v>172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11.25" customHeight="1">
      <c r="A75" s="57" t="s">
        <v>53</v>
      </c>
      <c r="B75" s="57"/>
      <c r="C75" s="57"/>
      <c r="D75" s="14"/>
      <c r="E75" s="14">
        <v>1998</v>
      </c>
      <c r="F75" s="20"/>
      <c r="G75" s="14">
        <v>1999</v>
      </c>
      <c r="H75" s="20"/>
      <c r="I75" s="14">
        <v>2000</v>
      </c>
      <c r="J75" s="20"/>
      <c r="K75" s="14">
        <v>2001</v>
      </c>
      <c r="L75" s="20"/>
      <c r="M75" s="15" t="s">
        <v>67</v>
      </c>
      <c r="N75" s="20"/>
    </row>
    <row r="76" spans="1:14" ht="11.25" customHeight="1">
      <c r="A76" s="58" t="s">
        <v>169</v>
      </c>
      <c r="B76" s="58"/>
      <c r="C76" s="58"/>
      <c r="D76" s="2"/>
      <c r="E76" s="2"/>
      <c r="F76" s="3"/>
      <c r="G76" s="2"/>
      <c r="H76" s="3"/>
      <c r="I76" s="2"/>
      <c r="J76" s="3"/>
      <c r="K76" s="2"/>
      <c r="L76" s="3"/>
      <c r="M76" s="2"/>
      <c r="N76" s="3"/>
    </row>
    <row r="77" spans="1:14" ht="11.25" customHeight="1">
      <c r="A77" s="14" t="s">
        <v>39</v>
      </c>
      <c r="B77" s="14"/>
      <c r="C77" s="15"/>
      <c r="D77" s="2"/>
      <c r="E77" s="4"/>
      <c r="F77" s="3"/>
      <c r="G77" s="4"/>
      <c r="H77" s="3"/>
      <c r="I77" s="4"/>
      <c r="J77" s="3"/>
      <c r="K77" s="4"/>
      <c r="L77" s="3"/>
      <c r="M77" s="4"/>
      <c r="N77" s="3"/>
    </row>
    <row r="78" spans="1:14" ht="11.25" customHeight="1">
      <c r="A78" s="16" t="s">
        <v>11</v>
      </c>
      <c r="B78" s="14"/>
      <c r="C78" s="15" t="s">
        <v>37</v>
      </c>
      <c r="D78" s="2"/>
      <c r="E78" s="4">
        <v>19164</v>
      </c>
      <c r="F78" s="3"/>
      <c r="G78" s="4">
        <v>18978</v>
      </c>
      <c r="H78" s="3"/>
      <c r="I78" s="4">
        <v>17633</v>
      </c>
      <c r="J78" s="3"/>
      <c r="K78" s="4">
        <v>18000</v>
      </c>
      <c r="L78" s="3" t="s">
        <v>4</v>
      </c>
      <c r="M78" s="4">
        <v>18000</v>
      </c>
      <c r="N78" s="3"/>
    </row>
    <row r="79" spans="1:14" ht="11.25" customHeight="1">
      <c r="A79" s="16" t="s">
        <v>40</v>
      </c>
      <c r="B79" s="14"/>
      <c r="C79" s="15"/>
      <c r="D79" s="2"/>
      <c r="E79" s="6"/>
      <c r="F79" s="7"/>
      <c r="G79" s="6"/>
      <c r="H79" s="7"/>
      <c r="I79" s="6"/>
      <c r="J79" s="7"/>
      <c r="K79" s="6"/>
      <c r="L79" s="7"/>
      <c r="M79" s="6"/>
      <c r="N79" s="7"/>
    </row>
    <row r="80" spans="1:14" ht="11.25" customHeight="1">
      <c r="A80" s="17" t="s">
        <v>41</v>
      </c>
      <c r="B80" s="14"/>
      <c r="C80" s="15" t="s">
        <v>21</v>
      </c>
      <c r="D80" s="2"/>
      <c r="E80" s="8">
        <v>34561</v>
      </c>
      <c r="F80" s="9"/>
      <c r="G80" s="8">
        <v>44904</v>
      </c>
      <c r="H80" s="9"/>
      <c r="I80" s="8">
        <v>42711</v>
      </c>
      <c r="J80" s="9"/>
      <c r="K80" s="8">
        <v>42000</v>
      </c>
      <c r="L80" s="9" t="s">
        <v>4</v>
      </c>
      <c r="M80" s="8">
        <v>42000</v>
      </c>
      <c r="N80" s="9"/>
    </row>
    <row r="81" spans="1:14" ht="11.25" customHeight="1">
      <c r="A81" s="17" t="s">
        <v>42</v>
      </c>
      <c r="B81" s="14"/>
      <c r="C81" s="15" t="s">
        <v>21</v>
      </c>
      <c r="D81" s="2"/>
      <c r="E81" s="8">
        <v>936</v>
      </c>
      <c r="F81" s="9"/>
      <c r="G81" s="8">
        <v>927</v>
      </c>
      <c r="H81" s="9"/>
      <c r="I81" s="8">
        <v>896</v>
      </c>
      <c r="J81" s="9"/>
      <c r="K81" s="8">
        <v>900</v>
      </c>
      <c r="L81" s="9" t="s">
        <v>4</v>
      </c>
      <c r="M81" s="8">
        <v>900</v>
      </c>
      <c r="N81" s="9"/>
    </row>
    <row r="82" spans="1:14" ht="11.25" customHeight="1">
      <c r="A82" s="17" t="s">
        <v>43</v>
      </c>
      <c r="B82" s="14"/>
      <c r="C82" s="15" t="s">
        <v>21</v>
      </c>
      <c r="D82" s="2"/>
      <c r="E82" s="8">
        <v>76653</v>
      </c>
      <c r="F82" s="9"/>
      <c r="G82" s="8">
        <v>112651</v>
      </c>
      <c r="H82" s="9"/>
      <c r="I82" s="8">
        <v>121669</v>
      </c>
      <c r="J82" s="9"/>
      <c r="K82" s="8">
        <v>120000</v>
      </c>
      <c r="L82" s="9" t="s">
        <v>4</v>
      </c>
      <c r="M82" s="8">
        <v>120000</v>
      </c>
      <c r="N82" s="9"/>
    </row>
    <row r="83" spans="1:14" ht="11.25" customHeight="1">
      <c r="A83" s="17" t="s">
        <v>44</v>
      </c>
      <c r="B83" s="14"/>
      <c r="C83" s="15" t="s">
        <v>21</v>
      </c>
      <c r="D83" s="2"/>
      <c r="E83" s="8">
        <v>45960</v>
      </c>
      <c r="F83" s="9"/>
      <c r="G83" s="8">
        <v>77537</v>
      </c>
      <c r="H83" s="9"/>
      <c r="I83" s="8">
        <v>96076</v>
      </c>
      <c r="J83" s="9"/>
      <c r="K83" s="8">
        <v>90000</v>
      </c>
      <c r="L83" s="9" t="s">
        <v>4</v>
      </c>
      <c r="M83" s="8">
        <v>90000</v>
      </c>
      <c r="N83" s="9"/>
    </row>
    <row r="84" spans="1:14" ht="11.25" customHeight="1">
      <c r="A84" s="17" t="s">
        <v>45</v>
      </c>
      <c r="B84" s="14"/>
      <c r="C84" s="15" t="s">
        <v>21</v>
      </c>
      <c r="D84" s="2"/>
      <c r="E84" s="8">
        <v>50808</v>
      </c>
      <c r="F84" s="9"/>
      <c r="G84" s="8">
        <v>55816</v>
      </c>
      <c r="H84" s="9"/>
      <c r="I84" s="8">
        <v>59888</v>
      </c>
      <c r="J84" s="9"/>
      <c r="K84" s="8">
        <v>60000</v>
      </c>
      <c r="L84" s="9" t="s">
        <v>4</v>
      </c>
      <c r="M84" s="8">
        <v>60000</v>
      </c>
      <c r="N84" s="9"/>
    </row>
    <row r="85" spans="1:14" ht="11.25" customHeight="1">
      <c r="A85" s="17" t="s">
        <v>46</v>
      </c>
      <c r="B85" s="14"/>
      <c r="C85" s="15" t="s">
        <v>21</v>
      </c>
      <c r="D85" s="2"/>
      <c r="E85" s="8">
        <v>11858</v>
      </c>
      <c r="F85" s="9"/>
      <c r="G85" s="8">
        <v>11480</v>
      </c>
      <c r="H85" s="9"/>
      <c r="I85" s="8">
        <v>10486</v>
      </c>
      <c r="J85" s="9"/>
      <c r="K85" s="8">
        <v>11000</v>
      </c>
      <c r="L85" s="9" t="s">
        <v>4</v>
      </c>
      <c r="M85" s="8">
        <v>11000</v>
      </c>
      <c r="N85" s="9"/>
    </row>
    <row r="86" spans="1:14" ht="11.25" customHeight="1">
      <c r="A86" s="17" t="s">
        <v>47</v>
      </c>
      <c r="B86" s="14"/>
      <c r="C86" s="15" t="s">
        <v>21</v>
      </c>
      <c r="D86" s="2"/>
      <c r="E86" s="8">
        <v>159100</v>
      </c>
      <c r="F86" s="9"/>
      <c r="G86" s="8">
        <v>161733</v>
      </c>
      <c r="H86" s="9"/>
      <c r="I86" s="8">
        <v>164060</v>
      </c>
      <c r="J86" s="9"/>
      <c r="K86" s="8">
        <v>160000</v>
      </c>
      <c r="L86" s="9" t="s">
        <v>4</v>
      </c>
      <c r="M86" s="8">
        <v>160000</v>
      </c>
      <c r="N86" s="9"/>
    </row>
    <row r="87" spans="1:14" ht="11.25">
      <c r="A87" s="17" t="s">
        <v>48</v>
      </c>
      <c r="B87" s="14"/>
      <c r="C87" s="15" t="s">
        <v>21</v>
      </c>
      <c r="D87" s="2"/>
      <c r="E87" s="8">
        <v>102605</v>
      </c>
      <c r="F87" s="9"/>
      <c r="G87" s="8">
        <v>81127</v>
      </c>
      <c r="H87" s="9"/>
      <c r="I87" s="8">
        <v>72900</v>
      </c>
      <c r="J87" s="9"/>
      <c r="K87" s="8">
        <v>81000</v>
      </c>
      <c r="L87" s="9" t="s">
        <v>4</v>
      </c>
      <c r="M87" s="8">
        <v>80000</v>
      </c>
      <c r="N87" s="9"/>
    </row>
    <row r="88" spans="1:14" ht="11.25">
      <c r="A88" s="17" t="s">
        <v>49</v>
      </c>
      <c r="B88" s="14"/>
      <c r="C88" s="15" t="s">
        <v>21</v>
      </c>
      <c r="D88" s="2"/>
      <c r="E88" s="8">
        <v>4499</v>
      </c>
      <c r="F88" s="9"/>
      <c r="G88" s="8">
        <v>4260</v>
      </c>
      <c r="H88" s="9"/>
      <c r="I88" s="8">
        <v>4130</v>
      </c>
      <c r="J88" s="9"/>
      <c r="K88" s="8">
        <v>4200</v>
      </c>
      <c r="L88" s="9" t="s">
        <v>4</v>
      </c>
      <c r="M88" s="8">
        <v>4200</v>
      </c>
      <c r="N88" s="9"/>
    </row>
    <row r="89" spans="1:14" ht="11.25">
      <c r="A89" s="17" t="s">
        <v>50</v>
      </c>
      <c r="B89" s="14"/>
      <c r="C89" s="15" t="s">
        <v>21</v>
      </c>
      <c r="D89" s="2"/>
      <c r="E89" s="10">
        <v>31913</v>
      </c>
      <c r="F89" s="11"/>
      <c r="G89" s="10">
        <v>40075</v>
      </c>
      <c r="H89" s="11"/>
      <c r="I89" s="10">
        <v>41349</v>
      </c>
      <c r="J89" s="11"/>
      <c r="K89" s="10">
        <v>40000</v>
      </c>
      <c r="L89" s="11" t="s">
        <v>4</v>
      </c>
      <c r="M89" s="10">
        <v>40000</v>
      </c>
      <c r="N89" s="11"/>
    </row>
    <row r="90" spans="1:14" ht="11.25">
      <c r="A90" s="26" t="s">
        <v>29</v>
      </c>
      <c r="B90" s="12"/>
      <c r="C90" s="22" t="s">
        <v>21</v>
      </c>
      <c r="D90" s="2"/>
      <c r="E90" s="4">
        <f>SUM(E80:E89)</f>
        <v>518893</v>
      </c>
      <c r="F90" s="3"/>
      <c r="G90" s="4">
        <f>SUM(G80:G89)</f>
        <v>590510</v>
      </c>
      <c r="H90" s="3"/>
      <c r="I90" s="4">
        <f>SUM(I80:I89)</f>
        <v>614165</v>
      </c>
      <c r="J90" s="3"/>
      <c r="K90" s="5">
        <f>ROUND(SUM(K80:K89),-3)</f>
        <v>609000</v>
      </c>
      <c r="L90" s="3" t="s">
        <v>4</v>
      </c>
      <c r="M90" s="4">
        <f>ROUND(SUM(M80:M89),-3)</f>
        <v>608000</v>
      </c>
      <c r="N90" s="3"/>
    </row>
    <row r="91" spans="1:14" ht="11.25">
      <c r="A91" s="60" t="s">
        <v>62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 ht="11.25">
      <c r="A92" s="54" t="s">
        <v>63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1.25">
      <c r="A93" s="54" t="s">
        <v>173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1.25">
      <c r="A94" s="55" t="s">
        <v>51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1.25">
      <c r="A95" s="54" t="s">
        <v>64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</sheetData>
  <mergeCells count="43">
    <mergeCell ref="A63:N63"/>
    <mergeCell ref="A64:N64"/>
    <mergeCell ref="A65:N65"/>
    <mergeCell ref="A61:N61"/>
    <mergeCell ref="A62:N62"/>
    <mergeCell ref="A57:N57"/>
    <mergeCell ref="A58:N58"/>
    <mergeCell ref="A59:N59"/>
    <mergeCell ref="A60:N60"/>
    <mergeCell ref="A74:N74"/>
    <mergeCell ref="A75:C75"/>
    <mergeCell ref="A76:C76"/>
    <mergeCell ref="A50:N50"/>
    <mergeCell ref="A51:N51"/>
    <mergeCell ref="A52:N52"/>
    <mergeCell ref="A53:N53"/>
    <mergeCell ref="A54:N54"/>
    <mergeCell ref="A55:N55"/>
    <mergeCell ref="A56:N56"/>
    <mergeCell ref="A94:N94"/>
    <mergeCell ref="A95:N95"/>
    <mergeCell ref="A40:C40"/>
    <mergeCell ref="A91:N91"/>
    <mergeCell ref="A92:N92"/>
    <mergeCell ref="A93:N93"/>
    <mergeCell ref="A72:N72"/>
    <mergeCell ref="A71:N71"/>
    <mergeCell ref="A70:N70"/>
    <mergeCell ref="A73:N73"/>
    <mergeCell ref="A49:N49"/>
    <mergeCell ref="A5:N5"/>
    <mergeCell ref="A6:C6"/>
    <mergeCell ref="A7:C7"/>
    <mergeCell ref="A21:C21"/>
    <mergeCell ref="A48:N48"/>
    <mergeCell ref="A1:N1"/>
    <mergeCell ref="A2:N2"/>
    <mergeCell ref="A3:N3"/>
    <mergeCell ref="A4:N4"/>
    <mergeCell ref="A66:N66"/>
    <mergeCell ref="A67:N67"/>
    <mergeCell ref="A68:N68"/>
    <mergeCell ref="A69:N69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33203125" defaultRowHeight="11.25"/>
  <cols>
    <col min="1" max="1" width="3.5" style="0" customWidth="1"/>
    <col min="2" max="2" width="21.33203125" style="0" customWidth="1"/>
    <col min="3" max="3" width="3.5" style="0" customWidth="1"/>
    <col min="4" max="4" width="1.5" style="0" customWidth="1"/>
    <col min="5" max="5" width="43.66015625" style="0" customWidth="1"/>
    <col min="6" max="6" width="0.65625" style="0" customWidth="1"/>
    <col min="7" max="7" width="48.33203125" style="0" customWidth="1"/>
    <col min="8" max="8" width="0.65625" style="0" customWidth="1"/>
    <col min="9" max="9" width="9.16015625" style="0" bestFit="1" customWidth="1"/>
  </cols>
  <sheetData>
    <row r="1" spans="1:9" ht="11.2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</row>
    <row r="2" spans="1:9" ht="11.25" customHeight="1">
      <c r="A2" s="63" t="s">
        <v>71</v>
      </c>
      <c r="B2" s="63"/>
      <c r="C2" s="63"/>
      <c r="D2" s="63"/>
      <c r="E2" s="63"/>
      <c r="F2" s="63"/>
      <c r="G2" s="63"/>
      <c r="H2" s="63"/>
      <c r="I2" s="63"/>
    </row>
    <row r="3" spans="1:9" ht="11.2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1.25" customHeight="1">
      <c r="A4" s="63" t="s">
        <v>72</v>
      </c>
      <c r="B4" s="63"/>
      <c r="C4" s="63"/>
      <c r="D4" s="63"/>
      <c r="E4" s="63"/>
      <c r="F4" s="63"/>
      <c r="G4" s="63"/>
      <c r="H4" s="63"/>
      <c r="I4" s="63"/>
    </row>
    <row r="5" spans="1:9" ht="11.2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1.25" customHeight="1">
      <c r="A6" s="64"/>
      <c r="B6" s="64"/>
      <c r="C6" s="64"/>
      <c r="D6" s="27"/>
      <c r="E6" s="27"/>
      <c r="F6" s="27"/>
      <c r="G6" s="27"/>
      <c r="H6" s="27"/>
      <c r="I6" s="27" t="s">
        <v>73</v>
      </c>
    </row>
    <row r="7" spans="1:9" ht="11.25" customHeight="1">
      <c r="A7" s="62" t="s">
        <v>74</v>
      </c>
      <c r="B7" s="62"/>
      <c r="C7" s="62"/>
      <c r="D7" s="28"/>
      <c r="E7" s="28" t="s">
        <v>75</v>
      </c>
      <c r="F7" s="28"/>
      <c r="G7" s="28" t="s">
        <v>76</v>
      </c>
      <c r="H7" s="28"/>
      <c r="I7" s="28" t="s">
        <v>77</v>
      </c>
    </row>
    <row r="8" spans="1:9" ht="11.25" customHeight="1">
      <c r="A8" s="29" t="s">
        <v>137</v>
      </c>
      <c r="B8" s="29"/>
      <c r="C8" s="30"/>
      <c r="D8" s="31"/>
      <c r="E8" s="31"/>
      <c r="F8" s="31"/>
      <c r="G8" s="31"/>
      <c r="H8" s="31"/>
      <c r="I8" s="32"/>
    </row>
    <row r="9" spans="1:9" ht="11.25" customHeight="1">
      <c r="A9" s="33" t="s">
        <v>3</v>
      </c>
      <c r="B9" s="29"/>
      <c r="C9" s="30"/>
      <c r="D9" s="34"/>
      <c r="E9" s="34" t="s">
        <v>78</v>
      </c>
      <c r="F9" s="34"/>
      <c r="G9" s="34" t="s">
        <v>79</v>
      </c>
      <c r="H9" s="34"/>
      <c r="I9" s="35">
        <v>175</v>
      </c>
    </row>
    <row r="10" spans="1:9" ht="11.25" customHeight="1">
      <c r="A10" s="36" t="s">
        <v>80</v>
      </c>
      <c r="B10" s="29"/>
      <c r="C10" s="30"/>
      <c r="D10" s="29"/>
      <c r="E10" s="29" t="s">
        <v>81</v>
      </c>
      <c r="F10" s="29"/>
      <c r="G10" s="29" t="s">
        <v>82</v>
      </c>
      <c r="H10" s="29"/>
      <c r="I10" s="37">
        <v>100</v>
      </c>
    </row>
    <row r="11" spans="1:9" ht="11.25" customHeight="1">
      <c r="A11" s="33" t="s">
        <v>5</v>
      </c>
      <c r="B11" s="29"/>
      <c r="C11" s="30"/>
      <c r="D11" s="29"/>
      <c r="E11" s="29" t="s">
        <v>83</v>
      </c>
      <c r="F11" s="29"/>
      <c r="G11" s="29" t="s">
        <v>84</v>
      </c>
      <c r="H11" s="29"/>
      <c r="I11" s="37">
        <v>50</v>
      </c>
    </row>
    <row r="12" spans="1:9" ht="11.25" customHeight="1">
      <c r="A12" s="31" t="s">
        <v>85</v>
      </c>
      <c r="B12" s="31"/>
      <c r="C12" s="38" t="s">
        <v>86</v>
      </c>
      <c r="D12" s="31"/>
      <c r="E12" s="31" t="s">
        <v>87</v>
      </c>
      <c r="F12" s="31"/>
      <c r="G12" s="31" t="s">
        <v>88</v>
      </c>
      <c r="H12" s="31"/>
      <c r="I12" s="32">
        <v>650</v>
      </c>
    </row>
    <row r="13" spans="1:9" ht="11.25" customHeight="1">
      <c r="A13" s="39"/>
      <c r="B13" s="39"/>
      <c r="C13" s="40"/>
      <c r="D13" s="39"/>
      <c r="E13" s="41" t="s">
        <v>174</v>
      </c>
      <c r="F13" s="39"/>
      <c r="G13" s="39"/>
      <c r="H13" s="39"/>
      <c r="I13" s="42"/>
    </row>
    <row r="14" spans="1:9" ht="11.25" customHeight="1">
      <c r="A14" s="34"/>
      <c r="B14" s="34"/>
      <c r="C14" s="43"/>
      <c r="D14" s="34"/>
      <c r="E14" s="44" t="s">
        <v>138</v>
      </c>
      <c r="F14" s="34"/>
      <c r="G14" s="34"/>
      <c r="H14" s="34"/>
      <c r="I14" s="35"/>
    </row>
    <row r="15" spans="1:9" ht="11.25" customHeight="1">
      <c r="A15" s="29" t="s">
        <v>89</v>
      </c>
      <c r="B15" s="29"/>
      <c r="C15" s="30"/>
      <c r="D15" s="29"/>
      <c r="E15" s="29" t="s">
        <v>90</v>
      </c>
      <c r="F15" s="29"/>
      <c r="G15" s="29" t="s">
        <v>163</v>
      </c>
      <c r="H15" s="29"/>
      <c r="I15" s="37">
        <v>2700</v>
      </c>
    </row>
    <row r="16" spans="1:9" ht="11.25" customHeight="1">
      <c r="A16" s="33" t="s">
        <v>80</v>
      </c>
      <c r="B16" s="29"/>
      <c r="C16" s="30"/>
      <c r="D16" s="29"/>
      <c r="E16" s="29" t="s">
        <v>91</v>
      </c>
      <c r="F16" s="29"/>
      <c r="G16" s="29" t="s">
        <v>164</v>
      </c>
      <c r="H16" s="29"/>
      <c r="I16" s="37">
        <v>1600</v>
      </c>
    </row>
    <row r="17" spans="1:9" ht="11.25" customHeight="1">
      <c r="A17" s="33" t="s">
        <v>80</v>
      </c>
      <c r="B17" s="29"/>
      <c r="C17" s="30"/>
      <c r="D17" s="29"/>
      <c r="E17" s="29" t="s">
        <v>92</v>
      </c>
      <c r="F17" s="29"/>
      <c r="G17" s="29" t="s">
        <v>165</v>
      </c>
      <c r="H17" s="29"/>
      <c r="I17" s="37">
        <v>920</v>
      </c>
    </row>
    <row r="18" spans="1:9" ht="11.25" customHeight="1">
      <c r="A18" s="29" t="s">
        <v>93</v>
      </c>
      <c r="B18" s="29"/>
      <c r="C18" s="30"/>
      <c r="D18" s="29"/>
      <c r="E18" s="29" t="s">
        <v>94</v>
      </c>
      <c r="F18" s="29"/>
      <c r="G18" s="29" t="s">
        <v>95</v>
      </c>
      <c r="H18" s="29"/>
      <c r="I18" s="37">
        <v>35</v>
      </c>
    </row>
    <row r="19" spans="1:9" ht="11.25" customHeight="1">
      <c r="A19" s="33" t="s">
        <v>80</v>
      </c>
      <c r="B19" s="29"/>
      <c r="C19" s="30"/>
      <c r="D19" s="29"/>
      <c r="E19" s="29" t="s">
        <v>171</v>
      </c>
      <c r="F19" s="29"/>
      <c r="G19" s="29" t="s">
        <v>96</v>
      </c>
      <c r="H19" s="29"/>
      <c r="I19" s="37">
        <v>6</v>
      </c>
    </row>
    <row r="20" spans="1:9" ht="11.25" customHeight="1">
      <c r="A20" s="29" t="s">
        <v>97</v>
      </c>
      <c r="B20" s="29"/>
      <c r="C20" s="30"/>
      <c r="D20" s="29"/>
      <c r="E20" s="29" t="s">
        <v>98</v>
      </c>
      <c r="F20" s="29"/>
      <c r="G20" s="29" t="s">
        <v>99</v>
      </c>
      <c r="H20" s="29"/>
      <c r="I20" s="37">
        <v>600</v>
      </c>
    </row>
    <row r="21" spans="1:9" ht="11.25" customHeight="1">
      <c r="A21" s="29" t="s">
        <v>100</v>
      </c>
      <c r="B21" s="29"/>
      <c r="C21" s="30"/>
      <c r="D21" s="29"/>
      <c r="E21" s="29" t="s">
        <v>101</v>
      </c>
      <c r="F21" s="29"/>
      <c r="G21" s="29" t="s">
        <v>102</v>
      </c>
      <c r="H21" s="29"/>
      <c r="I21" s="37">
        <v>130</v>
      </c>
    </row>
    <row r="22" spans="1:9" ht="11.25" customHeight="1">
      <c r="A22" s="33" t="s">
        <v>80</v>
      </c>
      <c r="B22" s="29"/>
      <c r="C22" s="30"/>
      <c r="D22" s="29"/>
      <c r="E22" s="29" t="s">
        <v>103</v>
      </c>
      <c r="F22" s="29"/>
      <c r="G22" s="29" t="s">
        <v>104</v>
      </c>
      <c r="H22" s="29"/>
      <c r="I22" s="37">
        <v>40</v>
      </c>
    </row>
    <row r="23" spans="1:9" ht="11.25" customHeight="1">
      <c r="A23" s="31" t="s">
        <v>105</v>
      </c>
      <c r="B23" s="31"/>
      <c r="C23" s="38" t="s">
        <v>106</v>
      </c>
      <c r="D23" s="31"/>
      <c r="E23" s="31" t="s">
        <v>107</v>
      </c>
      <c r="F23" s="31"/>
      <c r="G23" s="31" t="s">
        <v>139</v>
      </c>
      <c r="H23" s="31"/>
      <c r="I23" s="32">
        <v>225</v>
      </c>
    </row>
    <row r="24" spans="1:9" ht="11.25" customHeight="1">
      <c r="A24" s="34"/>
      <c r="B24" s="34"/>
      <c r="C24" s="43" t="s">
        <v>108</v>
      </c>
      <c r="D24" s="34"/>
      <c r="E24" s="34"/>
      <c r="F24" s="34"/>
      <c r="G24" s="44" t="s">
        <v>140</v>
      </c>
      <c r="H24" s="34"/>
      <c r="I24" s="35"/>
    </row>
    <row r="25" spans="1:9" ht="11.25" customHeight="1">
      <c r="A25" s="31" t="s">
        <v>109</v>
      </c>
      <c r="B25" s="31"/>
      <c r="C25" s="38" t="s">
        <v>110</v>
      </c>
      <c r="D25" s="31"/>
      <c r="E25" s="31" t="s">
        <v>178</v>
      </c>
      <c r="F25" s="31"/>
      <c r="G25" s="31" t="s">
        <v>175</v>
      </c>
      <c r="H25" s="31"/>
      <c r="I25" s="32">
        <v>83500</v>
      </c>
    </row>
    <row r="26" spans="1:9" ht="11.25" customHeight="1">
      <c r="A26" s="39"/>
      <c r="B26" s="39"/>
      <c r="C26" s="40"/>
      <c r="D26" s="39"/>
      <c r="E26" s="39"/>
      <c r="F26" s="39"/>
      <c r="G26" s="41" t="s">
        <v>177</v>
      </c>
      <c r="H26" s="39"/>
      <c r="I26" s="42"/>
    </row>
    <row r="27" spans="1:9" ht="11.25" customHeight="1">
      <c r="A27" s="34"/>
      <c r="B27" s="34"/>
      <c r="C27" s="43"/>
      <c r="D27" s="34"/>
      <c r="E27" s="34"/>
      <c r="F27" s="34"/>
      <c r="G27" s="44" t="s">
        <v>176</v>
      </c>
      <c r="H27" s="34"/>
      <c r="I27" s="35"/>
    </row>
    <row r="28" spans="1:9" ht="11.25" customHeight="1">
      <c r="A28" s="45" t="s">
        <v>80</v>
      </c>
      <c r="B28" s="31"/>
      <c r="C28" s="38" t="s">
        <v>21</v>
      </c>
      <c r="D28" s="31"/>
      <c r="E28" s="31" t="s">
        <v>107</v>
      </c>
      <c r="F28" s="31"/>
      <c r="G28" s="31" t="s">
        <v>111</v>
      </c>
      <c r="H28" s="31"/>
      <c r="I28" s="32">
        <v>20500</v>
      </c>
    </row>
    <row r="29" spans="1:9" ht="11.25" customHeight="1">
      <c r="A29" s="39"/>
      <c r="B29" s="39"/>
      <c r="C29" s="40"/>
      <c r="D29" s="39"/>
      <c r="E29" s="39"/>
      <c r="F29" s="39"/>
      <c r="G29" s="41" t="s">
        <v>112</v>
      </c>
      <c r="H29" s="39"/>
      <c r="I29" s="42"/>
    </row>
    <row r="30" spans="1:9" ht="11.25" customHeight="1">
      <c r="A30" s="34"/>
      <c r="B30" s="34"/>
      <c r="C30" s="43"/>
      <c r="D30" s="34"/>
      <c r="E30" s="34"/>
      <c r="F30" s="34"/>
      <c r="G30" s="44" t="s">
        <v>113</v>
      </c>
      <c r="H30" s="34"/>
      <c r="I30" s="35"/>
    </row>
    <row r="31" spans="1:9" ht="11.25" customHeight="1">
      <c r="A31" s="33" t="s">
        <v>80</v>
      </c>
      <c r="B31" s="29"/>
      <c r="C31" s="30" t="s">
        <v>21</v>
      </c>
      <c r="D31" s="29"/>
      <c r="E31" s="29" t="s">
        <v>114</v>
      </c>
      <c r="F31" s="29"/>
      <c r="G31" s="29" t="s">
        <v>115</v>
      </c>
      <c r="H31" s="29"/>
      <c r="I31" s="37">
        <v>31500</v>
      </c>
    </row>
    <row r="32" spans="1:9" ht="11.25" customHeight="1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11.25" customHeight="1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1.25" customHeight="1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1.25" customHeight="1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1.25" customHeight="1">
      <c r="A36" s="63" t="s">
        <v>170</v>
      </c>
      <c r="B36" s="63"/>
      <c r="C36" s="63"/>
      <c r="D36" s="63"/>
      <c r="E36" s="63"/>
      <c r="F36" s="63"/>
      <c r="G36" s="63"/>
      <c r="H36" s="63"/>
      <c r="I36" s="63"/>
    </row>
    <row r="37" spans="1:9" ht="11.25" customHeight="1">
      <c r="A37" s="63" t="s">
        <v>71</v>
      </c>
      <c r="B37" s="63"/>
      <c r="C37" s="63"/>
      <c r="D37" s="63"/>
      <c r="E37" s="63"/>
      <c r="F37" s="63"/>
      <c r="G37" s="63"/>
      <c r="H37" s="63"/>
      <c r="I37" s="63"/>
    </row>
    <row r="38" spans="1:9" ht="11.25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1.25" customHeight="1">
      <c r="A39" s="63" t="s">
        <v>72</v>
      </c>
      <c r="B39" s="63"/>
      <c r="C39" s="63"/>
      <c r="D39" s="63"/>
      <c r="E39" s="63"/>
      <c r="F39" s="63"/>
      <c r="G39" s="63"/>
      <c r="H39" s="63"/>
      <c r="I39" s="63"/>
    </row>
    <row r="40" spans="1:9" ht="11.25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11.25" customHeight="1">
      <c r="A41" s="64"/>
      <c r="B41" s="64"/>
      <c r="C41" s="64"/>
      <c r="D41" s="27"/>
      <c r="E41" s="27"/>
      <c r="F41" s="27"/>
      <c r="G41" s="27"/>
      <c r="H41" s="27"/>
      <c r="I41" s="27" t="s">
        <v>73</v>
      </c>
    </row>
    <row r="42" spans="1:9" ht="11.25" customHeight="1">
      <c r="A42" s="62" t="s">
        <v>74</v>
      </c>
      <c r="B42" s="62"/>
      <c r="C42" s="62"/>
      <c r="D42" s="28"/>
      <c r="E42" s="28" t="s">
        <v>75</v>
      </c>
      <c r="F42" s="28"/>
      <c r="G42" s="28" t="s">
        <v>76</v>
      </c>
      <c r="H42" s="28"/>
      <c r="I42" s="28" t="s">
        <v>77</v>
      </c>
    </row>
    <row r="43" spans="1:9" ht="11.25" customHeight="1">
      <c r="A43" s="31" t="s">
        <v>116</v>
      </c>
      <c r="B43" s="31"/>
      <c r="C43" s="38"/>
      <c r="D43" s="31"/>
      <c r="E43" s="31" t="s">
        <v>117</v>
      </c>
      <c r="F43" s="31"/>
      <c r="G43" s="31" t="s">
        <v>116</v>
      </c>
      <c r="H43" s="31"/>
      <c r="I43" s="32">
        <v>1230500</v>
      </c>
    </row>
    <row r="44" spans="1:9" ht="11.25" customHeight="1">
      <c r="A44" s="39"/>
      <c r="B44" s="39"/>
      <c r="C44" s="40"/>
      <c r="D44" s="39"/>
      <c r="E44" s="39"/>
      <c r="F44" s="39"/>
      <c r="G44" s="41" t="s">
        <v>118</v>
      </c>
      <c r="H44" s="39"/>
      <c r="I44" s="42"/>
    </row>
    <row r="45" spans="1:9" ht="11.25" customHeight="1">
      <c r="A45" s="39"/>
      <c r="B45" s="39"/>
      <c r="C45" s="40"/>
      <c r="D45" s="39"/>
      <c r="E45" s="41" t="s">
        <v>119</v>
      </c>
      <c r="F45" s="39"/>
      <c r="G45" s="46" t="s">
        <v>166</v>
      </c>
      <c r="H45" s="39"/>
      <c r="I45" s="47">
        <v>-446000</v>
      </c>
    </row>
    <row r="46" spans="1:9" ht="11.25" customHeight="1">
      <c r="A46" s="39"/>
      <c r="B46" s="39"/>
      <c r="C46" s="40"/>
      <c r="D46" s="39"/>
      <c r="E46" s="41" t="s">
        <v>120</v>
      </c>
      <c r="F46" s="39"/>
      <c r="G46" s="46" t="s">
        <v>167</v>
      </c>
      <c r="H46" s="39"/>
      <c r="I46" s="47">
        <v>-374000</v>
      </c>
    </row>
    <row r="47" spans="1:9" ht="11.25" customHeight="1">
      <c r="A47" s="39"/>
      <c r="B47" s="39"/>
      <c r="C47" s="40"/>
      <c r="D47" s="39"/>
      <c r="E47" s="41" t="s">
        <v>121</v>
      </c>
      <c r="F47" s="39"/>
      <c r="G47" s="46" t="s">
        <v>166</v>
      </c>
      <c r="H47" s="39"/>
      <c r="I47" s="47">
        <v>-175000</v>
      </c>
    </row>
    <row r="48" spans="1:9" ht="11.25" customHeight="1">
      <c r="A48" s="34"/>
      <c r="B48" s="34"/>
      <c r="C48" s="43"/>
      <c r="D48" s="34"/>
      <c r="E48" s="44" t="s">
        <v>122</v>
      </c>
      <c r="F48" s="34"/>
      <c r="G48" s="48" t="s">
        <v>168</v>
      </c>
      <c r="H48" s="34"/>
      <c r="I48" s="49">
        <v>-150000</v>
      </c>
    </row>
    <row r="49" spans="1:9" ht="11.25" customHeight="1">
      <c r="A49" s="31" t="s">
        <v>123</v>
      </c>
      <c r="B49" s="31"/>
      <c r="C49" s="38"/>
      <c r="D49" s="31"/>
      <c r="E49" s="31" t="s">
        <v>124</v>
      </c>
      <c r="F49" s="31"/>
      <c r="G49" s="31" t="s">
        <v>141</v>
      </c>
      <c r="H49" s="31"/>
      <c r="I49" s="32">
        <v>4100</v>
      </c>
    </row>
    <row r="50" spans="1:9" ht="11.25" customHeight="1">
      <c r="A50" s="39"/>
      <c r="B50" s="39"/>
      <c r="C50" s="40"/>
      <c r="D50" s="39"/>
      <c r="E50" s="39"/>
      <c r="F50" s="39"/>
      <c r="G50" s="41" t="s">
        <v>118</v>
      </c>
      <c r="H50" s="39"/>
      <c r="I50" s="42"/>
    </row>
    <row r="51" spans="1:9" ht="11.25" customHeight="1">
      <c r="A51" s="39"/>
      <c r="B51" s="39"/>
      <c r="C51" s="40"/>
      <c r="D51" s="39"/>
      <c r="E51" s="39"/>
      <c r="F51" s="39"/>
      <c r="G51" s="46" t="s">
        <v>125</v>
      </c>
      <c r="H51" s="39"/>
      <c r="I51" s="47">
        <v>-2100</v>
      </c>
    </row>
    <row r="52" spans="1:9" ht="11.25" customHeight="1">
      <c r="A52" s="34"/>
      <c r="B52" s="34"/>
      <c r="C52" s="43"/>
      <c r="D52" s="34"/>
      <c r="E52" s="34"/>
      <c r="F52" s="34"/>
      <c r="G52" s="48" t="s">
        <v>126</v>
      </c>
      <c r="H52" s="34"/>
      <c r="I52" s="49">
        <v>-2000</v>
      </c>
    </row>
    <row r="53" spans="1:9" ht="11.25" customHeight="1">
      <c r="A53" s="29" t="s">
        <v>127</v>
      </c>
      <c r="B53" s="29"/>
      <c r="C53" s="30"/>
      <c r="D53" s="29"/>
      <c r="E53" s="29" t="s">
        <v>128</v>
      </c>
      <c r="F53" s="29"/>
      <c r="G53" s="29" t="s">
        <v>129</v>
      </c>
      <c r="H53" s="29"/>
      <c r="I53" s="37">
        <v>150</v>
      </c>
    </row>
    <row r="54" spans="1:9" ht="11.25" customHeight="1">
      <c r="A54" s="29" t="s">
        <v>130</v>
      </c>
      <c r="B54" s="29"/>
      <c r="C54" s="30"/>
      <c r="D54" s="31"/>
      <c r="E54" s="31"/>
      <c r="F54" s="31"/>
      <c r="G54" s="31"/>
      <c r="H54" s="31"/>
      <c r="I54" s="32"/>
    </row>
    <row r="55" spans="1:9" ht="11.25" customHeight="1">
      <c r="A55" s="33" t="s">
        <v>22</v>
      </c>
      <c r="B55" s="29"/>
      <c r="C55" s="30"/>
      <c r="D55" s="34"/>
      <c r="E55" s="44" t="s">
        <v>21</v>
      </c>
      <c r="F55" s="34"/>
      <c r="G55" s="34" t="s">
        <v>131</v>
      </c>
      <c r="H55" s="34"/>
      <c r="I55" s="35">
        <v>380</v>
      </c>
    </row>
    <row r="56" spans="1:9" ht="11.25" customHeight="1">
      <c r="A56" s="33" t="s">
        <v>132</v>
      </c>
      <c r="B56" s="29"/>
      <c r="C56" s="30"/>
      <c r="D56" s="29"/>
      <c r="E56" s="33" t="s">
        <v>21</v>
      </c>
      <c r="F56" s="29"/>
      <c r="G56" s="33" t="s">
        <v>21</v>
      </c>
      <c r="H56" s="29"/>
      <c r="I56" s="37">
        <v>600</v>
      </c>
    </row>
    <row r="57" spans="1:9" ht="11.25" customHeight="1">
      <c r="A57" s="29" t="s">
        <v>133</v>
      </c>
      <c r="B57" s="29"/>
      <c r="C57" s="30"/>
      <c r="D57" s="29"/>
      <c r="E57" s="29" t="s">
        <v>81</v>
      </c>
      <c r="F57" s="29"/>
      <c r="G57" s="29" t="s">
        <v>134</v>
      </c>
      <c r="H57" s="29"/>
      <c r="I57" s="37">
        <v>6100</v>
      </c>
    </row>
    <row r="58" spans="1:9" ht="11.25" customHeight="1">
      <c r="A58" s="29" t="s">
        <v>135</v>
      </c>
      <c r="B58" s="29"/>
      <c r="C58" s="30"/>
      <c r="D58" s="29"/>
      <c r="E58" s="29" t="s">
        <v>136</v>
      </c>
      <c r="F58" s="29"/>
      <c r="G58" s="29" t="s">
        <v>88</v>
      </c>
      <c r="H58" s="29"/>
      <c r="I58" s="37">
        <v>215</v>
      </c>
    </row>
    <row r="59" spans="1:9" ht="11.25" customHeight="1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11.25" customHeight="1">
      <c r="A60" s="1"/>
      <c r="B60" s="1"/>
      <c r="C60" s="1"/>
      <c r="D60" s="1"/>
      <c r="E60" s="1"/>
      <c r="F60" s="1"/>
      <c r="G60" s="1"/>
      <c r="H60" s="1"/>
      <c r="I60" s="1"/>
    </row>
  </sheetData>
  <mergeCells count="19">
    <mergeCell ref="A5:I5"/>
    <mergeCell ref="A7:C7"/>
    <mergeCell ref="A6:C6"/>
    <mergeCell ref="A59:I59"/>
    <mergeCell ref="A36:I36"/>
    <mergeCell ref="A37:I37"/>
    <mergeCell ref="A38:I38"/>
    <mergeCell ref="A39:I39"/>
    <mergeCell ref="A40:I40"/>
    <mergeCell ref="A41:C41"/>
    <mergeCell ref="A1:I1"/>
    <mergeCell ref="A2:I2"/>
    <mergeCell ref="A3:I3"/>
    <mergeCell ref="A4:I4"/>
    <mergeCell ref="A42:C42"/>
    <mergeCell ref="A32:I32"/>
    <mergeCell ref="A33:I33"/>
    <mergeCell ref="A34:I34"/>
    <mergeCell ref="A35:I35"/>
  </mergeCells>
  <printOptions/>
  <pageMargins left="0.5" right="0.5" top="0.5" bottom="0.5" header="0.5" footer="0.5"/>
  <pageSetup horizontalDpi="1200" verticalDpi="1200" orientation="portrait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33203125" defaultRowHeight="11.25"/>
  <cols>
    <col min="1" max="1" width="13.83203125" style="0" customWidth="1"/>
    <col min="2" max="2" width="1.83203125" style="0" customWidth="1"/>
    <col min="3" max="3" width="7.83203125" style="0" bestFit="1" customWidth="1"/>
    <col min="4" max="4" width="1.83203125" style="0" customWidth="1"/>
    <col min="5" max="5" width="8" style="0" bestFit="1" customWidth="1"/>
    <col min="6" max="6" width="1.83203125" style="0" customWidth="1"/>
    <col min="7" max="7" width="7.83203125" style="0" bestFit="1" customWidth="1"/>
    <col min="8" max="8" width="1.83203125" style="0" customWidth="1"/>
    <col min="9" max="9" width="8" style="0" bestFit="1" customWidth="1"/>
  </cols>
  <sheetData>
    <row r="1" spans="1:9" ht="11.25">
      <c r="A1" s="56" t="s">
        <v>142</v>
      </c>
      <c r="B1" s="56"/>
      <c r="C1" s="56"/>
      <c r="D1" s="56"/>
      <c r="E1" s="56"/>
      <c r="F1" s="56"/>
      <c r="G1" s="56"/>
      <c r="H1" s="56"/>
      <c r="I1" s="56"/>
    </row>
    <row r="2" spans="1:9" ht="11.25">
      <c r="A2" s="56" t="s">
        <v>143</v>
      </c>
      <c r="B2" s="56"/>
      <c r="C2" s="56"/>
      <c r="D2" s="56"/>
      <c r="E2" s="56"/>
      <c r="F2" s="56"/>
      <c r="G2" s="56"/>
      <c r="H2" s="56"/>
      <c r="I2" s="56"/>
    </row>
    <row r="3" spans="1:9" ht="11.25">
      <c r="A3" s="56" t="s">
        <v>144</v>
      </c>
      <c r="B3" s="56"/>
      <c r="C3" s="56"/>
      <c r="D3" s="56"/>
      <c r="E3" s="56"/>
      <c r="F3" s="56"/>
      <c r="G3" s="56"/>
      <c r="H3" s="56"/>
      <c r="I3" s="56"/>
    </row>
    <row r="4" spans="1:9" ht="11.25">
      <c r="A4" s="56"/>
      <c r="B4" s="56"/>
      <c r="C4" s="56"/>
      <c r="D4" s="56"/>
      <c r="E4" s="56"/>
      <c r="F4" s="56"/>
      <c r="G4" s="56"/>
      <c r="H4" s="56"/>
      <c r="I4" s="56"/>
    </row>
    <row r="5" spans="1:9" ht="11.25">
      <c r="A5" s="56" t="s">
        <v>162</v>
      </c>
      <c r="B5" s="56"/>
      <c r="C5" s="56"/>
      <c r="D5" s="56"/>
      <c r="E5" s="56"/>
      <c r="F5" s="56"/>
      <c r="G5" s="56"/>
      <c r="H5" s="56"/>
      <c r="I5" s="56"/>
    </row>
    <row r="6" spans="1:9" ht="11.25">
      <c r="A6" s="56"/>
      <c r="B6" s="56"/>
      <c r="C6" s="56"/>
      <c r="D6" s="56"/>
      <c r="E6" s="56"/>
      <c r="F6" s="56"/>
      <c r="G6" s="56"/>
      <c r="H6" s="56"/>
      <c r="I6" s="56"/>
    </row>
    <row r="7" spans="1:9" ht="11.25">
      <c r="A7" s="51"/>
      <c r="B7" s="51"/>
      <c r="C7" s="57">
        <v>2001</v>
      </c>
      <c r="D7" s="57"/>
      <c r="E7" s="57"/>
      <c r="F7" s="51"/>
      <c r="G7" s="57">
        <v>2002</v>
      </c>
      <c r="H7" s="57"/>
      <c r="I7" s="57"/>
    </row>
    <row r="8" spans="1:9" ht="11.25">
      <c r="A8" s="19" t="s">
        <v>145</v>
      </c>
      <c r="B8" s="19"/>
      <c r="C8" s="13" t="s">
        <v>146</v>
      </c>
      <c r="D8" s="13"/>
      <c r="E8" s="13" t="s">
        <v>147</v>
      </c>
      <c r="F8" s="19"/>
      <c r="G8" s="13" t="s">
        <v>146</v>
      </c>
      <c r="H8" s="13"/>
      <c r="I8" s="13" t="s">
        <v>147</v>
      </c>
    </row>
    <row r="9" spans="1:9" ht="11.25">
      <c r="A9" s="14" t="s">
        <v>148</v>
      </c>
      <c r="B9" s="12"/>
      <c r="C9" s="53">
        <v>1809</v>
      </c>
      <c r="D9" s="12"/>
      <c r="E9" s="53">
        <v>835</v>
      </c>
      <c r="F9" s="12"/>
      <c r="G9" s="53">
        <v>1471</v>
      </c>
      <c r="H9" s="12"/>
      <c r="I9" s="53">
        <v>685</v>
      </c>
    </row>
    <row r="10" spans="1:9" ht="11.25">
      <c r="A10" s="14" t="s">
        <v>149</v>
      </c>
      <c r="B10" s="52"/>
      <c r="C10" s="8">
        <v>1821</v>
      </c>
      <c r="D10" s="52"/>
      <c r="E10" s="8">
        <v>725</v>
      </c>
      <c r="F10" s="52"/>
      <c r="G10" s="8">
        <v>1483</v>
      </c>
      <c r="H10" s="52"/>
      <c r="I10" s="8">
        <v>736</v>
      </c>
    </row>
    <row r="11" spans="1:9" ht="11.25">
      <c r="A11" s="14" t="s">
        <v>150</v>
      </c>
      <c r="B11" s="52"/>
      <c r="C11" s="8">
        <v>1912</v>
      </c>
      <c r="D11" s="52"/>
      <c r="E11" s="8">
        <v>860</v>
      </c>
      <c r="F11" s="52"/>
      <c r="G11" s="8">
        <v>1707</v>
      </c>
      <c r="H11" s="52"/>
      <c r="I11" s="8">
        <v>762</v>
      </c>
    </row>
    <row r="12" spans="1:9" ht="11.25">
      <c r="A12" s="14" t="s">
        <v>151</v>
      </c>
      <c r="B12" s="52"/>
      <c r="C12" s="8">
        <v>1756</v>
      </c>
      <c r="D12" s="52"/>
      <c r="E12" s="8">
        <v>831</v>
      </c>
      <c r="F12" s="52"/>
      <c r="G12" s="8">
        <v>1717</v>
      </c>
      <c r="H12" s="52"/>
      <c r="I12" s="8">
        <v>894</v>
      </c>
    </row>
    <row r="13" spans="1:9" ht="11.25">
      <c r="A13" s="14" t="s">
        <v>152</v>
      </c>
      <c r="B13" s="52"/>
      <c r="C13" s="8">
        <v>1594</v>
      </c>
      <c r="D13" s="52"/>
      <c r="E13" s="8">
        <v>880</v>
      </c>
      <c r="F13" s="52"/>
      <c r="G13" s="8">
        <v>1591</v>
      </c>
      <c r="H13" s="52"/>
      <c r="I13" s="8">
        <v>877</v>
      </c>
    </row>
    <row r="14" spans="1:9" ht="11.25">
      <c r="A14" s="14" t="s">
        <v>153</v>
      </c>
      <c r="B14" s="52"/>
      <c r="C14" s="8">
        <v>1627</v>
      </c>
      <c r="D14" s="52"/>
      <c r="E14" s="8">
        <v>777</v>
      </c>
      <c r="F14" s="52"/>
      <c r="G14" s="8">
        <v>1534</v>
      </c>
      <c r="H14" s="52"/>
      <c r="I14" s="8">
        <v>812</v>
      </c>
    </row>
    <row r="15" spans="1:9" ht="11.25">
      <c r="A15" s="14" t="s">
        <v>154</v>
      </c>
      <c r="B15" s="52"/>
      <c r="C15" s="8">
        <v>1290</v>
      </c>
      <c r="D15" s="52"/>
      <c r="E15" s="8">
        <v>734</v>
      </c>
      <c r="F15" s="52"/>
      <c r="G15" s="8">
        <v>1350</v>
      </c>
      <c r="H15" s="52"/>
      <c r="I15" s="8">
        <v>873</v>
      </c>
    </row>
    <row r="16" spans="1:9" ht="11.25">
      <c r="A16" s="14" t="s">
        <v>155</v>
      </c>
      <c r="B16" s="52"/>
      <c r="C16" s="8">
        <v>1530</v>
      </c>
      <c r="D16" s="52"/>
      <c r="E16" s="8">
        <v>745</v>
      </c>
      <c r="F16" s="52"/>
      <c r="G16" s="8">
        <v>1510</v>
      </c>
      <c r="H16" s="52"/>
      <c r="I16" s="8">
        <v>769</v>
      </c>
    </row>
    <row r="17" spans="1:9" ht="11.25">
      <c r="A17" s="14" t="s">
        <v>156</v>
      </c>
      <c r="B17" s="52"/>
      <c r="C17" s="8">
        <v>1363</v>
      </c>
      <c r="D17" s="52"/>
      <c r="E17" s="8">
        <v>690</v>
      </c>
      <c r="F17" s="52"/>
      <c r="G17" s="8">
        <v>1516</v>
      </c>
      <c r="H17" s="52"/>
      <c r="I17" s="8">
        <v>768</v>
      </c>
    </row>
    <row r="18" spans="1:9" ht="11.25">
      <c r="A18" s="14" t="s">
        <v>157</v>
      </c>
      <c r="B18" s="52"/>
      <c r="C18" s="8">
        <v>1501</v>
      </c>
      <c r="D18" s="52"/>
      <c r="E18" s="8">
        <v>889</v>
      </c>
      <c r="F18" s="52"/>
      <c r="G18" s="8">
        <v>1473</v>
      </c>
      <c r="H18" s="52"/>
      <c r="I18" s="8">
        <v>514</v>
      </c>
    </row>
    <row r="19" spans="1:9" ht="11.25">
      <c r="A19" s="14" t="s">
        <v>158</v>
      </c>
      <c r="B19" s="52"/>
      <c r="C19" s="8">
        <v>1614</v>
      </c>
      <c r="D19" s="52"/>
      <c r="E19" s="8">
        <v>775</v>
      </c>
      <c r="F19" s="52"/>
      <c r="G19" s="8">
        <v>1490</v>
      </c>
      <c r="H19" s="52"/>
      <c r="I19" s="8">
        <v>668</v>
      </c>
    </row>
    <row r="20" spans="1:9" ht="11.25">
      <c r="A20" s="14" t="s">
        <v>159</v>
      </c>
      <c r="B20" s="52"/>
      <c r="C20" s="10">
        <v>1668</v>
      </c>
      <c r="D20" s="24"/>
      <c r="E20" s="10">
        <v>774</v>
      </c>
      <c r="F20" s="24"/>
      <c r="G20" s="10">
        <v>1494</v>
      </c>
      <c r="H20" s="24"/>
      <c r="I20" s="10">
        <v>587</v>
      </c>
    </row>
    <row r="21" spans="1:9" ht="11.25">
      <c r="A21" s="16" t="s">
        <v>160</v>
      </c>
      <c r="B21" s="24"/>
      <c r="C21" s="50">
        <v>19485</v>
      </c>
      <c r="D21" s="14"/>
      <c r="E21" s="50">
        <v>9515</v>
      </c>
      <c r="F21" s="14"/>
      <c r="G21" s="50">
        <v>18336</v>
      </c>
      <c r="H21" s="14"/>
      <c r="I21" s="50">
        <v>8945</v>
      </c>
    </row>
    <row r="22" spans="1:9" ht="11.2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1.25">
      <c r="A23" s="55" t="s">
        <v>161</v>
      </c>
      <c r="B23" s="55"/>
      <c r="C23" s="55"/>
      <c r="D23" s="55"/>
      <c r="E23" s="55"/>
      <c r="F23" s="55"/>
      <c r="G23" s="55"/>
      <c r="H23" s="55"/>
      <c r="I23" s="55"/>
    </row>
  </sheetData>
  <mergeCells count="10">
    <mergeCell ref="A22:I22"/>
    <mergeCell ref="A23:I23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Janet Ishee</cp:lastModifiedBy>
  <cp:lastPrinted>2005-09-12T18:11:40Z</cp:lastPrinted>
  <dcterms:created xsi:type="dcterms:W3CDTF">2003-07-30T12:11:43Z</dcterms:created>
  <dcterms:modified xsi:type="dcterms:W3CDTF">2005-09-12T18:12:52Z</dcterms:modified>
  <cp:category/>
  <cp:version/>
  <cp:contentType/>
  <cp:contentStatus/>
</cp:coreProperties>
</file>