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912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<sst xmlns="http://schemas.openxmlformats.org/spreadsheetml/2006/main" count="249" uniqueCount="175">
  <si>
    <t>Total</t>
  </si>
  <si>
    <t>2000</t>
  </si>
  <si>
    <t>2001</t>
  </si>
  <si>
    <t>2002</t>
  </si>
  <si>
    <t>Cement</t>
  </si>
  <si>
    <t>thousand cubic meters</t>
  </si>
  <si>
    <t>kilograms</t>
  </si>
  <si>
    <t>do.</t>
  </si>
  <si>
    <t>Petroleum:</t>
  </si>
  <si>
    <t>Refinery products</t>
  </si>
  <si>
    <t>--</t>
  </si>
  <si>
    <t>Salt</t>
  </si>
  <si>
    <t>Gold</t>
  </si>
  <si>
    <t>Zeolites</t>
  </si>
  <si>
    <t>Chromite</t>
  </si>
  <si>
    <t>thousand 42-gallon barrels</t>
  </si>
  <si>
    <t>Lime</t>
  </si>
  <si>
    <t>Natural gas, marketed</t>
  </si>
  <si>
    <t>Feldspar</t>
  </si>
  <si>
    <t>Asphalt</t>
  </si>
  <si>
    <t>Copper, mine output, Cu content</t>
  </si>
  <si>
    <t>Iron and steel, steel, crude</t>
  </si>
  <si>
    <t>Kaolin clay</t>
  </si>
  <si>
    <t>Nickel, Ni content:</t>
  </si>
  <si>
    <t>Granular oxide, oxide sinter, powder</t>
  </si>
  <si>
    <t>Sulfide</t>
  </si>
  <si>
    <t>Sand</t>
  </si>
  <si>
    <t>Silica sand</t>
  </si>
  <si>
    <t>Stone, crushed</t>
  </si>
  <si>
    <t>information is inadequate to make reliable estimates of output levels.</t>
  </si>
  <si>
    <t>e</t>
  </si>
  <si>
    <t>r</t>
  </si>
  <si>
    <t>r, 5</t>
  </si>
  <si>
    <t>TABLE 2</t>
  </si>
  <si>
    <t>(Thousand metric tons unless otherwise specified)</t>
  </si>
  <si>
    <t>Commodity</t>
  </si>
  <si>
    <t>Location of main facilities</t>
  </si>
  <si>
    <t>capacity</t>
  </si>
  <si>
    <t>Cienfuegos</t>
  </si>
  <si>
    <t>Cienfuegos, Cuba</t>
  </si>
  <si>
    <t xml:space="preserve">Annual </t>
  </si>
  <si>
    <t>Nuevitas, Cuba</t>
  </si>
  <si>
    <t>Artemisa, Cuba</t>
  </si>
  <si>
    <t>Santis Spiritus</t>
  </si>
  <si>
    <t>Fábrica de Cemento 26 de julio</t>
  </si>
  <si>
    <t>Fábrica de Cemento Mártires de Artemisa</t>
  </si>
  <si>
    <t xml:space="preserve">Fábrica de Cemento Siguaney </t>
  </si>
  <si>
    <t>Nickel</t>
  </si>
  <si>
    <t>Copper</t>
  </si>
  <si>
    <t>Barrio Mujica, Mariel Province</t>
  </si>
  <si>
    <t>TABLE 1</t>
  </si>
  <si>
    <t>Steel</t>
  </si>
  <si>
    <t>International Corporation, 50%)</t>
  </si>
  <si>
    <t>Empresa Niquelífera Comandante René Ramos Latour</t>
  </si>
  <si>
    <t>Empresa de Perforación y Extracción</t>
  </si>
  <si>
    <t>Cotorro, Havana Province</t>
  </si>
  <si>
    <t>Las Tunas, Las Tunas Province</t>
  </si>
  <si>
    <t>CUBA:  STRUCTURE OF THE MINERAL INDUSTRY IN 2004</t>
  </si>
  <si>
    <t>7, 8</t>
  </si>
  <si>
    <t>Algaba quarry</t>
  </si>
  <si>
    <t xml:space="preserve">Sand </t>
  </si>
  <si>
    <t>Cajobabo</t>
  </si>
  <si>
    <t>Municipality of Imias</t>
  </si>
  <si>
    <t>Santiago de Cuba Province</t>
  </si>
  <si>
    <t>Isla de la Juventud</t>
  </si>
  <si>
    <t>Gold Mine</t>
  </si>
  <si>
    <t>Castellanos Gold Mine</t>
  </si>
  <si>
    <r>
      <t>Cement, hydraulic</t>
    </r>
    <r>
      <rPr>
        <vertAlign val="superscript"/>
        <sz val="8"/>
        <color indexed="8"/>
        <rFont val="Times"/>
        <family val="1"/>
      </rPr>
      <t>4</t>
    </r>
  </si>
  <si>
    <r>
      <t>Cobalt, mine output, Co content:</t>
    </r>
    <r>
      <rPr>
        <vertAlign val="superscript"/>
        <sz val="8"/>
        <color indexed="8"/>
        <rFont val="Times"/>
        <family val="1"/>
      </rPr>
      <t>4, 6</t>
    </r>
  </si>
  <si>
    <r>
      <t>Gold</t>
    </r>
    <r>
      <rPr>
        <vertAlign val="superscript"/>
        <sz val="8"/>
        <color indexed="8"/>
        <rFont val="Times"/>
        <family val="1"/>
      </rPr>
      <t>e</t>
    </r>
  </si>
  <si>
    <r>
      <t>Gypsum</t>
    </r>
    <r>
      <rPr>
        <vertAlign val="superscript"/>
        <sz val="8"/>
        <color indexed="8"/>
        <rFont val="Times"/>
        <family val="1"/>
      </rPr>
      <t>e</t>
    </r>
  </si>
  <si>
    <r>
      <t>Metallurgical products:</t>
    </r>
    <r>
      <rPr>
        <vertAlign val="superscript"/>
        <sz val="8"/>
        <color indexed="8"/>
        <rFont val="Times"/>
        <family val="1"/>
      </rPr>
      <t>6</t>
    </r>
  </si>
  <si>
    <r>
      <t>Nitrogen, N content of ammonia</t>
    </r>
    <r>
      <rPr>
        <vertAlign val="superscript"/>
        <sz val="8"/>
        <color indexed="8"/>
        <rFont val="Times"/>
        <family val="1"/>
      </rPr>
      <t>e</t>
    </r>
  </si>
  <si>
    <r>
      <t>Crude</t>
    </r>
    <r>
      <rPr>
        <vertAlign val="superscript"/>
        <sz val="8"/>
        <color indexed="8"/>
        <rFont val="Times"/>
        <family val="1"/>
      </rPr>
      <t>9</t>
    </r>
  </si>
  <si>
    <r>
      <t>Sulfur, byproduct of petroleum</t>
    </r>
    <r>
      <rPr>
        <vertAlign val="superscript"/>
        <sz val="8"/>
        <color indexed="8"/>
        <rFont val="Times"/>
        <family val="1"/>
      </rPr>
      <t>e</t>
    </r>
  </si>
  <si>
    <r>
      <t>2</t>
    </r>
    <r>
      <rPr>
        <sz val="8"/>
        <color indexed="8"/>
        <rFont val="Times"/>
        <family val="1"/>
      </rPr>
      <t>In addition to commodities listed, crude construction materials (sand and gravel, etc.) may be also produced, but data on such production are not available, and</t>
    </r>
  </si>
  <si>
    <r>
      <t>3</t>
    </r>
    <r>
      <rPr>
        <sz val="8"/>
        <color indexed="8"/>
        <rFont val="Times"/>
        <family val="1"/>
      </rPr>
      <t>Cuba also produced marble and stone, but data on such production are not available, and information is inadequate to make reliable estimates of output levels.</t>
    </r>
  </si>
  <si>
    <r>
      <t>4</t>
    </r>
    <r>
      <rPr>
        <sz val="8"/>
        <color indexed="8"/>
        <rFont val="Times"/>
        <family val="1"/>
      </rPr>
      <t>Source:  Anuario Estadistico de Cuba.</t>
    </r>
  </si>
  <si>
    <r>
      <t>5</t>
    </r>
    <r>
      <rPr>
        <sz val="8"/>
        <color indexed="8"/>
        <rFont val="Times"/>
        <family val="1"/>
      </rPr>
      <t>Source:  Sitio del Gobierno de la República de Cuba at URL http://www.cubagob.cu.</t>
    </r>
  </si>
  <si>
    <r>
      <t>6</t>
    </r>
    <r>
      <rPr>
        <sz val="8"/>
        <color indexed="8"/>
        <rFont val="Times"/>
        <family val="1"/>
      </rPr>
      <t>The Government of Cuba reports figures of nickel-cobalt content of granular and powder oxide, oxide sinter, and sulfide production.  The cobalt content of</t>
    </r>
  </si>
  <si>
    <r>
      <t>8</t>
    </r>
    <r>
      <rPr>
        <sz val="8"/>
        <color indexed="8"/>
        <rFont val="Times"/>
        <family val="1"/>
      </rPr>
      <t>Reported figure.</t>
    </r>
  </si>
  <si>
    <t>NA</t>
  </si>
  <si>
    <t>Cobalt</t>
  </si>
  <si>
    <t>Cementos Curazao N.V.</t>
  </si>
  <si>
    <t>Santiago</t>
  </si>
  <si>
    <t>Havana</t>
  </si>
  <si>
    <t>Cabaiguan</t>
  </si>
  <si>
    <t>Hermanos Diaz</t>
  </si>
  <si>
    <t>Sergio Soto</t>
  </si>
  <si>
    <t>Ñico López</t>
  </si>
  <si>
    <t>Cienfuegos (not operating)</t>
  </si>
  <si>
    <t>Zeolite</t>
  </si>
  <si>
    <t>Holguin Province</t>
  </si>
  <si>
    <r>
      <t>1</t>
    </r>
    <r>
      <rPr>
        <sz val="8"/>
        <color indexed="8"/>
        <rFont val="Times"/>
        <family val="1"/>
      </rPr>
      <t>Table includes data available through September 12, 2005.</t>
    </r>
  </si>
  <si>
    <r>
      <t>2003</t>
    </r>
    <r>
      <rPr>
        <vertAlign val="superscript"/>
        <sz val="8"/>
        <color indexed="8"/>
        <rFont val="Times"/>
        <family val="1"/>
      </rPr>
      <t>e</t>
    </r>
  </si>
  <si>
    <r>
      <t>2004</t>
    </r>
    <r>
      <rPr>
        <vertAlign val="superscript"/>
        <sz val="8"/>
        <color indexed="8"/>
        <rFont val="Times"/>
        <family val="1"/>
      </rPr>
      <t>e</t>
    </r>
  </si>
  <si>
    <t xml:space="preserve">Empresa Niquelífera Ernesto Che Guevara </t>
  </si>
  <si>
    <t>Empresa Geominera Oriente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</si>
  <si>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-- Zero.</t>
    </r>
  </si>
  <si>
    <r>
      <t>9</t>
    </r>
    <r>
      <rPr>
        <sz val="8"/>
        <color indexed="8"/>
        <rFont val="Times"/>
        <family val="1"/>
      </rPr>
      <t>Production has been converted from metric tons to barrels by using the U.S. Energy Information Administration's factor of 6.449 barrels per metric ton of</t>
    </r>
  </si>
  <si>
    <t>crude petroleum.</t>
  </si>
  <si>
    <t>Moa, Holguin Province</t>
  </si>
  <si>
    <t>Pinar del Rio Province</t>
  </si>
  <si>
    <t>Nicaro, Holguin Province</t>
  </si>
  <si>
    <t>Sancti Spiritus, Municipality</t>
  </si>
  <si>
    <t xml:space="preserve">Santa Lucia, Pinar del Rio </t>
  </si>
  <si>
    <t>Province</t>
  </si>
  <si>
    <t>1,500.</t>
  </si>
  <si>
    <t>600.</t>
  </si>
  <si>
    <t>1,110.</t>
  </si>
  <si>
    <t>300.</t>
  </si>
  <si>
    <t>30.</t>
  </si>
  <si>
    <t>3.</t>
  </si>
  <si>
    <t xml:space="preserve">Northern coast between </t>
  </si>
  <si>
    <t>550.</t>
  </si>
  <si>
    <t>closed.</t>
  </si>
  <si>
    <t>31.5.</t>
  </si>
  <si>
    <t>33.</t>
  </si>
  <si>
    <t>12.4.</t>
  </si>
  <si>
    <t>12.</t>
  </si>
  <si>
    <t>7,000.</t>
  </si>
  <si>
    <t>27,740.</t>
  </si>
  <si>
    <t>37,048.</t>
  </si>
  <si>
    <t>44,457.</t>
  </si>
  <si>
    <t>767.</t>
  </si>
  <si>
    <t>50.</t>
  </si>
  <si>
    <t>32.</t>
  </si>
  <si>
    <t>NA.</t>
  </si>
  <si>
    <t>370.</t>
  </si>
  <si>
    <t>58.</t>
  </si>
  <si>
    <t>Closed in 2001.</t>
  </si>
  <si>
    <t>Closed in 1997.</t>
  </si>
  <si>
    <t>Havana and Cardenas</t>
  </si>
  <si>
    <t>Malabe quarry</t>
  </si>
  <si>
    <t>Grupo Metalúrgico Acinox (Government, 100%):</t>
  </si>
  <si>
    <t xml:space="preserve">Near shore oilfields located at </t>
  </si>
  <si>
    <t>and Puerto Escondido</t>
  </si>
  <si>
    <t xml:space="preserve">Yumuri, Varadero, Canasi, </t>
  </si>
  <si>
    <t>thousand metric tons</t>
  </si>
  <si>
    <t>liquor.  The remainder of reported figures would represent the nickel content.</t>
  </si>
  <si>
    <t>(Metric tons unless otherwise specified)</t>
  </si>
  <si>
    <t xml:space="preserve">Cementos Cienfuegos S.A. (Government, 50%, and </t>
  </si>
  <si>
    <t>Las Pailas de Cemento S.A., 50%)</t>
  </si>
  <si>
    <t>Metals Enterprise S.A. (Government, 50%, and Sherritt</t>
  </si>
  <si>
    <t>Mina Grande El Cobre (Government, 100%)</t>
  </si>
  <si>
    <t>Matahambre Mine (Government, 100%)</t>
  </si>
  <si>
    <t>Moa Nickel S.A. (Government, 50%, and Sherritt</t>
  </si>
  <si>
    <t>(Government, 100%)</t>
  </si>
  <si>
    <t>de Petróleo del Centro (Government, 100%)</t>
  </si>
  <si>
    <t xml:space="preserve">Antillana de Acero </t>
  </si>
  <si>
    <t>Empresa de Aceros Inoxidables</t>
  </si>
  <si>
    <t>4 other steel plants</t>
  </si>
  <si>
    <t>barrels per year</t>
  </si>
  <si>
    <t>thousand</t>
  </si>
  <si>
    <t>contracts with the Government)</t>
  </si>
  <si>
    <t xml:space="preserve">varying from 40% to 100% in 10 production-sharing </t>
  </si>
  <si>
    <t>Sherrit International (indirect working interests</t>
  </si>
  <si>
    <t>Grupo Empresarial Cubaníquel S.A. (Government, 100%):</t>
  </si>
  <si>
    <t>Cromo-Moa (Ecromoa), Las Merceditas Mine</t>
  </si>
  <si>
    <t>Major operating companies and major equity owners</t>
  </si>
  <si>
    <t>Do.</t>
  </si>
  <si>
    <t>NA  Not available.</t>
  </si>
  <si>
    <r>
      <t>7</t>
    </r>
    <r>
      <rPr>
        <sz val="8"/>
        <color indexed="8"/>
        <rFont val="Times"/>
        <family val="1"/>
      </rPr>
      <t>Sources:  International Nickel Study Group (INSG), and Sherritt International Corp.  Sitio del Gobierno de la República de Cuba at URL http://www.cubagob.cu.</t>
    </r>
  </si>
  <si>
    <t>This workbook includes one Microsoft Word document and two tables.</t>
  </si>
  <si>
    <r>
      <t>Commodity</t>
    </r>
    <r>
      <rPr>
        <vertAlign val="superscript"/>
        <sz val="8"/>
        <color indexed="8"/>
        <rFont val="Times"/>
        <family val="1"/>
      </rPr>
      <t>2, 3</t>
    </r>
  </si>
  <si>
    <t>This icon is linked to an embedded text document.  Double-click on the icon to open the document.</t>
  </si>
  <si>
    <t>USGS Minerals Yearbook 2004, Volume III - Cuba</t>
  </si>
  <si>
    <t xml:space="preserve">Mine output, oxide, oxide sinter, sulfide, </t>
  </si>
  <si>
    <t xml:space="preserve">Oxide, oxide sinter, sulfide, </t>
  </si>
  <si>
    <t>Crude</t>
  </si>
  <si>
    <t>ammoniacal liquor precipitate</t>
  </si>
  <si>
    <t>Sulfide and ammoniacal liquor precipitate</t>
  </si>
  <si>
    <t>Ammoniacal liquor</t>
  </si>
  <si>
    <t>reported nickel-cobalt production was determined to be 1.16% of granular and powder oxide, 1.21% of oxide sinter, 7.56% of sulfide, and 33% of ammoniacal</t>
  </si>
  <si>
    <r>
      <t>CUBA:  PRODUCTION OF MINERAL COMMODITIES</t>
    </r>
    <r>
      <rPr>
        <vertAlign val="superscript"/>
        <sz val="8"/>
        <color indexed="8"/>
        <rFont val="Times"/>
        <family val="1"/>
      </rPr>
      <t>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</si>
</sst>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_(* #,##0.0000_);_(* \(#,##0.0000\);_(* &quot;-&quot;????_);_(@_)"/>
    <numFmt numFmtId="168" formatCode="_(* #,##0.000_);_(* \(#,##0.000\);_(* &quot;-&quot;???_);_(@_)"/>
    <numFmt numFmtId="169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"/>
      <family val="1"/>
    </font>
    <font>
      <sz val="10"/>
      <color indexed="8"/>
      <name val="Times"/>
      <family val="1"/>
    </font>
    <font>
      <vertAlign val="superscript"/>
      <sz val="8"/>
      <color indexed="8"/>
      <name val="Times"/>
      <family val="1"/>
    </font>
    <font>
      <b/>
      <sz val="11"/>
      <name val="Times"/>
      <family val="1"/>
    </font>
    <font>
      <sz val="10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65" fontId="3" fillId="0" borderId="0" xfId="15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15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1" fontId="3" fillId="0" borderId="0" xfId="16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2"/>
    </xf>
    <xf numFmtId="41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1" fontId="3" fillId="0" borderId="0" xfId="16" applyFont="1" applyBorder="1" applyAlignment="1" quotePrefix="1">
      <alignment horizontal="right" vertical="center"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15" applyNumberFormat="1" applyFont="1" applyBorder="1" applyAlignment="1" quotePrefix="1">
      <alignment horizontal="right" vertical="center"/>
    </xf>
    <xf numFmtId="3" fontId="3" fillId="0" borderId="0" xfId="16" applyNumberFormat="1" applyFont="1" applyAlignment="1" quotePrefix="1">
      <alignment horizontal="right" vertical="center"/>
    </xf>
    <xf numFmtId="3" fontId="3" fillId="0" borderId="4" xfId="16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41" fontId="3" fillId="0" borderId="2" xfId="16" applyFont="1" applyBorder="1" applyAlignment="1">
      <alignment horizontal="right" vertical="center"/>
    </xf>
    <xf numFmtId="3" fontId="3" fillId="0" borderId="0" xfId="16" applyNumberFormat="1" applyFont="1" applyBorder="1" applyAlignment="1" quotePrefix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2" xfId="0" applyFont="1" applyBorder="1" applyAlignment="1">
      <alignment horizontal="left" vertical="center"/>
    </xf>
    <xf numFmtId="3" fontId="3" fillId="0" borderId="2" xfId="15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1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10" ht="14.25">
      <c r="A1" s="77" t="s">
        <v>166</v>
      </c>
      <c r="B1" s="77"/>
      <c r="C1" s="77"/>
      <c r="D1" s="77"/>
      <c r="E1" s="77"/>
      <c r="F1" s="77"/>
      <c r="G1" s="69"/>
      <c r="H1" s="69"/>
      <c r="I1" s="69"/>
      <c r="J1" s="69"/>
    </row>
    <row r="2" spans="1:10" ht="14.25">
      <c r="A2" s="78" t="s">
        <v>163</v>
      </c>
      <c r="B2" s="78"/>
      <c r="C2" s="78"/>
      <c r="D2" s="78"/>
      <c r="E2" s="78"/>
      <c r="F2" s="78"/>
      <c r="G2" s="78"/>
      <c r="H2" s="69"/>
      <c r="I2" s="69"/>
      <c r="J2" s="69"/>
    </row>
    <row r="3" spans="1:10" ht="12.7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2.7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2.75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12.75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14.25">
      <c r="A10" s="78" t="s">
        <v>165</v>
      </c>
      <c r="B10" s="78"/>
      <c r="C10" s="78"/>
      <c r="D10" s="78"/>
      <c r="E10" s="78"/>
      <c r="F10" s="78"/>
      <c r="G10" s="78"/>
      <c r="H10" s="78"/>
      <c r="I10" s="78"/>
      <c r="J10" s="78"/>
    </row>
  </sheetData>
  <mergeCells count="3">
    <mergeCell ref="A1:F1"/>
    <mergeCell ref="A2:G2"/>
    <mergeCell ref="A10:J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56637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53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3.7109375" style="8" customWidth="1"/>
    <col min="2" max="2" width="15.140625" style="8" customWidth="1"/>
    <col min="3" max="3" width="11.28125" style="8" customWidth="1"/>
    <col min="4" max="4" width="1.7109375" style="8" customWidth="1"/>
    <col min="5" max="5" width="8.7109375" style="9" customWidth="1"/>
    <col min="6" max="6" width="1.7109375" style="10" customWidth="1"/>
    <col min="7" max="7" width="8.7109375" style="9" customWidth="1"/>
    <col min="8" max="8" width="2.140625" style="10" bestFit="1" customWidth="1"/>
    <col min="9" max="9" width="8.7109375" style="9" customWidth="1"/>
    <col min="10" max="10" width="2.140625" style="10" bestFit="1" customWidth="1"/>
    <col min="11" max="11" width="8.7109375" style="9" customWidth="1"/>
    <col min="12" max="12" width="2.421875" style="10" bestFit="1" customWidth="1"/>
    <col min="13" max="13" width="9.00390625" style="9" bestFit="1" customWidth="1"/>
    <col min="14" max="14" width="2.421875" style="10" bestFit="1" customWidth="1"/>
    <col min="15" max="16384" width="9.140625" style="2" customWidth="1"/>
  </cols>
  <sheetData>
    <row r="1" spans="1:14" ht="11.25" customHeigh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1.25" customHeight="1">
      <c r="A2" s="82" t="s">
        <v>174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1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1.25" customHeight="1">
      <c r="A4" s="82" t="s">
        <v>140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1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1.25" customHeight="1">
      <c r="A6" s="83" t="s">
        <v>164</v>
      </c>
      <c r="B6" s="83"/>
      <c r="C6" s="83"/>
      <c r="D6" s="6"/>
      <c r="E6" s="44" t="s">
        <v>1</v>
      </c>
      <c r="F6" s="7"/>
      <c r="G6" s="44" t="s">
        <v>2</v>
      </c>
      <c r="H6" s="7"/>
      <c r="I6" s="44" t="s">
        <v>3</v>
      </c>
      <c r="J6" s="7"/>
      <c r="K6" s="44" t="s">
        <v>94</v>
      </c>
      <c r="L6" s="7"/>
      <c r="M6" s="44" t="s">
        <v>95</v>
      </c>
      <c r="N6" s="7"/>
    </row>
    <row r="7" spans="1:13" ht="11.25" customHeight="1">
      <c r="A7" s="6" t="s">
        <v>19</v>
      </c>
      <c r="B7" s="6"/>
      <c r="C7" s="6"/>
      <c r="E7" s="45">
        <v>69000</v>
      </c>
      <c r="G7" s="45">
        <v>70000</v>
      </c>
      <c r="H7" s="12" t="s">
        <v>30</v>
      </c>
      <c r="I7" s="45">
        <v>70000</v>
      </c>
      <c r="K7" s="45">
        <v>70000</v>
      </c>
      <c r="M7" s="45">
        <v>70000</v>
      </c>
    </row>
    <row r="8" spans="1:13" ht="11.25" customHeight="1">
      <c r="A8" s="6" t="s">
        <v>67</v>
      </c>
      <c r="B8" s="6"/>
      <c r="C8" s="6"/>
      <c r="E8" s="45">
        <v>1632700</v>
      </c>
      <c r="G8" s="45">
        <v>1324100</v>
      </c>
      <c r="H8" s="12">
        <v>5</v>
      </c>
      <c r="I8" s="45">
        <v>1326900</v>
      </c>
      <c r="J8" s="12">
        <v>5</v>
      </c>
      <c r="K8" s="45">
        <v>1345500</v>
      </c>
      <c r="L8" s="10" t="s">
        <v>32</v>
      </c>
      <c r="M8" s="45">
        <v>1365600</v>
      </c>
    </row>
    <row r="9" spans="1:14" ht="11.25" customHeight="1">
      <c r="A9" s="6" t="s">
        <v>14</v>
      </c>
      <c r="B9" s="6"/>
      <c r="C9" s="6"/>
      <c r="E9" s="45">
        <v>56300</v>
      </c>
      <c r="G9" s="45">
        <v>50000</v>
      </c>
      <c r="H9" s="12" t="s">
        <v>31</v>
      </c>
      <c r="I9" s="45">
        <v>46000</v>
      </c>
      <c r="J9" s="12"/>
      <c r="K9" s="45">
        <v>27600</v>
      </c>
      <c r="L9" s="10" t="s">
        <v>31</v>
      </c>
      <c r="M9" s="45">
        <v>42487</v>
      </c>
      <c r="N9" s="10">
        <v>8</v>
      </c>
    </row>
    <row r="10" spans="1:13" ht="11.25" customHeight="1">
      <c r="A10" s="6" t="s">
        <v>68</v>
      </c>
      <c r="B10" s="6"/>
      <c r="C10" s="6"/>
      <c r="E10" s="45"/>
      <c r="G10" s="45"/>
      <c r="I10" s="45"/>
      <c r="K10" s="45"/>
      <c r="M10" s="45"/>
    </row>
    <row r="11" spans="1:14" ht="11.25" customHeight="1">
      <c r="A11" s="18" t="s">
        <v>168</v>
      </c>
      <c r="B11" s="18"/>
      <c r="C11" s="20"/>
      <c r="E11" s="45">
        <v>3335.64</v>
      </c>
      <c r="G11" s="45">
        <v>3915</v>
      </c>
      <c r="I11" s="45">
        <v>3858</v>
      </c>
      <c r="K11" s="45">
        <v>3982</v>
      </c>
      <c r="L11" s="10" t="s">
        <v>58</v>
      </c>
      <c r="M11" s="45">
        <v>4055</v>
      </c>
      <c r="N11" s="10" t="s">
        <v>58</v>
      </c>
    </row>
    <row r="12" spans="1:13" ht="11.25" customHeight="1">
      <c r="A12" s="22" t="s">
        <v>170</v>
      </c>
      <c r="B12" s="21"/>
      <c r="C12" s="23"/>
      <c r="E12" s="45"/>
      <c r="G12" s="45"/>
      <c r="I12" s="45"/>
      <c r="K12" s="45"/>
      <c r="M12" s="45"/>
    </row>
    <row r="13" spans="1:14" ht="11.25" customHeight="1">
      <c r="A13" s="13" t="s">
        <v>171</v>
      </c>
      <c r="B13" s="14"/>
      <c r="C13" s="6"/>
      <c r="E13" s="45">
        <v>2852.11</v>
      </c>
      <c r="F13" s="5"/>
      <c r="G13" s="45">
        <v>3417</v>
      </c>
      <c r="H13" s="5"/>
      <c r="I13" s="45">
        <v>3384</v>
      </c>
      <c r="J13" s="5"/>
      <c r="K13" s="45">
        <v>3465</v>
      </c>
      <c r="L13" s="5" t="s">
        <v>58</v>
      </c>
      <c r="M13" s="45">
        <v>3580</v>
      </c>
      <c r="N13" s="10" t="s">
        <v>58</v>
      </c>
    </row>
    <row r="14" spans="1:14" ht="11.25" customHeight="1">
      <c r="A14" s="6" t="s">
        <v>20</v>
      </c>
      <c r="B14" s="13"/>
      <c r="C14" s="6"/>
      <c r="E14" s="45">
        <v>1346</v>
      </c>
      <c r="G14" s="45">
        <v>1000</v>
      </c>
      <c r="H14" s="12" t="s">
        <v>30</v>
      </c>
      <c r="I14" s="45">
        <v>1000</v>
      </c>
      <c r="J14" s="12" t="s">
        <v>30</v>
      </c>
      <c r="K14" s="45" t="s">
        <v>10</v>
      </c>
      <c r="L14" s="12"/>
      <c r="M14" s="45" t="s">
        <v>10</v>
      </c>
      <c r="N14" s="12"/>
    </row>
    <row r="15" spans="1:13" ht="11.25" customHeight="1">
      <c r="A15" s="6" t="s">
        <v>18</v>
      </c>
      <c r="B15" s="14"/>
      <c r="C15" s="6"/>
      <c r="E15" s="45">
        <v>6700</v>
      </c>
      <c r="G15" s="45">
        <v>7000</v>
      </c>
      <c r="H15" s="12" t="s">
        <v>30</v>
      </c>
      <c r="I15" s="45">
        <v>7000</v>
      </c>
      <c r="J15" s="12"/>
      <c r="K15" s="45">
        <v>7000</v>
      </c>
      <c r="L15" s="12"/>
      <c r="M15" s="45">
        <v>7000</v>
      </c>
    </row>
    <row r="16" spans="1:14" ht="11.25" customHeight="1">
      <c r="A16" s="6" t="s">
        <v>69</v>
      </c>
      <c r="B16" s="14"/>
      <c r="C16" s="70" t="s">
        <v>6</v>
      </c>
      <c r="E16" s="45">
        <v>1000</v>
      </c>
      <c r="G16" s="45">
        <v>1000</v>
      </c>
      <c r="I16" s="45">
        <v>1000</v>
      </c>
      <c r="K16" s="45">
        <v>547</v>
      </c>
      <c r="L16" s="10">
        <v>8</v>
      </c>
      <c r="M16" s="45">
        <v>547</v>
      </c>
      <c r="N16" s="10">
        <v>6</v>
      </c>
    </row>
    <row r="17" spans="1:13" ht="11.25" customHeight="1">
      <c r="A17" s="6" t="s">
        <v>70</v>
      </c>
      <c r="B17" s="16"/>
      <c r="C17" s="70" t="s">
        <v>138</v>
      </c>
      <c r="E17" s="45">
        <v>130</v>
      </c>
      <c r="G17" s="45">
        <v>130</v>
      </c>
      <c r="I17" s="45">
        <v>130</v>
      </c>
      <c r="K17" s="45">
        <v>130</v>
      </c>
      <c r="M17" s="45">
        <v>130</v>
      </c>
    </row>
    <row r="18" spans="1:13" ht="11.25" customHeight="1">
      <c r="A18" s="6" t="s">
        <v>21</v>
      </c>
      <c r="B18" s="16"/>
      <c r="C18" s="70"/>
      <c r="E18" s="45">
        <v>327300</v>
      </c>
      <c r="G18" s="45">
        <v>269600</v>
      </c>
      <c r="I18" s="45">
        <v>264100</v>
      </c>
      <c r="K18" s="45">
        <v>268000</v>
      </c>
      <c r="M18" s="45">
        <v>197000</v>
      </c>
    </row>
    <row r="19" spans="1:13" ht="11.25" customHeight="1">
      <c r="A19" s="6" t="s">
        <v>22</v>
      </c>
      <c r="B19" s="16"/>
      <c r="C19" s="71"/>
      <c r="E19" s="45">
        <v>9700</v>
      </c>
      <c r="G19" s="45">
        <v>10000</v>
      </c>
      <c r="H19" s="12" t="s">
        <v>30</v>
      </c>
      <c r="I19" s="45">
        <v>10000</v>
      </c>
      <c r="J19" s="12"/>
      <c r="K19" s="45">
        <v>10000</v>
      </c>
      <c r="M19" s="45">
        <v>10000</v>
      </c>
    </row>
    <row r="20" spans="1:13" ht="11.25" customHeight="1">
      <c r="A20" s="17" t="s">
        <v>16</v>
      </c>
      <c r="B20" s="14"/>
      <c r="C20" s="70" t="s">
        <v>138</v>
      </c>
      <c r="E20" s="45">
        <v>82</v>
      </c>
      <c r="G20" s="45">
        <v>80</v>
      </c>
      <c r="H20" s="12" t="s">
        <v>30</v>
      </c>
      <c r="I20" s="45">
        <v>80</v>
      </c>
      <c r="J20" s="12"/>
      <c r="K20" s="45">
        <v>80</v>
      </c>
      <c r="M20" s="45">
        <v>80</v>
      </c>
    </row>
    <row r="21" spans="1:13" ht="11.25" customHeight="1">
      <c r="A21" s="17" t="s">
        <v>17</v>
      </c>
      <c r="B21" s="14"/>
      <c r="C21" s="70" t="s">
        <v>5</v>
      </c>
      <c r="E21" s="45">
        <v>574100</v>
      </c>
      <c r="G21" s="45">
        <v>594600</v>
      </c>
      <c r="H21" s="12">
        <v>5</v>
      </c>
      <c r="I21" s="45">
        <v>584700</v>
      </c>
      <c r="J21" s="12">
        <v>5</v>
      </c>
      <c r="K21" s="45">
        <v>658000</v>
      </c>
      <c r="L21" s="10" t="s">
        <v>32</v>
      </c>
      <c r="M21" s="45">
        <v>660000</v>
      </c>
    </row>
    <row r="22" spans="1:3" ht="11.25" customHeight="1">
      <c r="A22" s="17" t="s">
        <v>23</v>
      </c>
      <c r="B22" s="14"/>
      <c r="C22" s="71"/>
    </row>
    <row r="23" spans="1:3" ht="11.25" customHeight="1">
      <c r="A23" s="18" t="s">
        <v>167</v>
      </c>
      <c r="B23" s="19"/>
      <c r="C23" s="72"/>
    </row>
    <row r="24" spans="1:14" ht="12" customHeight="1">
      <c r="A24" s="22" t="s">
        <v>170</v>
      </c>
      <c r="B24" s="22"/>
      <c r="C24" s="73"/>
      <c r="E24" s="46">
        <v>68064</v>
      </c>
      <c r="F24" s="24" t="s">
        <v>31</v>
      </c>
      <c r="G24" s="46">
        <v>72585</v>
      </c>
      <c r="H24" s="24" t="s">
        <v>31</v>
      </c>
      <c r="I24" s="46">
        <v>71342</v>
      </c>
      <c r="J24" s="24" t="s">
        <v>31</v>
      </c>
      <c r="K24" s="46">
        <v>74018</v>
      </c>
      <c r="L24" s="24" t="s">
        <v>58</v>
      </c>
      <c r="M24" s="46">
        <v>71944</v>
      </c>
      <c r="N24" s="24" t="s">
        <v>58</v>
      </c>
    </row>
    <row r="25" spans="1:14" ht="11.25" customHeight="1">
      <c r="A25" s="13" t="s">
        <v>71</v>
      </c>
      <c r="B25" s="14"/>
      <c r="C25" s="71"/>
      <c r="E25" s="4"/>
      <c r="F25" s="5"/>
      <c r="G25" s="25"/>
      <c r="H25" s="5"/>
      <c r="I25" s="4"/>
      <c r="J25" s="5"/>
      <c r="K25" s="4"/>
      <c r="L25" s="5"/>
      <c r="M25" s="4"/>
      <c r="N25" s="5"/>
    </row>
    <row r="26" spans="1:14" ht="11.25" customHeight="1">
      <c r="A26" s="14" t="s">
        <v>24</v>
      </c>
      <c r="B26" s="14"/>
      <c r="C26" s="71"/>
      <c r="E26" s="45">
        <v>39516</v>
      </c>
      <c r="F26" s="10" t="s">
        <v>31</v>
      </c>
      <c r="G26" s="45">
        <v>40701</v>
      </c>
      <c r="H26" s="10" t="s">
        <v>31</v>
      </c>
      <c r="I26" s="45">
        <v>38738</v>
      </c>
      <c r="J26" s="10" t="s">
        <v>31</v>
      </c>
      <c r="K26" s="45">
        <v>42282</v>
      </c>
      <c r="L26" s="5" t="s">
        <v>58</v>
      </c>
      <c r="M26" s="45">
        <v>38824</v>
      </c>
      <c r="N26" s="5" t="s">
        <v>58</v>
      </c>
    </row>
    <row r="27" spans="1:14" ht="11.25" customHeight="1">
      <c r="A27" s="14" t="s">
        <v>25</v>
      </c>
      <c r="B27" s="16"/>
      <c r="C27" s="71"/>
      <c r="E27" s="45">
        <v>27288</v>
      </c>
      <c r="F27" s="10" t="s">
        <v>31</v>
      </c>
      <c r="G27" s="45">
        <v>29914</v>
      </c>
      <c r="H27" s="12">
        <v>7</v>
      </c>
      <c r="I27" s="45">
        <v>30858</v>
      </c>
      <c r="J27" s="12">
        <v>7</v>
      </c>
      <c r="K27" s="45">
        <v>29620</v>
      </c>
      <c r="L27" s="5" t="s">
        <v>58</v>
      </c>
      <c r="M27" s="45">
        <v>30999</v>
      </c>
      <c r="N27" s="5" t="s">
        <v>58</v>
      </c>
    </row>
    <row r="28" spans="1:14" ht="11.25" customHeight="1">
      <c r="A28" s="14" t="s">
        <v>172</v>
      </c>
      <c r="B28" s="16"/>
      <c r="C28" s="70"/>
      <c r="E28" s="49">
        <v>1259.6</v>
      </c>
      <c r="F28" s="5" t="s">
        <v>31</v>
      </c>
      <c r="G28" s="49">
        <v>1970</v>
      </c>
      <c r="H28" s="5" t="s">
        <v>31</v>
      </c>
      <c r="I28" s="49">
        <v>1746</v>
      </c>
      <c r="J28" s="5" t="s">
        <v>31</v>
      </c>
      <c r="K28" s="49">
        <v>2116</v>
      </c>
      <c r="L28" s="5" t="s">
        <v>58</v>
      </c>
      <c r="M28" s="49">
        <v>2121</v>
      </c>
      <c r="N28" s="5" t="s">
        <v>58</v>
      </c>
    </row>
    <row r="29" spans="1:14" ht="11.25" customHeight="1">
      <c r="A29" s="16" t="s">
        <v>0</v>
      </c>
      <c r="B29" s="16"/>
      <c r="C29" s="70"/>
      <c r="E29" s="52">
        <f>E26+E27+E28</f>
        <v>68063.6</v>
      </c>
      <c r="F29" s="51"/>
      <c r="G29" s="52">
        <f>G26+G27+G28</f>
        <v>72585</v>
      </c>
      <c r="H29" s="51"/>
      <c r="I29" s="52">
        <f>I26+I27+I28</f>
        <v>71342</v>
      </c>
      <c r="J29" s="51"/>
      <c r="K29" s="52">
        <f>K26+K27+K28</f>
        <v>74018</v>
      </c>
      <c r="L29" s="51" t="s">
        <v>58</v>
      </c>
      <c r="M29" s="52">
        <f>M26+M27+M28</f>
        <v>71944</v>
      </c>
      <c r="N29" s="51" t="s">
        <v>58</v>
      </c>
    </row>
    <row r="30" spans="1:13" ht="12" customHeight="1">
      <c r="A30" s="17" t="s">
        <v>72</v>
      </c>
      <c r="B30" s="16"/>
      <c r="C30" s="70" t="s">
        <v>138</v>
      </c>
      <c r="E30" s="9">
        <v>135</v>
      </c>
      <c r="G30" s="9">
        <v>135</v>
      </c>
      <c r="I30" s="9">
        <v>135</v>
      </c>
      <c r="K30" s="9">
        <v>135</v>
      </c>
      <c r="M30" s="9">
        <v>135</v>
      </c>
    </row>
    <row r="31" spans="1:7" ht="11.25" customHeight="1">
      <c r="A31" s="6" t="s">
        <v>8</v>
      </c>
      <c r="B31" s="13"/>
      <c r="C31" s="70"/>
      <c r="E31" s="11"/>
      <c r="G31" s="11"/>
    </row>
    <row r="32" spans="1:14" ht="11.25" customHeight="1">
      <c r="A32" s="13" t="s">
        <v>73</v>
      </c>
      <c r="B32" s="13"/>
      <c r="C32" s="70" t="s">
        <v>15</v>
      </c>
      <c r="E32" s="45">
        <v>17382</v>
      </c>
      <c r="G32" s="45">
        <v>17886</v>
      </c>
      <c r="H32" s="10" t="s">
        <v>32</v>
      </c>
      <c r="I32" s="45">
        <v>22787</v>
      </c>
      <c r="J32" s="10" t="s">
        <v>32</v>
      </c>
      <c r="K32" s="45">
        <v>23803</v>
      </c>
      <c r="L32" s="10" t="s">
        <v>32</v>
      </c>
      <c r="M32" s="45">
        <f>(78000*365)/1000</f>
        <v>28470</v>
      </c>
      <c r="N32" s="12"/>
    </row>
    <row r="33" spans="1:13" ht="11.25" customHeight="1">
      <c r="A33" s="13" t="s">
        <v>9</v>
      </c>
      <c r="B33" s="13"/>
      <c r="C33" s="70" t="s">
        <v>7</v>
      </c>
      <c r="E33" s="45">
        <v>60000</v>
      </c>
      <c r="G33" s="45">
        <v>60000</v>
      </c>
      <c r="I33" s="45">
        <v>60000</v>
      </c>
      <c r="J33" s="12" t="s">
        <v>30</v>
      </c>
      <c r="K33" s="45">
        <v>60000</v>
      </c>
      <c r="M33" s="45">
        <v>60000</v>
      </c>
    </row>
    <row r="34" spans="1:13" ht="11.25" customHeight="1">
      <c r="A34" s="17" t="s">
        <v>11</v>
      </c>
      <c r="B34" s="13"/>
      <c r="C34" s="15"/>
      <c r="E34" s="45">
        <v>177000</v>
      </c>
      <c r="G34" s="45">
        <v>180000</v>
      </c>
      <c r="H34" s="12" t="s">
        <v>30</v>
      </c>
      <c r="I34" s="45">
        <v>180000</v>
      </c>
      <c r="J34" s="12"/>
      <c r="K34" s="45">
        <v>180000</v>
      </c>
      <c r="M34" s="45">
        <v>188000</v>
      </c>
    </row>
    <row r="35" spans="1:13" ht="11.25" customHeight="1">
      <c r="A35" s="17" t="s">
        <v>26</v>
      </c>
      <c r="B35" s="14"/>
      <c r="C35" s="15"/>
      <c r="E35" s="45">
        <v>1989300</v>
      </c>
      <c r="G35" s="45">
        <v>2000000</v>
      </c>
      <c r="H35" s="12" t="s">
        <v>30</v>
      </c>
      <c r="I35" s="45">
        <v>2000000</v>
      </c>
      <c r="J35" s="12"/>
      <c r="K35" s="45">
        <v>2000000</v>
      </c>
      <c r="M35" s="45">
        <v>2000000</v>
      </c>
    </row>
    <row r="36" spans="1:13" ht="11.25" customHeight="1">
      <c r="A36" s="17" t="s">
        <v>27</v>
      </c>
      <c r="B36" s="14"/>
      <c r="C36" s="6"/>
      <c r="E36" s="45">
        <v>52400</v>
      </c>
      <c r="G36" s="45">
        <v>50000</v>
      </c>
      <c r="H36" s="12" t="s">
        <v>30</v>
      </c>
      <c r="I36" s="45">
        <v>50000</v>
      </c>
      <c r="J36" s="12"/>
      <c r="K36" s="45">
        <v>50000</v>
      </c>
      <c r="M36" s="45">
        <v>50000</v>
      </c>
    </row>
    <row r="37" spans="1:13" ht="11.25" customHeight="1">
      <c r="A37" s="17" t="s">
        <v>28</v>
      </c>
      <c r="B37" s="16"/>
      <c r="C37" s="6"/>
      <c r="E37" s="45">
        <v>3301300</v>
      </c>
      <c r="G37" s="45">
        <v>3300000</v>
      </c>
      <c r="I37" s="45">
        <v>3300000</v>
      </c>
      <c r="J37" s="12" t="s">
        <v>30</v>
      </c>
      <c r="K37" s="45">
        <v>3300000</v>
      </c>
      <c r="M37" s="45">
        <v>3300000</v>
      </c>
    </row>
    <row r="38" spans="1:13" ht="11.25" customHeight="1">
      <c r="A38" s="17" t="s">
        <v>74</v>
      </c>
      <c r="B38" s="14"/>
      <c r="C38" s="15"/>
      <c r="E38" s="45">
        <v>5000</v>
      </c>
      <c r="G38" s="45">
        <v>5000</v>
      </c>
      <c r="I38" s="45">
        <v>5000</v>
      </c>
      <c r="K38" s="45">
        <v>5000</v>
      </c>
      <c r="M38" s="45">
        <v>5000</v>
      </c>
    </row>
    <row r="39" spans="1:13" ht="11.25" customHeight="1">
      <c r="A39" s="47" t="s">
        <v>13</v>
      </c>
      <c r="B39" s="19"/>
      <c r="C39" s="48"/>
      <c r="D39" s="3"/>
      <c r="E39" s="49">
        <v>37400</v>
      </c>
      <c r="F39" s="5"/>
      <c r="G39" s="49">
        <v>37500</v>
      </c>
      <c r="H39" s="50" t="s">
        <v>30</v>
      </c>
      <c r="I39" s="49">
        <v>37500</v>
      </c>
      <c r="J39" s="50"/>
      <c r="K39" s="49">
        <v>37500</v>
      </c>
      <c r="L39" s="5"/>
      <c r="M39" s="49">
        <v>37500</v>
      </c>
    </row>
    <row r="40" spans="1:14" ht="12" customHeight="1">
      <c r="A40" s="81" t="s">
        <v>98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ht="12" customHeight="1">
      <c r="A41" s="79" t="s">
        <v>93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ht="12" customHeight="1">
      <c r="A42" s="79" t="s">
        <v>75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ht="12.75" customHeight="1">
      <c r="A43" s="80" t="s">
        <v>29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 ht="12" customHeight="1">
      <c r="A44" s="79" t="s">
        <v>76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12" customHeight="1">
      <c r="A45" s="79" t="s">
        <v>77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12" customHeight="1">
      <c r="A46" s="79" t="s">
        <v>78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2" customHeight="1">
      <c r="A47" s="79" t="s">
        <v>79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2" customHeight="1">
      <c r="A48" s="80" t="s">
        <v>173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ht="12" customHeight="1">
      <c r="A49" s="80" t="s">
        <v>139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 ht="12" customHeight="1">
      <c r="A50" s="79" t="s">
        <v>162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4" ht="12" customHeight="1">
      <c r="A51" s="79" t="s">
        <v>80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4" ht="12" customHeight="1">
      <c r="A52" s="79" t="s">
        <v>99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2" customHeight="1">
      <c r="A53" s="80" t="s">
        <v>100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</sheetData>
  <mergeCells count="20">
    <mergeCell ref="A4:N4"/>
    <mergeCell ref="A2:N2"/>
    <mergeCell ref="A1:N1"/>
    <mergeCell ref="A6:C6"/>
    <mergeCell ref="A3:N3"/>
    <mergeCell ref="A5:N5"/>
    <mergeCell ref="A40:N40"/>
    <mergeCell ref="A41:N41"/>
    <mergeCell ref="A42:N42"/>
    <mergeCell ref="A43:N43"/>
    <mergeCell ref="A44:N44"/>
    <mergeCell ref="A45:N45"/>
    <mergeCell ref="A46:N46"/>
    <mergeCell ref="A47:N47"/>
    <mergeCell ref="A52:N52"/>
    <mergeCell ref="A53:N53"/>
    <mergeCell ref="A48:N48"/>
    <mergeCell ref="A49:N49"/>
    <mergeCell ref="A50:N50"/>
    <mergeCell ref="A51:N5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9"/>
  <sheetViews>
    <sheetView workbookViewId="0" topLeftCell="A1">
      <selection activeCell="A1" sqref="A1:G1"/>
    </sheetView>
  </sheetViews>
  <sheetFormatPr defaultColWidth="9.140625" defaultRowHeight="12.75"/>
  <cols>
    <col min="1" max="1" width="13.421875" style="1" customWidth="1"/>
    <col min="2" max="2" width="11.00390625" style="31" customWidth="1"/>
    <col min="3" max="3" width="0.85546875" style="31" customWidth="1"/>
    <col min="4" max="4" width="38.7109375" style="1" customWidth="1"/>
    <col min="5" max="5" width="0.85546875" style="1" customWidth="1"/>
    <col min="6" max="6" width="20.8515625" style="1" customWidth="1"/>
    <col min="7" max="7" width="10.8515625" style="41" customWidth="1"/>
    <col min="8" max="16384" width="9.140625" style="1" customWidth="1"/>
  </cols>
  <sheetData>
    <row r="1" spans="1:7" ht="11.25" customHeight="1">
      <c r="A1" s="86" t="s">
        <v>33</v>
      </c>
      <c r="B1" s="86"/>
      <c r="C1" s="86"/>
      <c r="D1" s="86"/>
      <c r="E1" s="86"/>
      <c r="F1" s="86"/>
      <c r="G1" s="86"/>
    </row>
    <row r="2" spans="1:7" ht="11.25" customHeight="1">
      <c r="A2" s="86" t="s">
        <v>57</v>
      </c>
      <c r="B2" s="86"/>
      <c r="C2" s="86"/>
      <c r="D2" s="86"/>
      <c r="E2" s="86"/>
      <c r="F2" s="86"/>
      <c r="G2" s="86"/>
    </row>
    <row r="3" spans="1:7" ht="11.25" customHeight="1">
      <c r="A3" s="86"/>
      <c r="B3" s="86"/>
      <c r="C3" s="86"/>
      <c r="D3" s="86"/>
      <c r="E3" s="86"/>
      <c r="F3" s="86"/>
      <c r="G3" s="86"/>
    </row>
    <row r="4" spans="1:7" ht="11.25" customHeight="1">
      <c r="A4" s="86" t="s">
        <v>34</v>
      </c>
      <c r="B4" s="86"/>
      <c r="C4" s="86"/>
      <c r="D4" s="86"/>
      <c r="E4" s="86"/>
      <c r="F4" s="86"/>
      <c r="G4" s="86"/>
    </row>
    <row r="5" ht="11.25" customHeight="1"/>
    <row r="6" spans="1:7" ht="11.25" customHeight="1">
      <c r="A6" s="34"/>
      <c r="B6" s="59"/>
      <c r="C6" s="36"/>
      <c r="D6" s="34"/>
      <c r="E6" s="34"/>
      <c r="F6" s="34"/>
      <c r="G6" s="42" t="s">
        <v>40</v>
      </c>
    </row>
    <row r="7" spans="1:7" ht="11.25" customHeight="1">
      <c r="A7" s="85" t="s">
        <v>35</v>
      </c>
      <c r="B7" s="85"/>
      <c r="C7" s="32"/>
      <c r="D7" s="35" t="s">
        <v>159</v>
      </c>
      <c r="E7" s="35"/>
      <c r="F7" s="68" t="s">
        <v>36</v>
      </c>
      <c r="G7" s="43" t="s">
        <v>37</v>
      </c>
    </row>
    <row r="8" spans="1:7" ht="11.25" customHeight="1">
      <c r="A8" s="26" t="s">
        <v>4</v>
      </c>
      <c r="B8" s="59"/>
      <c r="C8" s="36"/>
      <c r="D8" s="26" t="s">
        <v>141</v>
      </c>
      <c r="E8" s="26"/>
      <c r="F8" s="26" t="s">
        <v>39</v>
      </c>
      <c r="G8" s="64" t="s">
        <v>107</v>
      </c>
    </row>
    <row r="9" spans="1:7" ht="11.25" customHeight="1">
      <c r="A9" s="29"/>
      <c r="B9" s="60"/>
      <c r="C9" s="32"/>
      <c r="D9" s="30" t="s">
        <v>142</v>
      </c>
      <c r="E9" s="29"/>
      <c r="F9" s="29"/>
      <c r="G9" s="65"/>
    </row>
    <row r="10" spans="1:7" ht="11.25" customHeight="1">
      <c r="A10" s="55" t="s">
        <v>160</v>
      </c>
      <c r="B10" s="61"/>
      <c r="C10" s="54"/>
      <c r="D10" s="53" t="s">
        <v>44</v>
      </c>
      <c r="E10" s="53"/>
      <c r="F10" s="53" t="s">
        <v>41</v>
      </c>
      <c r="G10" s="66" t="s">
        <v>108</v>
      </c>
    </row>
    <row r="11" spans="1:7" ht="11.25" customHeight="1">
      <c r="A11" s="55" t="s">
        <v>160</v>
      </c>
      <c r="B11" s="61"/>
      <c r="C11" s="54"/>
      <c r="D11" s="53" t="s">
        <v>45</v>
      </c>
      <c r="E11" s="53"/>
      <c r="F11" s="53" t="s">
        <v>42</v>
      </c>
      <c r="G11" s="66" t="s">
        <v>108</v>
      </c>
    </row>
    <row r="12" spans="1:7" ht="11.25" customHeight="1">
      <c r="A12" s="55" t="s">
        <v>160</v>
      </c>
      <c r="B12" s="61"/>
      <c r="C12" s="54"/>
      <c r="D12" s="53" t="s">
        <v>83</v>
      </c>
      <c r="E12" s="53"/>
      <c r="F12" s="53" t="s">
        <v>49</v>
      </c>
      <c r="G12" s="66" t="s">
        <v>109</v>
      </c>
    </row>
    <row r="13" spans="1:8" ht="11.25" customHeight="1">
      <c r="A13" s="55" t="s">
        <v>160</v>
      </c>
      <c r="B13" s="61"/>
      <c r="C13" s="54"/>
      <c r="D13" s="53" t="s">
        <v>46</v>
      </c>
      <c r="E13" s="53"/>
      <c r="F13" s="53" t="s">
        <v>43</v>
      </c>
      <c r="G13" s="66" t="s">
        <v>110</v>
      </c>
      <c r="H13" s="27"/>
    </row>
    <row r="14" spans="1:7" ht="11.25" customHeight="1">
      <c r="A14" s="26" t="s">
        <v>14</v>
      </c>
      <c r="B14" s="59"/>
      <c r="C14" s="36"/>
      <c r="D14" s="26" t="s">
        <v>157</v>
      </c>
      <c r="E14" s="26"/>
      <c r="F14" s="26"/>
      <c r="G14" s="64"/>
    </row>
    <row r="15" spans="1:7" ht="11.25" customHeight="1">
      <c r="A15" s="30" t="s">
        <v>160</v>
      </c>
      <c r="B15" s="60"/>
      <c r="C15" s="32"/>
      <c r="D15" s="30" t="s">
        <v>158</v>
      </c>
      <c r="E15" s="32"/>
      <c r="F15" s="29" t="s">
        <v>101</v>
      </c>
      <c r="G15" s="65" t="s">
        <v>111</v>
      </c>
    </row>
    <row r="16" spans="1:7" ht="11.25" customHeight="1">
      <c r="A16" s="26" t="s">
        <v>82</v>
      </c>
      <c r="B16" s="59"/>
      <c r="C16" s="36"/>
      <c r="D16" s="26" t="s">
        <v>143</v>
      </c>
      <c r="E16" s="26"/>
      <c r="F16" s="58" t="s">
        <v>7</v>
      </c>
      <c r="G16" s="64" t="s">
        <v>112</v>
      </c>
    </row>
    <row r="17" spans="1:7" ht="11.25" customHeight="1">
      <c r="A17" s="29"/>
      <c r="B17" s="60"/>
      <c r="C17" s="32"/>
      <c r="D17" s="30" t="s">
        <v>52</v>
      </c>
      <c r="E17" s="39"/>
      <c r="F17" s="29"/>
      <c r="G17" s="65"/>
    </row>
    <row r="18" spans="1:7" ht="11.25" customHeight="1">
      <c r="A18" s="54" t="s">
        <v>48</v>
      </c>
      <c r="B18" s="61"/>
      <c r="C18" s="54"/>
      <c r="D18" s="53" t="s">
        <v>144</v>
      </c>
      <c r="E18" s="53"/>
      <c r="F18" s="53" t="s">
        <v>63</v>
      </c>
      <c r="G18" s="66" t="s">
        <v>130</v>
      </c>
    </row>
    <row r="19" spans="1:7" ht="11.25" customHeight="1">
      <c r="A19" s="55" t="s">
        <v>160</v>
      </c>
      <c r="B19" s="61"/>
      <c r="C19" s="54"/>
      <c r="D19" s="53" t="s">
        <v>145</v>
      </c>
      <c r="E19" s="53"/>
      <c r="F19" s="53" t="s">
        <v>102</v>
      </c>
      <c r="G19" s="66" t="s">
        <v>131</v>
      </c>
    </row>
    <row r="20" spans="1:7" ht="11.25" customHeight="1">
      <c r="A20" s="26" t="s">
        <v>12</v>
      </c>
      <c r="B20" s="59" t="s">
        <v>6</v>
      </c>
      <c r="C20" s="36"/>
      <c r="D20" s="26" t="s">
        <v>66</v>
      </c>
      <c r="E20" s="26"/>
      <c r="F20" s="26" t="s">
        <v>105</v>
      </c>
      <c r="G20" s="64" t="s">
        <v>114</v>
      </c>
    </row>
    <row r="21" spans="1:7" ht="11.25" customHeight="1">
      <c r="A21" s="29"/>
      <c r="B21" s="60"/>
      <c r="C21" s="32"/>
      <c r="D21" s="29"/>
      <c r="E21" s="29"/>
      <c r="F21" s="30" t="s">
        <v>106</v>
      </c>
      <c r="G21" s="65"/>
    </row>
    <row r="22" spans="1:7" ht="11.25" customHeight="1">
      <c r="A22" s="55" t="s">
        <v>160</v>
      </c>
      <c r="B22" s="61"/>
      <c r="C22" s="54"/>
      <c r="D22" s="53" t="s">
        <v>65</v>
      </c>
      <c r="E22" s="53"/>
      <c r="F22" s="53" t="s">
        <v>64</v>
      </c>
      <c r="G22" s="66" t="s">
        <v>115</v>
      </c>
    </row>
    <row r="23" spans="1:7" ht="11.25" customHeight="1">
      <c r="A23" s="53" t="s">
        <v>47</v>
      </c>
      <c r="B23" s="61"/>
      <c r="C23" s="54"/>
      <c r="D23" s="53" t="s">
        <v>96</v>
      </c>
      <c r="E23" s="53"/>
      <c r="F23" s="53" t="s">
        <v>101</v>
      </c>
      <c r="G23" s="66" t="s">
        <v>116</v>
      </c>
    </row>
    <row r="24" spans="1:7" ht="11.25" customHeight="1">
      <c r="A24" s="58" t="s">
        <v>160</v>
      </c>
      <c r="B24" s="59"/>
      <c r="C24" s="36"/>
      <c r="D24" s="26" t="s">
        <v>146</v>
      </c>
      <c r="E24" s="26"/>
      <c r="F24" s="58" t="s">
        <v>7</v>
      </c>
      <c r="G24" s="64" t="s">
        <v>117</v>
      </c>
    </row>
    <row r="25" spans="1:7" ht="11.25" customHeight="1">
      <c r="A25" s="30"/>
      <c r="B25" s="60"/>
      <c r="C25" s="32"/>
      <c r="D25" s="30" t="s">
        <v>52</v>
      </c>
      <c r="E25" s="30"/>
      <c r="F25" s="29"/>
      <c r="G25" s="65"/>
    </row>
    <row r="26" spans="1:7" ht="11.25" customHeight="1">
      <c r="A26" s="58" t="s">
        <v>160</v>
      </c>
      <c r="B26" s="59"/>
      <c r="C26" s="36"/>
      <c r="D26" s="26" t="s">
        <v>53</v>
      </c>
      <c r="E26" s="26"/>
      <c r="F26" s="26" t="s">
        <v>103</v>
      </c>
      <c r="G26" s="64" t="s">
        <v>118</v>
      </c>
    </row>
    <row r="27" spans="1:7" ht="11.25" customHeight="1">
      <c r="A27" s="29"/>
      <c r="B27" s="60"/>
      <c r="C27" s="32"/>
      <c r="D27" s="30" t="s">
        <v>147</v>
      </c>
      <c r="E27" s="29"/>
      <c r="F27" s="29"/>
      <c r="G27" s="65"/>
    </row>
    <row r="28" spans="1:7" ht="11.25" customHeight="1">
      <c r="A28" s="53" t="s">
        <v>8</v>
      </c>
      <c r="B28" s="61"/>
      <c r="C28" s="36"/>
      <c r="D28" s="58"/>
      <c r="E28" s="26"/>
      <c r="F28" s="26"/>
      <c r="G28" s="64"/>
    </row>
    <row r="29" spans="1:7" ht="11.25" customHeight="1">
      <c r="A29" s="57" t="s">
        <v>169</v>
      </c>
      <c r="B29" s="62" t="s">
        <v>153</v>
      </c>
      <c r="C29" s="74"/>
      <c r="D29" s="28" t="s">
        <v>54</v>
      </c>
      <c r="E29" s="28"/>
      <c r="F29" s="28" t="s">
        <v>113</v>
      </c>
      <c r="G29" s="67" t="s">
        <v>119</v>
      </c>
    </row>
    <row r="30" spans="1:7" ht="11.25" customHeight="1">
      <c r="A30" s="32"/>
      <c r="B30" s="60" t="s">
        <v>152</v>
      </c>
      <c r="C30" s="32"/>
      <c r="D30" s="30" t="s">
        <v>148</v>
      </c>
      <c r="E30" s="29"/>
      <c r="F30" s="30" t="s">
        <v>132</v>
      </c>
      <c r="G30" s="65"/>
    </row>
    <row r="31" spans="1:7" ht="11.25" customHeight="1">
      <c r="A31" s="75" t="s">
        <v>160</v>
      </c>
      <c r="B31" s="59"/>
      <c r="C31" s="36"/>
      <c r="D31" s="26" t="s">
        <v>156</v>
      </c>
      <c r="E31" s="26"/>
      <c r="F31" s="26" t="s">
        <v>135</v>
      </c>
      <c r="G31" s="64" t="s">
        <v>120</v>
      </c>
    </row>
    <row r="32" spans="1:7" ht="11.25" customHeight="1">
      <c r="A32" s="28"/>
      <c r="B32" s="62"/>
      <c r="C32" s="37"/>
      <c r="D32" s="57" t="s">
        <v>155</v>
      </c>
      <c r="E32" s="28"/>
      <c r="F32" s="57" t="s">
        <v>137</v>
      </c>
      <c r="G32" s="67"/>
    </row>
    <row r="33" spans="1:7" ht="11.25" customHeight="1">
      <c r="A33" s="29"/>
      <c r="B33" s="60"/>
      <c r="C33" s="32"/>
      <c r="D33" s="30" t="s">
        <v>154</v>
      </c>
      <c r="E33" s="29"/>
      <c r="F33" s="30" t="s">
        <v>136</v>
      </c>
      <c r="G33" s="65"/>
    </row>
    <row r="34" spans="1:7" ht="11.25" customHeight="1">
      <c r="A34" s="58" t="s">
        <v>9</v>
      </c>
      <c r="B34" s="59" t="s">
        <v>153</v>
      </c>
      <c r="C34" s="56"/>
      <c r="D34" s="26" t="s">
        <v>90</v>
      </c>
      <c r="E34" s="26"/>
      <c r="F34" s="26" t="s">
        <v>38</v>
      </c>
      <c r="G34" s="64" t="s">
        <v>121</v>
      </c>
    </row>
    <row r="35" spans="1:8" ht="11.25" customHeight="1">
      <c r="A35" s="39"/>
      <c r="B35" s="60" t="s">
        <v>152</v>
      </c>
      <c r="C35" s="32"/>
      <c r="D35" s="29"/>
      <c r="E35" s="29"/>
      <c r="F35" s="29"/>
      <c r="G35" s="65"/>
      <c r="H35" s="28"/>
    </row>
    <row r="36" spans="1:7" ht="11.25" customHeight="1">
      <c r="A36" s="76" t="s">
        <v>160</v>
      </c>
      <c r="B36" s="61"/>
      <c r="C36" s="54"/>
      <c r="D36" s="53" t="s">
        <v>87</v>
      </c>
      <c r="E36" s="53"/>
      <c r="F36" s="53" t="s">
        <v>84</v>
      </c>
      <c r="G36" s="66" t="s">
        <v>122</v>
      </c>
    </row>
    <row r="37" spans="1:7" ht="11.25" customHeight="1">
      <c r="A37" s="76" t="s">
        <v>160</v>
      </c>
      <c r="B37" s="63"/>
      <c r="C37" s="55"/>
      <c r="D37" s="53" t="s">
        <v>89</v>
      </c>
      <c r="E37" s="53"/>
      <c r="F37" s="53" t="s">
        <v>85</v>
      </c>
      <c r="G37" s="66" t="s">
        <v>123</v>
      </c>
    </row>
    <row r="38" spans="1:7" ht="11.25" customHeight="1">
      <c r="A38" s="76" t="s">
        <v>160</v>
      </c>
      <c r="B38" s="61"/>
      <c r="C38" s="54"/>
      <c r="D38" s="53" t="s">
        <v>88</v>
      </c>
      <c r="E38" s="53"/>
      <c r="F38" s="53" t="s">
        <v>86</v>
      </c>
      <c r="G38" s="66" t="s">
        <v>124</v>
      </c>
    </row>
    <row r="39" spans="1:7" ht="11.25" customHeight="1">
      <c r="A39" s="53" t="s">
        <v>60</v>
      </c>
      <c r="B39" s="61"/>
      <c r="C39" s="54"/>
      <c r="D39" s="53" t="s">
        <v>59</v>
      </c>
      <c r="E39" s="53"/>
      <c r="F39" s="53" t="s">
        <v>104</v>
      </c>
      <c r="G39" s="66" t="s">
        <v>125</v>
      </c>
    </row>
    <row r="40" spans="1:7" ht="11.25" customHeight="1">
      <c r="A40" s="55" t="s">
        <v>160</v>
      </c>
      <c r="B40" s="61"/>
      <c r="C40" s="54"/>
      <c r="D40" s="53" t="s">
        <v>133</v>
      </c>
      <c r="E40" s="53"/>
      <c r="F40" s="53" t="s">
        <v>81</v>
      </c>
      <c r="G40" s="66" t="s">
        <v>126</v>
      </c>
    </row>
    <row r="41" spans="1:7" ht="11.25" customHeight="1">
      <c r="A41" s="55" t="s">
        <v>160</v>
      </c>
      <c r="B41" s="61"/>
      <c r="C41" s="54"/>
      <c r="D41" s="53" t="s">
        <v>61</v>
      </c>
      <c r="E41" s="53"/>
      <c r="F41" s="53" t="s">
        <v>62</v>
      </c>
      <c r="G41" s="66" t="s">
        <v>127</v>
      </c>
    </row>
    <row r="42" spans="1:7" ht="11.25" customHeight="1">
      <c r="A42" s="26" t="s">
        <v>51</v>
      </c>
      <c r="B42" s="59"/>
      <c r="C42" s="36"/>
      <c r="D42" s="26" t="s">
        <v>134</v>
      </c>
      <c r="E42" s="26"/>
      <c r="F42" s="26"/>
      <c r="G42" s="64"/>
    </row>
    <row r="43" spans="1:7" ht="11.25" customHeight="1">
      <c r="A43" s="30" t="s">
        <v>160</v>
      </c>
      <c r="B43" s="60"/>
      <c r="C43" s="32"/>
      <c r="D43" s="30" t="s">
        <v>149</v>
      </c>
      <c r="E43" s="29"/>
      <c r="F43" s="29" t="s">
        <v>55</v>
      </c>
      <c r="G43" s="65" t="s">
        <v>108</v>
      </c>
    </row>
    <row r="44" spans="1:7" ht="11.25" customHeight="1">
      <c r="A44" s="55" t="s">
        <v>160</v>
      </c>
      <c r="B44" s="61"/>
      <c r="C44" s="54"/>
      <c r="D44" s="55" t="s">
        <v>150</v>
      </c>
      <c r="E44" s="53"/>
      <c r="F44" s="53" t="s">
        <v>56</v>
      </c>
      <c r="G44" s="66" t="s">
        <v>128</v>
      </c>
    </row>
    <row r="45" spans="1:7" ht="11.25" customHeight="1">
      <c r="A45" s="55" t="s">
        <v>160</v>
      </c>
      <c r="B45" s="61"/>
      <c r="C45" s="54"/>
      <c r="D45" s="55" t="s">
        <v>151</v>
      </c>
      <c r="E45" s="53"/>
      <c r="F45" s="53" t="s">
        <v>81</v>
      </c>
      <c r="G45" s="66" t="s">
        <v>127</v>
      </c>
    </row>
    <row r="46" spans="1:7" ht="11.25" customHeight="1">
      <c r="A46" s="53" t="s">
        <v>91</v>
      </c>
      <c r="B46" s="61"/>
      <c r="C46" s="54"/>
      <c r="D46" s="53" t="s">
        <v>97</v>
      </c>
      <c r="E46" s="53"/>
      <c r="F46" s="53" t="s">
        <v>92</v>
      </c>
      <c r="G46" s="66" t="s">
        <v>129</v>
      </c>
    </row>
    <row r="47" spans="1:7" ht="11.25" customHeight="1">
      <c r="A47" s="1" t="s">
        <v>161</v>
      </c>
      <c r="G47" s="40"/>
    </row>
    <row r="48" ht="10.5">
      <c r="G48" s="40"/>
    </row>
    <row r="49" ht="10.5">
      <c r="G49" s="40"/>
    </row>
    <row r="50" ht="10.5">
      <c r="G50" s="40"/>
    </row>
    <row r="51" ht="10.5">
      <c r="G51" s="40"/>
    </row>
    <row r="52" ht="10.5">
      <c r="G52" s="40"/>
    </row>
    <row r="53" ht="10.5">
      <c r="G53" s="40"/>
    </row>
    <row r="54" ht="10.5">
      <c r="G54" s="40"/>
    </row>
    <row r="55" ht="10.5">
      <c r="G55" s="40"/>
    </row>
    <row r="56" ht="10.5">
      <c r="G56" s="40"/>
    </row>
    <row r="57" ht="10.5">
      <c r="G57" s="40"/>
    </row>
    <row r="58" ht="10.5">
      <c r="G58" s="40"/>
    </row>
    <row r="59" ht="10.5">
      <c r="G59" s="40"/>
    </row>
    <row r="60" ht="10.5">
      <c r="G60" s="40"/>
    </row>
    <row r="61" ht="10.5">
      <c r="G61" s="40"/>
    </row>
    <row r="62" ht="10.5">
      <c r="G62" s="40"/>
    </row>
    <row r="63" ht="10.5">
      <c r="G63" s="40"/>
    </row>
    <row r="64" ht="10.5">
      <c r="G64" s="40"/>
    </row>
    <row r="65" ht="10.5">
      <c r="G65" s="40"/>
    </row>
    <row r="66" ht="10.5">
      <c r="G66" s="40"/>
    </row>
    <row r="67" ht="10.5">
      <c r="G67" s="40"/>
    </row>
    <row r="68" spans="1:3" ht="11.25">
      <c r="A68" s="33"/>
      <c r="B68" s="38"/>
      <c r="C68" s="38"/>
    </row>
    <row r="69" spans="1:3" ht="11.25">
      <c r="A69" s="33"/>
      <c r="B69" s="38"/>
      <c r="C69" s="38"/>
    </row>
  </sheetData>
  <mergeCells count="5">
    <mergeCell ref="A7:B7"/>
    <mergeCell ref="A2:G2"/>
    <mergeCell ref="A4:G4"/>
    <mergeCell ref="A1:G1"/>
    <mergeCell ref="A3:G3"/>
  </mergeCells>
  <printOptions/>
  <pageMargins left="0.5" right="0.5" top="0.5" bottom="0.75" header="0.5" footer="0.5"/>
  <pageSetup horizontalDpi="1200" verticalDpi="1200" orientation="portrait" r:id="rId1"/>
  <ignoredErrors>
    <ignoredError sqref="G43 G44 G46 G40 G39 G38 G37 G36 G34 G31 G8 G24 G20 G16 G15 G13 G12 G11 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2007-01-16T21:49:26Z</cp:lastPrinted>
  <dcterms:created xsi:type="dcterms:W3CDTF">2003-03-11T19:32:44Z</dcterms:created>
  <dcterms:modified xsi:type="dcterms:W3CDTF">2007-03-07T21:05:59Z</dcterms:modified>
  <cp:category/>
  <cp:version/>
  <cp:contentType/>
  <cp:contentStatus/>
</cp:coreProperties>
</file>