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45" windowHeight="10380" activeTab="0"/>
  </bookViews>
  <sheets>
    <sheet name="Text" sheetId="1" r:id="rId1"/>
    <sheet name="Table1" sheetId="2" r:id="rId2"/>
    <sheet name="Table2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<sst xmlns="http://schemas.openxmlformats.org/spreadsheetml/2006/main" count="141" uniqueCount="98">
  <si>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t>thousand 42-gallon barrels</t>
  </si>
  <si>
    <t>2001</t>
  </si>
  <si>
    <t>Pig iron</t>
  </si>
  <si>
    <t>do.</t>
  </si>
  <si>
    <t>Primary</t>
  </si>
  <si>
    <t>Secondary</t>
  </si>
  <si>
    <t>Crude steel</t>
  </si>
  <si>
    <t>TABLE 1</t>
  </si>
  <si>
    <t>Semimanufactures</t>
  </si>
  <si>
    <t>Cement, hydraulic</t>
  </si>
  <si>
    <t>Liquefied petroleum gas</t>
  </si>
  <si>
    <t>Gasoline</t>
  </si>
  <si>
    <t>Distillate fuel oil</t>
  </si>
  <si>
    <t>Residual fuel oil</t>
  </si>
  <si>
    <t>Refinery fuel and losses</t>
  </si>
  <si>
    <t>METALS</t>
  </si>
  <si>
    <t>INDUSTRIAL MINERALS</t>
  </si>
  <si>
    <t>metric tons</t>
  </si>
  <si>
    <t>Aluminum:</t>
  </si>
  <si>
    <t>Iron and steel, metal:</t>
  </si>
  <si>
    <t>Lead, refined, secondary</t>
  </si>
  <si>
    <t>Gypsum</t>
  </si>
  <si>
    <t>Lime</t>
  </si>
  <si>
    <t>Nitrogen, N content of ammonia</t>
  </si>
  <si>
    <t>Salt</t>
  </si>
  <si>
    <t>Sulfur, from petroleum refining</t>
  </si>
  <si>
    <t>Petroleum refinery products:</t>
  </si>
  <si>
    <t>Bitumen</t>
  </si>
  <si>
    <t>2002</t>
  </si>
  <si>
    <t>MINERAL FUELS AND RELATED MATERIALS</t>
  </si>
  <si>
    <t>r</t>
  </si>
  <si>
    <t>2003</t>
  </si>
  <si>
    <t>2004</t>
  </si>
  <si>
    <t>2005</t>
  </si>
  <si>
    <t>--</t>
  </si>
  <si>
    <r>
      <t>Commodity</t>
    </r>
    <r>
      <rPr>
        <vertAlign val="superscript"/>
        <sz val="8"/>
        <rFont val="Times"/>
        <family val="1"/>
      </rPr>
      <t>3</t>
    </r>
  </si>
  <si>
    <t>r, 4</t>
  </si>
  <si>
    <t>r,4</t>
  </si>
  <si>
    <t>r, 2</t>
  </si>
  <si>
    <r>
      <t>Total</t>
    </r>
    <r>
      <rPr>
        <vertAlign val="superscript"/>
        <sz val="8"/>
        <rFont val="Times"/>
        <family val="1"/>
      </rPr>
      <t>5</t>
    </r>
  </si>
  <si>
    <r>
      <t>3</t>
    </r>
    <r>
      <rPr>
        <sz val="8"/>
        <rFont val="Times"/>
        <family val="1"/>
      </rPr>
      <t>In addition to the commodities listed, a variety of crude construction materials (common clay, sand and gravel, and stone) were produced, but output was not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</si>
  <si>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</si>
  <si>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Total of listed products only.</t>
    </r>
  </si>
  <si>
    <t>TABLE 2</t>
  </si>
  <si>
    <t>(Thousand metric tons unless otherwise specified)</t>
  </si>
  <si>
    <t>Commodity</t>
  </si>
  <si>
    <t>Annual</t>
  </si>
  <si>
    <t xml:space="preserve"> capacity</t>
  </si>
  <si>
    <t>Aluminum</t>
  </si>
  <si>
    <t>Smelter at Stag, rolling mill at Sierre</t>
  </si>
  <si>
    <t>168</t>
  </si>
  <si>
    <t>Cement</t>
  </si>
  <si>
    <t>Holcim (Schweitz) AG (Holcim Group, 100%)</t>
  </si>
  <si>
    <t>Plants (7) at various locations</t>
  </si>
  <si>
    <t>Do.</t>
  </si>
  <si>
    <t>Cementfabrik Holcim AG (Holcim Group, 100%)</t>
  </si>
  <si>
    <t>Plant at Rekingen</t>
  </si>
  <si>
    <t>700</t>
  </si>
  <si>
    <t>Copper</t>
  </si>
  <si>
    <t xml:space="preserve">Schmelzmetall AG </t>
  </si>
  <si>
    <t>Refinery at Gurtnellen</t>
  </si>
  <si>
    <t>Gold</t>
  </si>
  <si>
    <t>Produits Artistiques de Métaux Précieux S.A.</t>
  </si>
  <si>
    <t>Refinery at Castel San Pietro</t>
  </si>
  <si>
    <t>Lead, secondary</t>
  </si>
  <si>
    <t>Metallum AG</t>
  </si>
  <si>
    <t>Smelter at Pratteln</t>
  </si>
  <si>
    <t>13</t>
  </si>
  <si>
    <t>barrels per day</t>
  </si>
  <si>
    <t xml:space="preserve">Tamoil (Suisse) S.A. </t>
  </si>
  <si>
    <t>Refinery at Collombey</t>
  </si>
  <si>
    <t>Petroplus Refining Cressier S.A. (The Carlyle Group)</t>
  </si>
  <si>
    <t>Refinery at Cressier</t>
  </si>
  <si>
    <t>68,000</t>
  </si>
  <si>
    <t>Saline de Bex S.A. (Canton of Vaud, 100%)</t>
  </si>
  <si>
    <t>Saline plant at Bex</t>
  </si>
  <si>
    <t>50</t>
  </si>
  <si>
    <t>Steel</t>
  </si>
  <si>
    <t>Stahl Gerlafingen AG (Swiss Steel AG, 100%)</t>
  </si>
  <si>
    <t>Plant at Gerlafingen</t>
  </si>
  <si>
    <t>650</t>
  </si>
  <si>
    <t>von Moss Stahl AG (Swiss Steel AG, 100%)</t>
  </si>
  <si>
    <t>Plant at Emmenbrucke</t>
  </si>
  <si>
    <t>300</t>
  </si>
  <si>
    <t>Location of main facilities</t>
  </si>
  <si>
    <t>(MKS Finance SA, 100%)</t>
  </si>
  <si>
    <t>Alcan Aluminium Valais SA (Alcan Group, 100%)</t>
  </si>
  <si>
    <r>
      <t>r</t>
    </r>
    <r>
      <rPr>
        <sz val="8"/>
        <rFont val="Times"/>
        <family val="1"/>
      </rPr>
      <t>Revised.  -- Zero.</t>
    </r>
  </si>
  <si>
    <t>Petroleum, refinery</t>
  </si>
  <si>
    <t>Major operating companies and major equity owners</t>
  </si>
  <si>
    <t>This icon is linked to an embedded text document. Double-click on the icon to open the document.</t>
  </si>
  <si>
    <t>USGS Minerals Yearbook 2005, Volume III – Switzerland</t>
  </si>
  <si>
    <t>This workbook includes one embedded Microsoft Word document and two tables (see tabs below).</t>
  </si>
  <si>
    <r>
      <t>SWITZERLAND: ESTIMATED PRODUCTION OF MINERAL COMMODITIES</t>
    </r>
    <r>
      <rPr>
        <vertAlign val="superscript"/>
        <sz val="8"/>
        <rFont val="Times"/>
        <family val="1"/>
      </rPr>
      <t>1,2</t>
    </r>
  </si>
  <si>
    <t>SWITZERLAND: STRUCTURE OF THE MINERAL INDUSTRY IN 2005</t>
  </si>
  <si>
    <t>reported, and available general information was inadequate to make reliable estimates of output.</t>
  </si>
  <si>
    <r>
      <t>1</t>
    </r>
    <r>
      <rPr>
        <sz val="8"/>
        <rFont val="Times"/>
        <family val="1"/>
      </rPr>
      <t>Estimated data are rounded to no more than three significant digits.</t>
    </r>
  </si>
  <si>
    <r>
      <t>2</t>
    </r>
    <r>
      <rPr>
        <sz val="8"/>
        <rFont val="Times"/>
        <family val="1"/>
      </rPr>
      <t>Table includes data available through March 2006.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</si>
</sst>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15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3" fontId="3" fillId="0" borderId="0" xfId="15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1" fontId="3" fillId="0" borderId="2" xfId="16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3" fontId="3" fillId="0" borderId="0" xfId="15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3" fontId="3" fillId="0" borderId="0" xfId="16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3" fillId="0" borderId="4" xfId="15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indent="1"/>
    </xf>
    <xf numFmtId="0" fontId="4" fillId="0" borderId="2" xfId="0" applyFont="1" applyFill="1" applyBorder="1" applyAlignment="1" quotePrefix="1">
      <alignment horizontal="left" vertical="center"/>
    </xf>
    <xf numFmtId="3" fontId="3" fillId="0" borderId="0" xfId="15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left"/>
    </xf>
    <xf numFmtId="0" fontId="4" fillId="0" borderId="1" xfId="0" applyFont="1" applyFill="1" applyBorder="1" applyAlignment="1" quotePrefix="1">
      <alignment horizontal="center"/>
    </xf>
    <xf numFmtId="0" fontId="3" fillId="0" borderId="2" xfId="0" applyFont="1" applyFill="1" applyBorder="1" applyAlignment="1">
      <alignment horizontal="left" vertical="center" indent="2"/>
    </xf>
    <xf numFmtId="3" fontId="3" fillId="0" borderId="2" xfId="15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quotePrefix="1">
      <alignment horizontal="center"/>
    </xf>
    <xf numFmtId="0" fontId="3" fillId="0" borderId="0" xfId="21">
      <alignment/>
      <protection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2" xfId="0" applyNumberFormat="1" applyFont="1" applyBorder="1" applyAlignment="1">
      <alignment horizontal="left" vertical="center" indent="1"/>
    </xf>
    <xf numFmtId="49" fontId="3" fillId="0" borderId="2" xfId="16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46" customWidth="1"/>
  </cols>
  <sheetData>
    <row r="1" spans="1:12" ht="11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1.25" customHeight="1">
      <c r="A6" s="59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" customHeight="1">
      <c r="A7" s="61" t="s">
        <v>91</v>
      </c>
      <c r="B7" s="61"/>
      <c r="C7" s="61"/>
      <c r="D7" s="61"/>
      <c r="E7" s="61"/>
      <c r="F7" s="61"/>
      <c r="G7" s="61"/>
      <c r="H7" s="58"/>
      <c r="I7" s="58"/>
      <c r="J7" s="58"/>
      <c r="K7" s="58"/>
      <c r="L7" s="58"/>
    </row>
    <row r="8" spans="1:12" ht="11.25" customHeight="1">
      <c r="A8" s="60" t="s">
        <v>92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1.25" customHeight="1">
      <c r="A9" s="59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1.25" customHeight="1">
      <c r="A10" s="59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1.25" customHeight="1">
      <c r="A11" s="59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1.25" customHeight="1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1.25" customHeight="1">
      <c r="A13" s="59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1.25" customHeight="1">
      <c r="A14" s="59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1.25" customHeight="1">
      <c r="A15" s="59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1.25" customHeight="1">
      <c r="A16" s="60" t="s">
        <v>90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</sheetData>
  <mergeCells count="3">
    <mergeCell ref="A16:L16"/>
    <mergeCell ref="A7:G7"/>
    <mergeCell ref="A8:L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93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1.421875" style="1" customWidth="1"/>
    <col min="3" max="3" width="4.421875" style="1" customWidth="1"/>
    <col min="4" max="4" width="1.8515625" style="1" customWidth="1"/>
    <col min="5" max="5" width="8.7109375" style="2" customWidth="1"/>
    <col min="6" max="6" width="1.8515625" style="3" customWidth="1"/>
    <col min="7" max="7" width="8.7109375" style="2" customWidth="1"/>
    <col min="8" max="8" width="1.8515625" style="3" customWidth="1"/>
    <col min="9" max="9" width="8.7109375" style="2" customWidth="1"/>
    <col min="10" max="10" width="1.8515625" style="3" customWidth="1"/>
    <col min="11" max="11" width="8.7109375" style="2" customWidth="1"/>
    <col min="12" max="12" width="1.8515625" style="4" customWidth="1"/>
    <col min="13" max="13" width="8.7109375" style="5" customWidth="1"/>
    <col min="14" max="14" width="1.7109375" style="0" customWidth="1"/>
  </cols>
  <sheetData>
    <row r="1" spans="1:14" ht="11.2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1.25" customHeight="1">
      <c r="A2" s="66" t="s">
        <v>93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ht="11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1.25" customHeight="1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67"/>
    </row>
    <row r="5" spans="1:14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1.25" customHeight="1">
      <c r="A6" s="68" t="s">
        <v>35</v>
      </c>
      <c r="B6" s="68"/>
      <c r="C6" s="68"/>
      <c r="D6" s="9"/>
      <c r="E6" s="10" t="s">
        <v>1</v>
      </c>
      <c r="F6" s="11"/>
      <c r="G6" s="10" t="s">
        <v>28</v>
      </c>
      <c r="H6" s="11"/>
      <c r="I6" s="10" t="s">
        <v>31</v>
      </c>
      <c r="J6" s="12"/>
      <c r="K6" s="10" t="s">
        <v>32</v>
      </c>
      <c r="L6" s="13"/>
      <c r="M6" s="10" t="s">
        <v>33</v>
      </c>
      <c r="N6" s="13"/>
    </row>
    <row r="7" spans="1:14" ht="11.25" customHeight="1">
      <c r="A7" s="68" t="s">
        <v>15</v>
      </c>
      <c r="B7" s="68"/>
      <c r="C7" s="68"/>
      <c r="D7" s="6"/>
      <c r="E7" s="14"/>
      <c r="F7" s="15"/>
      <c r="G7" s="14"/>
      <c r="H7" s="15"/>
      <c r="I7" s="14"/>
      <c r="J7" s="12"/>
      <c r="K7" s="14"/>
      <c r="L7" s="7"/>
      <c r="M7" s="14"/>
      <c r="N7" s="7"/>
    </row>
    <row r="8" spans="1:14" ht="11.25" customHeight="1">
      <c r="A8" s="16" t="s">
        <v>18</v>
      </c>
      <c r="B8" s="9"/>
      <c r="C8" s="17"/>
      <c r="D8" s="6"/>
      <c r="E8" s="14"/>
      <c r="F8" s="15"/>
      <c r="G8" s="14"/>
      <c r="H8" s="15"/>
      <c r="I8" s="14"/>
      <c r="J8" s="18"/>
      <c r="K8" s="14"/>
      <c r="L8" s="7"/>
      <c r="M8" s="14"/>
      <c r="N8" s="7"/>
    </row>
    <row r="9" spans="1:14" ht="11.25" customHeight="1">
      <c r="A9" s="19" t="s">
        <v>4</v>
      </c>
      <c r="B9" s="9"/>
      <c r="C9" s="56" t="s">
        <v>17</v>
      </c>
      <c r="D9" s="6"/>
      <c r="E9" s="14">
        <v>36228</v>
      </c>
      <c r="F9" s="21">
        <v>4</v>
      </c>
      <c r="G9" s="14">
        <v>40007</v>
      </c>
      <c r="H9" s="21">
        <v>4</v>
      </c>
      <c r="I9" s="14">
        <v>43538</v>
      </c>
      <c r="J9" s="21">
        <v>4</v>
      </c>
      <c r="K9" s="14">
        <v>44538</v>
      </c>
      <c r="L9" s="21">
        <v>4</v>
      </c>
      <c r="M9" s="14">
        <v>45000</v>
      </c>
      <c r="N9" s="21"/>
    </row>
    <row r="10" spans="1:14" ht="11.25" customHeight="1">
      <c r="A10" s="19" t="s">
        <v>5</v>
      </c>
      <c r="B10" s="9"/>
      <c r="C10" s="56" t="s">
        <v>3</v>
      </c>
      <c r="D10" s="6"/>
      <c r="E10" s="23">
        <v>181700</v>
      </c>
      <c r="F10" s="21">
        <v>4</v>
      </c>
      <c r="G10" s="23">
        <v>181400</v>
      </c>
      <c r="H10" s="21">
        <v>4</v>
      </c>
      <c r="I10" s="23">
        <v>186930</v>
      </c>
      <c r="J10" s="21">
        <v>4</v>
      </c>
      <c r="K10" s="37" t="s">
        <v>34</v>
      </c>
      <c r="L10" s="38" t="s">
        <v>30</v>
      </c>
      <c r="M10" s="37" t="s">
        <v>34</v>
      </c>
      <c r="N10" s="24"/>
    </row>
    <row r="11" spans="1:14" ht="11.25" customHeight="1">
      <c r="A11" s="16" t="s">
        <v>19</v>
      </c>
      <c r="B11" s="9"/>
      <c r="C11" s="57"/>
      <c r="D11" s="6"/>
      <c r="E11" s="14"/>
      <c r="F11" s="15"/>
      <c r="G11" s="14"/>
      <c r="H11" s="15"/>
      <c r="I11" s="14"/>
      <c r="J11" s="18"/>
      <c r="K11" s="14"/>
      <c r="L11" s="24"/>
      <c r="M11" s="14"/>
      <c r="N11" s="24"/>
    </row>
    <row r="12" spans="1:14" ht="11.25" customHeight="1">
      <c r="A12" s="19" t="s">
        <v>2</v>
      </c>
      <c r="B12" s="9"/>
      <c r="C12" s="56"/>
      <c r="D12" s="6"/>
      <c r="E12" s="25">
        <v>100</v>
      </c>
      <c r="F12" s="21"/>
      <c r="G12" s="25">
        <v>100</v>
      </c>
      <c r="H12" s="21"/>
      <c r="I12" s="25">
        <v>100</v>
      </c>
      <c r="J12" s="18"/>
      <c r="K12" s="25">
        <v>100</v>
      </c>
      <c r="L12" s="24"/>
      <c r="M12" s="25">
        <v>100</v>
      </c>
      <c r="N12" s="24"/>
    </row>
    <row r="13" spans="1:14" ht="11.25" customHeight="1">
      <c r="A13" s="19" t="s">
        <v>6</v>
      </c>
      <c r="B13" s="9"/>
      <c r="C13" s="56"/>
      <c r="D13" s="6"/>
      <c r="E13" s="14">
        <v>1048</v>
      </c>
      <c r="F13" s="21">
        <v>4</v>
      </c>
      <c r="G13" s="14">
        <v>1100</v>
      </c>
      <c r="H13" s="21"/>
      <c r="I13" s="14">
        <v>1100</v>
      </c>
      <c r="J13" s="18"/>
      <c r="K13" s="14">
        <v>1200</v>
      </c>
      <c r="L13" s="24"/>
      <c r="M13" s="14">
        <v>1200</v>
      </c>
      <c r="N13" s="24"/>
    </row>
    <row r="14" spans="1:14" ht="11.25" customHeight="1">
      <c r="A14" s="19" t="s">
        <v>8</v>
      </c>
      <c r="B14" s="9"/>
      <c r="C14" s="56"/>
      <c r="D14" s="6"/>
      <c r="E14" s="14">
        <v>700</v>
      </c>
      <c r="F14" s="21"/>
      <c r="G14" s="14">
        <v>700</v>
      </c>
      <c r="H14" s="15"/>
      <c r="I14" s="14">
        <v>700</v>
      </c>
      <c r="J14" s="18"/>
      <c r="K14" s="14">
        <v>700</v>
      </c>
      <c r="L14" s="24"/>
      <c r="M14" s="14">
        <v>700</v>
      </c>
      <c r="N14" s="24"/>
    </row>
    <row r="15" spans="1:14" ht="11.25" customHeight="1">
      <c r="A15" s="16" t="s">
        <v>20</v>
      </c>
      <c r="B15" s="9"/>
      <c r="C15" s="56" t="s">
        <v>17</v>
      </c>
      <c r="D15" s="6"/>
      <c r="E15" s="23">
        <v>8000</v>
      </c>
      <c r="F15" s="20">
        <v>4</v>
      </c>
      <c r="G15" s="23">
        <v>8000</v>
      </c>
      <c r="H15" s="22"/>
      <c r="I15" s="23">
        <v>8000</v>
      </c>
      <c r="J15" s="26"/>
      <c r="K15" s="23">
        <v>9000</v>
      </c>
      <c r="L15" s="27"/>
      <c r="M15" s="23">
        <v>8000</v>
      </c>
      <c r="N15" s="27"/>
    </row>
    <row r="16" spans="1:14" ht="11.25" customHeight="1">
      <c r="A16" s="68" t="s">
        <v>16</v>
      </c>
      <c r="B16" s="68"/>
      <c r="C16" s="68"/>
      <c r="D16" s="6"/>
      <c r="E16" s="14"/>
      <c r="F16" s="15"/>
      <c r="G16" s="14"/>
      <c r="H16" s="15"/>
      <c r="I16" s="14"/>
      <c r="J16" s="18"/>
      <c r="K16" s="14"/>
      <c r="L16" s="24"/>
      <c r="M16" s="14"/>
      <c r="N16" s="24"/>
    </row>
    <row r="17" spans="1:14" ht="11.25" customHeight="1">
      <c r="A17" s="16" t="s">
        <v>9</v>
      </c>
      <c r="B17" s="9"/>
      <c r="C17" s="17"/>
      <c r="D17" s="6"/>
      <c r="E17" s="14">
        <v>3920</v>
      </c>
      <c r="F17" s="21"/>
      <c r="G17" s="14">
        <v>3771</v>
      </c>
      <c r="H17" s="20">
        <v>4</v>
      </c>
      <c r="I17" s="14">
        <v>3700</v>
      </c>
      <c r="J17" s="18"/>
      <c r="K17" s="14">
        <v>3800</v>
      </c>
      <c r="L17" s="24"/>
      <c r="M17" s="14">
        <v>3900</v>
      </c>
      <c r="N17" s="24"/>
    </row>
    <row r="18" spans="1:14" ht="11.25" customHeight="1">
      <c r="A18" s="16" t="s">
        <v>21</v>
      </c>
      <c r="B18" s="9"/>
      <c r="C18" s="17"/>
      <c r="D18" s="6"/>
      <c r="E18" s="23">
        <v>300</v>
      </c>
      <c r="F18" s="28"/>
      <c r="G18" s="23">
        <v>300</v>
      </c>
      <c r="H18" s="28"/>
      <c r="I18" s="23">
        <v>300</v>
      </c>
      <c r="J18" s="18"/>
      <c r="K18" s="23">
        <v>300</v>
      </c>
      <c r="L18" s="24"/>
      <c r="M18" s="23">
        <v>300</v>
      </c>
      <c r="N18" s="24"/>
    </row>
    <row r="19" spans="1:14" ht="11.25" customHeight="1">
      <c r="A19" s="16" t="s">
        <v>22</v>
      </c>
      <c r="B19" s="9"/>
      <c r="C19" s="9"/>
      <c r="D19" s="6"/>
      <c r="E19" s="23">
        <v>60</v>
      </c>
      <c r="F19" s="22"/>
      <c r="G19" s="23">
        <v>60</v>
      </c>
      <c r="H19" s="22"/>
      <c r="I19" s="23">
        <v>75</v>
      </c>
      <c r="J19" s="18"/>
      <c r="K19" s="23">
        <v>75</v>
      </c>
      <c r="L19" s="24"/>
      <c r="M19" s="23">
        <v>75</v>
      </c>
      <c r="N19" s="24"/>
    </row>
    <row r="20" spans="1:14" ht="11.25" customHeight="1">
      <c r="A20" s="16" t="s">
        <v>23</v>
      </c>
      <c r="B20" s="9"/>
      <c r="C20" s="17"/>
      <c r="D20" s="6"/>
      <c r="E20" s="23">
        <v>31</v>
      </c>
      <c r="F20" s="28"/>
      <c r="G20" s="23">
        <v>33</v>
      </c>
      <c r="H20" s="20">
        <v>4</v>
      </c>
      <c r="I20" s="23">
        <v>29</v>
      </c>
      <c r="J20" s="20">
        <v>4</v>
      </c>
      <c r="K20" s="23">
        <v>32</v>
      </c>
      <c r="L20" s="20">
        <v>4</v>
      </c>
      <c r="M20" s="23">
        <v>30</v>
      </c>
      <c r="N20" s="29"/>
    </row>
    <row r="21" spans="1:14" ht="11.25" customHeight="1">
      <c r="A21" s="16" t="s">
        <v>24</v>
      </c>
      <c r="B21" s="9"/>
      <c r="C21" s="17"/>
      <c r="D21" s="6"/>
      <c r="E21" s="23">
        <v>400</v>
      </c>
      <c r="F21" s="22" t="s">
        <v>36</v>
      </c>
      <c r="G21" s="23">
        <v>434</v>
      </c>
      <c r="H21" s="22" t="s">
        <v>36</v>
      </c>
      <c r="I21" s="23">
        <v>562</v>
      </c>
      <c r="J21" s="22" t="s">
        <v>36</v>
      </c>
      <c r="K21" s="23">
        <v>569</v>
      </c>
      <c r="L21" s="22" t="s">
        <v>36</v>
      </c>
      <c r="M21" s="23">
        <v>560</v>
      </c>
      <c r="N21" s="24"/>
    </row>
    <row r="22" spans="1:14" ht="11.25" customHeight="1">
      <c r="A22" s="16" t="s">
        <v>25</v>
      </c>
      <c r="B22" s="9"/>
      <c r="C22" s="56" t="s">
        <v>17</v>
      </c>
      <c r="D22" s="30"/>
      <c r="E22" s="23">
        <v>3000</v>
      </c>
      <c r="F22" s="28"/>
      <c r="G22" s="23">
        <v>3000</v>
      </c>
      <c r="H22" s="28"/>
      <c r="I22" s="23">
        <v>3000</v>
      </c>
      <c r="J22" s="26"/>
      <c r="K22" s="23">
        <v>3000</v>
      </c>
      <c r="L22" s="27"/>
      <c r="M22" s="23">
        <v>3000</v>
      </c>
      <c r="N22" s="27"/>
    </row>
    <row r="23" spans="1:14" ht="11.25" customHeight="1">
      <c r="A23" s="68" t="s">
        <v>29</v>
      </c>
      <c r="B23" s="68"/>
      <c r="C23" s="68"/>
      <c r="D23" s="6"/>
      <c r="E23" s="31"/>
      <c r="F23" s="32"/>
      <c r="G23" s="31"/>
      <c r="H23" s="32"/>
      <c r="I23" s="31"/>
      <c r="J23" s="33"/>
      <c r="K23" s="31"/>
      <c r="L23" s="34"/>
      <c r="M23" s="31"/>
      <c r="N23" s="34"/>
    </row>
    <row r="24" spans="1:14" ht="11.25" customHeight="1">
      <c r="A24" s="16" t="s">
        <v>26</v>
      </c>
      <c r="B24" s="9"/>
      <c r="C24" s="17"/>
      <c r="D24" s="6"/>
      <c r="E24" s="23"/>
      <c r="F24" s="28"/>
      <c r="G24" s="23"/>
      <c r="H24" s="28"/>
      <c r="I24" s="23"/>
      <c r="J24" s="18"/>
      <c r="K24" s="23"/>
      <c r="L24" s="24"/>
      <c r="M24" s="23"/>
      <c r="N24" s="24"/>
    </row>
    <row r="25" spans="1:14" ht="11.25" customHeight="1">
      <c r="A25" s="35" t="s">
        <v>10</v>
      </c>
      <c r="B25" s="8"/>
      <c r="C25" s="56" t="s">
        <v>0</v>
      </c>
      <c r="D25" s="6"/>
      <c r="E25" s="14">
        <v>2117</v>
      </c>
      <c r="F25" s="21" t="s">
        <v>38</v>
      </c>
      <c r="G25" s="14">
        <v>2446</v>
      </c>
      <c r="H25" s="21" t="s">
        <v>36</v>
      </c>
      <c r="I25" s="14">
        <v>3640</v>
      </c>
      <c r="J25" s="38" t="s">
        <v>36</v>
      </c>
      <c r="K25" s="14">
        <v>3500</v>
      </c>
      <c r="L25" s="29" t="s">
        <v>30</v>
      </c>
      <c r="M25" s="14">
        <v>3500</v>
      </c>
      <c r="N25" s="29" t="s">
        <v>30</v>
      </c>
    </row>
    <row r="26" spans="1:14" ht="11.25" customHeight="1">
      <c r="A26" s="19" t="s">
        <v>11</v>
      </c>
      <c r="B26" s="9"/>
      <c r="C26" s="56" t="s">
        <v>3</v>
      </c>
      <c r="D26" s="30"/>
      <c r="E26" s="23">
        <v>9816</v>
      </c>
      <c r="F26" s="22" t="s">
        <v>37</v>
      </c>
      <c r="G26" s="23">
        <v>9928</v>
      </c>
      <c r="H26" s="22" t="s">
        <v>36</v>
      </c>
      <c r="I26" s="23">
        <v>9089</v>
      </c>
      <c r="J26" s="38" t="s">
        <v>36</v>
      </c>
      <c r="K26" s="23">
        <v>10000</v>
      </c>
      <c r="L26" s="29" t="s">
        <v>30</v>
      </c>
      <c r="M26" s="23">
        <v>10000</v>
      </c>
      <c r="N26" s="29" t="s">
        <v>30</v>
      </c>
    </row>
    <row r="27" spans="1:14" ht="11.25" customHeight="1">
      <c r="A27" s="19" t="s">
        <v>12</v>
      </c>
      <c r="B27" s="9"/>
      <c r="C27" s="56" t="s">
        <v>3</v>
      </c>
      <c r="D27" s="6"/>
      <c r="E27" s="14">
        <v>15111</v>
      </c>
      <c r="F27" s="38" t="s">
        <v>36</v>
      </c>
      <c r="G27" s="14">
        <v>15002</v>
      </c>
      <c r="H27" s="21" t="s">
        <v>36</v>
      </c>
      <c r="I27" s="14">
        <v>14126</v>
      </c>
      <c r="J27" s="38" t="s">
        <v>36</v>
      </c>
      <c r="K27" s="14">
        <v>14000</v>
      </c>
      <c r="L27" s="29" t="s">
        <v>30</v>
      </c>
      <c r="M27" s="14">
        <v>14000</v>
      </c>
      <c r="N27" s="29" t="s">
        <v>30</v>
      </c>
    </row>
    <row r="28" spans="1:14" ht="11.25" customHeight="1">
      <c r="A28" s="19" t="s">
        <v>13</v>
      </c>
      <c r="B28" s="9"/>
      <c r="C28" s="56" t="s">
        <v>3</v>
      </c>
      <c r="D28" s="6"/>
      <c r="E28" s="14">
        <v>3397</v>
      </c>
      <c r="F28" s="20">
        <v>4</v>
      </c>
      <c r="G28" s="14">
        <v>4782</v>
      </c>
      <c r="H28" s="21" t="s">
        <v>36</v>
      </c>
      <c r="I28" s="14">
        <v>4891</v>
      </c>
      <c r="J28" s="38" t="s">
        <v>36</v>
      </c>
      <c r="K28" s="14">
        <v>5000</v>
      </c>
      <c r="L28" s="29" t="s">
        <v>30</v>
      </c>
      <c r="M28" s="14">
        <v>5000</v>
      </c>
      <c r="N28" s="29" t="s">
        <v>30</v>
      </c>
    </row>
    <row r="29" spans="1:14" ht="11.25" customHeight="1">
      <c r="A29" s="19" t="s">
        <v>27</v>
      </c>
      <c r="B29" s="9"/>
      <c r="C29" s="56" t="s">
        <v>3</v>
      </c>
      <c r="D29" s="6"/>
      <c r="E29" s="14">
        <v>800</v>
      </c>
      <c r="F29" s="21"/>
      <c r="G29" s="14">
        <v>800</v>
      </c>
      <c r="H29" s="15"/>
      <c r="I29" s="14">
        <v>800</v>
      </c>
      <c r="J29" s="20"/>
      <c r="K29" s="14">
        <v>800</v>
      </c>
      <c r="L29" s="24"/>
      <c r="M29" s="14">
        <v>800</v>
      </c>
      <c r="N29" s="24"/>
    </row>
    <row r="30" spans="1:14" ht="11.25" customHeight="1">
      <c r="A30" s="19" t="s">
        <v>14</v>
      </c>
      <c r="B30" s="9"/>
      <c r="C30" s="56" t="s">
        <v>3</v>
      </c>
      <c r="D30" s="6"/>
      <c r="E30" s="23">
        <v>1786</v>
      </c>
      <c r="F30" s="22" t="s">
        <v>36</v>
      </c>
      <c r="G30" s="23">
        <v>1862</v>
      </c>
      <c r="H30" s="22" t="s">
        <v>36</v>
      </c>
      <c r="I30" s="23">
        <v>1716</v>
      </c>
      <c r="J30" s="41" t="s">
        <v>36</v>
      </c>
      <c r="K30" s="23">
        <v>1800</v>
      </c>
      <c r="L30" s="42" t="s">
        <v>30</v>
      </c>
      <c r="M30" s="23">
        <v>1800</v>
      </c>
      <c r="N30" s="42" t="s">
        <v>30</v>
      </c>
    </row>
    <row r="31" spans="1:14" ht="11.25" customHeight="1">
      <c r="A31" s="43" t="s">
        <v>39</v>
      </c>
      <c r="B31" s="9"/>
      <c r="C31" s="56" t="s">
        <v>3</v>
      </c>
      <c r="D31" s="8"/>
      <c r="E31" s="44">
        <f>ROUND(SUM(E25:E30),-2)</f>
        <v>33000</v>
      </c>
      <c r="F31" s="36"/>
      <c r="G31" s="44">
        <f>SUM(G25:G30)</f>
        <v>34820</v>
      </c>
      <c r="H31" s="11"/>
      <c r="I31" s="44">
        <f>SUM(I25:I30)</f>
        <v>34262</v>
      </c>
      <c r="J31" s="20"/>
      <c r="K31" s="44">
        <f>SUM(K25:K30)</f>
        <v>35100</v>
      </c>
      <c r="L31" s="45" t="s">
        <v>30</v>
      </c>
      <c r="M31" s="44">
        <f>SUM(M25:M30)</f>
        <v>35100</v>
      </c>
      <c r="N31" s="45" t="s">
        <v>30</v>
      </c>
    </row>
    <row r="32" spans="1:14" ht="11.25" customHeight="1">
      <c r="A32" s="63" t="s">
        <v>87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1.25" customHeight="1">
      <c r="A33" s="62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1.25" customHeight="1">
      <c r="A34" s="62" t="s">
        <v>97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1.25" customHeight="1">
      <c r="A35" s="62" t="s">
        <v>40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1.25" customHeight="1">
      <c r="A36" s="65" t="s">
        <v>95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1.25" customHeight="1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1.25" customHeight="1">
      <c r="A38" s="62" t="s">
        <v>42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</sheetData>
  <mergeCells count="16">
    <mergeCell ref="A1:N1"/>
    <mergeCell ref="A2:N2"/>
    <mergeCell ref="A4:N4"/>
    <mergeCell ref="A23:C23"/>
    <mergeCell ref="A6:C6"/>
    <mergeCell ref="A16:C16"/>
    <mergeCell ref="A7:C7"/>
    <mergeCell ref="A3:N3"/>
    <mergeCell ref="A5:N5"/>
    <mergeCell ref="A37:N37"/>
    <mergeCell ref="A38:N38"/>
    <mergeCell ref="A32:N32"/>
    <mergeCell ref="A34:N34"/>
    <mergeCell ref="A35:N35"/>
    <mergeCell ref="A36:N36"/>
    <mergeCell ref="A33:N3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14.8515625" style="46" customWidth="1"/>
    <col min="2" max="2" width="10.7109375" style="46" customWidth="1"/>
    <col min="3" max="3" width="0.9921875" style="46" customWidth="1"/>
    <col min="4" max="4" width="35.7109375" style="46" customWidth="1"/>
    <col min="5" max="5" width="0.9921875" style="46" customWidth="1"/>
    <col min="6" max="6" width="23.8515625" style="46" customWidth="1"/>
    <col min="7" max="7" width="0.9921875" style="46" customWidth="1"/>
    <col min="8" max="8" width="7.28125" style="46" customWidth="1"/>
    <col min="9" max="16384" width="8.00390625" style="46" customWidth="1"/>
  </cols>
  <sheetData>
    <row r="1" spans="1:8" ht="11.25" customHeight="1">
      <c r="A1" s="72" t="s">
        <v>43</v>
      </c>
      <c r="B1" s="72"/>
      <c r="C1" s="72"/>
      <c r="D1" s="72"/>
      <c r="E1" s="72"/>
      <c r="F1" s="72"/>
      <c r="G1" s="72"/>
      <c r="H1" s="72"/>
    </row>
    <row r="2" spans="1:8" ht="11.25" customHeight="1">
      <c r="A2" s="72" t="s">
        <v>94</v>
      </c>
      <c r="B2" s="72"/>
      <c r="C2" s="72"/>
      <c r="D2" s="72"/>
      <c r="E2" s="72"/>
      <c r="F2" s="72"/>
      <c r="G2" s="72"/>
      <c r="H2" s="72"/>
    </row>
    <row r="3" spans="1:8" ht="11.25" customHeight="1">
      <c r="A3" s="73"/>
      <c r="B3" s="73"/>
      <c r="C3" s="73"/>
      <c r="D3" s="73"/>
      <c r="E3" s="73"/>
      <c r="F3" s="73"/>
      <c r="G3" s="73"/>
      <c r="H3" s="73"/>
    </row>
    <row r="4" spans="1:8" ht="11.25" customHeight="1">
      <c r="A4" s="72" t="s">
        <v>44</v>
      </c>
      <c r="B4" s="72"/>
      <c r="C4" s="72"/>
      <c r="D4" s="72"/>
      <c r="E4" s="72"/>
      <c r="F4" s="72"/>
      <c r="G4" s="72"/>
      <c r="H4" s="72"/>
    </row>
    <row r="5" spans="1:8" ht="11.25" customHeight="1">
      <c r="A5" s="70"/>
      <c r="B5" s="70"/>
      <c r="C5" s="70"/>
      <c r="D5" s="70"/>
      <c r="E5" s="70"/>
      <c r="F5" s="70"/>
      <c r="G5" s="70"/>
      <c r="H5" s="70"/>
    </row>
    <row r="6" spans="1:8" ht="11.25" customHeight="1">
      <c r="A6" s="71"/>
      <c r="B6" s="71"/>
      <c r="C6" s="53"/>
      <c r="D6" s="40"/>
      <c r="E6" s="40"/>
      <c r="F6" s="40"/>
      <c r="G6" s="40"/>
      <c r="H6" s="40" t="s">
        <v>46</v>
      </c>
    </row>
    <row r="7" spans="1:8" ht="11.25" customHeight="1">
      <c r="A7" s="48" t="s">
        <v>45</v>
      </c>
      <c r="B7" s="48"/>
      <c r="C7" s="47"/>
      <c r="D7" s="48" t="s">
        <v>89</v>
      </c>
      <c r="E7" s="48"/>
      <c r="F7" s="48" t="s">
        <v>84</v>
      </c>
      <c r="G7" s="48"/>
      <c r="H7" s="48" t="s">
        <v>47</v>
      </c>
    </row>
    <row r="8" spans="1:8" ht="11.25" customHeight="1">
      <c r="A8" s="39" t="s">
        <v>48</v>
      </c>
      <c r="B8" s="49"/>
      <c r="C8" s="49"/>
      <c r="D8" s="39" t="s">
        <v>86</v>
      </c>
      <c r="E8" s="39"/>
      <c r="F8" s="50" t="s">
        <v>49</v>
      </c>
      <c r="G8" s="50"/>
      <c r="H8" s="51" t="s">
        <v>50</v>
      </c>
    </row>
    <row r="9" spans="1:8" ht="11.25" customHeight="1">
      <c r="A9" s="52" t="s">
        <v>51</v>
      </c>
      <c r="B9" s="51"/>
      <c r="C9" s="51"/>
      <c r="D9" s="52" t="s">
        <v>52</v>
      </c>
      <c r="E9" s="52"/>
      <c r="F9" s="52" t="s">
        <v>53</v>
      </c>
      <c r="G9" s="52"/>
      <c r="H9" s="51">
        <v>4300</v>
      </c>
    </row>
    <row r="10" spans="1:8" ht="11.25" customHeight="1">
      <c r="A10" s="54" t="s">
        <v>54</v>
      </c>
      <c r="B10" s="49"/>
      <c r="C10" s="49"/>
      <c r="D10" s="39" t="s">
        <v>55</v>
      </c>
      <c r="E10" s="39"/>
      <c r="F10" s="39" t="s">
        <v>56</v>
      </c>
      <c r="G10" s="39"/>
      <c r="H10" s="49" t="s">
        <v>57</v>
      </c>
    </row>
    <row r="11" spans="1:8" ht="11.25" customHeight="1">
      <c r="A11" s="52" t="s">
        <v>58</v>
      </c>
      <c r="B11" s="51" t="s">
        <v>17</v>
      </c>
      <c r="C11" s="51"/>
      <c r="D11" s="52" t="s">
        <v>59</v>
      </c>
      <c r="E11" s="52"/>
      <c r="F11" s="52" t="s">
        <v>60</v>
      </c>
      <c r="G11" s="52"/>
      <c r="H11" s="51">
        <v>2400</v>
      </c>
    </row>
    <row r="12" spans="1:8" ht="11.25" customHeight="1">
      <c r="A12" s="39" t="s">
        <v>61</v>
      </c>
      <c r="B12" s="49" t="s">
        <v>3</v>
      </c>
      <c r="C12" s="49"/>
      <c r="D12" s="39" t="s">
        <v>62</v>
      </c>
      <c r="E12" s="39"/>
      <c r="F12" s="39" t="s">
        <v>63</v>
      </c>
      <c r="G12" s="39"/>
      <c r="H12" s="49">
        <v>425</v>
      </c>
    </row>
    <row r="13" spans="1:8" ht="11.25" customHeight="1">
      <c r="A13" s="39"/>
      <c r="B13" s="49"/>
      <c r="C13" s="49"/>
      <c r="D13" s="54" t="s">
        <v>85</v>
      </c>
      <c r="E13" s="54"/>
      <c r="F13" s="39"/>
      <c r="G13" s="39"/>
      <c r="H13" s="49"/>
    </row>
    <row r="14" spans="1:8" ht="11.25" customHeight="1">
      <c r="A14" s="52" t="s">
        <v>64</v>
      </c>
      <c r="B14" s="51"/>
      <c r="C14" s="51"/>
      <c r="D14" s="52" t="s">
        <v>65</v>
      </c>
      <c r="E14" s="52"/>
      <c r="F14" s="52" t="s">
        <v>66</v>
      </c>
      <c r="G14" s="52"/>
      <c r="H14" s="51" t="s">
        <v>67</v>
      </c>
    </row>
    <row r="15" spans="1:8" ht="11.25" customHeight="1">
      <c r="A15" s="39" t="s">
        <v>88</v>
      </c>
      <c r="B15" s="49" t="s">
        <v>68</v>
      </c>
      <c r="C15" s="49"/>
      <c r="D15" s="39" t="s">
        <v>69</v>
      </c>
      <c r="E15" s="39"/>
      <c r="F15" s="39" t="s">
        <v>70</v>
      </c>
      <c r="G15" s="39"/>
      <c r="H15" s="49">
        <v>47000</v>
      </c>
    </row>
    <row r="16" spans="1:8" ht="11.25" customHeight="1">
      <c r="A16" s="55" t="s">
        <v>54</v>
      </c>
      <c r="B16" s="51" t="s">
        <v>3</v>
      </c>
      <c r="C16" s="51"/>
      <c r="D16" s="52" t="s">
        <v>71</v>
      </c>
      <c r="E16" s="52"/>
      <c r="F16" s="52" t="s">
        <v>72</v>
      </c>
      <c r="G16" s="52"/>
      <c r="H16" s="51" t="s">
        <v>73</v>
      </c>
    </row>
    <row r="17" spans="1:8" ht="11.25" customHeight="1">
      <c r="A17" s="52" t="s">
        <v>24</v>
      </c>
      <c r="B17" s="51"/>
      <c r="C17" s="51"/>
      <c r="D17" s="52" t="s">
        <v>74</v>
      </c>
      <c r="E17" s="52"/>
      <c r="F17" s="52" t="s">
        <v>75</v>
      </c>
      <c r="G17" s="52"/>
      <c r="H17" s="51" t="s">
        <v>76</v>
      </c>
    </row>
    <row r="18" spans="1:8" ht="11.25" customHeight="1">
      <c r="A18" s="52" t="s">
        <v>77</v>
      </c>
      <c r="B18" s="51"/>
      <c r="C18" s="51"/>
      <c r="D18" s="52" t="s">
        <v>78</v>
      </c>
      <c r="E18" s="52"/>
      <c r="F18" s="52" t="s">
        <v>79</v>
      </c>
      <c r="G18" s="52"/>
      <c r="H18" s="51" t="s">
        <v>80</v>
      </c>
    </row>
    <row r="19" spans="1:8" ht="11.25" customHeight="1">
      <c r="A19" s="55" t="s">
        <v>54</v>
      </c>
      <c r="B19" s="51"/>
      <c r="C19" s="51"/>
      <c r="D19" s="52" t="s">
        <v>81</v>
      </c>
      <c r="E19" s="52"/>
      <c r="F19" s="52" t="s">
        <v>82</v>
      </c>
      <c r="G19" s="52"/>
      <c r="H19" s="51" t="s">
        <v>83</v>
      </c>
    </row>
  </sheetData>
  <mergeCells count="6">
    <mergeCell ref="A5:H5"/>
    <mergeCell ref="A6:B6"/>
    <mergeCell ref="A1:H1"/>
    <mergeCell ref="A2:H2"/>
    <mergeCell ref="A4:H4"/>
    <mergeCell ref="A3:H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Switzerland</cp:keywords>
  <dc:description/>
  <cp:lastModifiedBy>USGS Minerals Information Team</cp:lastModifiedBy>
  <cp:lastPrinted>2006-09-14T22:09:00Z</cp:lastPrinted>
  <dcterms:created xsi:type="dcterms:W3CDTF">2003-03-11T19:32:44Z</dcterms:created>
  <dcterms:modified xsi:type="dcterms:W3CDTF">2008-05-20T21:34:07Z</dcterms:modified>
  <cp:category/>
  <cp:version/>
  <cp:contentType/>
  <cp:contentStatus/>
</cp:coreProperties>
</file>