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750" windowHeight="10695" tabRatio="893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</sheets>
  <definedNames/>
  <calcPr fullCalcOnLoad="1"/>
</workbook>
</file>

<file path=xl/sharedStrings.xml><?xml version="1.0" encoding="utf-8"?>
<sst xmlns="http://schemas.openxmlformats.org/spreadsheetml/2006/main" count="1268" uniqueCount="618">
  <si>
    <t>TABLE 3</t>
  </si>
  <si>
    <t>TABLE 2</t>
  </si>
  <si>
    <t>(Thousand metric tons unless otherwise specified)</t>
  </si>
  <si>
    <t>Major operating companies</t>
  </si>
  <si>
    <t>Location of main facilities</t>
  </si>
  <si>
    <t>capacity</t>
  </si>
  <si>
    <t>Cement</t>
  </si>
  <si>
    <t>Copper</t>
  </si>
  <si>
    <t>do.</t>
  </si>
  <si>
    <t>Lead, metal</t>
  </si>
  <si>
    <t>Petroleum, refined</t>
  </si>
  <si>
    <t>Salt</t>
  </si>
  <si>
    <t>Steel:</t>
  </si>
  <si>
    <t>Steel</t>
  </si>
  <si>
    <t>TABLE 1</t>
  </si>
  <si>
    <t>Copper:</t>
  </si>
  <si>
    <t>Iron and steel:</t>
  </si>
  <si>
    <t>Pig iron</t>
  </si>
  <si>
    <t>--</t>
  </si>
  <si>
    <t>Crude</t>
  </si>
  <si>
    <t>cubic meters</t>
  </si>
  <si>
    <t>thousand cubic meters</t>
  </si>
  <si>
    <t>See footnotes at end of table.</t>
  </si>
  <si>
    <t>e</t>
  </si>
  <si>
    <t>r</t>
  </si>
  <si>
    <t>(Metric tons unless otherwise specified)</t>
  </si>
  <si>
    <t>Nitrogen, N content of ammonia</t>
  </si>
  <si>
    <t>Annual</t>
  </si>
  <si>
    <t>Commodity</t>
  </si>
  <si>
    <t xml:space="preserve"> capacity</t>
  </si>
  <si>
    <t>Chromite</t>
  </si>
  <si>
    <t>Bater (including Bater I and II and Martanesh), 40 kilometers northwest of Tirana</t>
  </si>
  <si>
    <t>Kalimash, 60 kilometers north of Tirana</t>
  </si>
  <si>
    <t>Kam, 70 kilometers north of Tirana</t>
  </si>
  <si>
    <t>Klos, 20 kilometers northeast of Tirana</t>
  </si>
  <si>
    <t>Pogradec (including Katjiel, Memelisht, Pojske, Pishkash, and</t>
  </si>
  <si>
    <t>Ferrochromium</t>
  </si>
  <si>
    <t>Burrel, 35 kilometers northeast of Tirana</t>
  </si>
  <si>
    <t>Elbasan, 32 kilometers southeast of Tirana</t>
  </si>
  <si>
    <t>Fushe-Arrez, 80 kilometers north of Tirana</t>
  </si>
  <si>
    <t>Gjejan, 100 kilometers northeast of Tirana</t>
  </si>
  <si>
    <t>Golaj (including Nikoliq and Pus), 120 kilometers northeast of Tirana</t>
  </si>
  <si>
    <t>Kurbnesh-Perlat, 55 kilometers northeast of Tirana</t>
  </si>
  <si>
    <t>Rehove, 110 kilometers southeast of Tirana</t>
  </si>
  <si>
    <t>Rreshen, 50 kilometers north of Tirana</t>
  </si>
  <si>
    <t>Shkoder (including Palaj, Karma I and II), 85 kilometers northwest of Tirana</t>
  </si>
  <si>
    <t>Kukes, 110 kilometers northeast of Tirana</t>
  </si>
  <si>
    <t>Lac, 35 kilometers northwest of Tirana</t>
  </si>
  <si>
    <t>Iron ore</t>
  </si>
  <si>
    <t>Prrenjas (Bushtrica, Prrenjas, Skorska I and II), 70 kilometers southeast of Tirana</t>
  </si>
  <si>
    <t>Guri i Kuq (including Cervenake, Grasishta, Guri i Kuq, Hudenisht</t>
  </si>
  <si>
    <t>Steel of the Party Metallurgical Combine at Elbasan</t>
  </si>
  <si>
    <t>Nickel, smelter</t>
  </si>
  <si>
    <t>Elbasan</t>
  </si>
  <si>
    <t>Coal, lignite</t>
  </si>
  <si>
    <t>Gasfields on southwest Albania between Ballsh and Fier</t>
  </si>
  <si>
    <t>Petroleum:</t>
  </si>
  <si>
    <t>Oilfields at Marineze, Ballsh, Shqisht, Patos, Kucova, Gorrisht, and others</t>
  </si>
  <si>
    <t xml:space="preserve"> </t>
  </si>
  <si>
    <t>2002</t>
  </si>
  <si>
    <t>METALS</t>
  </si>
  <si>
    <t>Aluminum:</t>
  </si>
  <si>
    <t>Lead:</t>
  </si>
  <si>
    <t>Zinc:</t>
  </si>
  <si>
    <t xml:space="preserve">INDUSTRIAL MINERALS </t>
  </si>
  <si>
    <t xml:space="preserve">Clays: </t>
  </si>
  <si>
    <t>Gypsum:</t>
  </si>
  <si>
    <t>Lime</t>
  </si>
  <si>
    <t>Magnesite, crude</t>
  </si>
  <si>
    <t>Salt, all sources</t>
  </si>
  <si>
    <t>Sand and gravel, excluding glass sand</t>
  </si>
  <si>
    <t>Sodium compounds:</t>
  </si>
  <si>
    <t>square meters</t>
  </si>
  <si>
    <t>MINERAL FUELS AND RELATED MATERIALS</t>
  </si>
  <si>
    <t>Brown coal and lignite</t>
  </si>
  <si>
    <t xml:space="preserve">Petroleum refinery products </t>
  </si>
  <si>
    <t>TABLE 4</t>
  </si>
  <si>
    <t>Alumina</t>
  </si>
  <si>
    <t>Energoinvest</t>
  </si>
  <si>
    <t>Plants at Birac-Zvornik</t>
  </si>
  <si>
    <t>Plant at Mostar</t>
  </si>
  <si>
    <t>Aluminum</t>
  </si>
  <si>
    <t>Smelter at Mostar</t>
  </si>
  <si>
    <t>Bauxite</t>
  </si>
  <si>
    <t>Mines at Vlasenica, Jajce, Bosanska</t>
  </si>
  <si>
    <t>Coal:</t>
  </si>
  <si>
    <t>SOUR Titovi Rudnici Uglja, Tuzla</t>
  </si>
  <si>
    <t>Mines in BiH</t>
  </si>
  <si>
    <t>Tvornica Cementa Kakanj d.d.</t>
  </si>
  <si>
    <t>Plant at Kakanj</t>
  </si>
  <si>
    <t>D.D. Fabrica Cementa Lukavac</t>
  </si>
  <si>
    <t>Plant in Lukavac</t>
  </si>
  <si>
    <t>Ferroalloys</t>
  </si>
  <si>
    <t>Elktrobosna, Elektrohemijska i</t>
  </si>
  <si>
    <t>Plant at Jajce</t>
  </si>
  <si>
    <t>Lead-zinc ore</t>
  </si>
  <si>
    <t>Mine and mill at Srebrenica</t>
  </si>
  <si>
    <t>Manganese ore</t>
  </si>
  <si>
    <t>Mangan-Energoinvest</t>
  </si>
  <si>
    <t>Mine and concentrator at Buzim</t>
  </si>
  <si>
    <t>Refinery at Bosanski Brod</t>
  </si>
  <si>
    <t>Blast furnace at Zenica</t>
  </si>
  <si>
    <t>Hemijski Kombinat "Sodaso,"</t>
  </si>
  <si>
    <t>Steel, crude</t>
  </si>
  <si>
    <t>Plant at Zenica</t>
  </si>
  <si>
    <t>Chromium:</t>
  </si>
  <si>
    <t>INDUSTRIAL MINERALS</t>
  </si>
  <si>
    <t xml:space="preserve">Cement, hydraulic </t>
  </si>
  <si>
    <t>TABLE 5</t>
  </si>
  <si>
    <t xml:space="preserve">Gypsum: </t>
  </si>
  <si>
    <t>Carbon black</t>
  </si>
  <si>
    <t>Natural gas, gross production</t>
  </si>
  <si>
    <t xml:space="preserve">Petroleum, crude: </t>
  </si>
  <si>
    <t>TABLE 6</t>
  </si>
  <si>
    <t>Jadral, Jadranski Aluminijum</t>
  </si>
  <si>
    <t>Jadral Alumina Plant</t>
  </si>
  <si>
    <t>Boris Kidric Tvornica Lakih Metala</t>
  </si>
  <si>
    <t>Smelter at Sibenik</t>
  </si>
  <si>
    <t xml:space="preserve">Top-Tvornica Olovni i Aluminjskikh </t>
  </si>
  <si>
    <t>Semimanufactures producer at Savska</t>
  </si>
  <si>
    <t>NA</t>
  </si>
  <si>
    <t>Istarski Ugljenokopi Rasa</t>
  </si>
  <si>
    <t>Mines at Labin and Potpican</t>
  </si>
  <si>
    <t>Dalmacija Cement</t>
  </si>
  <si>
    <t>Sv. Jurai plant at Kastel Sucurac</t>
  </si>
  <si>
    <t>Sv. Kajo plant at Solin</t>
  </si>
  <si>
    <t>Istra Cement International D.D.</t>
  </si>
  <si>
    <t>Plant at Pula</t>
  </si>
  <si>
    <t>Tvornica Cementa Koromacno</t>
  </si>
  <si>
    <t>Plant at Koromacno</t>
  </si>
  <si>
    <t>Tvornica Cementa Umag D.D.</t>
  </si>
  <si>
    <t>Cement plant at Umag</t>
  </si>
  <si>
    <t>Nasicecement D.D.</t>
  </si>
  <si>
    <t>Nacise plant at Tajnovac</t>
  </si>
  <si>
    <t>Natural gas</t>
  </si>
  <si>
    <t>Refineries at Urinj and Rijeka</t>
  </si>
  <si>
    <t>Refinery at Sisak</t>
  </si>
  <si>
    <t>2 blast furnaces at Sisak</t>
  </si>
  <si>
    <t>Solana Pag, Solana Ante Festin</t>
  </si>
  <si>
    <t>SP MK Zeljezare Sisak d.d.</t>
  </si>
  <si>
    <t>Plant at Sisak</t>
  </si>
  <si>
    <t>Jadranska Zelejzara Split</t>
  </si>
  <si>
    <t>Plant at Split</t>
  </si>
  <si>
    <t>Cadmium, smelter output</t>
  </si>
  <si>
    <t>kilograms</t>
  </si>
  <si>
    <t>Copper, mine and concentrator output:</t>
  </si>
  <si>
    <t>Gold</t>
  </si>
  <si>
    <t>Nickel, metal, Ni content of FeNi</t>
  </si>
  <si>
    <t>Silver</t>
  </si>
  <si>
    <t xml:space="preserve">Zinc: </t>
  </si>
  <si>
    <t>Clays, bentonite</t>
  </si>
  <si>
    <t>Diatomite</t>
  </si>
  <si>
    <t>Feldspar</t>
  </si>
  <si>
    <t>Pumice and related materials, volcanic tuff</t>
  </si>
  <si>
    <t>TABLE 8</t>
  </si>
  <si>
    <t xml:space="preserve">Major operating companies </t>
  </si>
  <si>
    <t>Azbestcementa "Usje" Preduzece</t>
  </si>
  <si>
    <t>Plant at Skopje</t>
  </si>
  <si>
    <t>2,190</t>
  </si>
  <si>
    <t>Jugohrom, Hemijsko-Elektrometakurski</t>
  </si>
  <si>
    <t>Concentrator at Radusa</t>
  </si>
  <si>
    <t>150</t>
  </si>
  <si>
    <t>Copper ore</t>
  </si>
  <si>
    <t>Bucim, Rabotna Organizacija za</t>
  </si>
  <si>
    <t>Mine and mill at Bucim, near Radovis</t>
  </si>
  <si>
    <t>Jugohrom, Hemijsko-Elektrometalurski</t>
  </si>
  <si>
    <t>Plant at Jegunovce</t>
  </si>
  <si>
    <t>80</t>
  </si>
  <si>
    <t>Skopje, Rudnici i Zeljezarnica Skopje</t>
  </si>
  <si>
    <t>Mines at Tajmiste, Demir Hisar, and Damjan</t>
  </si>
  <si>
    <t>1,000</t>
  </si>
  <si>
    <t>Prepobotuvacki, Kombinat Zletovo-Sasa:</t>
  </si>
  <si>
    <t>Mine near Kamenica</t>
  </si>
  <si>
    <t>Zletovo, Rudnici za Olovo i Cink</t>
  </si>
  <si>
    <t>Mine and mill near Probistip</t>
  </si>
  <si>
    <t>700</t>
  </si>
  <si>
    <t xml:space="preserve">Sasa–Makedonska Kamenica Mine </t>
  </si>
  <si>
    <t>Mill near Kamenica</t>
  </si>
  <si>
    <t>Lead metal</t>
  </si>
  <si>
    <t>Zletovo, Topilnica za Cink i Olovo</t>
  </si>
  <si>
    <t>Imperial smelter at Titov Veles</t>
  </si>
  <si>
    <t>40</t>
  </si>
  <si>
    <t>Refinery at Titov Veles</t>
  </si>
  <si>
    <t>Feni Industries</t>
  </si>
  <si>
    <t>Mine and opencast mine near Kavadarci</t>
  </si>
  <si>
    <t>2,300</t>
  </si>
  <si>
    <t>Ferronickel plant at Kavadarci</t>
  </si>
  <si>
    <t>Zinc metal</t>
  </si>
  <si>
    <t>Imperial Smelter plant and refinery at Titov Veles</t>
  </si>
  <si>
    <t>65</t>
  </si>
  <si>
    <t>TABLE 9</t>
  </si>
  <si>
    <t>Antimony, metal</t>
  </si>
  <si>
    <t xml:space="preserve">Gold, refined </t>
  </si>
  <si>
    <t>Asbestos fiber, all grades</t>
  </si>
  <si>
    <t>Clays:</t>
  </si>
  <si>
    <t>Feldspar, crude</t>
  </si>
  <si>
    <t xml:space="preserve">Gypsum, crude </t>
  </si>
  <si>
    <t>Magnesite:</t>
  </si>
  <si>
    <t>Mica, all grades</t>
  </si>
  <si>
    <t>Nitrogren, N content of ammonia</t>
  </si>
  <si>
    <t>TABLE 10</t>
  </si>
  <si>
    <t xml:space="preserve">Annual </t>
  </si>
  <si>
    <t>Zajaca, Rudarsko Tapionicarski Bazen</t>
  </si>
  <si>
    <t>Mines and mills near Zajaca, Serbia</t>
  </si>
  <si>
    <t>80.</t>
  </si>
  <si>
    <t>300.</t>
  </si>
  <si>
    <t>Smelter at Zajaca, Serbia</t>
  </si>
  <si>
    <t>4.</t>
  </si>
  <si>
    <t>Ibarski Rudnici Kamenog Uglja</t>
  </si>
  <si>
    <t>Mines at Jarando and Usce, near</t>
  </si>
  <si>
    <t>250.</t>
  </si>
  <si>
    <t>SOUR Kolubara, Rudarsko Energetsko</t>
  </si>
  <si>
    <t>10,000.</t>
  </si>
  <si>
    <t>Kolubara Povrsinski Kopovi</t>
  </si>
  <si>
    <t>Tamnavski Kopovi (also known as</t>
  </si>
  <si>
    <t>14,000.</t>
  </si>
  <si>
    <t>SOUR Elektroprivreda Kosova, RO</t>
  </si>
  <si>
    <t>2,000.</t>
  </si>
  <si>
    <t>Becinska Fabrika Cementa</t>
  </si>
  <si>
    <t>Plant at Beocin, Serbia</t>
  </si>
  <si>
    <t>2,031.</t>
  </si>
  <si>
    <t>Fabrika Cementa Novi Popovac</t>
  </si>
  <si>
    <t>Plant at Popovac, Serbia</t>
  </si>
  <si>
    <t>1,613.</t>
  </si>
  <si>
    <t>Smelter at Bor, Serbia</t>
  </si>
  <si>
    <t>180.</t>
  </si>
  <si>
    <t>Electrolytic refinery at Bor, Serbia</t>
  </si>
  <si>
    <t>Mine and mill at Bor, Serbia</t>
  </si>
  <si>
    <t>5,000 ore.</t>
  </si>
  <si>
    <t>Mine and mill at Majdanpek, Serbia</t>
  </si>
  <si>
    <t>15,000 ore.</t>
  </si>
  <si>
    <t>8,000 ore.</t>
  </si>
  <si>
    <t>Rudarsko-Metalursko-Hemijski</t>
  </si>
  <si>
    <t>5,000.</t>
  </si>
  <si>
    <t>3,160.</t>
  </si>
  <si>
    <t>Veliki Majdan Rudnik Olova i Cinka</t>
  </si>
  <si>
    <t>Mine at mill near Krupanj, Serbia</t>
  </si>
  <si>
    <t>Smelter at Zvecan, Serbia</t>
  </si>
  <si>
    <t>Refinery at Zvecan, Serbia</t>
  </si>
  <si>
    <t>90.</t>
  </si>
  <si>
    <t>Rudnici Magnezita "Sumadija"</t>
  </si>
  <si>
    <t>Mine and plant at Sumadija, 20</t>
  </si>
  <si>
    <t xml:space="preserve">120. </t>
  </si>
  <si>
    <t>Rudnik i Industrija Magnezita</t>
  </si>
  <si>
    <t>Opencast mine at Beli Kamen,</t>
  </si>
  <si>
    <t>Sinter plant at Strezovce</t>
  </si>
  <si>
    <t>40.</t>
  </si>
  <si>
    <t>Magnohrom, Rudnik Magnezita</t>
  </si>
  <si>
    <t>Mine at Bela Stena, Baljevac na Ibru, Serbia</t>
  </si>
  <si>
    <t>30.</t>
  </si>
  <si>
    <t>Naftaplin (Naftagas), RO za</t>
  </si>
  <si>
    <t>30,000.</t>
  </si>
  <si>
    <t>Naftagas, Naftna Industrija</t>
  </si>
  <si>
    <t>Naftagas, Naftna Industrija:</t>
  </si>
  <si>
    <t>Refinery at Pancevo, Serbia</t>
  </si>
  <si>
    <t>110.</t>
  </si>
  <si>
    <t>Refinery at Novi Sad, Serbia</t>
  </si>
  <si>
    <t>28.</t>
  </si>
  <si>
    <t>720.</t>
  </si>
  <si>
    <t>Plant at Smederevo, Serbia</t>
  </si>
  <si>
    <t>Hemijska Industrija Zorka</t>
  </si>
  <si>
    <t>Electrolytic plant at Sabac, Serbia</t>
  </si>
  <si>
    <t xml:space="preserve"> (Metric tons unless otherwise specified)</t>
  </si>
  <si>
    <t>Lead, refined, secondary</t>
  </si>
  <si>
    <t xml:space="preserve">Salt, all sources </t>
  </si>
  <si>
    <t>Petroleum, crude</t>
  </si>
  <si>
    <t>TABLE 12</t>
  </si>
  <si>
    <t>Plant at Kidricevo</t>
  </si>
  <si>
    <t>Smelter at Kidricevo</t>
  </si>
  <si>
    <t>Mines: Sasavski Rudnici at Trbovlje,</t>
  </si>
  <si>
    <t xml:space="preserve">Rudarsko Energetski Kombinat Velenje, </t>
  </si>
  <si>
    <t>Mine at Velenje</t>
  </si>
  <si>
    <t>Salonit Anhovo</t>
  </si>
  <si>
    <t>Plant at Anhovo</t>
  </si>
  <si>
    <t>Rudnik Svinca in Topilnica, Mezica</t>
  </si>
  <si>
    <t>Smelter at Mezica</t>
  </si>
  <si>
    <t>Refinery at Mezica</t>
  </si>
  <si>
    <t>Refinery at Lendava</t>
  </si>
  <si>
    <t>Zdruzeno Podjetje Slovenske Zelezarne</t>
  </si>
  <si>
    <t>Two blast furnaces at Zelazara Jesenice</t>
  </si>
  <si>
    <t>Zelezara Store</t>
  </si>
  <si>
    <t>Electric reduction furnaces at Store pri Celju</t>
  </si>
  <si>
    <t>Plant at Jesenica</t>
  </si>
  <si>
    <t>Plant at Ravne</t>
  </si>
  <si>
    <t>Plant at Store</t>
  </si>
  <si>
    <t>Location of main facilities (all state-owned)</t>
  </si>
  <si>
    <t>Prrenjas), 50 kilometers east of Tirana</t>
  </si>
  <si>
    <t>and Guri Pergjrgjur), 25 kilometers east of Tirana</t>
  </si>
  <si>
    <t>80 kilometers southeast of Tirana; Mborje-Drenove Mine in Korce area, 85 kilometers</t>
  </si>
  <si>
    <t>southwest of Tirana; and Memaliaj Mine in Tepelene area, 110 kilometers south</t>
  </si>
  <si>
    <t>of Tirana</t>
  </si>
  <si>
    <t>42-gallon barrels per day</t>
  </si>
  <si>
    <t>million cubic feet</t>
  </si>
  <si>
    <t>Refined</t>
  </si>
  <si>
    <t>Aluminij d.d. Mostar.</t>
  </si>
  <si>
    <t>Eletrotermijska Industrija</t>
  </si>
  <si>
    <t>Bosanski Brod</t>
  </si>
  <si>
    <t xml:space="preserve">(Kuwait Consulting and Investment, </t>
  </si>
  <si>
    <t>Rudnik Soli i Solni Bunari</t>
  </si>
  <si>
    <t>Production from brine at Tuzla, BiH</t>
  </si>
  <si>
    <t>Krupa, Posusje, Listica, Citluk, and</t>
  </si>
  <si>
    <t>Do.</t>
  </si>
  <si>
    <t>Brown</t>
  </si>
  <si>
    <t>Lignite</t>
  </si>
  <si>
    <t>Annual capacity</t>
  </si>
  <si>
    <t>cubic meters per year</t>
  </si>
  <si>
    <t>B-H Steel-Zeljezara Ltd.</t>
  </si>
  <si>
    <t>million cubic meters</t>
  </si>
  <si>
    <t>Alloys</t>
  </si>
  <si>
    <t>Semimanufactures, rolled</t>
  </si>
  <si>
    <t>Crude, from electric furnaces</t>
  </si>
  <si>
    <t xml:space="preserve">Bentonite </t>
  </si>
  <si>
    <t xml:space="preserve">Crude </t>
  </si>
  <si>
    <t>Ornamental</t>
  </si>
  <si>
    <t>Crushed and brown, n.e.s.</t>
  </si>
  <si>
    <t xml:space="preserve">Refinery products </t>
  </si>
  <si>
    <t>NA  Not available.</t>
  </si>
  <si>
    <t>Coal, bituminous</t>
  </si>
  <si>
    <t>Oilfields in Croatia and Slovenia</t>
  </si>
  <si>
    <t xml:space="preserve"> million cubic feet</t>
  </si>
  <si>
    <t>Metalurski Kombinat Zeljezara Sisak</t>
  </si>
  <si>
    <t>(Benicanci, Zutica, Struzec, Ivanic</t>
  </si>
  <si>
    <t>TABLE 7</t>
  </si>
  <si>
    <t>Ore, gross weight</t>
  </si>
  <si>
    <t>Concentrate, gross weight</t>
  </si>
  <si>
    <t>Gross weight</t>
  </si>
  <si>
    <t>Concentrate</t>
  </si>
  <si>
    <t>Metal:</t>
  </si>
  <si>
    <t>Ferroalloys:</t>
  </si>
  <si>
    <t>Metal, refined, primary and secondary</t>
  </si>
  <si>
    <t>Petroleum, refinery products</t>
  </si>
  <si>
    <t>thousand 42-gallon barrels</t>
  </si>
  <si>
    <t>Stone, excluding quartz and quartzite, dimension, crude:</t>
  </si>
  <si>
    <t>Ferronickel (38% Ni), gross weight</t>
  </si>
  <si>
    <t>Ferrosilicon</t>
  </si>
  <si>
    <t>Total</t>
  </si>
  <si>
    <t>Semimanufactures</t>
  </si>
  <si>
    <t>Primary and secondary:</t>
  </si>
  <si>
    <t>Smelter</t>
  </si>
  <si>
    <t>Concentrate, Zn content</t>
  </si>
  <si>
    <t>Calcined</t>
  </si>
  <si>
    <t>Other</t>
  </si>
  <si>
    <t>za Proizvodnju Cementa</t>
  </si>
  <si>
    <t>Kombinat (HEK)</t>
  </si>
  <si>
    <t>Rudarstvo i Metalurgija za Baker</t>
  </si>
  <si>
    <t>Kombinat (HEK)-Jegunovce</t>
  </si>
  <si>
    <t>Sase, Rudnici za Olovo i Cink</t>
  </si>
  <si>
    <t>(Sase, Rudnici za Olovo i Cink)</t>
  </si>
  <si>
    <t>Metal</t>
  </si>
  <si>
    <t>Ore</t>
  </si>
  <si>
    <t>Chromite, concentrate</t>
  </si>
  <si>
    <t xml:space="preserve">Lead-zinc, concentrate </t>
  </si>
  <si>
    <t xml:space="preserve">Crude, as reported </t>
  </si>
  <si>
    <t>Refinery products</t>
  </si>
  <si>
    <t>Mine and concentrator output:</t>
  </si>
  <si>
    <t>Blister and anodes:</t>
  </si>
  <si>
    <t>Refined:</t>
  </si>
  <si>
    <t>Primary</t>
  </si>
  <si>
    <t>Remelted</t>
  </si>
  <si>
    <t>Crude steel</t>
  </si>
  <si>
    <t>Palladium</t>
  </si>
  <si>
    <t xml:space="preserve">Platinum </t>
  </si>
  <si>
    <t xml:space="preserve">Refined </t>
  </si>
  <si>
    <t>Bentonite</t>
  </si>
  <si>
    <t>Kaolin:</t>
  </si>
  <si>
    <t>Caustic soda</t>
  </si>
  <si>
    <t>Metallurgy</t>
  </si>
  <si>
    <t>Petroleum</t>
  </si>
  <si>
    <t xml:space="preserve">Total </t>
  </si>
  <si>
    <t xml:space="preserve">Bituminous </t>
  </si>
  <si>
    <t>Antimony, ores and concentrates</t>
  </si>
  <si>
    <t>Mine and mill at Veliki Krivelj, Serbia</t>
  </si>
  <si>
    <t>Kolubarski Rudnici Lignita), near</t>
  </si>
  <si>
    <t>Baljevac na Ibru, Serbia</t>
  </si>
  <si>
    <t>Vreoci, Serbia</t>
  </si>
  <si>
    <t>Belacevac, near Obilic, Serbia</t>
  </si>
  <si>
    <t>Trepca, Blagodat, Lece; Veliki Majdan,</t>
  </si>
  <si>
    <t>Tisovak; and Kisnica, Rudnik, Suplja</t>
  </si>
  <si>
    <t>Stijena</t>
  </si>
  <si>
    <t>Maravce, Suplja Stijena</t>
  </si>
  <si>
    <t>kilometers northwest of Cacak, Serbia</t>
  </si>
  <si>
    <t>Strezovce, near Itiova Metrovica, Serbia</t>
  </si>
  <si>
    <t>others</t>
  </si>
  <si>
    <t>Rafinerija Nafte Pancevo</t>
  </si>
  <si>
    <t>Rafinerija Nafte Novi Sad</t>
  </si>
  <si>
    <t>"Magnezit"</t>
  </si>
  <si>
    <t>"Strezovce"</t>
  </si>
  <si>
    <t>Kosovo, Proizvodnja Separacija i</t>
  </si>
  <si>
    <t>Transport Uglja</t>
  </si>
  <si>
    <t>Industrijski Kombinat, RO</t>
  </si>
  <si>
    <t>Bituminous</t>
  </si>
  <si>
    <t>Magnesite, concentrate</t>
  </si>
  <si>
    <t xml:space="preserve">Rudarsko Metalursko Hemijski Kombinat </t>
  </si>
  <si>
    <t>Olova i Cinka Trepca, Metalurgija Cinka</t>
  </si>
  <si>
    <t>Hrastnik, Ojstro, Senovo, and Kanizarnica</t>
  </si>
  <si>
    <t>RO Rudnik Lignita-Velenje</t>
  </si>
  <si>
    <t>Rafinerija Nafte Lendava</t>
  </si>
  <si>
    <t>Ore:</t>
  </si>
  <si>
    <t xml:space="preserve">Rolled steel </t>
  </si>
  <si>
    <t>northwest of Tirana</t>
  </si>
  <si>
    <t>Stone (excluding quartz and quartzite), dimension, crude:</t>
  </si>
  <si>
    <t>Metal, ingot; primary and secondary</t>
  </si>
  <si>
    <t>Ore and concentrate:</t>
  </si>
  <si>
    <t>Fe content</t>
  </si>
  <si>
    <t>Mn content</t>
  </si>
  <si>
    <t>Ceramic clay, crude</t>
  </si>
  <si>
    <t>Soda ash</t>
  </si>
  <si>
    <t>Mines at Tusanj</t>
  </si>
  <si>
    <t xml:space="preserve">Stone, excluding quartz and quartzite, dimension stone, crude: </t>
  </si>
  <si>
    <t xml:space="preserve">Pumice and related materials, volcanic tuff </t>
  </si>
  <si>
    <t xml:space="preserve"> capacities provided in this table represent only the latest available information and may not show the true status of these enterprises. </t>
  </si>
  <si>
    <t>50%, and Zeljezara Zenica Ltd., 50%)</t>
  </si>
  <si>
    <t>Makstil A.D. Skopje (Duferco Group, 54.4%)</t>
  </si>
  <si>
    <t>Kaolin, crude</t>
  </si>
  <si>
    <t>Oilfields in Serbia: Kikinda and others</t>
  </si>
  <si>
    <t>Iron and steel, metal:</t>
  </si>
  <si>
    <t xml:space="preserve">Semimanufactures </t>
  </si>
  <si>
    <t>Dimension</t>
  </si>
  <si>
    <t>Brown coal</t>
  </si>
  <si>
    <t>Alumina, metallurgical grade</t>
  </si>
  <si>
    <t>Dolomite, crude</t>
  </si>
  <si>
    <t>Silica:</t>
  </si>
  <si>
    <t>thousand square meters</t>
  </si>
  <si>
    <t>Aluminum, metal, ingot, secondary</t>
  </si>
  <si>
    <t xml:space="preserve"> Quartz sand</t>
  </si>
  <si>
    <t xml:space="preserve"> Glass</t>
  </si>
  <si>
    <t>U.S. Steel Serbia</t>
  </si>
  <si>
    <t>Salt, rock</t>
  </si>
  <si>
    <t>Slovenske Zelezarne</t>
  </si>
  <si>
    <t xml:space="preserve">Aluminum, ingot, primary </t>
  </si>
  <si>
    <t>Zinc concentrate, gross weight</t>
  </si>
  <si>
    <t>As reported, includes condensate</t>
  </si>
  <si>
    <t>2003</t>
  </si>
  <si>
    <t>2004</t>
  </si>
  <si>
    <r>
      <t>Commodity</t>
    </r>
    <r>
      <rPr>
        <vertAlign val="superscript"/>
        <sz val="8"/>
        <rFont val="Times"/>
        <family val="1"/>
      </rPr>
      <t>2</t>
    </r>
  </si>
  <si>
    <r>
      <t>Bauxite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</si>
  <si>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Marketable ore (41.6% 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</t>
    </r>
  </si>
  <si>
    <r>
      <t>Clay, kaolin</t>
    </r>
    <r>
      <rPr>
        <vertAlign val="superscript"/>
        <sz val="8"/>
        <rFont val="Times"/>
        <family val="1"/>
      </rPr>
      <t>e</t>
    </r>
  </si>
  <si>
    <r>
      <t>Dolomite</t>
    </r>
    <r>
      <rPr>
        <vertAlign val="superscript"/>
        <sz val="8"/>
        <rFont val="Times"/>
        <family val="1"/>
      </rPr>
      <t>e</t>
    </r>
  </si>
  <si>
    <r>
      <t>Olivinite</t>
    </r>
    <r>
      <rPr>
        <vertAlign val="superscript"/>
        <sz val="8"/>
        <rFont val="Times"/>
        <family val="1"/>
      </rPr>
      <t>e</t>
    </r>
  </si>
  <si>
    <t>2005</t>
  </si>
  <si>
    <t>Marketable ore and concentrate:</t>
  </si>
  <si>
    <t>Concentrate:</t>
  </si>
  <si>
    <t xml:space="preserve">Gross weight </t>
  </si>
  <si>
    <t>3</t>
  </si>
  <si>
    <t>r, 3</t>
  </si>
  <si>
    <t>Coke</t>
  </si>
  <si>
    <t>Crude, gross weight</t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</si>
  <si>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</si>
  <si>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Includes asphalt and bitumen produced at petroleum refineries.</t>
    </r>
  </si>
  <si>
    <r>
      <t>5</t>
    </r>
    <r>
      <rPr>
        <sz val="8"/>
        <rFont val="Times"/>
        <family val="1"/>
      </rPr>
      <t>Separate data on marketable production are not available, but gross and marketed output are regarded as being nearly equal.</t>
    </r>
  </si>
  <si>
    <r>
      <t>Asphalt and bitumen, natural</t>
    </r>
    <r>
      <rPr>
        <vertAlign val="superscript"/>
        <sz val="8"/>
        <rFont val="Times"/>
        <family val="1"/>
      </rPr>
      <t>4</t>
    </r>
  </si>
  <si>
    <r>
      <t>Gas, natural, gross production</t>
    </r>
    <r>
      <rPr>
        <vertAlign val="superscript"/>
        <sz val="8"/>
        <rFont val="Times"/>
        <family val="1"/>
      </rPr>
      <t>5</t>
    </r>
  </si>
  <si>
    <t>Fire clay, crude</t>
  </si>
  <si>
    <r>
      <t>Ceramic clay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</si>
  <si>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</si>
  <si>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t>Metal, primary and secondary, refined</t>
  </si>
  <si>
    <t>INDUSTRIAL MINERALS—Continued</t>
  </si>
  <si>
    <t>Cu content</t>
  </si>
  <si>
    <t>r, e</t>
  </si>
  <si>
    <t>Gross weight (Pb-Zn ore)</t>
  </si>
  <si>
    <r>
      <t>Pb content</t>
    </r>
    <r>
      <rPr>
        <vertAlign val="superscript"/>
        <sz val="8"/>
        <rFont val="Times"/>
        <family val="1"/>
      </rPr>
      <t>e</t>
    </r>
  </si>
  <si>
    <r>
      <t>Magnesium, metal</t>
    </r>
    <r>
      <rPr>
        <vertAlign val="superscript"/>
        <sz val="8"/>
        <rFont val="Times"/>
        <family val="1"/>
      </rPr>
      <t>e</t>
    </r>
  </si>
  <si>
    <r>
      <t>Platinum-group metals:</t>
    </r>
    <r>
      <rPr>
        <vertAlign val="superscript"/>
        <sz val="8"/>
        <rFont val="Times"/>
        <family val="1"/>
      </rPr>
      <t>e</t>
    </r>
  </si>
  <si>
    <r>
      <t>Concentrator output, gross weight</t>
    </r>
    <r>
      <rPr>
        <vertAlign val="superscript"/>
        <sz val="8"/>
        <rFont val="Times"/>
        <family val="1"/>
      </rPr>
      <t>e</t>
    </r>
  </si>
  <si>
    <r>
      <t>Zn content of concentrate</t>
    </r>
    <r>
      <rPr>
        <vertAlign val="superscript"/>
        <sz val="8"/>
        <rFont val="Times"/>
        <family val="1"/>
      </rPr>
      <t>e</t>
    </r>
  </si>
  <si>
    <r>
      <t>Fire clay:</t>
    </r>
    <r>
      <rPr>
        <vertAlign val="superscript"/>
        <sz val="8"/>
        <rFont val="Times"/>
        <family val="1"/>
      </rPr>
      <t>e</t>
    </r>
  </si>
  <si>
    <r>
      <t>Caustic calcined</t>
    </r>
    <r>
      <rPr>
        <vertAlign val="superscript"/>
        <sz val="8"/>
        <rFont val="Times"/>
        <family val="1"/>
      </rPr>
      <t>e</t>
    </r>
  </si>
  <si>
    <r>
      <t>Pumice and related volcanic materials, volcanic tuff</t>
    </r>
    <r>
      <rPr>
        <vertAlign val="superscript"/>
        <sz val="8"/>
        <rFont val="Times"/>
        <family val="1"/>
      </rPr>
      <t>e</t>
    </r>
  </si>
  <si>
    <r>
      <t>Sodium sulfate</t>
    </r>
    <r>
      <rPr>
        <vertAlign val="superscript"/>
        <sz val="8"/>
        <rFont val="Times"/>
        <family val="1"/>
      </rPr>
      <t>e</t>
    </r>
  </si>
  <si>
    <r>
      <t>Crushed and broken, n.e.s.</t>
    </r>
    <r>
      <rPr>
        <vertAlign val="superscript"/>
        <sz val="8"/>
        <rFont val="Times"/>
        <family val="1"/>
      </rPr>
      <t>e</t>
    </r>
  </si>
  <si>
    <r>
      <t>Other, stone blocks</t>
    </r>
    <r>
      <rPr>
        <vertAlign val="superscript"/>
        <sz val="8"/>
        <rFont val="Times"/>
        <family val="1"/>
      </rPr>
      <t>e</t>
    </r>
  </si>
  <si>
    <r>
      <t>Sulfur, byproduct: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</si>
  <si>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In addition to commodities listed, common clay and diatomite also are produced, and tellurium may be recovered as a copper refinery</t>
    </r>
  </si>
  <si>
    <r>
      <t>Ferroalloys</t>
    </r>
    <r>
      <rPr>
        <vertAlign val="superscript"/>
        <sz val="8"/>
        <rFont val="Times"/>
        <family val="1"/>
      </rPr>
      <t>e</t>
    </r>
  </si>
  <si>
    <r>
      <t>Pig iron</t>
    </r>
    <r>
      <rPr>
        <vertAlign val="superscript"/>
        <sz val="8"/>
        <rFont val="Times"/>
        <family val="1"/>
      </rPr>
      <t>e</t>
    </r>
  </si>
  <si>
    <r>
      <t>Semimanufactures</t>
    </r>
    <r>
      <rPr>
        <vertAlign val="superscript"/>
        <sz val="8"/>
        <rFont val="Times"/>
        <family val="1"/>
      </rPr>
      <t>e</t>
    </r>
  </si>
  <si>
    <r>
      <t>Manganese ore:</t>
    </r>
    <r>
      <rPr>
        <vertAlign val="superscript"/>
        <sz val="8"/>
        <rFont val="Times"/>
        <family val="1"/>
      </rPr>
      <t>e</t>
    </r>
  </si>
  <si>
    <r>
      <t>Asbestos, all kinds</t>
    </r>
    <r>
      <rPr>
        <vertAlign val="superscript"/>
        <sz val="8"/>
        <rFont val="Times"/>
        <family val="1"/>
      </rPr>
      <t>e</t>
    </r>
  </si>
  <si>
    <r>
      <t>Barite concentrate</t>
    </r>
    <r>
      <rPr>
        <vertAlign val="superscript"/>
        <sz val="8"/>
        <rFont val="Times"/>
        <family val="1"/>
      </rPr>
      <t>e</t>
    </r>
  </si>
  <si>
    <r>
      <t>Quartz, quartzite, glass sand</t>
    </r>
    <r>
      <rPr>
        <vertAlign val="superscript"/>
        <sz val="8"/>
        <rFont val="Times"/>
        <family val="1"/>
      </rPr>
      <t>e</t>
    </r>
  </si>
  <si>
    <r>
      <t>Pumice and related materials, volcanic tuff</t>
    </r>
    <r>
      <rPr>
        <vertAlign val="superscript"/>
        <sz val="8"/>
        <rFont val="Times"/>
        <family val="1"/>
      </rPr>
      <t>e</t>
    </r>
  </si>
  <si>
    <t>Stone, excluding quartz and quartzite, crude:</t>
  </si>
  <si>
    <t>Reps (including Gurch, Lajo, Spac, and Thurr), 55 kilometers north of Tirana</t>
  </si>
  <si>
    <t>thousand metric tons</t>
  </si>
  <si>
    <t>Main natural gasfields at Bogsic Lug and Molve</t>
  </si>
  <si>
    <t>Stone, excluding quartz and quartzite:</t>
  </si>
  <si>
    <t>Rudarsko Topionicki Bazen Bor (RTB Bor)</t>
  </si>
  <si>
    <t>Kombinat za Olovo i Cink Trepca (Trepca)</t>
  </si>
  <si>
    <t>Industrija Nafte d.d. Zagreb (INA)</t>
  </si>
  <si>
    <r>
      <t>1</t>
    </r>
    <r>
      <rPr>
        <sz val="8"/>
        <rFont val="Times"/>
        <family val="1"/>
      </rPr>
      <t xml:space="preserve">A substantial portion of these enterprises have been operating significantly below capacity during the transition to a market economy; the </t>
    </r>
  </si>
  <si>
    <r>
      <t>capacity</t>
    </r>
    <r>
      <rPr>
        <vertAlign val="superscript"/>
        <sz val="8"/>
        <rFont val="Times"/>
        <family val="1"/>
      </rPr>
      <t>e</t>
    </r>
  </si>
  <si>
    <r>
      <t>Nickel: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</si>
  <si>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Nickel in ferronickel.</t>
    </r>
  </si>
  <si>
    <t>Elbasan, 32 kilometers southeast of Tirana; Kruje, 20 kilometers northwest of Tirana;</t>
  </si>
  <si>
    <t>Shkoder, 85 kilometers northwest of Tirana; and Vlore, southwest of Tirana</t>
  </si>
  <si>
    <t xml:space="preserve">Bulquize (including Bulquize south, Fush, Terrnove, and Todo Maco), 35 kilometers </t>
  </si>
  <si>
    <t>Rubik, 50 kilometers north of Tirana</t>
  </si>
  <si>
    <t>Refineries: Ballsh, Cerrik, Fier, and Stalin</t>
  </si>
  <si>
    <r>
      <t>Metal, smelter, primary and secondary</t>
    </r>
    <r>
      <rPr>
        <vertAlign val="superscript"/>
        <sz val="8"/>
        <rFont val="Times"/>
        <family val="1"/>
      </rPr>
      <t>e</t>
    </r>
  </si>
  <si>
    <t>Energoinvest: Rafinerija Nafte</t>
  </si>
  <si>
    <r>
      <t>CROATIA: PRODUCTION OF MINERAL COMMODITIES</t>
    </r>
    <r>
      <rPr>
        <vertAlign val="superscript"/>
        <sz val="8"/>
        <rFont val="Times"/>
        <family val="1"/>
      </rPr>
      <t>1</t>
    </r>
  </si>
  <si>
    <r>
      <t>BOSNIA AND HERZEGOVINA: PRODUCTION OF MINERAL COMMODITIES</t>
    </r>
    <r>
      <rPr>
        <vertAlign val="superscript"/>
        <sz val="8"/>
        <rFont val="Times"/>
        <family val="1"/>
      </rPr>
      <t>1</t>
    </r>
  </si>
  <si>
    <r>
      <t>ALBANIA: PRODUCTION OF MINERAL COMMODITIES</t>
    </r>
    <r>
      <rPr>
        <vertAlign val="superscript"/>
        <sz val="8"/>
        <rFont val="Times"/>
        <family val="1"/>
      </rPr>
      <t>1</t>
    </r>
  </si>
  <si>
    <t>Quartz, quartzite, glass sand</t>
  </si>
  <si>
    <t>Glass:</t>
  </si>
  <si>
    <t>Flat glass</t>
  </si>
  <si>
    <t>Container glass</t>
  </si>
  <si>
    <t>Other hollow glass</t>
  </si>
  <si>
    <t xml:space="preserve"> MINERAL FUELS AND RELATED MATERIALS</t>
  </si>
  <si>
    <t>Majdan plant at Solin Majdan</t>
  </si>
  <si>
    <t>Dimension, crude</t>
  </si>
  <si>
    <t>Mines and mill at Rajiceva Gora, Serbia</t>
  </si>
  <si>
    <t>Opencast mines: Polje B and Polje D</t>
  </si>
  <si>
    <t>Opencast mines: Dobro Selo and</t>
  </si>
  <si>
    <t>Mines at Ajvalija, Kopanaonik, Badovac;</t>
  </si>
  <si>
    <t xml:space="preserve">Mills at Kriva Feja, Lece, Rudnik, </t>
  </si>
  <si>
    <t>Istrazivanje, i Prozvodnju Nafte i Gasa</t>
  </si>
  <si>
    <t>Electrolytic plant at Titova Metrovica,</t>
  </si>
  <si>
    <t xml:space="preserve">Badovac, Leposavic, Zvecan, and </t>
  </si>
  <si>
    <t>Serbia</t>
  </si>
  <si>
    <t>Crude steel from electric furnaces</t>
  </si>
  <si>
    <t>1,120</t>
  </si>
  <si>
    <t>1,300</t>
  </si>
  <si>
    <t>5,000</t>
  </si>
  <si>
    <t>2,200.</t>
  </si>
  <si>
    <t>thousand 42-gallon</t>
  </si>
  <si>
    <t>barrels per day</t>
  </si>
  <si>
    <t xml:space="preserve"> barrels per day</t>
  </si>
  <si>
    <r>
      <t>Ferrosilicon</t>
    </r>
    <r>
      <rPr>
        <vertAlign val="superscript"/>
        <sz val="8"/>
        <rFont val="Times"/>
        <family val="1"/>
      </rPr>
      <t>e</t>
    </r>
  </si>
  <si>
    <r>
      <t>Ferrosilicocalcium</t>
    </r>
    <r>
      <rPr>
        <vertAlign val="superscript"/>
        <sz val="8"/>
        <rFont val="Times"/>
        <family val="1"/>
      </rPr>
      <t>e</t>
    </r>
  </si>
  <si>
    <r>
      <t>Cement</t>
    </r>
    <r>
      <rPr>
        <vertAlign val="superscript"/>
        <sz val="8"/>
        <rFont val="Times"/>
        <family val="1"/>
      </rPr>
      <t>e</t>
    </r>
  </si>
  <si>
    <t xml:space="preserve"> (Thousand metric tons unless otherwise specified)</t>
  </si>
  <si>
    <t>SOZC, Rudarsko Energetski Kombinat E. Kardelj</t>
  </si>
  <si>
    <t>Zinc, metal</t>
  </si>
  <si>
    <t>other locations</t>
  </si>
  <si>
    <t>(Mittal Steel Company Ltd., 92%)</t>
  </si>
  <si>
    <t>2006</t>
  </si>
  <si>
    <r>
      <t>1</t>
    </r>
    <r>
      <rPr>
        <sz val="8"/>
        <rFont val="Times"/>
        <family val="1"/>
      </rPr>
      <t>Table includes data available through November 2007.</t>
    </r>
  </si>
  <si>
    <r>
      <t>ALBANIA: STRUCTURE OF THE MINERAL INDUSTRY IN 2006</t>
    </r>
    <r>
      <rPr>
        <vertAlign val="superscript"/>
        <sz val="8"/>
        <rFont val="Times"/>
        <family val="1"/>
      </rPr>
      <t>1</t>
    </r>
  </si>
  <si>
    <t>Metal, ingot, secondary</t>
  </si>
  <si>
    <t xml:space="preserve">Semimanufactures, hot rolled </t>
  </si>
  <si>
    <r>
      <t>SERBIA: PRODUCTION OF MINERAL COMMODITIES</t>
    </r>
    <r>
      <rPr>
        <vertAlign val="superscript"/>
        <sz val="8"/>
        <rFont val="Times"/>
        <family val="1"/>
      </rPr>
      <t>1</t>
    </r>
  </si>
  <si>
    <r>
      <t>MONTENEGRO: PRODUCTION OF MINERAL COMMODITIES</t>
    </r>
    <r>
      <rPr>
        <vertAlign val="superscript"/>
        <sz val="8"/>
        <rFont val="Times"/>
        <family val="1"/>
      </rPr>
      <t>1</t>
    </r>
  </si>
  <si>
    <t>TABLE 13</t>
  </si>
  <si>
    <t>Other, stone products</t>
  </si>
  <si>
    <t>Ornamental (marble blocks)</t>
  </si>
  <si>
    <t>Salt (sea water evaporate)</t>
  </si>
  <si>
    <t>Crushed stone</t>
  </si>
  <si>
    <t>BOSNIA AND HERZEGOVINA: STRUCTURE OF THE MINERAL INDUSTRY IN 2006</t>
  </si>
  <si>
    <t>Mittal Mines</t>
  </si>
  <si>
    <t>Mines at Ljubija</t>
  </si>
  <si>
    <t>CROATIA: STRUCTURE OF THE MINERAL INDUSTRY IN 2006</t>
  </si>
  <si>
    <t>SLOVENIA: STRUCTURE OF THE MINERAL INDUSTRY IN 2006</t>
  </si>
  <si>
    <t>Ukio Banco Investment Group</t>
  </si>
  <si>
    <t>INA-Industrija Nafte d.d. Zagreb (INA)</t>
  </si>
  <si>
    <t>Crushed and broken, n.e.s.</t>
  </si>
  <si>
    <r>
      <t>Sodium compounds:</t>
    </r>
    <r>
      <rPr>
        <vertAlign val="superscript"/>
        <sz val="8"/>
        <rFont val="Times"/>
        <family val="1"/>
      </rPr>
      <t>e</t>
    </r>
  </si>
  <si>
    <t>Sodium bicarbonate</t>
  </si>
  <si>
    <t>Ceramic clay</t>
  </si>
  <si>
    <r>
      <t>Calcined</t>
    </r>
    <r>
      <rPr>
        <vertAlign val="superscript"/>
        <sz val="8"/>
        <rFont val="Times"/>
        <family val="1"/>
      </rPr>
      <t>e</t>
    </r>
  </si>
  <si>
    <t>Sulfur, byproduct of petroleum</t>
  </si>
  <si>
    <t>Mine output, concentrate, Pb content</t>
  </si>
  <si>
    <t>Talc, washed</t>
  </si>
  <si>
    <t>Iron and steel, metal, crude steel</t>
  </si>
  <si>
    <r>
      <t>2006</t>
    </r>
    <r>
      <rPr>
        <vertAlign val="superscript"/>
        <sz val="8"/>
        <rFont val="Times"/>
        <family val="1"/>
      </rPr>
      <t>e</t>
    </r>
  </si>
  <si>
    <r>
      <t>Selenium</t>
    </r>
    <r>
      <rPr>
        <vertAlign val="superscript"/>
        <sz val="8"/>
        <rFont val="Times"/>
        <family val="1"/>
      </rPr>
      <t>e</t>
    </r>
  </si>
  <si>
    <t>Silver, mine output, Ag content</t>
  </si>
  <si>
    <r>
      <t>Bentonite</t>
    </r>
    <r>
      <rPr>
        <vertAlign val="superscript"/>
        <sz val="8"/>
        <rFont val="Times"/>
        <family val="1"/>
      </rPr>
      <t>e</t>
    </r>
  </si>
  <si>
    <t>Chromite, gross weight</t>
  </si>
  <si>
    <t>TABLE 10—Continued</t>
  </si>
  <si>
    <t>TABLE 11</t>
  </si>
  <si>
    <r>
      <t>SLOVENIA: PRODUCTION OF MINERAL COMMODITIES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</si>
  <si>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 xml:space="preserve">Reporterd figure. </t>
    </r>
  </si>
  <si>
    <t>Aluminum ingot, secondary</t>
  </si>
  <si>
    <t>SERBIA: STRUCTURE OF THE MINERAL INDUSTRY IN 2006</t>
  </si>
  <si>
    <t>Alumina, calcined</t>
  </si>
  <si>
    <t>Metal, ingot, primary</t>
  </si>
  <si>
    <t>MACEDONIA: STRUCTURE OF THE MINERAL INDUSTRY IN 2006</t>
  </si>
  <si>
    <t>Metal, ferroalloys, ferrochromium</t>
  </si>
  <si>
    <r>
      <t>Cu content</t>
    </r>
    <r>
      <rPr>
        <vertAlign val="superscript"/>
        <sz val="8"/>
        <rFont val="Times"/>
        <family val="1"/>
      </rPr>
      <t>e</t>
    </r>
  </si>
  <si>
    <t>stone, and titanomagnetite) are produced, but output is not reported quantitatively, and available information is inadequate to make reliable</t>
  </si>
  <si>
    <r>
      <t>2</t>
    </r>
    <r>
      <rPr>
        <sz val="8"/>
        <rFont val="Times"/>
        <family val="1"/>
      </rPr>
      <t>In addition to the commodities listed, a variety of industrial minerals and construction materials (common clay, quartz, sand and gravel,</t>
    </r>
  </si>
  <si>
    <t>estimates of output.</t>
  </si>
  <si>
    <r>
      <t>2</t>
    </r>
    <r>
      <rPr>
        <sz val="8"/>
        <rFont val="Times"/>
        <family val="1"/>
      </rPr>
      <t>In addition to commodities listed, common clay was also produced, but available information is inadequate to make reliable estimates of output.</t>
    </r>
  </si>
  <si>
    <t>Mittal Steel Zenica (Zenica)</t>
  </si>
  <si>
    <r>
      <t>2</t>
    </r>
    <r>
      <rPr>
        <sz val="8"/>
        <rFont val="Times"/>
        <family val="1"/>
      </rPr>
      <t>In addition to commodities listed, common clay also was produced, but available information is inadequate to make reliable estimates of output.</t>
    </r>
  </si>
  <si>
    <t>Pag Island (marine salt)</t>
  </si>
  <si>
    <t>Grad, Lendava, and other locations)</t>
  </si>
  <si>
    <t xml:space="preserve">byproduct, but available information is inadequate to make reliable estimates of output. 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</si>
  <si>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</si>
  <si>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Natural gasfields in Serbia: Kinkinda and</t>
  </si>
  <si>
    <t>Blast furnace at Smederevo, Serbia</t>
  </si>
  <si>
    <t>reliable estimates of output.</t>
  </si>
  <si>
    <t>16</t>
  </si>
  <si>
    <r>
      <t>MACEDONIA: ESTIMATED PRODUCTION OF MINERAL COMMODITIES</t>
    </r>
    <r>
      <rPr>
        <vertAlign val="superscript"/>
        <sz val="8"/>
        <rFont val="Times"/>
        <family val="1"/>
      </rPr>
      <t>1, 2</t>
    </r>
  </si>
  <si>
    <t>r, 4</t>
  </si>
  <si>
    <r>
      <t>Commodity</t>
    </r>
    <r>
      <rPr>
        <vertAlign val="superscript"/>
        <sz val="8"/>
        <rFont val="Times"/>
        <family val="1"/>
      </rPr>
      <t>3</t>
    </r>
  </si>
  <si>
    <r>
      <t>Crushed and broken, n.e.s.</t>
    </r>
    <r>
      <rPr>
        <vertAlign val="superscript"/>
        <sz val="8"/>
        <rFont val="Times"/>
        <family val="1"/>
      </rPr>
      <t>5</t>
    </r>
  </si>
  <si>
    <r>
      <t>2</t>
    </r>
    <r>
      <rPr>
        <sz val="8"/>
        <rFont val="Times"/>
        <family val="1"/>
      </rPr>
      <t>Table includes data available through November 2007.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</si>
  <si>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</si>
  <si>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 New Roman"/>
        <family val="0"/>
      </rPr>
      <t>Not elsewhere specified.</t>
    </r>
  </si>
  <si>
    <t>Gypsum, crude</t>
  </si>
  <si>
    <r>
      <t>3</t>
    </r>
    <r>
      <rPr>
        <sz val="8"/>
        <rFont val="Times"/>
        <family val="1"/>
      </rPr>
      <t>In addition to commodities listed, common clay also is produced, but available information is inadequate to make reliable estimates of output.</t>
    </r>
  </si>
  <si>
    <r>
      <t>1</t>
    </r>
    <r>
      <rPr>
        <sz val="8"/>
        <rFont val="Times"/>
        <family val="1"/>
      </rPr>
      <t xml:space="preserve">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</si>
  <si>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Aluminum, gross weight:</t>
  </si>
  <si>
    <r>
      <t>2</t>
    </r>
    <r>
      <rPr>
        <sz val="8"/>
        <rFont val="Times"/>
        <family val="1"/>
      </rPr>
      <t>In addition to commodities listed, coke, common clay, and petroleum products also were produced, but available information is inadequate to make</t>
    </r>
  </si>
  <si>
    <t>KidričevoTalum d.o.o.</t>
  </si>
  <si>
    <t>This icon is linked to an embedded text document. Double-click on the icon to open the document.</t>
  </si>
  <si>
    <t>USGS Minerals Yearbook 2006, Volume III – Southern Balkans</t>
  </si>
  <si>
    <t>This workbook includes one embedded Microsoft Word document and 13 tables (see tabs below).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</si>
  <si>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</si>
  <si>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r</t>
    </r>
    <r>
      <rPr>
        <sz val="8"/>
        <rFont val="Times"/>
        <family val="1"/>
      </rPr>
      <t>Revised.  -- Zero.</t>
    </r>
  </si>
  <si>
    <t>4,000</t>
  </si>
  <si>
    <r>
      <t>e</t>
    </r>
    <r>
      <rPr>
        <sz val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</si>
  <si>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20 kilometers southeast of Tirana; Alarup and Cervnake Mines, in Pogradec area,</t>
  </si>
  <si>
    <t>Maneze, Mezes, and Valias Mines in Tirana Durres area; Krabe Mine,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</si>
  <si>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-- Zero.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</si>
</sst>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_);\(0\)"/>
    <numFmt numFmtId="166" formatCode="[$-409]dddd\,\ mmmm\ dd\,\ yyyy"/>
  </numFmts>
  <fonts count="7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3" fontId="2" fillId="0" borderId="1" xfId="0" applyNumberFormat="1" applyFont="1" applyBorder="1" applyAlignment="1" quotePrefix="1">
      <alignment horizontal="right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Continuous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3" fontId="2" fillId="0" borderId="0" xfId="0" applyNumberFormat="1" applyFont="1" applyBorder="1" applyAlignment="1" quotePrefix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3" fillId="0" borderId="3" xfId="0" applyFont="1" applyBorder="1" applyAlignment="1" quotePrefix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3"/>
    </xf>
    <xf numFmtId="0" fontId="3" fillId="0" borderId="0" xfId="0" applyFont="1" applyBorder="1" applyAlignment="1" quotePrefix="1">
      <alignment horizontal="lef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 quotePrefix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indent="2"/>
    </xf>
    <xf numFmtId="3" fontId="3" fillId="0" borderId="1" xfId="0" applyNumberFormat="1" applyFont="1" applyFill="1" applyBorder="1" applyAlignment="1" quotePrefix="1">
      <alignment horizontal="left"/>
    </xf>
    <xf numFmtId="3" fontId="3" fillId="0" borderId="5" xfId="0" applyNumberFormat="1" applyFont="1" applyFill="1" applyBorder="1" applyAlignment="1" quotePrefix="1">
      <alignment horizontal="left"/>
    </xf>
    <xf numFmtId="3" fontId="2" fillId="0" borderId="5" xfId="0" applyNumberFormat="1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Continuous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41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/>
    </xf>
    <xf numFmtId="41" fontId="3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2" fillId="0" borderId="1" xfId="0" applyFont="1" applyFill="1" applyBorder="1" applyAlignment="1">
      <alignment horizontal="left" indent="3"/>
    </xf>
    <xf numFmtId="3" fontId="2" fillId="0" borderId="3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indent="4"/>
    </xf>
    <xf numFmtId="3" fontId="2" fillId="0" borderId="6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left"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 quotePrefix="1">
      <alignment/>
    </xf>
    <xf numFmtId="165" fontId="3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1"/>
    </xf>
    <xf numFmtId="3" fontId="3" fillId="0" borderId="0" xfId="0" applyNumberFormat="1" applyFont="1" applyAlignment="1">
      <alignment horizontal="left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left"/>
    </xf>
    <xf numFmtId="41" fontId="2" fillId="0" borderId="5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vertical="center"/>
    </xf>
    <xf numFmtId="0" fontId="3" fillId="0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 quotePrefix="1">
      <alignment vertical="center"/>
    </xf>
    <xf numFmtId="41" fontId="2" fillId="0" borderId="2" xfId="0" applyNumberFormat="1" applyFont="1" applyFill="1" applyBorder="1" applyAlignment="1">
      <alignment vertical="center"/>
    </xf>
    <xf numFmtId="3" fontId="2" fillId="0" borderId="5" xfId="0" applyNumberFormat="1" applyFont="1" applyBorder="1" applyAlignment="1" quotePrefix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1" fontId="2" fillId="0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5" xfId="0" applyFont="1" applyFill="1" applyBorder="1" applyAlignment="1" quotePrefix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2" fillId="0" borderId="5" xfId="0" applyNumberFormat="1" applyFont="1" applyBorder="1" applyAlignment="1" quotePrefix="1">
      <alignment horizontal="right"/>
    </xf>
    <xf numFmtId="3" fontId="3" fillId="0" borderId="5" xfId="0" applyNumberFormat="1" applyFont="1" applyFill="1" applyBorder="1" applyAlignment="1" quotePrefix="1">
      <alignment horizontal="left" vertical="center"/>
    </xf>
    <xf numFmtId="3" fontId="3" fillId="0" borderId="1" xfId="0" applyNumberFormat="1" applyFont="1" applyFill="1" applyBorder="1" applyAlignment="1" quotePrefix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0" borderId="5" xfId="0" applyFont="1" applyFill="1" applyBorder="1" applyAlignment="1">
      <alignment horizontal="left" indent="2"/>
    </xf>
    <xf numFmtId="49" fontId="2" fillId="0" borderId="1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19">
      <alignment/>
      <protection/>
    </xf>
    <xf numFmtId="49" fontId="2" fillId="0" borderId="1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1" fontId="2" fillId="0" borderId="1" xfId="0" applyNumberFormat="1" applyFont="1" applyFill="1" applyBorder="1" applyAlignment="1" quotePrefix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" xfId="0" applyNumberFormat="1" applyFont="1" applyFill="1" applyBorder="1" applyAlignment="1">
      <alignment horizontal="right"/>
    </xf>
    <xf numFmtId="41" fontId="2" fillId="0" borderId="2" xfId="0" applyNumberFormat="1" applyFont="1" applyFill="1" applyBorder="1" applyAlignment="1">
      <alignment horizontal="right"/>
    </xf>
    <xf numFmtId="41" fontId="2" fillId="0" borderId="5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 quotePrefix="1">
      <alignment vertical="center"/>
    </xf>
    <xf numFmtId="41" fontId="2" fillId="0" borderId="5" xfId="0" applyNumberFormat="1" applyFont="1" applyFill="1" applyBorder="1" applyAlignment="1" quotePrefix="1">
      <alignment horizontal="right"/>
    </xf>
    <xf numFmtId="41" fontId="0" fillId="0" borderId="0" xfId="0" applyNumberFormat="1" applyFont="1" applyAlignment="1">
      <alignment/>
    </xf>
    <xf numFmtId="3" fontId="2" fillId="0" borderId="2" xfId="0" applyNumberFormat="1" applyFont="1" applyFill="1" applyBorder="1" applyAlignment="1" quotePrefix="1">
      <alignment horizontal="right"/>
    </xf>
    <xf numFmtId="3" fontId="2" fillId="0" borderId="5" xfId="0" applyNumberFormat="1" applyFont="1" applyFill="1" applyBorder="1" applyAlignment="1" quotePrefix="1">
      <alignment vertical="center"/>
    </xf>
    <xf numFmtId="3" fontId="2" fillId="0" borderId="1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1" xfId="0" applyNumberFormat="1" applyFont="1" applyBorder="1" applyAlignment="1" quotePrefix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5" xfId="0" applyNumberFormat="1" applyFont="1" applyBorder="1" applyAlignment="1" quotePrefix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0" xfId="0" applyNumberFormat="1" applyFont="1" applyBorder="1" applyAlignment="1" quotePrefix="1">
      <alignment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0" fontId="3" fillId="0" borderId="1" xfId="0" applyNumberFormat="1" applyFont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3" fontId="3" fillId="0" borderId="5" xfId="0" applyNumberFormat="1" applyFont="1" applyBorder="1" applyAlignment="1" quotePrefix="1">
      <alignment vertical="center"/>
    </xf>
    <xf numFmtId="3" fontId="3" fillId="0" borderId="0" xfId="0" applyNumberFormat="1" applyFont="1" applyBorder="1" applyAlignment="1" quotePrefix="1">
      <alignment vertical="center"/>
    </xf>
    <xf numFmtId="3" fontId="3" fillId="0" borderId="1" xfId="0" applyNumberFormat="1" applyFont="1" applyBorder="1" applyAlignment="1" quotePrefix="1">
      <alignment vertical="center"/>
    </xf>
    <xf numFmtId="41" fontId="3" fillId="0" borderId="1" xfId="0" applyNumberFormat="1" applyFont="1" applyBorder="1" applyAlignment="1">
      <alignment vertical="center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Alignment="1">
      <alignment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5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41" fontId="3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3" fillId="0" borderId="5" xfId="0" applyNumberFormat="1" applyFont="1" applyBorder="1" applyAlignment="1" quotePrefix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3" fontId="3" fillId="0" borderId="0" xfId="0" applyNumberFormat="1" applyFont="1" applyBorder="1" applyAlignment="1" quotePrefix="1">
      <alignment horizontal="left"/>
    </xf>
    <xf numFmtId="3" fontId="3" fillId="0" borderId="1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 quotePrefix="1">
      <alignment horizontal="left"/>
    </xf>
    <xf numFmtId="3" fontId="3" fillId="0" borderId="2" xfId="0" applyNumberFormat="1" applyFont="1" applyBorder="1" applyAlignment="1" quotePrefix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227" customWidth="1"/>
  </cols>
  <sheetData>
    <row r="1" spans="1:12" ht="11.2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1.2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1.2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2" ht="11.2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ht="11.2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spans="1:12" ht="11.2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</row>
    <row r="7" spans="1:12" ht="12" customHeight="1">
      <c r="A7" s="310" t="s">
        <v>609</v>
      </c>
      <c r="B7" s="310"/>
      <c r="C7" s="310"/>
      <c r="D7" s="310"/>
      <c r="E7" s="310"/>
      <c r="F7" s="310"/>
      <c r="G7" s="310"/>
      <c r="H7" s="310"/>
      <c r="I7" s="305"/>
      <c r="J7" s="305"/>
      <c r="K7" s="305"/>
      <c r="L7" s="305"/>
    </row>
    <row r="8" spans="1:12" ht="11.25" customHeight="1">
      <c r="A8" s="309" t="s">
        <v>610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ht="11.25" customHeigh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</row>
    <row r="10" spans="1:12" ht="11.2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</row>
    <row r="11" spans="1:12" ht="11.2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</row>
    <row r="12" spans="1:12" ht="11.2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1:12" ht="11.2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</row>
    <row r="14" spans="1:12" ht="11.2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</row>
    <row r="15" spans="1:12" ht="11.2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</row>
    <row r="16" spans="1:12" ht="11.25" customHeight="1">
      <c r="A16" s="309" t="s">
        <v>608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601457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:L1"/>
    </sheetView>
  </sheetViews>
  <sheetFormatPr defaultColWidth="9.33203125" defaultRowHeight="11.25"/>
  <cols>
    <col min="1" max="1" width="30.66015625" style="0" customWidth="1"/>
    <col min="2" max="2" width="26" style="0" customWidth="1"/>
    <col min="3" max="3" width="2" style="0" customWidth="1"/>
    <col min="4" max="4" width="10.83203125" style="21" customWidth="1"/>
    <col min="5" max="5" width="2.5" style="65" customWidth="1"/>
    <col min="6" max="6" width="10.83203125" style="19" customWidth="1"/>
    <col min="7" max="7" width="2.5" style="65" customWidth="1"/>
    <col min="8" max="8" width="10.83203125" style="19" customWidth="1"/>
    <col min="9" max="9" width="2" style="65" customWidth="1"/>
    <col min="10" max="10" width="10.83203125" style="21" customWidth="1"/>
    <col min="11" max="11" width="2" style="65" customWidth="1"/>
    <col min="12" max="12" width="10.83203125" style="22" customWidth="1"/>
  </cols>
  <sheetData>
    <row r="1" spans="1:12" ht="11.25" customHeight="1">
      <c r="A1" s="320" t="s">
        <v>190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11.25" customHeight="1">
      <c r="A2" s="320" t="s">
        <v>543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1.2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11.25" customHeight="1">
      <c r="A4" s="320" t="s">
        <v>25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2" ht="11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ht="12" customHeight="1">
      <c r="A6" s="97" t="s">
        <v>434</v>
      </c>
      <c r="B6" s="97"/>
      <c r="C6" s="82"/>
      <c r="D6" s="77" t="s">
        <v>59</v>
      </c>
      <c r="E6" s="130"/>
      <c r="F6" s="77" t="s">
        <v>432</v>
      </c>
      <c r="G6" s="130"/>
      <c r="H6" s="77" t="s">
        <v>433</v>
      </c>
      <c r="I6" s="281"/>
      <c r="J6" s="28" t="s">
        <v>440</v>
      </c>
      <c r="K6" s="282"/>
      <c r="L6" s="28" t="s">
        <v>537</v>
      </c>
    </row>
    <row r="7" spans="1:12" ht="11.25" customHeight="1">
      <c r="A7" s="97" t="s">
        <v>60</v>
      </c>
      <c r="B7" s="97"/>
      <c r="C7" s="96"/>
      <c r="D7" s="67"/>
      <c r="E7" s="277"/>
      <c r="F7" s="100"/>
      <c r="G7" s="278"/>
      <c r="H7" s="23"/>
      <c r="I7" s="278"/>
      <c r="J7" s="35"/>
      <c r="K7" s="126"/>
      <c r="L7" s="100"/>
    </row>
    <row r="8" spans="1:12" ht="11.25" customHeight="1">
      <c r="A8" s="215" t="s">
        <v>605</v>
      </c>
      <c r="B8" s="97"/>
      <c r="C8" s="96"/>
      <c r="D8" s="67"/>
      <c r="E8" s="277"/>
      <c r="F8" s="100"/>
      <c r="G8" s="278"/>
      <c r="H8" s="23"/>
      <c r="I8" s="278"/>
      <c r="J8" s="35"/>
      <c r="K8" s="126"/>
      <c r="L8" s="100"/>
    </row>
    <row r="9" spans="1:12" ht="11.25" customHeight="1">
      <c r="A9" s="81" t="s">
        <v>576</v>
      </c>
      <c r="B9" s="97"/>
      <c r="C9" s="88"/>
      <c r="D9" s="91">
        <v>237396</v>
      </c>
      <c r="E9" s="128"/>
      <c r="F9" s="46">
        <v>239739</v>
      </c>
      <c r="G9" s="279"/>
      <c r="H9" s="44">
        <v>245005</v>
      </c>
      <c r="I9" s="279"/>
      <c r="J9" s="46">
        <v>235196</v>
      </c>
      <c r="K9" s="111" t="s">
        <v>24</v>
      </c>
      <c r="L9" s="46">
        <v>236740</v>
      </c>
    </row>
    <row r="10" spans="1:12" ht="11.25" customHeight="1">
      <c r="A10" s="81" t="s">
        <v>83</v>
      </c>
      <c r="B10" s="97"/>
      <c r="C10" s="83"/>
      <c r="D10" s="75">
        <v>611500</v>
      </c>
      <c r="E10" s="130"/>
      <c r="F10" s="185">
        <v>540051</v>
      </c>
      <c r="G10" s="281"/>
      <c r="H10" s="98">
        <v>610000</v>
      </c>
      <c r="I10" s="281"/>
      <c r="J10" s="185">
        <v>672345</v>
      </c>
      <c r="K10" s="282" t="s">
        <v>24</v>
      </c>
      <c r="L10" s="185">
        <v>659370</v>
      </c>
    </row>
    <row r="11" spans="1:12" ht="11.25" customHeight="1">
      <c r="A11" s="81" t="s">
        <v>577</v>
      </c>
      <c r="B11" s="82"/>
      <c r="C11" s="283"/>
      <c r="D11" s="145">
        <v>111689</v>
      </c>
      <c r="E11" s="282"/>
      <c r="F11" s="185">
        <v>116744</v>
      </c>
      <c r="G11" s="282"/>
      <c r="H11" s="98">
        <v>115080</v>
      </c>
      <c r="I11" s="282"/>
      <c r="J11" s="185">
        <v>116995</v>
      </c>
      <c r="K11" s="282" t="s">
        <v>24</v>
      </c>
      <c r="L11" s="185">
        <v>121762</v>
      </c>
    </row>
    <row r="12" spans="1:12" ht="11.25" customHeight="1">
      <c r="A12" s="83" t="s">
        <v>564</v>
      </c>
      <c r="B12" s="82"/>
      <c r="C12" s="283"/>
      <c r="D12" s="145">
        <v>17458</v>
      </c>
      <c r="E12" s="76"/>
      <c r="F12" s="185">
        <v>6438</v>
      </c>
      <c r="G12" s="282"/>
      <c r="H12" s="98">
        <v>29809</v>
      </c>
      <c r="I12" s="282"/>
      <c r="J12" s="185">
        <v>28115</v>
      </c>
      <c r="K12" s="282"/>
      <c r="L12" s="185">
        <v>49978</v>
      </c>
    </row>
    <row r="13" spans="1:12" ht="11.25" customHeight="1">
      <c r="A13" s="328" t="s">
        <v>106</v>
      </c>
      <c r="B13" s="328"/>
      <c r="C13" s="121"/>
      <c r="D13" s="70"/>
      <c r="E13" s="71"/>
      <c r="F13" s="100"/>
      <c r="G13" s="278"/>
      <c r="H13" s="23"/>
      <c r="I13" s="278"/>
      <c r="J13" s="100"/>
      <c r="K13" s="126"/>
      <c r="L13" s="100"/>
    </row>
    <row r="14" spans="1:12" ht="11.25" customHeight="1">
      <c r="A14" s="83" t="s">
        <v>67</v>
      </c>
      <c r="B14" s="82" t="s">
        <v>484</v>
      </c>
      <c r="C14" s="121"/>
      <c r="D14" s="118">
        <v>11123</v>
      </c>
      <c r="E14" s="71"/>
      <c r="F14" s="35">
        <v>8136</v>
      </c>
      <c r="G14" s="280"/>
      <c r="H14" s="25">
        <v>10591</v>
      </c>
      <c r="I14" s="43" t="s">
        <v>24</v>
      </c>
      <c r="J14" s="35">
        <v>6008</v>
      </c>
      <c r="K14" s="126"/>
      <c r="L14" s="35">
        <v>8118</v>
      </c>
    </row>
    <row r="15" spans="1:12" ht="11.25" customHeight="1">
      <c r="A15" s="83" t="s">
        <v>547</v>
      </c>
      <c r="B15" s="82"/>
      <c r="C15" s="284"/>
      <c r="D15" s="146" t="s">
        <v>18</v>
      </c>
      <c r="E15" s="76"/>
      <c r="F15" s="185">
        <v>32500</v>
      </c>
      <c r="G15" s="281"/>
      <c r="H15" s="98">
        <v>20000</v>
      </c>
      <c r="I15" s="281"/>
      <c r="J15" s="98">
        <v>15000</v>
      </c>
      <c r="K15" s="282"/>
      <c r="L15" s="98">
        <v>5000</v>
      </c>
    </row>
    <row r="16" spans="1:12" ht="11.25" customHeight="1">
      <c r="A16" s="78" t="s">
        <v>70</v>
      </c>
      <c r="B16" s="82" t="s">
        <v>20</v>
      </c>
      <c r="C16" s="284"/>
      <c r="D16" s="145">
        <v>135</v>
      </c>
      <c r="E16" s="76"/>
      <c r="F16" s="185">
        <v>352</v>
      </c>
      <c r="G16" s="281"/>
      <c r="H16" s="28" t="s">
        <v>18</v>
      </c>
      <c r="I16" s="281"/>
      <c r="J16" s="28" t="s">
        <v>18</v>
      </c>
      <c r="K16" s="282"/>
      <c r="L16" s="28" t="s">
        <v>18</v>
      </c>
    </row>
    <row r="17" spans="1:12" ht="11.25" customHeight="1">
      <c r="A17" s="83" t="s">
        <v>332</v>
      </c>
      <c r="B17" s="82"/>
      <c r="C17" s="121"/>
      <c r="D17" s="118"/>
      <c r="E17" s="71"/>
      <c r="F17" s="100"/>
      <c r="G17" s="278"/>
      <c r="H17" s="23"/>
      <c r="I17" s="278"/>
      <c r="J17" s="100"/>
      <c r="K17" s="126"/>
      <c r="L17" s="100"/>
    </row>
    <row r="18" spans="1:12" ht="11.25" customHeight="1">
      <c r="A18" s="81" t="s">
        <v>546</v>
      </c>
      <c r="B18" s="82" t="s">
        <v>72</v>
      </c>
      <c r="C18" s="123"/>
      <c r="D18" s="157">
        <v>36349</v>
      </c>
      <c r="E18" s="90"/>
      <c r="F18" s="46">
        <v>29844</v>
      </c>
      <c r="G18" s="279"/>
      <c r="H18" s="44">
        <v>12321</v>
      </c>
      <c r="I18" s="279"/>
      <c r="J18" s="44">
        <v>21404</v>
      </c>
      <c r="K18" s="111"/>
      <c r="L18" s="44">
        <v>43057</v>
      </c>
    </row>
    <row r="19" spans="1:13" ht="11.25" customHeight="1">
      <c r="A19" s="79" t="s">
        <v>556</v>
      </c>
      <c r="B19" s="82" t="s">
        <v>20</v>
      </c>
      <c r="C19" s="284"/>
      <c r="D19" s="145">
        <v>72523</v>
      </c>
      <c r="E19" s="76"/>
      <c r="F19" s="185">
        <v>49981</v>
      </c>
      <c r="G19" s="281"/>
      <c r="H19" s="98">
        <v>41936</v>
      </c>
      <c r="I19" s="281"/>
      <c r="J19" s="98">
        <v>92506</v>
      </c>
      <c r="K19" s="282"/>
      <c r="L19" s="98">
        <v>90000</v>
      </c>
      <c r="M19" s="10"/>
    </row>
    <row r="20" spans="1:12" ht="11.25" customHeight="1">
      <c r="A20" s="81" t="s">
        <v>545</v>
      </c>
      <c r="B20" s="82" t="s">
        <v>8</v>
      </c>
      <c r="C20" s="284"/>
      <c r="D20" s="145">
        <v>29433</v>
      </c>
      <c r="E20" s="76"/>
      <c r="F20" s="185">
        <v>40399</v>
      </c>
      <c r="G20" s="281"/>
      <c r="H20" s="98">
        <v>33919</v>
      </c>
      <c r="I20" s="281"/>
      <c r="J20" s="98">
        <v>26149</v>
      </c>
      <c r="K20" s="282"/>
      <c r="L20" s="98">
        <v>25000</v>
      </c>
    </row>
    <row r="21" spans="1:12" ht="11.25" customHeight="1">
      <c r="A21" s="328" t="s">
        <v>73</v>
      </c>
      <c r="B21" s="328"/>
      <c r="C21" s="101"/>
      <c r="D21" s="70"/>
      <c r="E21" s="72"/>
      <c r="F21" s="35"/>
      <c r="G21" s="280"/>
      <c r="H21" s="25"/>
      <c r="I21" s="280"/>
      <c r="J21" s="35"/>
      <c r="K21" s="43"/>
      <c r="L21" s="35"/>
    </row>
    <row r="22" spans="1:12" ht="11.25" customHeight="1">
      <c r="A22" s="96" t="s">
        <v>54</v>
      </c>
      <c r="B22" s="104"/>
      <c r="C22" s="101"/>
      <c r="D22" s="70">
        <v>1751000</v>
      </c>
      <c r="E22" s="72"/>
      <c r="F22" s="100">
        <v>1618000</v>
      </c>
      <c r="G22" s="278"/>
      <c r="H22" s="23">
        <v>1514000</v>
      </c>
      <c r="I22" s="278"/>
      <c r="J22" s="100">
        <v>1288016</v>
      </c>
      <c r="K22" s="126"/>
      <c r="L22" s="100">
        <v>1502334</v>
      </c>
    </row>
    <row r="23" spans="1:12" ht="11.25" customHeight="1">
      <c r="A23" s="330" t="s">
        <v>612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</row>
    <row r="24" spans="1:12" ht="11.25" customHeight="1">
      <c r="A24" s="329" t="s">
        <v>538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</row>
    <row r="25" spans="1:12" ht="11.25" customHeight="1">
      <c r="A25" s="329" t="s">
        <v>473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</row>
    <row r="26" spans="1:12" ht="11.25" customHeight="1">
      <c r="A26" s="336" t="s">
        <v>589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</row>
  </sheetData>
  <mergeCells count="11">
    <mergeCell ref="A1:L1"/>
    <mergeCell ref="A2:L2"/>
    <mergeCell ref="A4:L4"/>
    <mergeCell ref="A3:L3"/>
    <mergeCell ref="A26:L26"/>
    <mergeCell ref="A21:B21"/>
    <mergeCell ref="A23:L23"/>
    <mergeCell ref="A5:L5"/>
    <mergeCell ref="A13:B13"/>
    <mergeCell ref="A24:L24"/>
    <mergeCell ref="A25:L25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A1" sqref="A1:M1"/>
    </sheetView>
  </sheetViews>
  <sheetFormatPr defaultColWidth="9.33203125" defaultRowHeight="11.25"/>
  <cols>
    <col min="1" max="1" width="30.66015625" style="0" customWidth="1"/>
    <col min="2" max="2" width="26" style="0" customWidth="1"/>
    <col min="3" max="3" width="2" style="0" customWidth="1"/>
    <col min="4" max="4" width="10.83203125" style="19" customWidth="1"/>
    <col min="5" max="5" width="2.5" style="65" customWidth="1"/>
    <col min="6" max="6" width="10.83203125" style="19" customWidth="1"/>
    <col min="7" max="7" width="2.5" style="65" customWidth="1"/>
    <col min="8" max="8" width="10.83203125" style="19" customWidth="1"/>
    <col min="9" max="9" width="2" style="65" customWidth="1"/>
    <col min="10" max="10" width="10.83203125" style="21" customWidth="1"/>
    <col min="11" max="11" width="2" style="65" customWidth="1"/>
    <col min="12" max="12" width="10.83203125" style="22" customWidth="1"/>
    <col min="13" max="13" width="2" style="66" customWidth="1"/>
  </cols>
  <sheetData>
    <row r="1" spans="1:13" ht="11.25" customHeight="1">
      <c r="A1" s="320" t="s">
        <v>200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1.25" customHeight="1">
      <c r="A2" s="320" t="s">
        <v>542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1.2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1.25" customHeight="1">
      <c r="A4" s="320" t="s">
        <v>25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11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2" customHeight="1">
      <c r="A6" s="97" t="s">
        <v>434</v>
      </c>
      <c r="B6" s="97"/>
      <c r="C6" s="82"/>
      <c r="D6" s="77" t="s">
        <v>59</v>
      </c>
      <c r="E6" s="130"/>
      <c r="F6" s="77" t="s">
        <v>432</v>
      </c>
      <c r="G6" s="130"/>
      <c r="H6" s="77" t="s">
        <v>433</v>
      </c>
      <c r="I6" s="281"/>
      <c r="J6" s="28" t="s">
        <v>440</v>
      </c>
      <c r="K6" s="282"/>
      <c r="L6" s="28" t="s">
        <v>565</v>
      </c>
      <c r="M6" s="282"/>
    </row>
    <row r="7" spans="1:13" ht="11.25" customHeight="1">
      <c r="A7" s="97" t="s">
        <v>60</v>
      </c>
      <c r="B7" s="97"/>
      <c r="C7" s="96"/>
      <c r="D7" s="99"/>
      <c r="E7" s="277"/>
      <c r="F7" s="100"/>
      <c r="G7" s="278"/>
      <c r="H7" s="23"/>
      <c r="I7" s="278"/>
      <c r="J7" s="35"/>
      <c r="K7" s="126"/>
      <c r="L7" s="100"/>
      <c r="M7" s="126"/>
    </row>
    <row r="8" spans="1:13" ht="11.25" customHeight="1">
      <c r="A8" s="83" t="s">
        <v>574</v>
      </c>
      <c r="B8" s="82"/>
      <c r="C8" s="105"/>
      <c r="D8" s="106">
        <v>300</v>
      </c>
      <c r="E8" s="126" t="s">
        <v>23</v>
      </c>
      <c r="F8" s="100">
        <v>300</v>
      </c>
      <c r="G8" s="126" t="s">
        <v>23</v>
      </c>
      <c r="H8" s="23">
        <v>300</v>
      </c>
      <c r="I8" s="126" t="s">
        <v>23</v>
      </c>
      <c r="J8" s="100">
        <v>328</v>
      </c>
      <c r="K8" s="126"/>
      <c r="L8" s="100">
        <v>1219</v>
      </c>
      <c r="M8" s="126">
        <v>3</v>
      </c>
    </row>
    <row r="9" spans="1:13" ht="11.25" customHeight="1">
      <c r="A9" s="83" t="s">
        <v>15</v>
      </c>
      <c r="B9" s="82"/>
      <c r="C9" s="105"/>
      <c r="D9" s="106"/>
      <c r="E9" s="71"/>
      <c r="F9" s="100"/>
      <c r="G9" s="278"/>
      <c r="H9" s="23"/>
      <c r="I9" s="278"/>
      <c r="J9" s="100"/>
      <c r="K9" s="126"/>
      <c r="L9" s="100"/>
      <c r="M9" s="126"/>
    </row>
    <row r="10" spans="1:13" ht="11.25" customHeight="1">
      <c r="A10" s="81" t="s">
        <v>354</v>
      </c>
      <c r="B10" s="82"/>
      <c r="C10" s="105"/>
      <c r="D10" s="106"/>
      <c r="E10" s="71"/>
      <c r="F10" s="100"/>
      <c r="G10" s="278"/>
      <c r="H10" s="23"/>
      <c r="I10" s="278"/>
      <c r="J10" s="100"/>
      <c r="K10" s="126"/>
      <c r="L10" s="100"/>
      <c r="M10" s="126"/>
    </row>
    <row r="11" spans="1:13" ht="11.25" customHeight="1">
      <c r="A11" s="107" t="s">
        <v>397</v>
      </c>
      <c r="B11" s="104"/>
      <c r="C11" s="105"/>
      <c r="D11" s="106"/>
      <c r="E11" s="71"/>
      <c r="F11" s="100"/>
      <c r="G11" s="278"/>
      <c r="H11" s="23"/>
      <c r="I11" s="278"/>
      <c r="J11" s="100"/>
      <c r="K11" s="126"/>
      <c r="L11" s="100"/>
      <c r="M11" s="126"/>
    </row>
    <row r="12" spans="1:13" ht="11.25" customHeight="1">
      <c r="A12" s="108" t="s">
        <v>325</v>
      </c>
      <c r="B12" s="82" t="s">
        <v>484</v>
      </c>
      <c r="C12" s="105"/>
      <c r="D12" s="106">
        <v>7968</v>
      </c>
      <c r="E12" s="71"/>
      <c r="F12" s="100">
        <v>5714</v>
      </c>
      <c r="G12" s="126"/>
      <c r="H12" s="23">
        <v>5495</v>
      </c>
      <c r="I12" s="126"/>
      <c r="J12" s="100">
        <v>6005</v>
      </c>
      <c r="K12" s="126"/>
      <c r="L12" s="100">
        <v>5775</v>
      </c>
      <c r="M12" s="126">
        <v>3</v>
      </c>
    </row>
    <row r="13" spans="1:13" ht="11.25" customHeight="1">
      <c r="A13" s="108" t="s">
        <v>458</v>
      </c>
      <c r="B13" s="82"/>
      <c r="C13" s="105"/>
      <c r="D13" s="106">
        <v>38000</v>
      </c>
      <c r="E13" s="126"/>
      <c r="F13" s="100">
        <v>28000</v>
      </c>
      <c r="G13" s="126"/>
      <c r="H13" s="23">
        <v>25000</v>
      </c>
      <c r="I13" s="278"/>
      <c r="J13" s="100">
        <v>27000</v>
      </c>
      <c r="K13" s="126"/>
      <c r="L13" s="100">
        <v>28000</v>
      </c>
      <c r="M13" s="126"/>
    </row>
    <row r="14" spans="1:13" ht="11.25" customHeight="1">
      <c r="A14" s="107" t="s">
        <v>442</v>
      </c>
      <c r="B14" s="82"/>
      <c r="C14" s="105"/>
      <c r="D14" s="106"/>
      <c r="E14" s="126"/>
      <c r="F14" s="100"/>
      <c r="G14" s="126"/>
      <c r="H14" s="23"/>
      <c r="I14" s="278"/>
      <c r="J14" s="100"/>
      <c r="K14" s="126"/>
      <c r="L14" s="100"/>
      <c r="M14" s="126"/>
    </row>
    <row r="15" spans="1:13" ht="11.25" customHeight="1">
      <c r="A15" s="108" t="s">
        <v>325</v>
      </c>
      <c r="B15" s="82"/>
      <c r="C15" s="105"/>
      <c r="D15" s="106">
        <v>185000</v>
      </c>
      <c r="E15" s="71" t="s">
        <v>23</v>
      </c>
      <c r="F15" s="100">
        <v>102000</v>
      </c>
      <c r="G15" s="278"/>
      <c r="H15" s="23">
        <v>95000</v>
      </c>
      <c r="I15" s="278"/>
      <c r="J15" s="100">
        <v>97000</v>
      </c>
      <c r="K15" s="126"/>
      <c r="L15" s="100">
        <v>93000</v>
      </c>
      <c r="M15" s="126"/>
    </row>
    <row r="16" spans="1:13" ht="11.25" customHeight="1">
      <c r="A16" s="108" t="s">
        <v>458</v>
      </c>
      <c r="B16" s="82"/>
      <c r="C16" s="105"/>
      <c r="D16" s="106">
        <v>36900</v>
      </c>
      <c r="E16" s="71"/>
      <c r="F16" s="35">
        <v>26400</v>
      </c>
      <c r="G16" s="280"/>
      <c r="H16" s="25">
        <v>24000</v>
      </c>
      <c r="I16" s="280"/>
      <c r="J16" s="35">
        <v>26100</v>
      </c>
      <c r="K16" s="43"/>
      <c r="L16" s="100">
        <v>25100</v>
      </c>
      <c r="M16" s="126">
        <v>3</v>
      </c>
    </row>
    <row r="17" spans="1:13" ht="11.25" customHeight="1">
      <c r="A17" s="81" t="s">
        <v>327</v>
      </c>
      <c r="B17" s="82"/>
      <c r="C17" s="105"/>
      <c r="D17" s="109"/>
      <c r="E17" s="135"/>
      <c r="F17" s="53"/>
      <c r="G17" s="286"/>
      <c r="H17" s="39"/>
      <c r="I17" s="286"/>
      <c r="J17" s="53"/>
      <c r="K17" s="114"/>
      <c r="L17" s="53"/>
      <c r="M17" s="114"/>
    </row>
    <row r="18" spans="1:13" ht="11.25" customHeight="1">
      <c r="A18" s="107" t="s">
        <v>355</v>
      </c>
      <c r="B18" s="104"/>
      <c r="C18" s="105"/>
      <c r="D18" s="106"/>
      <c r="E18" s="71"/>
      <c r="F18" s="100"/>
      <c r="G18" s="278"/>
      <c r="H18" s="23"/>
      <c r="I18" s="278"/>
      <c r="J18" s="100"/>
      <c r="K18" s="126"/>
      <c r="L18" s="100"/>
      <c r="M18" s="126"/>
    </row>
    <row r="19" spans="1:13" ht="11.25" customHeight="1">
      <c r="A19" s="108" t="s">
        <v>357</v>
      </c>
      <c r="B19" s="82"/>
      <c r="C19" s="105"/>
      <c r="D19" s="106">
        <v>36000</v>
      </c>
      <c r="E19" s="71"/>
      <c r="F19" s="100">
        <v>14000</v>
      </c>
      <c r="G19" s="126"/>
      <c r="H19" s="23">
        <v>12000</v>
      </c>
      <c r="I19" s="126"/>
      <c r="J19" s="100">
        <v>16300</v>
      </c>
      <c r="K19" s="126"/>
      <c r="L19" s="100">
        <v>15400</v>
      </c>
      <c r="M19" s="126"/>
    </row>
    <row r="20" spans="1:13" ht="11.25" customHeight="1">
      <c r="A20" s="108" t="s">
        <v>358</v>
      </c>
      <c r="B20" s="82"/>
      <c r="C20" s="105"/>
      <c r="D20" s="110">
        <v>6700</v>
      </c>
      <c r="E20" s="94" t="s">
        <v>23</v>
      </c>
      <c r="F20" s="100">
        <v>3600</v>
      </c>
      <c r="G20" s="111"/>
      <c r="H20" s="44">
        <v>1100</v>
      </c>
      <c r="I20" s="111"/>
      <c r="J20" s="46">
        <v>6000</v>
      </c>
      <c r="K20" s="111"/>
      <c r="L20" s="46">
        <v>5000</v>
      </c>
      <c r="M20" s="111"/>
    </row>
    <row r="21" spans="1:13" ht="11.25" customHeight="1">
      <c r="A21" s="112" t="s">
        <v>335</v>
      </c>
      <c r="B21" s="82"/>
      <c r="C21" s="105"/>
      <c r="D21" s="113">
        <f>SUM(D19:D20)</f>
        <v>42700</v>
      </c>
      <c r="E21" s="71"/>
      <c r="F21" s="113">
        <f>SUM(F19:F20)</f>
        <v>17600</v>
      </c>
      <c r="G21" s="289"/>
      <c r="H21" s="109">
        <f>SUM(H19:H20)</f>
        <v>13100</v>
      </c>
      <c r="I21" s="114"/>
      <c r="J21" s="109">
        <f>SUM(J19:J20)</f>
        <v>22300</v>
      </c>
      <c r="K21" s="114"/>
      <c r="L21" s="53">
        <v>20400</v>
      </c>
      <c r="M21" s="114">
        <v>3</v>
      </c>
    </row>
    <row r="22" spans="1:13" ht="11.25" customHeight="1">
      <c r="A22" s="92" t="s">
        <v>356</v>
      </c>
      <c r="B22" s="82"/>
      <c r="C22" s="105"/>
      <c r="D22" s="115"/>
      <c r="E22" s="291"/>
      <c r="F22" s="100"/>
      <c r="G22" s="278"/>
      <c r="H22" s="23"/>
      <c r="I22" s="278"/>
      <c r="J22" s="100"/>
      <c r="K22" s="126"/>
      <c r="L22" s="100"/>
      <c r="M22" s="126"/>
    </row>
    <row r="23" spans="1:13" ht="11.25" customHeight="1">
      <c r="A23" s="108" t="s">
        <v>357</v>
      </c>
      <c r="B23" s="82"/>
      <c r="C23" s="105"/>
      <c r="D23" s="106">
        <v>26897</v>
      </c>
      <c r="E23" s="71"/>
      <c r="F23" s="100">
        <v>9000</v>
      </c>
      <c r="G23" s="278"/>
      <c r="H23" s="23">
        <v>12000</v>
      </c>
      <c r="I23" s="278"/>
      <c r="J23" s="100">
        <v>25300</v>
      </c>
      <c r="K23" s="276" t="s">
        <v>24</v>
      </c>
      <c r="L23" s="100">
        <v>35400</v>
      </c>
      <c r="M23" s="126"/>
    </row>
    <row r="24" spans="1:13" ht="11.25" customHeight="1">
      <c r="A24" s="108" t="s">
        <v>358</v>
      </c>
      <c r="B24" s="82"/>
      <c r="C24" s="105"/>
      <c r="D24" s="110">
        <v>9000</v>
      </c>
      <c r="E24" s="71" t="s">
        <v>23</v>
      </c>
      <c r="F24" s="46">
        <v>5029</v>
      </c>
      <c r="G24" s="279"/>
      <c r="H24" s="23">
        <v>7000</v>
      </c>
      <c r="I24" s="111"/>
      <c r="J24" s="46">
        <v>6000</v>
      </c>
      <c r="K24" s="111"/>
      <c r="L24" s="46">
        <v>6000</v>
      </c>
      <c r="M24" s="111"/>
    </row>
    <row r="25" spans="1:13" ht="11.25" customHeight="1">
      <c r="A25" s="112" t="s">
        <v>335</v>
      </c>
      <c r="B25" s="82"/>
      <c r="C25" s="105"/>
      <c r="D25" s="116">
        <f>SUM(D23:D24)</f>
        <v>35897</v>
      </c>
      <c r="E25" s="86"/>
      <c r="F25" s="116">
        <f>SUM(F23:F24)</f>
        <v>14029</v>
      </c>
      <c r="G25" s="278"/>
      <c r="H25" s="116">
        <f>SUM(H23:H24)</f>
        <v>19000</v>
      </c>
      <c r="I25" s="117"/>
      <c r="J25" s="106">
        <v>31300</v>
      </c>
      <c r="K25" s="276" t="s">
        <v>24</v>
      </c>
      <c r="L25" s="100">
        <v>41400</v>
      </c>
      <c r="M25" s="117">
        <v>3</v>
      </c>
    </row>
    <row r="26" spans="1:13" ht="11.25" customHeight="1">
      <c r="A26" s="83" t="s">
        <v>192</v>
      </c>
      <c r="B26" s="82" t="s">
        <v>144</v>
      </c>
      <c r="C26" s="105"/>
      <c r="D26" s="106">
        <v>858</v>
      </c>
      <c r="E26" s="126"/>
      <c r="F26" s="100">
        <v>363</v>
      </c>
      <c r="G26" s="126"/>
      <c r="H26" s="23">
        <v>400</v>
      </c>
      <c r="I26" s="278"/>
      <c r="J26" s="23">
        <v>400</v>
      </c>
      <c r="K26" s="126"/>
      <c r="L26" s="100">
        <v>400</v>
      </c>
      <c r="M26" s="126"/>
    </row>
    <row r="27" spans="1:13" ht="11.25" customHeight="1">
      <c r="A27" s="83" t="s">
        <v>415</v>
      </c>
      <c r="B27" s="82"/>
      <c r="C27" s="105"/>
      <c r="D27" s="106"/>
      <c r="E27" s="71"/>
      <c r="F27" s="100"/>
      <c r="G27" s="278"/>
      <c r="H27" s="23"/>
      <c r="I27" s="278"/>
      <c r="J27" s="100"/>
      <c r="K27" s="126"/>
      <c r="L27" s="100"/>
      <c r="M27" s="43"/>
    </row>
    <row r="28" spans="1:13" ht="11.25" customHeight="1">
      <c r="A28" s="81" t="s">
        <v>17</v>
      </c>
      <c r="B28" s="82"/>
      <c r="C28" s="105"/>
      <c r="D28" s="106">
        <v>485000</v>
      </c>
      <c r="E28" s="71"/>
      <c r="F28" s="100">
        <v>635481</v>
      </c>
      <c r="G28" s="126" t="s">
        <v>24</v>
      </c>
      <c r="H28" s="23">
        <v>959019</v>
      </c>
      <c r="I28" s="126" t="s">
        <v>24</v>
      </c>
      <c r="J28" s="119">
        <v>1115195</v>
      </c>
      <c r="K28" s="126" t="s">
        <v>24</v>
      </c>
      <c r="L28" s="100">
        <v>1529177</v>
      </c>
      <c r="M28" s="43">
        <v>3</v>
      </c>
    </row>
    <row r="29" spans="1:13" ht="11.25" customHeight="1">
      <c r="A29" s="81" t="s">
        <v>359</v>
      </c>
      <c r="B29" s="82"/>
      <c r="C29" s="105"/>
      <c r="D29" s="106">
        <v>596000</v>
      </c>
      <c r="E29" s="71"/>
      <c r="F29" s="100">
        <v>569199</v>
      </c>
      <c r="G29" s="126"/>
      <c r="H29" s="23">
        <v>1167000</v>
      </c>
      <c r="I29" s="126"/>
      <c r="J29" s="100">
        <v>1286000</v>
      </c>
      <c r="K29" s="126"/>
      <c r="L29" s="100">
        <v>1837000</v>
      </c>
      <c r="M29" s="43">
        <v>3</v>
      </c>
    </row>
    <row r="30" spans="1:13" ht="11.25" customHeight="1">
      <c r="A30" s="81" t="s">
        <v>336</v>
      </c>
      <c r="B30" s="82"/>
      <c r="C30" s="105"/>
      <c r="D30" s="106">
        <v>877000</v>
      </c>
      <c r="E30" s="71"/>
      <c r="F30" s="100">
        <v>947191</v>
      </c>
      <c r="G30" s="126" t="s">
        <v>24</v>
      </c>
      <c r="H30" s="100">
        <v>1543453</v>
      </c>
      <c r="I30" s="126" t="s">
        <v>24</v>
      </c>
      <c r="J30" s="23">
        <v>1890330</v>
      </c>
      <c r="K30" s="126" t="s">
        <v>24</v>
      </c>
      <c r="L30" s="100">
        <v>2379918</v>
      </c>
      <c r="M30" s="43">
        <v>3</v>
      </c>
    </row>
    <row r="31" spans="1:13" ht="11.25" customHeight="1">
      <c r="A31" s="83" t="s">
        <v>62</v>
      </c>
      <c r="B31" s="82"/>
      <c r="C31" s="105"/>
      <c r="D31" s="106"/>
      <c r="E31" s="71"/>
      <c r="F31" s="100"/>
      <c r="G31" s="278"/>
      <c r="H31" s="23"/>
      <c r="I31" s="278"/>
      <c r="J31" s="100"/>
      <c r="K31" s="126"/>
      <c r="L31" s="100"/>
      <c r="M31" s="126"/>
    </row>
    <row r="32" spans="1:13" ht="11.25" customHeight="1">
      <c r="A32" s="107" t="s">
        <v>397</v>
      </c>
      <c r="B32" s="104"/>
      <c r="C32" s="105"/>
      <c r="D32" s="106"/>
      <c r="E32" s="71"/>
      <c r="F32" s="100"/>
      <c r="G32" s="278"/>
      <c r="H32" s="23"/>
      <c r="I32" s="278"/>
      <c r="J32" s="100"/>
      <c r="K32" s="126"/>
      <c r="L32" s="100"/>
      <c r="M32" s="43"/>
    </row>
    <row r="33" spans="1:13" ht="11.25" customHeight="1">
      <c r="A33" s="108" t="s">
        <v>460</v>
      </c>
      <c r="B33" s="82"/>
      <c r="C33" s="105"/>
      <c r="D33" s="106">
        <v>284000</v>
      </c>
      <c r="E33" s="71"/>
      <c r="F33" s="100">
        <v>183000</v>
      </c>
      <c r="G33" s="278"/>
      <c r="H33" s="23">
        <v>180000</v>
      </c>
      <c r="I33" s="278"/>
      <c r="J33" s="23">
        <v>162000</v>
      </c>
      <c r="K33" s="126" t="s">
        <v>24</v>
      </c>
      <c r="L33" s="100">
        <v>172000</v>
      </c>
      <c r="M33" s="43">
        <v>3</v>
      </c>
    </row>
    <row r="34" spans="1:13" ht="11.25" customHeight="1">
      <c r="A34" s="108" t="s">
        <v>461</v>
      </c>
      <c r="B34" s="82"/>
      <c r="C34" s="120"/>
      <c r="D34" s="106">
        <v>3100</v>
      </c>
      <c r="E34" s="126"/>
      <c r="F34" s="100">
        <v>2000</v>
      </c>
      <c r="G34" s="278"/>
      <c r="H34" s="23">
        <v>2000</v>
      </c>
      <c r="I34" s="278"/>
      <c r="J34" s="23">
        <v>1600</v>
      </c>
      <c r="K34" s="126" t="s">
        <v>24</v>
      </c>
      <c r="L34" s="100">
        <v>1900</v>
      </c>
      <c r="M34" s="126"/>
    </row>
    <row r="35" spans="1:13" ht="11.25" customHeight="1">
      <c r="A35" s="81" t="s">
        <v>456</v>
      </c>
      <c r="B35" s="82"/>
      <c r="C35" s="105"/>
      <c r="D35" s="118">
        <v>200</v>
      </c>
      <c r="E35" s="126"/>
      <c r="F35" s="118">
        <v>500</v>
      </c>
      <c r="G35" s="126"/>
      <c r="H35" s="25">
        <v>800</v>
      </c>
      <c r="I35" s="280"/>
      <c r="J35" s="118">
        <v>700</v>
      </c>
      <c r="K35" s="126" t="s">
        <v>24</v>
      </c>
      <c r="L35" s="100">
        <v>700</v>
      </c>
      <c r="M35" s="126"/>
    </row>
    <row r="36" spans="1:13" ht="11.25" customHeight="1">
      <c r="A36" s="83" t="s">
        <v>462</v>
      </c>
      <c r="B36" s="82"/>
      <c r="C36" s="105"/>
      <c r="D36" s="106">
        <v>1800</v>
      </c>
      <c r="E36" s="71"/>
      <c r="F36" s="100">
        <v>1500</v>
      </c>
      <c r="G36" s="278"/>
      <c r="H36" s="23">
        <v>1500</v>
      </c>
      <c r="I36" s="278"/>
      <c r="J36" s="23">
        <v>1500</v>
      </c>
      <c r="K36" s="126"/>
      <c r="L36" s="23">
        <v>1500</v>
      </c>
      <c r="M36" s="126"/>
    </row>
    <row r="37" spans="1:13" ht="11.25" customHeight="1">
      <c r="A37" s="83" t="s">
        <v>463</v>
      </c>
      <c r="B37" s="82"/>
      <c r="C37" s="121"/>
      <c r="D37" s="106"/>
      <c r="E37" s="71"/>
      <c r="F37" s="100"/>
      <c r="G37" s="278"/>
      <c r="H37" s="23"/>
      <c r="I37" s="278"/>
      <c r="J37" s="100"/>
      <c r="K37" s="126"/>
      <c r="L37" s="100"/>
      <c r="M37" s="126"/>
    </row>
    <row r="38" spans="1:13" ht="11.25" customHeight="1">
      <c r="A38" s="81" t="s">
        <v>360</v>
      </c>
      <c r="B38" s="82" t="s">
        <v>144</v>
      </c>
      <c r="C38" s="121"/>
      <c r="D38" s="106">
        <v>10</v>
      </c>
      <c r="E38" s="71"/>
      <c r="F38" s="100">
        <v>8</v>
      </c>
      <c r="G38" s="278"/>
      <c r="H38" s="23">
        <v>8</v>
      </c>
      <c r="I38" s="278"/>
      <c r="J38" s="23">
        <v>8</v>
      </c>
      <c r="K38" s="278"/>
      <c r="L38" s="100">
        <v>8</v>
      </c>
      <c r="M38" s="126"/>
    </row>
    <row r="39" spans="1:13" ht="11.25" customHeight="1">
      <c r="A39" s="81" t="s">
        <v>361</v>
      </c>
      <c r="B39" s="82" t="s">
        <v>8</v>
      </c>
      <c r="C39" s="121"/>
      <c r="D39" s="106">
        <v>1</v>
      </c>
      <c r="E39" s="71"/>
      <c r="F39" s="100">
        <v>1</v>
      </c>
      <c r="G39" s="278"/>
      <c r="H39" s="23">
        <v>1</v>
      </c>
      <c r="I39" s="278"/>
      <c r="J39" s="23">
        <v>1</v>
      </c>
      <c r="K39" s="278"/>
      <c r="L39" s="100">
        <v>1</v>
      </c>
      <c r="M39" s="126"/>
    </row>
    <row r="40" spans="1:13" ht="11.25" customHeight="1">
      <c r="A40" s="83" t="s">
        <v>566</v>
      </c>
      <c r="B40" s="82" t="s">
        <v>8</v>
      </c>
      <c r="C40" s="121"/>
      <c r="D40" s="106">
        <v>15000</v>
      </c>
      <c r="E40" s="71"/>
      <c r="F40" s="100">
        <v>7000</v>
      </c>
      <c r="G40" s="276" t="s">
        <v>444</v>
      </c>
      <c r="H40" s="23">
        <v>7000</v>
      </c>
      <c r="I40" s="71"/>
      <c r="J40" s="23">
        <v>7000</v>
      </c>
      <c r="K40" s="71"/>
      <c r="L40" s="23">
        <v>7000</v>
      </c>
      <c r="M40" s="126"/>
    </row>
    <row r="41" spans="1:13" ht="11.25" customHeight="1">
      <c r="A41" s="83" t="s">
        <v>567</v>
      </c>
      <c r="B41" s="82" t="s">
        <v>8</v>
      </c>
      <c r="C41" s="121"/>
      <c r="D41" s="106">
        <v>6838</v>
      </c>
      <c r="E41" s="71"/>
      <c r="F41" s="100">
        <v>2028</v>
      </c>
      <c r="G41" s="278"/>
      <c r="H41" s="23">
        <v>2000</v>
      </c>
      <c r="I41" s="71" t="s">
        <v>23</v>
      </c>
      <c r="J41" s="23">
        <v>2000</v>
      </c>
      <c r="K41" s="71" t="s">
        <v>23</v>
      </c>
      <c r="L41" s="23">
        <v>2000</v>
      </c>
      <c r="M41" s="71" t="s">
        <v>23</v>
      </c>
    </row>
    <row r="42" spans="1:13" ht="11.25" customHeight="1">
      <c r="A42" s="83" t="s">
        <v>63</v>
      </c>
      <c r="B42" s="82"/>
      <c r="C42" s="121"/>
      <c r="D42" s="106"/>
      <c r="E42" s="71"/>
      <c r="F42" s="100"/>
      <c r="G42" s="278"/>
      <c r="H42" s="23"/>
      <c r="I42" s="278"/>
      <c r="J42" s="100"/>
      <c r="K42" s="126"/>
      <c r="L42" s="100"/>
      <c r="M42" s="126"/>
    </row>
    <row r="43" spans="1:13" ht="11.25" customHeight="1">
      <c r="A43" s="81" t="s">
        <v>464</v>
      </c>
      <c r="B43" s="82"/>
      <c r="C43" s="121"/>
      <c r="D43" s="106">
        <v>20300</v>
      </c>
      <c r="E43" s="71"/>
      <c r="F43" s="100">
        <v>6500</v>
      </c>
      <c r="G43" s="278"/>
      <c r="H43" s="118">
        <v>3800</v>
      </c>
      <c r="I43" s="126" t="s">
        <v>24</v>
      </c>
      <c r="J43" s="100">
        <v>2600</v>
      </c>
      <c r="K43" s="126" t="s">
        <v>24</v>
      </c>
      <c r="L43" s="100">
        <v>6200</v>
      </c>
      <c r="M43" s="43"/>
    </row>
    <row r="44" spans="1:13" ht="11.25" customHeight="1">
      <c r="A44" s="81" t="s">
        <v>465</v>
      </c>
      <c r="B44" s="82"/>
      <c r="C44" s="121"/>
      <c r="D44" s="106">
        <v>6900</v>
      </c>
      <c r="E44" s="71"/>
      <c r="F44" s="100">
        <v>2200</v>
      </c>
      <c r="G44" s="126" t="s">
        <v>24</v>
      </c>
      <c r="H44" s="118">
        <v>1300</v>
      </c>
      <c r="I44" s="126" t="s">
        <v>24</v>
      </c>
      <c r="J44" s="100">
        <v>900</v>
      </c>
      <c r="K44" s="126" t="s">
        <v>24</v>
      </c>
      <c r="L44" s="100">
        <v>2100</v>
      </c>
      <c r="M44" s="43">
        <v>3</v>
      </c>
    </row>
    <row r="45" spans="1:13" ht="11.25" customHeight="1">
      <c r="A45" s="81" t="s">
        <v>362</v>
      </c>
      <c r="B45" s="82"/>
      <c r="C45" s="121"/>
      <c r="D45" s="106">
        <v>1478</v>
      </c>
      <c r="E45" s="71"/>
      <c r="F45" s="100">
        <v>62</v>
      </c>
      <c r="G45" s="278"/>
      <c r="H45" s="118">
        <v>4000</v>
      </c>
      <c r="I45" s="126"/>
      <c r="J45" s="100">
        <v>6000</v>
      </c>
      <c r="K45" s="126"/>
      <c r="L45" s="100">
        <v>4000</v>
      </c>
      <c r="M45" s="126"/>
    </row>
    <row r="46" spans="1:13" ht="11.25" customHeight="1">
      <c r="A46" s="328" t="s">
        <v>106</v>
      </c>
      <c r="B46" s="328"/>
      <c r="C46" s="121"/>
      <c r="D46" s="73"/>
      <c r="E46" s="71"/>
      <c r="F46" s="100"/>
      <c r="G46" s="278"/>
      <c r="H46" s="23"/>
      <c r="I46" s="278"/>
      <c r="J46" s="100"/>
      <c r="K46" s="126"/>
      <c r="L46" s="100"/>
      <c r="M46" s="126"/>
    </row>
    <row r="47" spans="1:13" ht="11.25" customHeight="1">
      <c r="A47" s="69" t="s">
        <v>193</v>
      </c>
      <c r="B47" s="122"/>
      <c r="C47" s="121"/>
      <c r="D47" s="106">
        <v>372</v>
      </c>
      <c r="E47" s="71"/>
      <c r="F47" s="118">
        <v>111</v>
      </c>
      <c r="G47" s="290"/>
      <c r="H47" s="25">
        <v>110</v>
      </c>
      <c r="I47" s="71" t="s">
        <v>23</v>
      </c>
      <c r="J47" s="100">
        <v>143</v>
      </c>
      <c r="K47" s="137" t="s">
        <v>24</v>
      </c>
      <c r="L47" s="100">
        <v>157</v>
      </c>
      <c r="M47" s="43"/>
    </row>
    <row r="48" spans="1:13" ht="11.25" customHeight="1">
      <c r="A48" s="83" t="s">
        <v>6</v>
      </c>
      <c r="B48" s="82" t="s">
        <v>484</v>
      </c>
      <c r="C48" s="121"/>
      <c r="D48" s="106">
        <v>2396</v>
      </c>
      <c r="E48" s="71"/>
      <c r="F48" s="100">
        <v>2075</v>
      </c>
      <c r="G48" s="278"/>
      <c r="H48" s="23">
        <v>2240</v>
      </c>
      <c r="I48" s="278"/>
      <c r="J48" s="100">
        <v>2276</v>
      </c>
      <c r="K48" s="71" t="s">
        <v>24</v>
      </c>
      <c r="L48" s="100">
        <v>2565</v>
      </c>
      <c r="M48" s="43">
        <v>3</v>
      </c>
    </row>
    <row r="49" spans="1:13" ht="11.25" customHeight="1">
      <c r="A49" s="83" t="s">
        <v>194</v>
      </c>
      <c r="B49" s="82"/>
      <c r="C49" s="121"/>
      <c r="D49" s="106"/>
      <c r="E49" s="71"/>
      <c r="F49" s="100"/>
      <c r="G49" s="278"/>
      <c r="H49" s="23"/>
      <c r="I49" s="278"/>
      <c r="J49" s="100"/>
      <c r="K49" s="126"/>
      <c r="L49" s="100"/>
      <c r="M49" s="126"/>
    </row>
    <row r="50" spans="1:13" ht="11.25" customHeight="1">
      <c r="A50" s="81" t="s">
        <v>454</v>
      </c>
      <c r="B50" s="82"/>
      <c r="C50" s="121"/>
      <c r="D50" s="106">
        <v>30000</v>
      </c>
      <c r="E50" s="71"/>
      <c r="F50" s="100">
        <v>25000</v>
      </c>
      <c r="G50" s="278"/>
      <c r="H50" s="23">
        <v>25000</v>
      </c>
      <c r="I50" s="278"/>
      <c r="J50" s="100">
        <v>25000</v>
      </c>
      <c r="K50" s="126"/>
      <c r="L50" s="100">
        <v>30000</v>
      </c>
      <c r="M50" s="126"/>
    </row>
    <row r="51" spans="1:13" ht="11.25" customHeight="1">
      <c r="A51" s="81" t="s">
        <v>466</v>
      </c>
      <c r="B51" s="82"/>
      <c r="C51" s="121"/>
      <c r="D51" s="106"/>
      <c r="E51" s="71"/>
      <c r="F51" s="100"/>
      <c r="G51" s="278"/>
      <c r="H51" s="23"/>
      <c r="I51" s="278"/>
      <c r="J51" s="100"/>
      <c r="K51" s="126"/>
      <c r="L51" s="100"/>
      <c r="M51" s="126"/>
    </row>
    <row r="52" spans="1:13" ht="11.25" customHeight="1">
      <c r="A52" s="92" t="s">
        <v>19</v>
      </c>
      <c r="B52" s="82"/>
      <c r="C52" s="121"/>
      <c r="D52" s="106">
        <v>30000</v>
      </c>
      <c r="E52" s="71"/>
      <c r="F52" s="100">
        <v>30000</v>
      </c>
      <c r="G52" s="278"/>
      <c r="H52" s="23">
        <v>30000</v>
      </c>
      <c r="I52" s="278"/>
      <c r="J52" s="23">
        <v>30000</v>
      </c>
      <c r="K52" s="126"/>
      <c r="L52" s="100">
        <v>40000</v>
      </c>
      <c r="M52" s="126"/>
    </row>
    <row r="53" spans="1:13" ht="11.25" customHeight="1">
      <c r="A53" s="92" t="s">
        <v>340</v>
      </c>
      <c r="B53" s="82"/>
      <c r="C53" s="121"/>
      <c r="D53" s="106">
        <v>10000</v>
      </c>
      <c r="E53" s="71"/>
      <c r="F53" s="100">
        <v>10000</v>
      </c>
      <c r="G53" s="278"/>
      <c r="H53" s="23">
        <v>10000</v>
      </c>
      <c r="I53" s="278"/>
      <c r="J53" s="23">
        <v>10000</v>
      </c>
      <c r="K53" s="126"/>
      <c r="L53" s="100">
        <v>10000</v>
      </c>
      <c r="M53" s="126"/>
    </row>
    <row r="54" spans="1:13" ht="11.25" customHeight="1">
      <c r="A54" s="81" t="s">
        <v>413</v>
      </c>
      <c r="B54" s="82"/>
      <c r="C54" s="121"/>
      <c r="D54" s="106">
        <v>95622</v>
      </c>
      <c r="E54" s="126"/>
      <c r="F54" s="100">
        <v>99460</v>
      </c>
      <c r="G54" s="71"/>
      <c r="H54" s="23">
        <v>95000</v>
      </c>
      <c r="I54" s="71" t="s">
        <v>23</v>
      </c>
      <c r="J54" s="23">
        <v>95000</v>
      </c>
      <c r="K54" s="71" t="s">
        <v>23</v>
      </c>
      <c r="L54" s="100">
        <v>110000</v>
      </c>
      <c r="M54" s="126"/>
    </row>
    <row r="55" spans="1:13" ht="11.25" customHeight="1">
      <c r="A55" s="83" t="s">
        <v>195</v>
      </c>
      <c r="B55" s="82"/>
      <c r="C55" s="121"/>
      <c r="D55" s="106">
        <v>7813</v>
      </c>
      <c r="E55" s="71"/>
      <c r="F55" s="100">
        <v>3045</v>
      </c>
      <c r="G55" s="126"/>
      <c r="H55" s="23">
        <v>3500</v>
      </c>
      <c r="I55" s="71" t="s">
        <v>23</v>
      </c>
      <c r="J55" s="23">
        <v>3500</v>
      </c>
      <c r="K55" s="71" t="s">
        <v>23</v>
      </c>
      <c r="L55" s="23">
        <v>3500</v>
      </c>
      <c r="M55" s="126"/>
    </row>
    <row r="56" spans="1:13" ht="11.25" customHeight="1">
      <c r="A56" s="83" t="s">
        <v>196</v>
      </c>
      <c r="B56" s="82"/>
      <c r="C56" s="121"/>
      <c r="D56" s="106">
        <v>54937</v>
      </c>
      <c r="E56" s="126"/>
      <c r="F56" s="100">
        <v>42261</v>
      </c>
      <c r="G56" s="126"/>
      <c r="H56" s="23">
        <v>45000</v>
      </c>
      <c r="I56" s="71" t="s">
        <v>23</v>
      </c>
      <c r="J56" s="23">
        <v>45000</v>
      </c>
      <c r="K56" s="71" t="s">
        <v>23</v>
      </c>
      <c r="L56" s="23">
        <v>45000</v>
      </c>
      <c r="M56" s="126"/>
    </row>
    <row r="57" spans="1:13" ht="11.25" customHeight="1">
      <c r="A57" s="83" t="s">
        <v>67</v>
      </c>
      <c r="B57" s="82" t="s">
        <v>484</v>
      </c>
      <c r="C57" s="121"/>
      <c r="D57" s="106">
        <v>468</v>
      </c>
      <c r="E57" s="71"/>
      <c r="F57" s="35">
        <v>402</v>
      </c>
      <c r="G57" s="280"/>
      <c r="H57" s="25">
        <v>400</v>
      </c>
      <c r="I57" s="43"/>
      <c r="J57" s="35">
        <v>400</v>
      </c>
      <c r="K57" s="43"/>
      <c r="L57" s="35">
        <v>400</v>
      </c>
      <c r="M57" s="43"/>
    </row>
    <row r="58" spans="1:13" ht="11.25" customHeight="1">
      <c r="A58" s="83" t="s">
        <v>197</v>
      </c>
      <c r="B58" s="82"/>
      <c r="C58" s="121"/>
      <c r="D58" s="106"/>
      <c r="E58" s="71"/>
      <c r="F58" s="100"/>
      <c r="G58" s="278"/>
      <c r="H58" s="23"/>
      <c r="I58" s="278"/>
      <c r="J58" s="100"/>
      <c r="K58" s="126"/>
      <c r="L58" s="100"/>
      <c r="M58" s="126"/>
    </row>
    <row r="59" spans="1:13" ht="11.25" customHeight="1">
      <c r="A59" s="81" t="s">
        <v>312</v>
      </c>
      <c r="B59" s="82" t="s">
        <v>8</v>
      </c>
      <c r="C59" s="121"/>
      <c r="D59" s="106">
        <v>33</v>
      </c>
      <c r="E59" s="71"/>
      <c r="F59" s="100">
        <v>24</v>
      </c>
      <c r="G59" s="278"/>
      <c r="H59" s="23">
        <v>20</v>
      </c>
      <c r="I59" s="278"/>
      <c r="J59" s="23">
        <v>20</v>
      </c>
      <c r="K59" s="126"/>
      <c r="L59" s="23">
        <v>20</v>
      </c>
      <c r="M59" s="126"/>
    </row>
    <row r="60" spans="1:13" ht="11.25" customHeight="1">
      <c r="A60" s="81" t="s">
        <v>467</v>
      </c>
      <c r="B60" s="82"/>
      <c r="C60" s="121"/>
      <c r="D60" s="106">
        <v>2500</v>
      </c>
      <c r="E60" s="71"/>
      <c r="F60" s="100">
        <v>2000</v>
      </c>
      <c r="G60" s="278"/>
      <c r="H60" s="23">
        <v>1500</v>
      </c>
      <c r="I60" s="278"/>
      <c r="J60" s="23">
        <v>1500</v>
      </c>
      <c r="K60" s="126"/>
      <c r="L60" s="23">
        <v>1500</v>
      </c>
      <c r="M60" s="126"/>
    </row>
    <row r="61" spans="1:13" ht="11.25" customHeight="1">
      <c r="A61" s="83" t="s">
        <v>198</v>
      </c>
      <c r="B61" s="82"/>
      <c r="C61" s="121"/>
      <c r="D61" s="106">
        <v>426</v>
      </c>
      <c r="E61" s="43"/>
      <c r="F61" s="35">
        <v>185</v>
      </c>
      <c r="G61" s="43"/>
      <c r="H61" s="25">
        <v>200</v>
      </c>
      <c r="I61" s="280"/>
      <c r="J61" s="25">
        <v>200</v>
      </c>
      <c r="K61" s="43"/>
      <c r="L61" s="25">
        <v>200</v>
      </c>
      <c r="M61" s="126"/>
    </row>
    <row r="62" spans="1:13" ht="11.25" customHeight="1">
      <c r="A62" s="83" t="s">
        <v>199</v>
      </c>
      <c r="B62" s="82"/>
      <c r="C62" s="121"/>
      <c r="D62" s="106">
        <v>65000</v>
      </c>
      <c r="E62" s="137" t="s">
        <v>23</v>
      </c>
      <c r="F62" s="35">
        <v>60000</v>
      </c>
      <c r="G62" s="71"/>
      <c r="H62" s="25">
        <v>138000</v>
      </c>
      <c r="I62" s="71" t="s">
        <v>24</v>
      </c>
      <c r="J62" s="25">
        <v>111000</v>
      </c>
      <c r="K62" s="71" t="s">
        <v>24</v>
      </c>
      <c r="L62" s="100">
        <v>80000</v>
      </c>
      <c r="M62" s="126"/>
    </row>
    <row r="63" spans="1:13" ht="11.25" customHeight="1">
      <c r="A63" s="83" t="s">
        <v>468</v>
      </c>
      <c r="B63" s="82"/>
      <c r="C63" s="121"/>
      <c r="D63" s="106">
        <v>100000</v>
      </c>
      <c r="E63" s="71"/>
      <c r="F63" s="35">
        <v>100000</v>
      </c>
      <c r="G63" s="280"/>
      <c r="H63" s="25">
        <v>100000</v>
      </c>
      <c r="I63" s="280"/>
      <c r="J63" s="25">
        <v>100000</v>
      </c>
      <c r="K63" s="43"/>
      <c r="L63" s="25">
        <v>100000</v>
      </c>
      <c r="M63" s="126"/>
    </row>
    <row r="64" spans="1:13" ht="11.25" customHeight="1">
      <c r="A64" s="83" t="s">
        <v>69</v>
      </c>
      <c r="B64" s="82"/>
      <c r="C64" s="121"/>
      <c r="D64" s="106">
        <v>42243</v>
      </c>
      <c r="E64" s="71"/>
      <c r="F64" s="100">
        <v>78271</v>
      </c>
      <c r="G64" s="278"/>
      <c r="H64" s="23">
        <v>75000</v>
      </c>
      <c r="I64" s="278"/>
      <c r="J64" s="23">
        <v>75000</v>
      </c>
      <c r="K64" s="126"/>
      <c r="L64" s="23">
        <v>75000</v>
      </c>
      <c r="M64" s="126"/>
    </row>
    <row r="65" spans="1:13" ht="11.25" customHeight="1">
      <c r="A65" s="88" t="s">
        <v>70</v>
      </c>
      <c r="B65" s="124" t="s">
        <v>21</v>
      </c>
      <c r="C65" s="123"/>
      <c r="D65" s="110">
        <v>2074</v>
      </c>
      <c r="E65" s="90"/>
      <c r="F65" s="46">
        <v>1507</v>
      </c>
      <c r="G65" s="279"/>
      <c r="H65" s="44">
        <v>1500</v>
      </c>
      <c r="I65" s="279"/>
      <c r="J65" s="44">
        <v>7556</v>
      </c>
      <c r="K65" s="293" t="s">
        <v>24</v>
      </c>
      <c r="L65" s="44">
        <v>8633</v>
      </c>
      <c r="M65" s="111">
        <v>3</v>
      </c>
    </row>
    <row r="66" spans="1:13" ht="11.25" customHeight="1">
      <c r="A66" s="337" t="s">
        <v>22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</row>
    <row r="67" spans="1:13" ht="11.25" customHeight="1">
      <c r="A67" s="320" t="s">
        <v>570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</row>
    <row r="68" spans="1:13" ht="11.25" customHeight="1">
      <c r="A68" s="320" t="s">
        <v>542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</row>
    <row r="69" spans="1:13" ht="11.25" customHeight="1">
      <c r="A69" s="320"/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</row>
    <row r="70" spans="1:13" ht="11.25" customHeight="1">
      <c r="A70" s="320" t="s">
        <v>25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</row>
    <row r="71" spans="1:13" ht="11.25" customHeight="1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</row>
    <row r="72" spans="1:13" ht="12" customHeight="1">
      <c r="A72" s="97" t="s">
        <v>434</v>
      </c>
      <c r="B72" s="97"/>
      <c r="C72" s="82"/>
      <c r="D72" s="77" t="s">
        <v>59</v>
      </c>
      <c r="E72" s="130"/>
      <c r="F72" s="77" t="s">
        <v>432</v>
      </c>
      <c r="G72" s="130"/>
      <c r="H72" s="77" t="s">
        <v>433</v>
      </c>
      <c r="I72" s="281"/>
      <c r="J72" s="28" t="s">
        <v>440</v>
      </c>
      <c r="K72" s="282"/>
      <c r="L72" s="28" t="s">
        <v>565</v>
      </c>
      <c r="M72" s="282"/>
    </row>
    <row r="73" spans="1:13" ht="11.25" customHeight="1">
      <c r="A73" s="328" t="s">
        <v>457</v>
      </c>
      <c r="B73" s="328"/>
      <c r="C73" s="121"/>
      <c r="D73" s="73"/>
      <c r="E73" s="71"/>
      <c r="F73" s="100"/>
      <c r="G73" s="278"/>
      <c r="H73" s="23"/>
      <c r="I73" s="278"/>
      <c r="J73" s="100"/>
      <c r="K73" s="126"/>
      <c r="L73" s="100"/>
      <c r="M73" s="126"/>
    </row>
    <row r="74" spans="1:13" ht="11.25" customHeight="1">
      <c r="A74" s="83" t="s">
        <v>421</v>
      </c>
      <c r="B74" s="124"/>
      <c r="C74" s="121"/>
      <c r="D74" s="106"/>
      <c r="E74" s="71"/>
      <c r="F74" s="100"/>
      <c r="G74" s="278"/>
      <c r="H74" s="23"/>
      <c r="I74" s="278"/>
      <c r="J74" s="100"/>
      <c r="K74" s="126"/>
      <c r="L74" s="100"/>
      <c r="M74" s="126"/>
    </row>
    <row r="75" spans="1:13" ht="11.25" customHeight="1">
      <c r="A75" s="125" t="s">
        <v>424</v>
      </c>
      <c r="B75" s="124"/>
      <c r="C75" s="121"/>
      <c r="D75" s="106">
        <v>258801</v>
      </c>
      <c r="E75" s="71"/>
      <c r="F75" s="100">
        <v>260880</v>
      </c>
      <c r="G75" s="278"/>
      <c r="H75" s="23">
        <v>260000</v>
      </c>
      <c r="I75" s="278"/>
      <c r="J75" s="23">
        <v>260000</v>
      </c>
      <c r="K75" s="126"/>
      <c r="L75" s="23">
        <v>260000</v>
      </c>
      <c r="M75" s="126"/>
    </row>
    <row r="76" spans="1:13" ht="11.25" customHeight="1">
      <c r="A76" s="125" t="s">
        <v>425</v>
      </c>
      <c r="B76" s="124"/>
      <c r="C76" s="121"/>
      <c r="D76" s="106">
        <v>104000</v>
      </c>
      <c r="E76" s="71"/>
      <c r="F76" s="100">
        <v>65000</v>
      </c>
      <c r="G76" s="278"/>
      <c r="H76" s="23">
        <v>80000</v>
      </c>
      <c r="I76" s="278"/>
      <c r="J76" s="23">
        <v>80000</v>
      </c>
      <c r="K76" s="126"/>
      <c r="L76" s="23">
        <v>80000</v>
      </c>
      <c r="M76" s="126"/>
    </row>
    <row r="77" spans="1:13" ht="11.25" customHeight="1">
      <c r="A77" s="88" t="s">
        <v>71</v>
      </c>
      <c r="B77" s="124"/>
      <c r="C77" s="121"/>
      <c r="D77" s="106"/>
      <c r="E77" s="71"/>
      <c r="F77" s="100"/>
      <c r="G77" s="278"/>
      <c r="H77" s="23"/>
      <c r="I77" s="278"/>
      <c r="J77" s="100"/>
      <c r="K77" s="126"/>
      <c r="L77" s="100"/>
      <c r="M77" s="126"/>
    </row>
    <row r="78" spans="1:13" ht="11.25" customHeight="1">
      <c r="A78" s="81" t="s">
        <v>365</v>
      </c>
      <c r="B78" s="82"/>
      <c r="C78" s="121"/>
      <c r="D78" s="106">
        <v>6787</v>
      </c>
      <c r="E78" s="71"/>
      <c r="F78" s="100">
        <v>7450</v>
      </c>
      <c r="G78" s="278"/>
      <c r="H78" s="23">
        <v>7000</v>
      </c>
      <c r="I78" s="126" t="s">
        <v>23</v>
      </c>
      <c r="J78" s="23">
        <v>7000</v>
      </c>
      <c r="K78" s="126" t="s">
        <v>23</v>
      </c>
      <c r="L78" s="23">
        <v>7000</v>
      </c>
      <c r="M78" s="126"/>
    </row>
    <row r="79" spans="1:13" ht="11.25" customHeight="1">
      <c r="A79" s="81" t="s">
        <v>469</v>
      </c>
      <c r="B79" s="82"/>
      <c r="C79" s="121"/>
      <c r="D79" s="106">
        <v>800</v>
      </c>
      <c r="E79" s="71"/>
      <c r="F79" s="100">
        <v>800</v>
      </c>
      <c r="G79" s="278"/>
      <c r="H79" s="23">
        <v>800</v>
      </c>
      <c r="I79" s="278"/>
      <c r="J79" s="23">
        <v>800</v>
      </c>
      <c r="K79" s="126"/>
      <c r="L79" s="23">
        <v>800</v>
      </c>
      <c r="M79" s="126"/>
    </row>
    <row r="80" spans="1:13" ht="11.25" customHeight="1">
      <c r="A80" s="83" t="s">
        <v>332</v>
      </c>
      <c r="B80" s="82"/>
      <c r="C80" s="121"/>
      <c r="D80" s="106"/>
      <c r="E80" s="71"/>
      <c r="F80" s="100"/>
      <c r="G80" s="278"/>
      <c r="H80" s="23"/>
      <c r="I80" s="278"/>
      <c r="J80" s="100"/>
      <c r="K80" s="126"/>
      <c r="L80" s="100"/>
      <c r="M80" s="126"/>
    </row>
    <row r="81" spans="1:13" ht="11.25" customHeight="1">
      <c r="A81" s="81" t="s">
        <v>313</v>
      </c>
      <c r="B81" s="82" t="s">
        <v>72</v>
      </c>
      <c r="C81" s="121"/>
      <c r="D81" s="106">
        <v>103000</v>
      </c>
      <c r="E81" s="71"/>
      <c r="F81" s="100">
        <v>69000</v>
      </c>
      <c r="G81" s="278"/>
      <c r="H81" s="23">
        <v>70000</v>
      </c>
      <c r="I81" s="278"/>
      <c r="J81" s="23">
        <v>70000</v>
      </c>
      <c r="K81" s="126"/>
      <c r="L81" s="23">
        <v>70000</v>
      </c>
      <c r="M81" s="126"/>
    </row>
    <row r="82" spans="1:14" ht="11.25" customHeight="1">
      <c r="A82" s="79" t="s">
        <v>470</v>
      </c>
      <c r="B82" s="80" t="s">
        <v>21</v>
      </c>
      <c r="C82" s="121"/>
      <c r="D82" s="106">
        <v>3000</v>
      </c>
      <c r="E82" s="71"/>
      <c r="F82" s="100">
        <v>2000</v>
      </c>
      <c r="G82" s="278"/>
      <c r="H82" s="23">
        <v>2000</v>
      </c>
      <c r="I82" s="278"/>
      <c r="J82" s="23">
        <v>2000</v>
      </c>
      <c r="K82" s="126"/>
      <c r="L82" s="23">
        <v>2000</v>
      </c>
      <c r="M82" s="126"/>
      <c r="N82" s="10"/>
    </row>
    <row r="83" spans="1:13" ht="11.25" customHeight="1">
      <c r="A83" s="81" t="s">
        <v>471</v>
      </c>
      <c r="B83" s="82" t="s">
        <v>20</v>
      </c>
      <c r="C83" s="121"/>
      <c r="D83" s="106">
        <v>1000</v>
      </c>
      <c r="E83" s="71"/>
      <c r="F83" s="100">
        <v>500</v>
      </c>
      <c r="G83" s="278"/>
      <c r="H83" s="23">
        <v>500</v>
      </c>
      <c r="I83" s="278"/>
      <c r="J83" s="23">
        <v>500</v>
      </c>
      <c r="K83" s="126"/>
      <c r="L83" s="39">
        <v>500</v>
      </c>
      <c r="M83" s="114"/>
    </row>
    <row r="84" spans="1:13" ht="11.25" customHeight="1">
      <c r="A84" s="96" t="s">
        <v>472</v>
      </c>
      <c r="B84" s="104"/>
      <c r="C84" s="101"/>
      <c r="D84" s="127"/>
      <c r="E84" s="292"/>
      <c r="F84" s="40"/>
      <c r="G84" s="287"/>
      <c r="H84" s="42"/>
      <c r="I84" s="287"/>
      <c r="J84" s="42"/>
      <c r="K84" s="285"/>
      <c r="L84" s="100"/>
      <c r="M84" s="126"/>
    </row>
    <row r="85" spans="1:14" ht="11.25" customHeight="1">
      <c r="A85" s="81" t="s">
        <v>366</v>
      </c>
      <c r="B85" s="82" t="s">
        <v>484</v>
      </c>
      <c r="C85" s="101"/>
      <c r="D85" s="106">
        <v>75</v>
      </c>
      <c r="E85" s="71"/>
      <c r="F85" s="35">
        <v>40</v>
      </c>
      <c r="G85" s="280"/>
      <c r="H85" s="25">
        <v>50</v>
      </c>
      <c r="I85" s="280"/>
      <c r="J85" s="25">
        <v>50</v>
      </c>
      <c r="K85" s="43"/>
      <c r="L85" s="25">
        <v>50</v>
      </c>
      <c r="M85" s="126"/>
      <c r="N85" s="10"/>
    </row>
    <row r="86" spans="1:13" ht="11.25" customHeight="1">
      <c r="A86" s="81" t="s">
        <v>367</v>
      </c>
      <c r="B86" s="82" t="s">
        <v>8</v>
      </c>
      <c r="C86" s="101"/>
      <c r="D86" s="106">
        <v>1</v>
      </c>
      <c r="E86" s="71"/>
      <c r="F86" s="35">
        <v>1</v>
      </c>
      <c r="G86" s="280"/>
      <c r="H86" s="25">
        <v>1</v>
      </c>
      <c r="I86" s="280"/>
      <c r="J86" s="25">
        <v>1</v>
      </c>
      <c r="K86" s="43"/>
      <c r="L86" s="25">
        <v>1</v>
      </c>
      <c r="M86" s="111"/>
    </row>
    <row r="87" spans="1:13" ht="11.25" customHeight="1">
      <c r="A87" s="92" t="s">
        <v>368</v>
      </c>
      <c r="B87" s="82" t="s">
        <v>8</v>
      </c>
      <c r="C87" s="106"/>
      <c r="D87" s="116">
        <f>SUM(D85:D86)</f>
        <v>76</v>
      </c>
      <c r="E87" s="86"/>
      <c r="F87" s="116">
        <f>SUM(F85:F86)</f>
        <v>41</v>
      </c>
      <c r="G87" s="288"/>
      <c r="H87" s="116">
        <f>SUM(H85:H86)</f>
        <v>51</v>
      </c>
      <c r="I87" s="288"/>
      <c r="J87" s="116">
        <f>SUM(J85:J86)</f>
        <v>51</v>
      </c>
      <c r="K87" s="117"/>
      <c r="L87" s="116">
        <f>SUM(L85:L86)</f>
        <v>51</v>
      </c>
      <c r="M87" s="126"/>
    </row>
    <row r="88" spans="1:13" ht="11.25" customHeight="1">
      <c r="A88" s="328" t="s">
        <v>73</v>
      </c>
      <c r="B88" s="328"/>
      <c r="C88" s="101"/>
      <c r="D88" s="134"/>
      <c r="E88" s="136"/>
      <c r="F88" s="53"/>
      <c r="G88" s="286"/>
      <c r="H88" s="39"/>
      <c r="I88" s="286"/>
      <c r="J88" s="53"/>
      <c r="K88" s="114"/>
      <c r="L88" s="53"/>
      <c r="M88" s="114"/>
    </row>
    <row r="89" spans="1:13" ht="11.25" customHeight="1">
      <c r="A89" s="96" t="s">
        <v>85</v>
      </c>
      <c r="B89" s="104"/>
      <c r="C89" s="101"/>
      <c r="D89" s="73"/>
      <c r="E89" s="72"/>
      <c r="F89" s="100"/>
      <c r="G89" s="278"/>
      <c r="H89" s="23"/>
      <c r="I89" s="278"/>
      <c r="J89" s="100"/>
      <c r="K89" s="126"/>
      <c r="L89" s="100"/>
      <c r="M89" s="126"/>
    </row>
    <row r="90" spans="1:13" ht="11.25" customHeight="1">
      <c r="A90" s="81" t="s">
        <v>369</v>
      </c>
      <c r="B90" s="82" t="s">
        <v>484</v>
      </c>
      <c r="C90" s="101"/>
      <c r="D90" s="106">
        <v>70</v>
      </c>
      <c r="E90" s="72"/>
      <c r="F90" s="100">
        <v>54</v>
      </c>
      <c r="G90" s="278"/>
      <c r="H90" s="23">
        <v>50</v>
      </c>
      <c r="I90" s="278"/>
      <c r="J90" s="100">
        <v>65</v>
      </c>
      <c r="K90" s="276" t="s">
        <v>24</v>
      </c>
      <c r="L90" s="100">
        <v>65</v>
      </c>
      <c r="M90" s="43">
        <v>3</v>
      </c>
    </row>
    <row r="91" spans="1:13" ht="11.25" customHeight="1">
      <c r="A91" s="81" t="s">
        <v>302</v>
      </c>
      <c r="B91" s="82" t="s">
        <v>8</v>
      </c>
      <c r="C91" s="101"/>
      <c r="D91" s="106">
        <v>423</v>
      </c>
      <c r="E91" s="72"/>
      <c r="F91" s="100">
        <v>397</v>
      </c>
      <c r="G91" s="126"/>
      <c r="H91" s="23">
        <v>352</v>
      </c>
      <c r="I91" s="126"/>
      <c r="J91" s="100">
        <v>363</v>
      </c>
      <c r="K91" s="276" t="s">
        <v>24</v>
      </c>
      <c r="L91" s="100">
        <v>316</v>
      </c>
      <c r="M91" s="43">
        <v>3</v>
      </c>
    </row>
    <row r="92" spans="1:13" ht="11.25" customHeight="1">
      <c r="A92" s="81" t="s">
        <v>303</v>
      </c>
      <c r="B92" s="82" t="s">
        <v>8</v>
      </c>
      <c r="C92" s="101"/>
      <c r="D92" s="110">
        <v>32995</v>
      </c>
      <c r="E92" s="128"/>
      <c r="F92" s="46">
        <v>34543</v>
      </c>
      <c r="G92" s="279"/>
      <c r="H92" s="44">
        <v>35192</v>
      </c>
      <c r="I92" s="279"/>
      <c r="J92" s="46">
        <v>34565</v>
      </c>
      <c r="K92" s="293" t="s">
        <v>24</v>
      </c>
      <c r="L92" s="46">
        <v>36404</v>
      </c>
      <c r="M92" s="111">
        <v>3</v>
      </c>
    </row>
    <row r="93" spans="1:13" ht="11.25" customHeight="1">
      <c r="A93" s="92" t="s">
        <v>335</v>
      </c>
      <c r="B93" s="82" t="s">
        <v>8</v>
      </c>
      <c r="C93" s="101"/>
      <c r="D93" s="100">
        <f>SUM(D90:D92)</f>
        <v>33488</v>
      </c>
      <c r="E93" s="72"/>
      <c r="F93" s="100">
        <f>SUM(F90:F92)</f>
        <v>34994</v>
      </c>
      <c r="G93" s="126"/>
      <c r="H93" s="100">
        <f>SUM(H90:H92)</f>
        <v>35594</v>
      </c>
      <c r="I93" s="126"/>
      <c r="J93" s="100">
        <f>SUM(J90:J92)</f>
        <v>34993</v>
      </c>
      <c r="K93" s="276" t="s">
        <v>24</v>
      </c>
      <c r="L93" s="100">
        <f>SUM(L90:L92)</f>
        <v>36785</v>
      </c>
      <c r="M93" s="297" t="s">
        <v>444</v>
      </c>
    </row>
    <row r="94" spans="1:13" ht="11.25" customHeight="1">
      <c r="A94" s="78" t="s">
        <v>111</v>
      </c>
      <c r="B94" s="80" t="s">
        <v>307</v>
      </c>
      <c r="C94" s="101"/>
      <c r="D94" s="106">
        <v>400</v>
      </c>
      <c r="E94" s="71"/>
      <c r="F94" s="100">
        <v>364</v>
      </c>
      <c r="G94" s="278"/>
      <c r="H94" s="23">
        <v>317</v>
      </c>
      <c r="I94" s="278"/>
      <c r="J94" s="100">
        <v>320</v>
      </c>
      <c r="K94" s="126"/>
      <c r="L94" s="100">
        <v>280</v>
      </c>
      <c r="M94" s="43">
        <v>3</v>
      </c>
    </row>
    <row r="95" spans="1:13" ht="11.25" customHeight="1">
      <c r="A95" s="83" t="s">
        <v>56</v>
      </c>
      <c r="B95" s="82"/>
      <c r="C95" s="101"/>
      <c r="D95" s="106"/>
      <c r="E95" s="72"/>
      <c r="F95" s="100"/>
      <c r="G95" s="278"/>
      <c r="H95" s="23"/>
      <c r="I95" s="278"/>
      <c r="J95" s="100"/>
      <c r="K95" s="126"/>
      <c r="L95" s="100"/>
      <c r="M95" s="126"/>
    </row>
    <row r="96" spans="1:13" ht="11.25" customHeight="1">
      <c r="A96" s="81" t="s">
        <v>352</v>
      </c>
      <c r="B96" s="124" t="s">
        <v>484</v>
      </c>
      <c r="C96" s="101"/>
      <c r="D96" s="106">
        <v>682</v>
      </c>
      <c r="E96" s="72"/>
      <c r="F96" s="100">
        <v>671</v>
      </c>
      <c r="G96" s="278"/>
      <c r="H96" s="23">
        <v>652</v>
      </c>
      <c r="I96" s="278"/>
      <c r="J96" s="100">
        <v>648</v>
      </c>
      <c r="K96" s="276" t="s">
        <v>24</v>
      </c>
      <c r="L96" s="100">
        <v>654</v>
      </c>
      <c r="M96" s="43">
        <v>3</v>
      </c>
    </row>
    <row r="97" spans="1:13" ht="11.25" customHeight="1">
      <c r="A97" s="81" t="s">
        <v>353</v>
      </c>
      <c r="B97" s="82" t="s">
        <v>8</v>
      </c>
      <c r="C97" s="129"/>
      <c r="D97" s="110">
        <v>2369</v>
      </c>
      <c r="E97" s="128"/>
      <c r="F97" s="46">
        <v>2380</v>
      </c>
      <c r="G97" s="279"/>
      <c r="H97" s="44">
        <v>2300</v>
      </c>
      <c r="I97" s="111" t="s">
        <v>23</v>
      </c>
      <c r="J97" s="46">
        <v>2300</v>
      </c>
      <c r="K97" s="111" t="s">
        <v>23</v>
      </c>
      <c r="L97" s="46">
        <v>2300</v>
      </c>
      <c r="M97" s="126"/>
    </row>
    <row r="98" spans="1:13" ht="11.25" customHeight="1">
      <c r="A98" s="330" t="s">
        <v>611</v>
      </c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</row>
    <row r="99" spans="1:13" ht="11.25" customHeight="1">
      <c r="A99" s="329" t="s">
        <v>538</v>
      </c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</row>
    <row r="100" spans="1:13" ht="11.25" customHeight="1">
      <c r="A100" s="329" t="s">
        <v>473</v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</row>
    <row r="101" spans="1:13" ht="11.25" customHeight="1">
      <c r="A101" s="336" t="s">
        <v>589</v>
      </c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</row>
    <row r="102" spans="1:13" ht="11.25" customHeight="1">
      <c r="A102" s="329" t="s">
        <v>448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</row>
  </sheetData>
  <mergeCells count="19">
    <mergeCell ref="A70:M70"/>
    <mergeCell ref="A99:M99"/>
    <mergeCell ref="A100:M100"/>
    <mergeCell ref="A102:M102"/>
    <mergeCell ref="A101:M101"/>
    <mergeCell ref="A71:M71"/>
    <mergeCell ref="A88:B88"/>
    <mergeCell ref="A98:M98"/>
    <mergeCell ref="A73:B73"/>
    <mergeCell ref="A69:M69"/>
    <mergeCell ref="A1:M1"/>
    <mergeCell ref="A2:M2"/>
    <mergeCell ref="A4:M4"/>
    <mergeCell ref="A68:M68"/>
    <mergeCell ref="A3:M3"/>
    <mergeCell ref="A5:M5"/>
    <mergeCell ref="A66:M66"/>
    <mergeCell ref="A46:B46"/>
    <mergeCell ref="A67:M67"/>
  </mergeCells>
  <printOptions/>
  <pageMargins left="0.5" right="0.5" top="0.5" bottom="0.75" header="0.5" footer="0.5"/>
  <pageSetup horizontalDpi="1200" verticalDpi="1200" orientation="portrait" r:id="rId1"/>
  <rowBreaks count="1" manualBreakCount="1"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:H1"/>
    </sheetView>
  </sheetViews>
  <sheetFormatPr defaultColWidth="9.33203125" defaultRowHeight="11.25"/>
  <cols>
    <col min="1" max="1" width="20" style="0" customWidth="1"/>
    <col min="2" max="2" width="23.66015625" style="0" customWidth="1"/>
    <col min="3" max="3" width="1.83203125" style="0" customWidth="1"/>
    <col min="4" max="4" width="37.66015625" style="0" customWidth="1"/>
    <col min="5" max="5" width="2" style="0" customWidth="1"/>
    <col min="6" max="6" width="36.16015625" style="0" customWidth="1"/>
    <col min="7" max="7" width="2" style="0" customWidth="1"/>
    <col min="8" max="8" width="10.16015625" style="0" customWidth="1"/>
  </cols>
  <sheetData>
    <row r="1" spans="1:8" ht="11.25" customHeight="1">
      <c r="A1" s="320" t="s">
        <v>571</v>
      </c>
      <c r="B1" s="320"/>
      <c r="C1" s="320"/>
      <c r="D1" s="320"/>
      <c r="E1" s="320"/>
      <c r="F1" s="320"/>
      <c r="G1" s="320"/>
      <c r="H1" s="320"/>
    </row>
    <row r="2" spans="1:8" ht="11.25" customHeight="1">
      <c r="A2" s="320" t="s">
        <v>575</v>
      </c>
      <c r="B2" s="320"/>
      <c r="C2" s="320"/>
      <c r="D2" s="320"/>
      <c r="E2" s="320"/>
      <c r="F2" s="320"/>
      <c r="G2" s="320"/>
      <c r="H2" s="320"/>
    </row>
    <row r="3" spans="1:13" ht="11.25" customHeight="1">
      <c r="A3" s="320"/>
      <c r="B3" s="320"/>
      <c r="C3" s="320"/>
      <c r="D3" s="320"/>
      <c r="E3" s="320"/>
      <c r="F3" s="320"/>
      <c r="G3" s="320"/>
      <c r="H3" s="320"/>
      <c r="I3" s="14"/>
      <c r="J3" s="14"/>
      <c r="K3" s="14"/>
      <c r="L3" s="14"/>
      <c r="M3" s="14"/>
    </row>
    <row r="4" spans="1:8" ht="11.25" customHeight="1">
      <c r="A4" s="320" t="s">
        <v>532</v>
      </c>
      <c r="B4" s="320"/>
      <c r="C4" s="320"/>
      <c r="D4" s="320"/>
      <c r="E4" s="320"/>
      <c r="F4" s="320"/>
      <c r="G4" s="320"/>
      <c r="H4" s="320"/>
    </row>
    <row r="5" spans="1:13" ht="11.25" customHeight="1">
      <c r="A5" s="317"/>
      <c r="B5" s="317"/>
      <c r="C5" s="317"/>
      <c r="D5" s="317"/>
      <c r="E5" s="317"/>
      <c r="F5" s="317"/>
      <c r="G5" s="317"/>
      <c r="H5" s="317"/>
      <c r="I5" s="4"/>
      <c r="J5" s="4"/>
      <c r="K5" s="4"/>
      <c r="L5" s="4"/>
      <c r="M5" s="4"/>
    </row>
    <row r="6" spans="1:8" ht="11.25" customHeight="1">
      <c r="A6" s="307"/>
      <c r="B6" s="307"/>
      <c r="C6" s="214"/>
      <c r="D6" s="195"/>
      <c r="E6" s="78"/>
      <c r="F6" s="195"/>
      <c r="G6" s="78"/>
      <c r="H6" s="80" t="s">
        <v>201</v>
      </c>
    </row>
    <row r="7" spans="1:8" ht="11.25" customHeight="1">
      <c r="A7" s="321" t="s">
        <v>28</v>
      </c>
      <c r="B7" s="321"/>
      <c r="C7" s="196"/>
      <c r="D7" s="196" t="s">
        <v>3</v>
      </c>
      <c r="E7" s="88"/>
      <c r="F7" s="196" t="s">
        <v>4</v>
      </c>
      <c r="G7" s="88"/>
      <c r="H7" s="124" t="s">
        <v>5</v>
      </c>
    </row>
    <row r="8" spans="1:8" ht="11.25" customHeight="1">
      <c r="A8" s="83" t="s">
        <v>370</v>
      </c>
      <c r="B8" s="83"/>
      <c r="C8" s="83"/>
      <c r="D8" s="83" t="s">
        <v>202</v>
      </c>
      <c r="E8" s="83"/>
      <c r="F8" s="83" t="s">
        <v>203</v>
      </c>
      <c r="G8" s="83"/>
      <c r="H8" s="215" t="s">
        <v>204</v>
      </c>
    </row>
    <row r="9" spans="1:8" ht="11.25" customHeight="1">
      <c r="A9" s="81" t="s">
        <v>301</v>
      </c>
      <c r="B9" s="83"/>
      <c r="C9" s="83"/>
      <c r="D9" s="81" t="s">
        <v>8</v>
      </c>
      <c r="E9" s="83"/>
      <c r="F9" s="83" t="s">
        <v>512</v>
      </c>
      <c r="G9" s="83"/>
      <c r="H9" s="215" t="s">
        <v>205</v>
      </c>
    </row>
    <row r="10" spans="1:8" ht="11.25" customHeight="1">
      <c r="A10" s="83" t="s">
        <v>191</v>
      </c>
      <c r="B10" s="83"/>
      <c r="C10" s="83"/>
      <c r="D10" s="81" t="s">
        <v>8</v>
      </c>
      <c r="E10" s="83"/>
      <c r="F10" s="83" t="s">
        <v>206</v>
      </c>
      <c r="G10" s="83"/>
      <c r="H10" s="215" t="s">
        <v>207</v>
      </c>
    </row>
    <row r="11" spans="1:8" ht="11.25" customHeight="1">
      <c r="A11" s="83" t="s">
        <v>6</v>
      </c>
      <c r="B11" s="83"/>
      <c r="C11" s="83"/>
      <c r="D11" s="83" t="s">
        <v>218</v>
      </c>
      <c r="E11" s="83"/>
      <c r="F11" s="83" t="s">
        <v>219</v>
      </c>
      <c r="G11" s="83"/>
      <c r="H11" s="215" t="s">
        <v>220</v>
      </c>
    </row>
    <row r="12" spans="1:8" ht="11.25" customHeight="1">
      <c r="A12" s="81" t="s">
        <v>301</v>
      </c>
      <c r="B12" s="83"/>
      <c r="C12" s="83"/>
      <c r="D12" s="83" t="s">
        <v>221</v>
      </c>
      <c r="E12" s="83"/>
      <c r="F12" s="83" t="s">
        <v>222</v>
      </c>
      <c r="G12" s="83"/>
      <c r="H12" s="215" t="s">
        <v>223</v>
      </c>
    </row>
    <row r="13" spans="1:8" ht="11.25" customHeight="1">
      <c r="A13" s="83" t="s">
        <v>85</v>
      </c>
      <c r="B13" s="83"/>
      <c r="C13" s="78"/>
      <c r="D13" s="78" t="s">
        <v>58</v>
      </c>
      <c r="E13" s="78"/>
      <c r="F13" s="78" t="s">
        <v>58</v>
      </c>
      <c r="G13" s="78"/>
      <c r="H13" s="216" t="s">
        <v>58</v>
      </c>
    </row>
    <row r="14" spans="1:8" ht="11.25" customHeight="1">
      <c r="A14" s="79" t="s">
        <v>390</v>
      </c>
      <c r="B14" s="78"/>
      <c r="C14" s="69"/>
      <c r="D14" s="69" t="s">
        <v>208</v>
      </c>
      <c r="E14" s="69"/>
      <c r="F14" s="69" t="s">
        <v>209</v>
      </c>
      <c r="G14" s="69"/>
      <c r="H14" s="183" t="s">
        <v>210</v>
      </c>
    </row>
    <row r="15" spans="1:8" ht="11.25" customHeight="1">
      <c r="A15" s="125" t="s">
        <v>58</v>
      </c>
      <c r="B15" s="88"/>
      <c r="C15" s="88"/>
      <c r="D15" s="88" t="s">
        <v>58</v>
      </c>
      <c r="E15" s="88"/>
      <c r="F15" s="125" t="s">
        <v>373</v>
      </c>
      <c r="G15" s="88"/>
      <c r="H15" s="217" t="s">
        <v>58</v>
      </c>
    </row>
    <row r="16" spans="1:8" ht="11.25" customHeight="1">
      <c r="A16" s="103" t="s">
        <v>303</v>
      </c>
      <c r="B16" s="96"/>
      <c r="C16" s="96"/>
      <c r="D16" s="96" t="s">
        <v>211</v>
      </c>
      <c r="E16" s="96"/>
      <c r="F16" s="96" t="s">
        <v>513</v>
      </c>
      <c r="G16" s="96"/>
      <c r="H16" s="198" t="s">
        <v>212</v>
      </c>
    </row>
    <row r="17" spans="1:8" ht="11.25" customHeight="1">
      <c r="A17" s="199" t="s">
        <v>58</v>
      </c>
      <c r="B17" s="69"/>
      <c r="C17" s="69"/>
      <c r="D17" s="199" t="s">
        <v>389</v>
      </c>
      <c r="E17" s="69"/>
      <c r="F17" s="69"/>
      <c r="G17" s="69"/>
      <c r="H17" s="183" t="s">
        <v>58</v>
      </c>
    </row>
    <row r="18" spans="1:8" ht="11.25" customHeight="1">
      <c r="A18" s="218" t="s">
        <v>301</v>
      </c>
      <c r="B18" s="78"/>
      <c r="C18" s="78"/>
      <c r="D18" s="78" t="s">
        <v>213</v>
      </c>
      <c r="E18" s="78"/>
      <c r="F18" s="78" t="s">
        <v>214</v>
      </c>
      <c r="G18" s="78"/>
      <c r="H18" s="216" t="s">
        <v>215</v>
      </c>
    </row>
    <row r="19" spans="1:8" ht="11.25" customHeight="1">
      <c r="A19" s="219" t="s">
        <v>58</v>
      </c>
      <c r="B19" s="69"/>
      <c r="C19" s="69"/>
      <c r="D19" s="69" t="s">
        <v>58</v>
      </c>
      <c r="E19" s="69"/>
      <c r="F19" s="199" t="s">
        <v>372</v>
      </c>
      <c r="G19" s="69"/>
      <c r="H19" s="183" t="s">
        <v>58</v>
      </c>
    </row>
    <row r="20" spans="1:8" ht="11.25" customHeight="1">
      <c r="A20" s="220" t="s">
        <v>58</v>
      </c>
      <c r="B20" s="88"/>
      <c r="C20" s="88"/>
      <c r="D20" s="88" t="s">
        <v>58</v>
      </c>
      <c r="E20" s="88"/>
      <c r="F20" s="125" t="s">
        <v>374</v>
      </c>
      <c r="G20" s="88"/>
      <c r="H20" s="217" t="s">
        <v>58</v>
      </c>
    </row>
    <row r="21" spans="1:8" ht="11.25" customHeight="1">
      <c r="A21" s="107" t="s">
        <v>301</v>
      </c>
      <c r="B21" s="96"/>
      <c r="C21" s="96"/>
      <c r="D21" s="96" t="s">
        <v>216</v>
      </c>
      <c r="E21" s="96"/>
      <c r="F21" s="96" t="s">
        <v>514</v>
      </c>
      <c r="G21" s="96"/>
      <c r="H21" s="198" t="s">
        <v>217</v>
      </c>
    </row>
    <row r="22" spans="1:8" ht="11.25" customHeight="1">
      <c r="A22" s="69" t="s">
        <v>58</v>
      </c>
      <c r="B22" s="69"/>
      <c r="C22" s="69"/>
      <c r="D22" s="199" t="s">
        <v>387</v>
      </c>
      <c r="E22" s="69"/>
      <c r="F22" s="199" t="s">
        <v>375</v>
      </c>
      <c r="G22" s="69"/>
      <c r="H22" s="183" t="s">
        <v>58</v>
      </c>
    </row>
    <row r="23" spans="1:8" ht="11.25" customHeight="1">
      <c r="A23" s="69" t="s">
        <v>58</v>
      </c>
      <c r="B23" s="69"/>
      <c r="C23" s="69"/>
      <c r="D23" s="199" t="s">
        <v>388</v>
      </c>
      <c r="E23" s="69"/>
      <c r="F23" s="69" t="s">
        <v>58</v>
      </c>
      <c r="G23" s="69"/>
      <c r="H23" s="183" t="s">
        <v>58</v>
      </c>
    </row>
    <row r="24" spans="1:8" ht="11.25" customHeight="1">
      <c r="A24" s="83" t="s">
        <v>7</v>
      </c>
      <c r="B24" s="83"/>
      <c r="C24" s="83"/>
      <c r="D24" s="83" t="s">
        <v>487</v>
      </c>
      <c r="E24" s="83"/>
      <c r="F24" s="83" t="s">
        <v>224</v>
      </c>
      <c r="G24" s="83"/>
      <c r="H24" s="215" t="s">
        <v>225</v>
      </c>
    </row>
    <row r="25" spans="1:8" ht="11.25" customHeight="1">
      <c r="A25" s="81" t="s">
        <v>301</v>
      </c>
      <c r="B25" s="83"/>
      <c r="C25" s="83"/>
      <c r="D25" s="81" t="s">
        <v>8</v>
      </c>
      <c r="E25" s="83"/>
      <c r="F25" s="83" t="s">
        <v>226</v>
      </c>
      <c r="G25" s="83"/>
      <c r="H25" s="215" t="s">
        <v>225</v>
      </c>
    </row>
    <row r="26" spans="1:8" ht="11.25" customHeight="1">
      <c r="A26" s="81" t="s">
        <v>301</v>
      </c>
      <c r="B26" s="83"/>
      <c r="C26" s="83"/>
      <c r="D26" s="81" t="s">
        <v>8</v>
      </c>
      <c r="E26" s="83"/>
      <c r="F26" s="83" t="s">
        <v>227</v>
      </c>
      <c r="G26" s="83"/>
      <c r="H26" s="215" t="s">
        <v>228</v>
      </c>
    </row>
    <row r="27" spans="1:8" ht="11.25" customHeight="1">
      <c r="A27" s="81" t="s">
        <v>301</v>
      </c>
      <c r="B27" s="83"/>
      <c r="C27" s="83"/>
      <c r="D27" s="81" t="s">
        <v>8</v>
      </c>
      <c r="E27" s="83"/>
      <c r="F27" s="83" t="s">
        <v>229</v>
      </c>
      <c r="G27" s="83"/>
      <c r="H27" s="215" t="s">
        <v>230</v>
      </c>
    </row>
    <row r="28" spans="1:8" ht="11.25" customHeight="1">
      <c r="A28" s="81" t="s">
        <v>301</v>
      </c>
      <c r="B28" s="83"/>
      <c r="C28" s="83"/>
      <c r="D28" s="81" t="s">
        <v>8</v>
      </c>
      <c r="E28" s="83"/>
      <c r="F28" s="83" t="s">
        <v>371</v>
      </c>
      <c r="G28" s="83"/>
      <c r="H28" s="215" t="s">
        <v>231</v>
      </c>
    </row>
    <row r="29" spans="1:8" ht="11.25" customHeight="1">
      <c r="A29" s="78" t="s">
        <v>9</v>
      </c>
      <c r="B29" s="78"/>
      <c r="C29" s="78"/>
      <c r="D29" s="78" t="s">
        <v>232</v>
      </c>
      <c r="E29" s="78"/>
      <c r="F29" s="78" t="s">
        <v>237</v>
      </c>
      <c r="G29" s="78"/>
      <c r="H29" s="216" t="s">
        <v>225</v>
      </c>
    </row>
    <row r="30" spans="1:8" ht="11.25" customHeight="1">
      <c r="A30" s="88"/>
      <c r="B30" s="88"/>
      <c r="C30" s="88"/>
      <c r="D30" s="125" t="s">
        <v>488</v>
      </c>
      <c r="E30" s="88"/>
      <c r="F30" s="88"/>
      <c r="G30" s="88"/>
      <c r="H30" s="217"/>
    </row>
    <row r="31" spans="1:8" ht="11.25" customHeight="1">
      <c r="A31" s="81" t="s">
        <v>301</v>
      </c>
      <c r="B31" s="83"/>
      <c r="C31" s="83"/>
      <c r="D31" s="81" t="s">
        <v>8</v>
      </c>
      <c r="E31" s="83"/>
      <c r="F31" s="83" t="s">
        <v>238</v>
      </c>
      <c r="G31" s="83"/>
      <c r="H31" s="215" t="s">
        <v>239</v>
      </c>
    </row>
    <row r="32" spans="1:8" ht="11.25" customHeight="1">
      <c r="A32" s="69" t="s">
        <v>95</v>
      </c>
      <c r="B32" s="69"/>
      <c r="C32" s="69"/>
      <c r="D32" s="199" t="s">
        <v>8</v>
      </c>
      <c r="E32" s="69"/>
      <c r="F32" s="69" t="s">
        <v>515</v>
      </c>
      <c r="G32" s="69"/>
      <c r="H32" s="183" t="s">
        <v>233</v>
      </c>
    </row>
    <row r="33" spans="1:8" ht="11.25" customHeight="1">
      <c r="A33" s="69" t="s">
        <v>58</v>
      </c>
      <c r="B33" s="69"/>
      <c r="C33" s="69"/>
      <c r="D33" s="199"/>
      <c r="E33" s="69"/>
      <c r="F33" s="199" t="s">
        <v>376</v>
      </c>
      <c r="G33" s="69"/>
      <c r="H33" s="183" t="s">
        <v>58</v>
      </c>
    </row>
    <row r="34" spans="1:8" ht="11.25" customHeight="1">
      <c r="A34" s="69" t="s">
        <v>58</v>
      </c>
      <c r="B34" s="69"/>
      <c r="C34" s="69"/>
      <c r="D34" s="199" t="s">
        <v>58</v>
      </c>
      <c r="E34" s="69"/>
      <c r="F34" s="199" t="s">
        <v>377</v>
      </c>
      <c r="G34" s="69"/>
      <c r="H34" s="183" t="s">
        <v>58</v>
      </c>
    </row>
    <row r="35" spans="1:8" ht="11.25" customHeight="1">
      <c r="A35" s="69" t="s">
        <v>58</v>
      </c>
      <c r="B35" s="69"/>
      <c r="C35" s="69"/>
      <c r="D35" s="199"/>
      <c r="E35" s="69"/>
      <c r="F35" s="199" t="s">
        <v>378</v>
      </c>
      <c r="G35" s="69"/>
      <c r="H35" s="183" t="s">
        <v>58</v>
      </c>
    </row>
    <row r="36" spans="1:8" ht="11.25" customHeight="1">
      <c r="A36" s="79" t="s">
        <v>301</v>
      </c>
      <c r="B36" s="78"/>
      <c r="C36" s="78"/>
      <c r="D36" s="79" t="s">
        <v>8</v>
      </c>
      <c r="E36" s="78"/>
      <c r="F36" s="78" t="s">
        <v>516</v>
      </c>
      <c r="G36" s="78"/>
      <c r="H36" s="216" t="s">
        <v>234</v>
      </c>
    </row>
    <row r="37" spans="1:8" ht="11.25" customHeight="1">
      <c r="A37" s="199" t="s">
        <v>58</v>
      </c>
      <c r="B37" s="69"/>
      <c r="C37" s="69"/>
      <c r="D37" s="69" t="s">
        <v>58</v>
      </c>
      <c r="E37" s="69"/>
      <c r="F37" s="199" t="s">
        <v>519</v>
      </c>
      <c r="G37" s="69"/>
      <c r="H37" s="183" t="s">
        <v>58</v>
      </c>
    </row>
    <row r="38" spans="1:8" ht="11.25" customHeight="1">
      <c r="A38" s="125" t="s">
        <v>58</v>
      </c>
      <c r="B38" s="88"/>
      <c r="C38" s="88"/>
      <c r="D38" s="88" t="s">
        <v>58</v>
      </c>
      <c r="E38" s="88"/>
      <c r="F38" s="125" t="s">
        <v>379</v>
      </c>
      <c r="G38" s="88"/>
      <c r="H38" s="217" t="s">
        <v>58</v>
      </c>
    </row>
    <row r="39" spans="1:8" ht="11.25" customHeight="1">
      <c r="A39" s="81" t="s">
        <v>301</v>
      </c>
      <c r="B39" s="83"/>
      <c r="C39" s="83"/>
      <c r="D39" s="83" t="s">
        <v>235</v>
      </c>
      <c r="E39" s="83"/>
      <c r="F39" s="83" t="s">
        <v>236</v>
      </c>
      <c r="G39" s="83"/>
      <c r="H39" s="215" t="s">
        <v>210</v>
      </c>
    </row>
    <row r="40" spans="1:8" ht="11.25" customHeight="1">
      <c r="A40" s="78" t="s">
        <v>391</v>
      </c>
      <c r="B40" s="78"/>
      <c r="C40" s="78"/>
      <c r="D40" s="78" t="s">
        <v>240</v>
      </c>
      <c r="E40" s="78"/>
      <c r="F40" s="78" t="s">
        <v>241</v>
      </c>
      <c r="G40" s="78"/>
      <c r="H40" s="216" t="s">
        <v>242</v>
      </c>
    </row>
    <row r="41" spans="1:8" ht="11.25" customHeight="1">
      <c r="A41" s="88"/>
      <c r="B41" s="88"/>
      <c r="C41" s="88"/>
      <c r="D41" s="88"/>
      <c r="E41" s="88"/>
      <c r="F41" s="125" t="s">
        <v>380</v>
      </c>
      <c r="G41" s="88"/>
      <c r="H41" s="217"/>
    </row>
    <row r="42" spans="1:8" ht="11.25" customHeight="1">
      <c r="A42" s="103" t="s">
        <v>301</v>
      </c>
      <c r="B42" s="96"/>
      <c r="C42" s="96"/>
      <c r="D42" s="96" t="s">
        <v>243</v>
      </c>
      <c r="E42" s="96"/>
      <c r="F42" s="96" t="s">
        <v>244</v>
      </c>
      <c r="G42" s="96"/>
      <c r="H42" s="198" t="s">
        <v>205</v>
      </c>
    </row>
    <row r="43" spans="1:8" ht="11.25" customHeight="1">
      <c r="A43" s="199"/>
      <c r="B43" s="69"/>
      <c r="C43" s="69"/>
      <c r="D43" s="199" t="s">
        <v>386</v>
      </c>
      <c r="E43" s="69"/>
      <c r="F43" s="199" t="s">
        <v>381</v>
      </c>
      <c r="G43" s="69"/>
      <c r="H43" s="183"/>
    </row>
    <row r="44" spans="1:8" ht="11.25" customHeight="1">
      <c r="A44" s="81" t="s">
        <v>301</v>
      </c>
      <c r="B44" s="83"/>
      <c r="C44" s="83"/>
      <c r="D44" s="81" t="s">
        <v>8</v>
      </c>
      <c r="E44" s="83"/>
      <c r="F44" s="83" t="s">
        <v>245</v>
      </c>
      <c r="G44" s="83"/>
      <c r="H44" s="215" t="s">
        <v>246</v>
      </c>
    </row>
    <row r="45" spans="1:8" ht="11.25" customHeight="1">
      <c r="A45" s="79" t="s">
        <v>301</v>
      </c>
      <c r="B45" s="78"/>
      <c r="C45" s="78"/>
      <c r="D45" s="78" t="s">
        <v>247</v>
      </c>
      <c r="E45" s="78"/>
      <c r="F45" s="78" t="s">
        <v>248</v>
      </c>
      <c r="G45" s="78"/>
      <c r="H45" s="216" t="s">
        <v>249</v>
      </c>
    </row>
    <row r="46" spans="1:8" ht="11.25" customHeight="1">
      <c r="A46" s="88"/>
      <c r="B46" s="88"/>
      <c r="C46" s="88"/>
      <c r="D46" s="125" t="s">
        <v>385</v>
      </c>
      <c r="E46" s="88"/>
      <c r="F46" s="88"/>
      <c r="G46" s="88"/>
      <c r="H46" s="217"/>
    </row>
    <row r="47" spans="1:8" ht="11.25" customHeight="1">
      <c r="A47" s="69" t="s">
        <v>134</v>
      </c>
      <c r="B47" s="122" t="s">
        <v>292</v>
      </c>
      <c r="C47" s="69"/>
      <c r="D47" s="69" t="s">
        <v>250</v>
      </c>
      <c r="E47" s="69"/>
      <c r="F47" s="69" t="s">
        <v>591</v>
      </c>
      <c r="G47" s="69"/>
      <c r="H47" s="183" t="s">
        <v>251</v>
      </c>
    </row>
    <row r="48" spans="1:8" ht="11.25" customHeight="1">
      <c r="A48" s="69" t="s">
        <v>58</v>
      </c>
      <c r="B48" s="122"/>
      <c r="C48" s="69"/>
      <c r="D48" s="199" t="s">
        <v>517</v>
      </c>
      <c r="E48" s="69"/>
      <c r="F48" s="199" t="s">
        <v>382</v>
      </c>
      <c r="G48" s="69"/>
      <c r="H48" s="183"/>
    </row>
    <row r="49" spans="1:8" ht="11.25" customHeight="1">
      <c r="A49" s="83" t="s">
        <v>56</v>
      </c>
      <c r="B49" s="82"/>
      <c r="C49" s="78"/>
      <c r="D49" s="78"/>
      <c r="E49" s="78"/>
      <c r="F49" s="78"/>
      <c r="G49" s="78"/>
      <c r="H49" s="216"/>
    </row>
    <row r="50" spans="1:8" ht="11.25" customHeight="1">
      <c r="A50" s="79" t="s">
        <v>19</v>
      </c>
      <c r="B50" s="80" t="s">
        <v>526</v>
      </c>
      <c r="C50" s="69"/>
      <c r="D50" s="69" t="s">
        <v>252</v>
      </c>
      <c r="E50" s="69"/>
      <c r="F50" s="69" t="s">
        <v>414</v>
      </c>
      <c r="G50" s="69"/>
      <c r="H50" s="183" t="s">
        <v>249</v>
      </c>
    </row>
    <row r="51" spans="1:8" ht="11.25" customHeight="1">
      <c r="A51" s="125"/>
      <c r="B51" s="124" t="s">
        <v>527</v>
      </c>
      <c r="C51" s="88"/>
      <c r="D51" s="88"/>
      <c r="E51" s="88"/>
      <c r="F51" s="88"/>
      <c r="G51" s="88"/>
      <c r="H51" s="217"/>
    </row>
    <row r="52" spans="1:8" ht="11.25" customHeight="1">
      <c r="A52" s="79" t="s">
        <v>293</v>
      </c>
      <c r="B52" s="80" t="s">
        <v>8</v>
      </c>
      <c r="C52" s="78"/>
      <c r="D52" s="78" t="s">
        <v>253</v>
      </c>
      <c r="E52" s="78"/>
      <c r="F52" s="78"/>
      <c r="G52" s="78"/>
      <c r="H52" s="216"/>
    </row>
    <row r="53" spans="1:8" ht="11.25" customHeight="1">
      <c r="A53" s="220"/>
      <c r="B53" s="124"/>
      <c r="C53" s="88"/>
      <c r="D53" s="125" t="s">
        <v>383</v>
      </c>
      <c r="E53" s="88"/>
      <c r="F53" s="88" t="s">
        <v>254</v>
      </c>
      <c r="G53" s="88"/>
      <c r="H53" s="217" t="s">
        <v>255</v>
      </c>
    </row>
    <row r="54" spans="1:8" ht="11.25" customHeight="1">
      <c r="A54" s="92" t="s">
        <v>301</v>
      </c>
      <c r="B54" s="82" t="s">
        <v>8</v>
      </c>
      <c r="C54" s="83"/>
      <c r="D54" s="79" t="s">
        <v>384</v>
      </c>
      <c r="E54" s="83"/>
      <c r="F54" s="83" t="s">
        <v>256</v>
      </c>
      <c r="G54" s="83"/>
      <c r="H54" s="215" t="s">
        <v>257</v>
      </c>
    </row>
    <row r="55" spans="1:8" ht="11.25" customHeight="1">
      <c r="A55" s="83" t="s">
        <v>17</v>
      </c>
      <c r="B55" s="83"/>
      <c r="C55" s="83"/>
      <c r="D55" s="83" t="s">
        <v>426</v>
      </c>
      <c r="E55" s="83"/>
      <c r="F55" s="83" t="s">
        <v>592</v>
      </c>
      <c r="G55" s="83"/>
      <c r="H55" s="215" t="s">
        <v>258</v>
      </c>
    </row>
    <row r="56" spans="1:8" ht="11.25" customHeight="1">
      <c r="A56" s="83" t="s">
        <v>103</v>
      </c>
      <c r="B56" s="83"/>
      <c r="C56" s="83"/>
      <c r="D56" s="125" t="s">
        <v>8</v>
      </c>
      <c r="E56" s="83"/>
      <c r="F56" s="83" t="s">
        <v>259</v>
      </c>
      <c r="G56" s="83"/>
      <c r="H56" s="225" t="s">
        <v>525</v>
      </c>
    </row>
    <row r="57" spans="1:8" ht="11.25" customHeight="1">
      <c r="A57" s="78" t="s">
        <v>534</v>
      </c>
      <c r="B57" s="78"/>
      <c r="C57" s="78"/>
      <c r="D57" s="78" t="s">
        <v>392</v>
      </c>
      <c r="E57" s="78"/>
      <c r="F57" s="78" t="s">
        <v>518</v>
      </c>
      <c r="G57" s="78"/>
      <c r="H57" s="216" t="s">
        <v>246</v>
      </c>
    </row>
    <row r="58" spans="1:8" ht="11.25" customHeight="1">
      <c r="A58" s="125"/>
      <c r="B58" s="69"/>
      <c r="C58" s="69"/>
      <c r="D58" s="199" t="s">
        <v>393</v>
      </c>
      <c r="E58" s="69"/>
      <c r="F58" s="199" t="s">
        <v>520</v>
      </c>
      <c r="G58" s="69"/>
      <c r="H58" s="183"/>
    </row>
    <row r="59" spans="1:8" ht="11.25" customHeight="1">
      <c r="A59" s="81" t="s">
        <v>301</v>
      </c>
      <c r="B59" s="83"/>
      <c r="C59" s="83"/>
      <c r="D59" s="83" t="s">
        <v>260</v>
      </c>
      <c r="E59" s="83"/>
      <c r="F59" s="83" t="s">
        <v>261</v>
      </c>
      <c r="G59" s="83"/>
      <c r="H59" s="215" t="s">
        <v>246</v>
      </c>
    </row>
  </sheetData>
  <mergeCells count="7">
    <mergeCell ref="A7:B7"/>
    <mergeCell ref="A1:H1"/>
    <mergeCell ref="A2:H2"/>
    <mergeCell ref="A4:H4"/>
    <mergeCell ref="A5:H5"/>
    <mergeCell ref="A3:H3"/>
    <mergeCell ref="A6:B6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M1"/>
    </sheetView>
  </sheetViews>
  <sheetFormatPr defaultColWidth="9.33203125" defaultRowHeight="11.25"/>
  <cols>
    <col min="1" max="1" width="42.83203125" style="0" customWidth="1"/>
    <col min="2" max="2" width="21.5" style="0" customWidth="1"/>
    <col min="3" max="3" width="2" style="13" customWidth="1"/>
    <col min="4" max="4" width="10.83203125" style="19" customWidth="1"/>
    <col min="5" max="5" width="2.33203125" style="191" customWidth="1"/>
    <col min="6" max="6" width="10.83203125" style="19" customWidth="1"/>
    <col min="7" max="7" width="2.33203125" style="191" customWidth="1"/>
    <col min="8" max="8" width="10.83203125" style="21" customWidth="1"/>
    <col min="9" max="9" width="2.33203125" style="191" customWidth="1"/>
    <col min="10" max="10" width="10.83203125" style="21" customWidth="1"/>
    <col min="11" max="11" width="2.33203125" style="191" customWidth="1"/>
    <col min="12" max="12" width="10.83203125" style="22" customWidth="1"/>
    <col min="13" max="13" width="2.33203125" style="191" customWidth="1"/>
  </cols>
  <sheetData>
    <row r="1" spans="1:13" ht="11.25" customHeight="1">
      <c r="A1" s="320" t="s">
        <v>266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1.25" customHeight="1">
      <c r="A2" s="320" t="s">
        <v>572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1.2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1.25" customHeight="1">
      <c r="A4" s="320" t="s">
        <v>262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11.25" customHeight="1">
      <c r="A5" s="317" t="s">
        <v>58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2" customHeight="1">
      <c r="A6" s="328" t="s">
        <v>434</v>
      </c>
      <c r="B6" s="328"/>
      <c r="C6" s="83"/>
      <c r="D6" s="77" t="s">
        <v>59</v>
      </c>
      <c r="E6" s="186"/>
      <c r="F6" s="28" t="s">
        <v>432</v>
      </c>
      <c r="G6" s="186"/>
      <c r="H6" s="28" t="s">
        <v>433</v>
      </c>
      <c r="I6" s="186"/>
      <c r="J6" s="28" t="s">
        <v>440</v>
      </c>
      <c r="K6" s="186"/>
      <c r="L6" s="28" t="s">
        <v>537</v>
      </c>
      <c r="M6" s="298"/>
    </row>
    <row r="7" spans="1:13" ht="11.25" customHeight="1">
      <c r="A7" s="328" t="s">
        <v>60</v>
      </c>
      <c r="B7" s="328"/>
      <c r="C7" s="69"/>
      <c r="D7" s="73"/>
      <c r="E7" s="187"/>
      <c r="F7" s="184"/>
      <c r="G7" s="187"/>
      <c r="H7" s="184"/>
      <c r="I7" s="187"/>
      <c r="J7" s="35"/>
      <c r="K7" s="187"/>
      <c r="L7" s="100"/>
      <c r="M7" s="299"/>
    </row>
    <row r="8" spans="1:13" ht="11.25" customHeight="1">
      <c r="A8" s="74" t="s">
        <v>429</v>
      </c>
      <c r="B8" s="82"/>
      <c r="C8" s="88"/>
      <c r="D8" s="89">
        <v>87600</v>
      </c>
      <c r="E8" s="188"/>
      <c r="F8" s="44">
        <v>109800</v>
      </c>
      <c r="G8" s="193"/>
      <c r="H8" s="44">
        <v>120666</v>
      </c>
      <c r="I8" s="188"/>
      <c r="J8" s="46">
        <v>138500</v>
      </c>
      <c r="K8" s="188"/>
      <c r="L8" s="46">
        <v>139600</v>
      </c>
      <c r="M8" s="188"/>
    </row>
    <row r="9" spans="1:14" ht="11.25" customHeight="1">
      <c r="A9" s="83" t="s">
        <v>415</v>
      </c>
      <c r="B9" s="82"/>
      <c r="C9" s="96"/>
      <c r="D9" s="99"/>
      <c r="E9" s="189"/>
      <c r="F9" s="23"/>
      <c r="G9" s="189"/>
      <c r="H9" s="23"/>
      <c r="I9" s="189"/>
      <c r="J9" s="100"/>
      <c r="K9" s="189"/>
      <c r="L9" s="100"/>
      <c r="M9" s="299"/>
      <c r="N9" s="17"/>
    </row>
    <row r="10" spans="1:13" ht="11.25" customHeight="1">
      <c r="A10" s="103" t="s">
        <v>328</v>
      </c>
      <c r="B10" s="104"/>
      <c r="C10" s="69"/>
      <c r="D10" s="73"/>
      <c r="E10" s="187"/>
      <c r="F10" s="23"/>
      <c r="G10" s="187"/>
      <c r="H10" s="23"/>
      <c r="I10" s="187"/>
      <c r="J10" s="100"/>
      <c r="K10" s="187"/>
      <c r="L10" s="100"/>
      <c r="M10" s="299"/>
    </row>
    <row r="11" spans="1:13" ht="11.25" customHeight="1">
      <c r="A11" s="92" t="s">
        <v>530</v>
      </c>
      <c r="B11" s="82"/>
      <c r="C11" s="88"/>
      <c r="D11" s="89">
        <v>100</v>
      </c>
      <c r="E11" s="188"/>
      <c r="F11" s="192" t="s">
        <v>18</v>
      </c>
      <c r="G11" s="188"/>
      <c r="H11" s="192" t="s">
        <v>18</v>
      </c>
      <c r="I11" s="188"/>
      <c r="J11" s="192" t="s">
        <v>18</v>
      </c>
      <c r="K11" s="188"/>
      <c r="L11" s="192" t="s">
        <v>18</v>
      </c>
      <c r="M11" s="300"/>
    </row>
    <row r="12" spans="1:13" ht="11.25" customHeight="1">
      <c r="A12" s="92" t="s">
        <v>529</v>
      </c>
      <c r="B12" s="82"/>
      <c r="C12" s="83"/>
      <c r="D12" s="84">
        <v>9000</v>
      </c>
      <c r="E12" s="186"/>
      <c r="F12" s="98">
        <v>9000</v>
      </c>
      <c r="G12" s="186"/>
      <c r="H12" s="98">
        <v>9000</v>
      </c>
      <c r="I12" s="186"/>
      <c r="J12" s="98">
        <v>9000</v>
      </c>
      <c r="K12" s="186"/>
      <c r="L12" s="98">
        <v>9000</v>
      </c>
      <c r="M12" s="298"/>
    </row>
    <row r="13" spans="1:13" ht="11.25" customHeight="1">
      <c r="A13" s="81" t="s">
        <v>521</v>
      </c>
      <c r="B13" s="82"/>
      <c r="C13" s="83"/>
      <c r="D13" s="84">
        <v>481000</v>
      </c>
      <c r="E13" s="186"/>
      <c r="F13" s="185">
        <v>541000</v>
      </c>
      <c r="G13" s="186" t="s">
        <v>24</v>
      </c>
      <c r="H13" s="98">
        <v>566000</v>
      </c>
      <c r="I13" s="186" t="s">
        <v>24</v>
      </c>
      <c r="J13" s="185">
        <v>583000</v>
      </c>
      <c r="K13" s="186" t="s">
        <v>24</v>
      </c>
      <c r="L13" s="185">
        <v>627000</v>
      </c>
      <c r="M13" s="186"/>
    </row>
    <row r="14" spans="1:13" ht="11.25" customHeight="1">
      <c r="A14" s="81" t="s">
        <v>416</v>
      </c>
      <c r="B14" s="82"/>
      <c r="C14" s="83"/>
      <c r="D14" s="84">
        <v>400000</v>
      </c>
      <c r="E14" s="186"/>
      <c r="F14" s="98">
        <v>594000</v>
      </c>
      <c r="G14" s="186"/>
      <c r="H14" s="98">
        <v>621000</v>
      </c>
      <c r="I14" s="186"/>
      <c r="J14" s="185">
        <v>638939</v>
      </c>
      <c r="K14" s="186"/>
      <c r="L14" s="185">
        <v>678854</v>
      </c>
      <c r="M14" s="186"/>
    </row>
    <row r="15" spans="1:13" ht="11.25" customHeight="1">
      <c r="A15" s="83" t="s">
        <v>263</v>
      </c>
      <c r="B15" s="82"/>
      <c r="C15" s="83"/>
      <c r="D15" s="84">
        <v>15400</v>
      </c>
      <c r="E15" s="186"/>
      <c r="F15" s="98">
        <v>15400</v>
      </c>
      <c r="G15" s="186"/>
      <c r="H15" s="98">
        <v>16000</v>
      </c>
      <c r="I15" s="186"/>
      <c r="J15" s="185">
        <v>15400</v>
      </c>
      <c r="K15" s="186"/>
      <c r="L15" s="185">
        <v>15400</v>
      </c>
      <c r="M15" s="186"/>
    </row>
    <row r="16" spans="1:13" ht="11.25" customHeight="1">
      <c r="A16" s="328" t="s">
        <v>106</v>
      </c>
      <c r="B16" s="328"/>
      <c r="C16" s="69"/>
      <c r="D16" s="73"/>
      <c r="E16" s="187"/>
      <c r="F16" s="23"/>
      <c r="G16" s="187"/>
      <c r="H16" s="23"/>
      <c r="I16" s="187"/>
      <c r="J16" s="100"/>
      <c r="K16" s="187"/>
      <c r="L16" s="100"/>
      <c r="M16" s="299"/>
    </row>
    <row r="17" spans="1:13" ht="11.25" customHeight="1">
      <c r="A17" s="83" t="s">
        <v>531</v>
      </c>
      <c r="B17" s="82" t="s">
        <v>484</v>
      </c>
      <c r="C17" s="88"/>
      <c r="D17" s="89">
        <v>1250</v>
      </c>
      <c r="E17" s="188"/>
      <c r="F17" s="44">
        <v>1300</v>
      </c>
      <c r="G17" s="188"/>
      <c r="H17" s="44">
        <v>1300</v>
      </c>
      <c r="I17" s="188"/>
      <c r="J17" s="46">
        <v>1500</v>
      </c>
      <c r="K17" s="188" t="s">
        <v>24</v>
      </c>
      <c r="L17" s="46">
        <v>1500</v>
      </c>
      <c r="M17" s="300"/>
    </row>
    <row r="18" spans="1:13" ht="11.25" customHeight="1">
      <c r="A18" s="83" t="s">
        <v>65</v>
      </c>
      <c r="B18" s="82"/>
      <c r="C18" s="78"/>
      <c r="D18" s="85"/>
      <c r="E18" s="190"/>
      <c r="F18" s="23"/>
      <c r="G18" s="190"/>
      <c r="H18" s="23"/>
      <c r="I18" s="190"/>
      <c r="J18" s="100"/>
      <c r="K18" s="190"/>
      <c r="L18" s="100"/>
      <c r="M18" s="299"/>
    </row>
    <row r="19" spans="1:13" ht="11.25" customHeight="1">
      <c r="A19" s="81" t="s">
        <v>568</v>
      </c>
      <c r="B19" s="82"/>
      <c r="C19" s="88"/>
      <c r="D19" s="89">
        <v>4122</v>
      </c>
      <c r="E19" s="193" t="s">
        <v>444</v>
      </c>
      <c r="F19" s="44">
        <v>4000</v>
      </c>
      <c r="G19" s="188"/>
      <c r="H19" s="44">
        <v>1000</v>
      </c>
      <c r="I19" s="193" t="s">
        <v>24</v>
      </c>
      <c r="J19" s="44">
        <v>140</v>
      </c>
      <c r="K19" s="193" t="s">
        <v>24</v>
      </c>
      <c r="L19" s="46">
        <v>130</v>
      </c>
      <c r="M19" s="300"/>
    </row>
    <row r="20" spans="1:13" ht="11.25" customHeight="1">
      <c r="A20" s="81" t="s">
        <v>405</v>
      </c>
      <c r="B20" s="82"/>
      <c r="C20" s="88"/>
      <c r="D20" s="84">
        <v>2000</v>
      </c>
      <c r="E20" s="186" t="s">
        <v>23</v>
      </c>
      <c r="F20" s="98">
        <v>2261</v>
      </c>
      <c r="G20" s="194"/>
      <c r="H20" s="98">
        <v>1819</v>
      </c>
      <c r="I20" s="186"/>
      <c r="J20" s="98">
        <v>1800</v>
      </c>
      <c r="K20" s="186" t="s">
        <v>23</v>
      </c>
      <c r="L20" s="185">
        <v>1800</v>
      </c>
      <c r="M20" s="186" t="s">
        <v>23</v>
      </c>
    </row>
    <row r="21" spans="1:13" ht="11.25" customHeight="1">
      <c r="A21" s="83" t="s">
        <v>67</v>
      </c>
      <c r="B21" s="82" t="s">
        <v>484</v>
      </c>
      <c r="C21" s="83"/>
      <c r="D21" s="84">
        <v>1636000</v>
      </c>
      <c r="E21" s="186" t="s">
        <v>24</v>
      </c>
      <c r="F21" s="98">
        <v>1500000</v>
      </c>
      <c r="G21" s="194" t="s">
        <v>459</v>
      </c>
      <c r="H21" s="98">
        <v>1500000</v>
      </c>
      <c r="I21" s="194" t="s">
        <v>459</v>
      </c>
      <c r="J21" s="185">
        <v>1840287</v>
      </c>
      <c r="K21" s="194" t="s">
        <v>24</v>
      </c>
      <c r="L21" s="185">
        <v>2522793</v>
      </c>
      <c r="M21" s="186"/>
    </row>
    <row r="22" spans="1:13" ht="11.25" customHeight="1">
      <c r="A22" s="83" t="s">
        <v>481</v>
      </c>
      <c r="B22" s="82"/>
      <c r="C22" s="83"/>
      <c r="D22" s="84">
        <v>40000</v>
      </c>
      <c r="E22" s="186"/>
      <c r="F22" s="98">
        <v>40000</v>
      </c>
      <c r="G22" s="186"/>
      <c r="H22" s="98">
        <v>40000</v>
      </c>
      <c r="I22" s="186"/>
      <c r="J22" s="98">
        <v>40000</v>
      </c>
      <c r="K22" s="186"/>
      <c r="L22" s="98">
        <v>40000</v>
      </c>
      <c r="M22" s="298"/>
    </row>
    <row r="23" spans="1:13" ht="11.25" customHeight="1">
      <c r="A23" s="83" t="s">
        <v>480</v>
      </c>
      <c r="B23" s="82"/>
      <c r="C23" s="83"/>
      <c r="D23" s="84">
        <v>200000</v>
      </c>
      <c r="E23" s="186"/>
      <c r="F23" s="98">
        <v>200000</v>
      </c>
      <c r="G23" s="186"/>
      <c r="H23" s="98">
        <v>200000</v>
      </c>
      <c r="I23" s="186"/>
      <c r="J23" s="98">
        <v>200000</v>
      </c>
      <c r="K23" s="186"/>
      <c r="L23" s="98">
        <v>200000</v>
      </c>
      <c r="M23" s="298"/>
    </row>
    <row r="24" spans="1:13" ht="11.25" customHeight="1">
      <c r="A24" s="83" t="s">
        <v>264</v>
      </c>
      <c r="B24" s="82"/>
      <c r="C24" s="83"/>
      <c r="D24" s="84">
        <v>128212</v>
      </c>
      <c r="E24" s="186"/>
      <c r="F24" s="98">
        <v>125000</v>
      </c>
      <c r="G24" s="186" t="s">
        <v>23</v>
      </c>
      <c r="H24" s="98">
        <v>1000</v>
      </c>
      <c r="I24" s="186" t="s">
        <v>459</v>
      </c>
      <c r="J24" s="98">
        <v>803</v>
      </c>
      <c r="K24" s="194" t="s">
        <v>24</v>
      </c>
      <c r="L24" s="185">
        <v>1624</v>
      </c>
      <c r="M24" s="186"/>
    </row>
    <row r="25" spans="1:13" ht="11.25" customHeight="1">
      <c r="A25" s="83" t="s">
        <v>70</v>
      </c>
      <c r="B25" s="82"/>
      <c r="C25" s="83"/>
      <c r="D25" s="84">
        <v>5000000</v>
      </c>
      <c r="E25" s="194" t="s">
        <v>24</v>
      </c>
      <c r="F25" s="98">
        <v>5000000</v>
      </c>
      <c r="G25" s="194" t="s">
        <v>459</v>
      </c>
      <c r="H25" s="98">
        <v>5000000</v>
      </c>
      <c r="I25" s="194" t="s">
        <v>459</v>
      </c>
      <c r="J25" s="98">
        <v>3750707</v>
      </c>
      <c r="K25" s="194" t="s">
        <v>24</v>
      </c>
      <c r="L25" s="185">
        <v>6871519</v>
      </c>
      <c r="M25" s="186"/>
    </row>
    <row r="26" spans="1:13" ht="11.25" customHeight="1">
      <c r="A26" s="83" t="s">
        <v>482</v>
      </c>
      <c r="B26" s="82"/>
      <c r="C26" s="78"/>
      <c r="D26" s="73"/>
      <c r="E26" s="187"/>
      <c r="F26" s="23"/>
      <c r="G26" s="187"/>
      <c r="H26" s="23"/>
      <c r="I26" s="187"/>
      <c r="J26" s="100"/>
      <c r="K26" s="187"/>
      <c r="L26" s="100"/>
      <c r="M26" s="299"/>
    </row>
    <row r="27" spans="1:13" ht="11.25" customHeight="1">
      <c r="A27" s="81" t="s">
        <v>417</v>
      </c>
      <c r="B27" s="83"/>
      <c r="C27" s="88"/>
      <c r="D27" s="89">
        <v>6858</v>
      </c>
      <c r="E27" s="188"/>
      <c r="F27" s="44">
        <v>12603</v>
      </c>
      <c r="G27" s="193"/>
      <c r="H27" s="44">
        <v>10667</v>
      </c>
      <c r="I27" s="188"/>
      <c r="J27" s="46">
        <v>15262</v>
      </c>
      <c r="K27" s="188"/>
      <c r="L27" s="46">
        <v>15000</v>
      </c>
      <c r="M27" s="188" t="s">
        <v>23</v>
      </c>
    </row>
    <row r="28" spans="1:13" ht="11.25" customHeight="1">
      <c r="A28" s="81" t="s">
        <v>548</v>
      </c>
      <c r="B28" s="82"/>
      <c r="C28" s="83"/>
      <c r="D28" s="84">
        <v>10000000</v>
      </c>
      <c r="E28" s="194" t="s">
        <v>24</v>
      </c>
      <c r="F28" s="98">
        <v>10000000</v>
      </c>
      <c r="G28" s="194" t="s">
        <v>24</v>
      </c>
      <c r="H28" s="98">
        <v>10000000</v>
      </c>
      <c r="I28" s="194" t="s">
        <v>24</v>
      </c>
      <c r="J28" s="98">
        <v>12176491</v>
      </c>
      <c r="K28" s="194" t="s">
        <v>24</v>
      </c>
      <c r="L28" s="185">
        <v>14213319</v>
      </c>
      <c r="M28" s="186"/>
    </row>
    <row r="29" spans="1:13" ht="11.25" customHeight="1">
      <c r="A29" s="328" t="s">
        <v>73</v>
      </c>
      <c r="B29" s="328"/>
      <c r="C29" s="96"/>
      <c r="D29" s="99"/>
      <c r="E29" s="189"/>
      <c r="F29" s="23"/>
      <c r="G29" s="189"/>
      <c r="H29" s="23"/>
      <c r="I29" s="189"/>
      <c r="J29" s="100"/>
      <c r="K29" s="189"/>
      <c r="L29" s="100"/>
      <c r="M29" s="299"/>
    </row>
    <row r="30" spans="1:13" ht="11.25" customHeight="1">
      <c r="A30" s="96" t="s">
        <v>85</v>
      </c>
      <c r="B30" s="96"/>
      <c r="C30" s="69"/>
      <c r="D30" s="73"/>
      <c r="E30" s="187"/>
      <c r="F30" s="23"/>
      <c r="G30" s="187"/>
      <c r="H30" s="23"/>
      <c r="I30" s="187"/>
      <c r="J30" s="100"/>
      <c r="K30" s="187"/>
      <c r="L30" s="100"/>
      <c r="M30" s="299"/>
    </row>
    <row r="31" spans="1:13" ht="11.25" customHeight="1">
      <c r="A31" s="81" t="s">
        <v>418</v>
      </c>
      <c r="B31" s="82" t="s">
        <v>484</v>
      </c>
      <c r="C31" s="88"/>
      <c r="D31" s="89">
        <v>639</v>
      </c>
      <c r="E31" s="188"/>
      <c r="F31" s="44">
        <v>608</v>
      </c>
      <c r="G31" s="193"/>
      <c r="H31" s="44">
        <v>611</v>
      </c>
      <c r="I31" s="188"/>
      <c r="J31" s="46">
        <v>594</v>
      </c>
      <c r="K31" s="188"/>
      <c r="L31" s="46">
        <v>587</v>
      </c>
      <c r="M31" s="188"/>
    </row>
    <row r="32" spans="1:13" ht="11.25" customHeight="1">
      <c r="A32" s="81" t="s">
        <v>303</v>
      </c>
      <c r="B32" s="82" t="s">
        <v>8</v>
      </c>
      <c r="C32" s="83"/>
      <c r="D32" s="84">
        <v>4048</v>
      </c>
      <c r="E32" s="186"/>
      <c r="F32" s="98">
        <v>4222</v>
      </c>
      <c r="G32" s="194"/>
      <c r="H32" s="98">
        <v>4198</v>
      </c>
      <c r="I32" s="186"/>
      <c r="J32" s="185">
        <v>3945</v>
      </c>
      <c r="K32" s="186"/>
      <c r="L32" s="185">
        <v>3934</v>
      </c>
      <c r="M32" s="186"/>
    </row>
    <row r="33" spans="1:13" ht="11.25" customHeight="1">
      <c r="A33" s="83" t="s">
        <v>134</v>
      </c>
      <c r="B33" s="82" t="s">
        <v>21</v>
      </c>
      <c r="C33" s="83"/>
      <c r="D33" s="84">
        <v>6000</v>
      </c>
      <c r="E33" s="186" t="s">
        <v>23</v>
      </c>
      <c r="F33" s="98">
        <v>4900</v>
      </c>
      <c r="G33" s="194"/>
      <c r="H33" s="98">
        <v>5040</v>
      </c>
      <c r="I33" s="194"/>
      <c r="J33" s="185">
        <v>4335</v>
      </c>
      <c r="K33" s="186"/>
      <c r="L33" s="185">
        <v>4163</v>
      </c>
      <c r="M33" s="186"/>
    </row>
    <row r="34" spans="1:13" ht="11.25" customHeight="1">
      <c r="A34" s="83" t="s">
        <v>265</v>
      </c>
      <c r="B34" s="83"/>
      <c r="C34" s="83"/>
      <c r="D34" s="84">
        <v>763</v>
      </c>
      <c r="E34" s="186"/>
      <c r="F34" s="98">
        <v>482</v>
      </c>
      <c r="G34" s="194"/>
      <c r="H34" s="98">
        <v>344</v>
      </c>
      <c r="I34" s="186"/>
      <c r="J34" s="185">
        <v>298</v>
      </c>
      <c r="K34" s="186"/>
      <c r="L34" s="185">
        <v>284</v>
      </c>
      <c r="M34" s="186"/>
    </row>
    <row r="35" spans="1:13" ht="11.25" customHeight="1">
      <c r="A35" s="308" t="s">
        <v>590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</row>
    <row r="36" spans="1:13" ht="11.25" customHeight="1">
      <c r="A36" s="329" t="s">
        <v>538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</row>
    <row r="37" spans="1:13" ht="11.25" customHeight="1">
      <c r="A37" s="329" t="s">
        <v>606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</row>
    <row r="38" spans="1:13" ht="11.25" customHeight="1">
      <c r="A38" s="336" t="s">
        <v>593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</row>
    <row r="39" spans="1:13" ht="11.25" customHeight="1">
      <c r="A39" s="308" t="s">
        <v>573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</row>
  </sheetData>
  <mergeCells count="14">
    <mergeCell ref="A39:M39"/>
    <mergeCell ref="A5:M5"/>
    <mergeCell ref="A1:M1"/>
    <mergeCell ref="A2:M2"/>
    <mergeCell ref="A4:M4"/>
    <mergeCell ref="A3:M3"/>
    <mergeCell ref="A38:M38"/>
    <mergeCell ref="A6:B6"/>
    <mergeCell ref="A36:M36"/>
    <mergeCell ref="A37:M37"/>
    <mergeCell ref="A16:B16"/>
    <mergeCell ref="A7:B7"/>
    <mergeCell ref="A29:B29"/>
    <mergeCell ref="A35:M35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G1"/>
    </sheetView>
  </sheetViews>
  <sheetFormatPr defaultColWidth="9.33203125" defaultRowHeight="11.25"/>
  <cols>
    <col min="1" max="1" width="24" style="0" customWidth="1"/>
    <col min="2" max="2" width="1.83203125" style="0" customWidth="1"/>
    <col min="3" max="3" width="46.83203125" style="0" customWidth="1"/>
    <col min="4" max="4" width="1.83203125" style="0" customWidth="1"/>
    <col min="5" max="5" width="39.5" style="0" customWidth="1"/>
    <col min="6" max="6" width="1.83203125" style="0" customWidth="1"/>
    <col min="7" max="7" width="10.16015625" style="0" customWidth="1"/>
  </cols>
  <sheetData>
    <row r="1" spans="1:7" ht="11.25" customHeight="1">
      <c r="A1" s="320" t="s">
        <v>544</v>
      </c>
      <c r="B1" s="320"/>
      <c r="C1" s="320"/>
      <c r="D1" s="320"/>
      <c r="E1" s="320"/>
      <c r="F1" s="320"/>
      <c r="G1" s="320"/>
    </row>
    <row r="2" spans="1:7" ht="11.25" customHeight="1">
      <c r="A2" s="320" t="s">
        <v>553</v>
      </c>
      <c r="B2" s="320"/>
      <c r="C2" s="320"/>
      <c r="D2" s="320"/>
      <c r="E2" s="320"/>
      <c r="F2" s="320"/>
      <c r="G2" s="320"/>
    </row>
    <row r="3" spans="1:15" ht="11.25" customHeight="1">
      <c r="A3" s="320"/>
      <c r="B3" s="320"/>
      <c r="C3" s="320"/>
      <c r="D3" s="320"/>
      <c r="E3" s="320"/>
      <c r="F3" s="320"/>
      <c r="G3" s="320"/>
      <c r="H3" s="14"/>
      <c r="I3" s="14"/>
      <c r="J3" s="14"/>
      <c r="K3" s="14"/>
      <c r="L3" s="14"/>
      <c r="M3" s="14"/>
      <c r="N3" s="14"/>
      <c r="O3" s="14"/>
    </row>
    <row r="4" spans="1:7" ht="11.25" customHeight="1">
      <c r="A4" s="320" t="s">
        <v>2</v>
      </c>
      <c r="B4" s="320"/>
      <c r="C4" s="320"/>
      <c r="D4" s="320"/>
      <c r="E4" s="320"/>
      <c r="F4" s="320"/>
      <c r="G4" s="320"/>
    </row>
    <row r="5" spans="1:15" ht="11.25" customHeight="1">
      <c r="A5" s="317"/>
      <c r="B5" s="317"/>
      <c r="C5" s="317"/>
      <c r="D5" s="317"/>
      <c r="E5" s="317"/>
      <c r="F5" s="317"/>
      <c r="G5" s="317"/>
      <c r="H5" s="4"/>
      <c r="I5" s="4"/>
      <c r="J5" s="4"/>
      <c r="K5" s="4"/>
      <c r="L5" s="4"/>
      <c r="M5" s="4"/>
      <c r="N5" s="4"/>
      <c r="O5" s="4"/>
    </row>
    <row r="6" spans="1:7" ht="11.25" customHeight="1">
      <c r="A6" s="78"/>
      <c r="B6" s="78"/>
      <c r="C6" s="78"/>
      <c r="D6" s="78"/>
      <c r="E6" s="78"/>
      <c r="F6" s="78"/>
      <c r="G6" s="195" t="s">
        <v>27</v>
      </c>
    </row>
    <row r="7" spans="1:7" ht="11.25" customHeight="1">
      <c r="A7" s="196" t="s">
        <v>28</v>
      </c>
      <c r="B7" s="196"/>
      <c r="C7" s="196" t="s">
        <v>3</v>
      </c>
      <c r="D7" s="196"/>
      <c r="E7" s="196" t="s">
        <v>4</v>
      </c>
      <c r="F7" s="196"/>
      <c r="G7" s="196" t="s">
        <v>5</v>
      </c>
    </row>
    <row r="8" spans="1:7" ht="11.25" customHeight="1">
      <c r="A8" s="83" t="s">
        <v>77</v>
      </c>
      <c r="B8" s="83"/>
      <c r="C8" s="83" t="s">
        <v>607</v>
      </c>
      <c r="D8" s="83"/>
      <c r="E8" s="83" t="s">
        <v>267</v>
      </c>
      <c r="F8" s="83"/>
      <c r="G8" s="221">
        <v>120</v>
      </c>
    </row>
    <row r="9" spans="1:7" ht="11.25" customHeight="1">
      <c r="A9" s="83" t="s">
        <v>81</v>
      </c>
      <c r="B9" s="83"/>
      <c r="C9" s="81" t="s">
        <v>8</v>
      </c>
      <c r="D9" s="81"/>
      <c r="E9" s="83" t="s">
        <v>268</v>
      </c>
      <c r="F9" s="83"/>
      <c r="G9" s="221">
        <v>72</v>
      </c>
    </row>
    <row r="10" spans="1:7" ht="11.25" customHeight="1">
      <c r="A10" s="83" t="s">
        <v>6</v>
      </c>
      <c r="B10" s="83"/>
      <c r="C10" s="83" t="s">
        <v>272</v>
      </c>
      <c r="D10" s="83"/>
      <c r="E10" s="83" t="s">
        <v>273</v>
      </c>
      <c r="F10" s="83"/>
      <c r="G10" s="221" t="s">
        <v>522</v>
      </c>
    </row>
    <row r="11" spans="1:7" ht="11.25" customHeight="1">
      <c r="A11" s="83" t="s">
        <v>85</v>
      </c>
      <c r="B11" s="78"/>
      <c r="C11" s="78" t="s">
        <v>58</v>
      </c>
      <c r="D11" s="78"/>
      <c r="E11" s="78" t="s">
        <v>58</v>
      </c>
      <c r="F11" s="78"/>
      <c r="G11" s="222" t="s">
        <v>58</v>
      </c>
    </row>
    <row r="12" spans="1:7" ht="11.25" customHeight="1">
      <c r="A12" s="79" t="s">
        <v>302</v>
      </c>
      <c r="B12" s="69"/>
      <c r="C12" s="69" t="s">
        <v>533</v>
      </c>
      <c r="D12" s="69"/>
      <c r="E12" s="69" t="s">
        <v>269</v>
      </c>
      <c r="F12" s="69"/>
      <c r="G12" s="223" t="s">
        <v>523</v>
      </c>
    </row>
    <row r="13" spans="1:7" ht="11.25" customHeight="1">
      <c r="A13" s="125" t="s">
        <v>58</v>
      </c>
      <c r="B13" s="88"/>
      <c r="C13" s="125"/>
      <c r="D13" s="125"/>
      <c r="E13" s="125" t="s">
        <v>394</v>
      </c>
      <c r="F13" s="125"/>
      <c r="G13" s="224" t="s">
        <v>58</v>
      </c>
    </row>
    <row r="14" spans="1:7" ht="11.25" customHeight="1">
      <c r="A14" s="79" t="s">
        <v>303</v>
      </c>
      <c r="B14" s="78"/>
      <c r="C14" s="78" t="s">
        <v>270</v>
      </c>
      <c r="D14" s="78"/>
      <c r="E14" s="78" t="s">
        <v>271</v>
      </c>
      <c r="F14" s="78"/>
      <c r="G14" s="222" t="s">
        <v>524</v>
      </c>
    </row>
    <row r="15" spans="1:7" ht="11.25" customHeight="1">
      <c r="A15" s="88"/>
      <c r="B15" s="88"/>
      <c r="C15" s="125" t="s">
        <v>395</v>
      </c>
      <c r="D15" s="125"/>
      <c r="E15" s="88"/>
      <c r="F15" s="88"/>
      <c r="G15" s="224"/>
    </row>
    <row r="16" spans="1:7" ht="11.25" customHeight="1">
      <c r="A16" s="83" t="s">
        <v>178</v>
      </c>
      <c r="B16" s="83"/>
      <c r="C16" s="83" t="s">
        <v>274</v>
      </c>
      <c r="D16" s="83"/>
      <c r="E16" s="83" t="s">
        <v>275</v>
      </c>
      <c r="F16" s="83"/>
      <c r="G16" s="221">
        <v>35</v>
      </c>
    </row>
    <row r="17" spans="1:7" ht="11.25" customHeight="1">
      <c r="A17" s="81" t="s">
        <v>301</v>
      </c>
      <c r="B17" s="83"/>
      <c r="C17" s="81" t="s">
        <v>8</v>
      </c>
      <c r="D17" s="81"/>
      <c r="E17" s="83" t="s">
        <v>276</v>
      </c>
      <c r="F17" s="83"/>
      <c r="G17" s="221">
        <v>30</v>
      </c>
    </row>
    <row r="18" spans="1:7" ht="11.25" customHeight="1">
      <c r="A18" s="78" t="s">
        <v>10</v>
      </c>
      <c r="B18" s="78"/>
      <c r="C18" s="78" t="s">
        <v>489</v>
      </c>
      <c r="D18" s="78"/>
      <c r="E18" s="69" t="s">
        <v>277</v>
      </c>
      <c r="F18" s="78"/>
      <c r="G18" s="222" t="s">
        <v>594</v>
      </c>
    </row>
    <row r="19" spans="1:7" ht="11.25" customHeight="1">
      <c r="A19" s="88"/>
      <c r="B19" s="88"/>
      <c r="C19" s="125" t="s">
        <v>396</v>
      </c>
      <c r="D19" s="125"/>
      <c r="E19" s="88"/>
      <c r="F19" s="88"/>
      <c r="G19" s="224"/>
    </row>
    <row r="20" spans="1:7" ht="11.25" customHeight="1">
      <c r="A20" s="83" t="s">
        <v>17</v>
      </c>
      <c r="B20" s="83"/>
      <c r="C20" s="83" t="s">
        <v>278</v>
      </c>
      <c r="D20" s="83"/>
      <c r="E20" s="83" t="s">
        <v>279</v>
      </c>
      <c r="F20" s="83"/>
      <c r="G20" s="221">
        <v>300</v>
      </c>
    </row>
    <row r="21" spans="1:7" ht="11.25" customHeight="1">
      <c r="A21" s="81" t="s">
        <v>301</v>
      </c>
      <c r="B21" s="83"/>
      <c r="C21" s="83" t="s">
        <v>280</v>
      </c>
      <c r="D21" s="83"/>
      <c r="E21" s="83" t="s">
        <v>281</v>
      </c>
      <c r="F21" s="83"/>
      <c r="G21" s="221">
        <v>290</v>
      </c>
    </row>
    <row r="22" spans="1:7" ht="11.25" customHeight="1">
      <c r="A22" s="83" t="s">
        <v>103</v>
      </c>
      <c r="B22" s="83"/>
      <c r="C22" s="83" t="s">
        <v>428</v>
      </c>
      <c r="D22" s="83"/>
      <c r="E22" s="83" t="s">
        <v>282</v>
      </c>
      <c r="F22" s="83"/>
      <c r="G22" s="221">
        <v>400</v>
      </c>
    </row>
    <row r="23" spans="1:7" ht="11.25" customHeight="1">
      <c r="A23" s="81" t="s">
        <v>301</v>
      </c>
      <c r="B23" s="83"/>
      <c r="C23" s="81" t="s">
        <v>8</v>
      </c>
      <c r="D23" s="81"/>
      <c r="E23" s="83" t="s">
        <v>283</v>
      </c>
      <c r="F23" s="83"/>
      <c r="G23" s="221">
        <v>162</v>
      </c>
    </row>
    <row r="24" spans="1:7" ht="11.25" customHeight="1">
      <c r="A24" s="81" t="s">
        <v>301</v>
      </c>
      <c r="B24" s="83"/>
      <c r="C24" s="81" t="s">
        <v>8</v>
      </c>
      <c r="D24" s="81"/>
      <c r="E24" s="83" t="s">
        <v>284</v>
      </c>
      <c r="F24" s="83"/>
      <c r="G24" s="221">
        <v>140</v>
      </c>
    </row>
  </sheetData>
  <mergeCells count="5">
    <mergeCell ref="A5:G5"/>
    <mergeCell ref="A1:G1"/>
    <mergeCell ref="A2:G2"/>
    <mergeCell ref="A4:G4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L1"/>
    </sheetView>
  </sheetViews>
  <sheetFormatPr defaultColWidth="9.33203125" defaultRowHeight="11.25"/>
  <cols>
    <col min="1" max="1" width="32.83203125" style="0" customWidth="1"/>
    <col min="2" max="2" width="21" style="0" customWidth="1"/>
    <col min="3" max="3" width="2.5" style="0" customWidth="1"/>
    <col min="4" max="4" width="10.83203125" style="19" customWidth="1"/>
    <col min="5" max="5" width="2" style="0" customWidth="1"/>
    <col min="6" max="6" width="10.83203125" style="21" customWidth="1"/>
    <col min="7" max="7" width="2" style="11" customWidth="1"/>
    <col min="8" max="8" width="10.83203125" style="21" customWidth="1"/>
    <col min="9" max="9" width="2.16015625" style="0" customWidth="1"/>
    <col min="10" max="10" width="10.83203125" style="20" customWidth="1"/>
    <col min="11" max="11" width="2" style="0" customWidth="1"/>
    <col min="12" max="12" width="10.83203125" style="19" customWidth="1"/>
  </cols>
  <sheetData>
    <row r="1" spans="1:12" ht="11.25" customHeight="1">
      <c r="A1" s="314" t="s">
        <v>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1.25" customHeight="1">
      <c r="A2" s="314" t="s">
        <v>503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1.2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ht="11.25" customHeight="1">
      <c r="A4" s="314" t="s">
        <v>25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ht="11.25" customHeight="1">
      <c r="A5" s="316" t="s">
        <v>58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spans="1:12" ht="12" customHeight="1">
      <c r="A6" s="311" t="s">
        <v>434</v>
      </c>
      <c r="B6" s="311"/>
      <c r="C6" s="27"/>
      <c r="D6" s="28" t="s">
        <v>59</v>
      </c>
      <c r="E6" s="29"/>
      <c r="F6" s="28" t="s">
        <v>432</v>
      </c>
      <c r="G6" s="29"/>
      <c r="H6" s="28" t="s">
        <v>433</v>
      </c>
      <c r="I6" s="30"/>
      <c r="J6" s="28" t="s">
        <v>440</v>
      </c>
      <c r="K6" s="31"/>
      <c r="L6" s="28" t="s">
        <v>537</v>
      </c>
    </row>
    <row r="7" spans="1:12" ht="11.25" customHeight="1">
      <c r="A7" s="311" t="s">
        <v>60</v>
      </c>
      <c r="B7" s="311"/>
      <c r="C7" s="32"/>
      <c r="D7" s="33"/>
      <c r="E7" s="34"/>
      <c r="F7" s="25"/>
      <c r="G7" s="26"/>
      <c r="H7" s="25"/>
      <c r="I7" s="24"/>
      <c r="J7" s="25"/>
      <c r="K7" s="24"/>
      <c r="L7" s="100"/>
    </row>
    <row r="8" spans="1:12" ht="11.25" customHeight="1">
      <c r="A8" s="55" t="s">
        <v>435</v>
      </c>
      <c r="B8" s="56"/>
      <c r="C8" s="24"/>
      <c r="D8" s="35">
        <v>5000</v>
      </c>
      <c r="E8" s="36"/>
      <c r="F8" s="25">
        <v>5000</v>
      </c>
      <c r="G8" s="26"/>
      <c r="H8" s="25" t="s">
        <v>18</v>
      </c>
      <c r="I8" s="47"/>
      <c r="J8" s="25" t="s">
        <v>18</v>
      </c>
      <c r="K8" s="47" t="s">
        <v>444</v>
      </c>
      <c r="L8" s="25" t="s">
        <v>18</v>
      </c>
    </row>
    <row r="9" spans="1:12" ht="11.25" customHeight="1">
      <c r="A9" s="55" t="s">
        <v>105</v>
      </c>
      <c r="B9" s="56"/>
      <c r="C9" s="24"/>
      <c r="D9" s="35"/>
      <c r="E9" s="36"/>
      <c r="F9" s="37"/>
      <c r="G9" s="38"/>
      <c r="H9" s="37"/>
      <c r="I9" s="36"/>
      <c r="J9" s="25"/>
      <c r="K9" s="36"/>
      <c r="L9" s="100"/>
    </row>
    <row r="10" spans="1:12" ht="11.25" customHeight="1">
      <c r="A10" s="57" t="s">
        <v>569</v>
      </c>
      <c r="B10" s="56"/>
      <c r="C10" s="24"/>
      <c r="D10" s="53">
        <v>215000</v>
      </c>
      <c r="E10" s="54" t="s">
        <v>23</v>
      </c>
      <c r="F10" s="39">
        <v>220000</v>
      </c>
      <c r="G10" s="54" t="s">
        <v>23</v>
      </c>
      <c r="H10" s="39">
        <v>160300</v>
      </c>
      <c r="I10" s="54"/>
      <c r="J10" s="39">
        <v>170000</v>
      </c>
      <c r="K10" s="54">
        <v>3</v>
      </c>
      <c r="L10" s="39">
        <v>210120</v>
      </c>
    </row>
    <row r="11" spans="1:12" ht="11.25" customHeight="1">
      <c r="A11" s="57" t="s">
        <v>441</v>
      </c>
      <c r="B11" s="56"/>
      <c r="C11" s="24"/>
      <c r="D11" s="40"/>
      <c r="E11" s="41"/>
      <c r="F11" s="42"/>
      <c r="G11" s="25"/>
      <c r="H11" s="25"/>
      <c r="I11" s="36"/>
      <c r="J11" s="25"/>
      <c r="K11" s="36"/>
      <c r="L11" s="100"/>
    </row>
    <row r="12" spans="1:12" ht="12" customHeight="1">
      <c r="A12" s="58" t="s">
        <v>436</v>
      </c>
      <c r="B12" s="56"/>
      <c r="C12" s="24"/>
      <c r="D12" s="35">
        <v>82000</v>
      </c>
      <c r="E12" s="36"/>
      <c r="F12" s="25">
        <v>89000</v>
      </c>
      <c r="G12" s="43"/>
      <c r="H12" s="25">
        <v>40000</v>
      </c>
      <c r="I12" s="36"/>
      <c r="J12" s="25">
        <v>50000</v>
      </c>
      <c r="K12" s="36"/>
      <c r="L12" s="100">
        <v>50000</v>
      </c>
    </row>
    <row r="13" spans="1:12" ht="11.25" customHeight="1">
      <c r="A13" s="58" t="s">
        <v>326</v>
      </c>
      <c r="B13" s="56"/>
      <c r="C13" s="24"/>
      <c r="D13" s="46">
        <v>9000</v>
      </c>
      <c r="E13" s="45"/>
      <c r="F13" s="44">
        <v>10000</v>
      </c>
      <c r="G13" s="44"/>
      <c r="H13" s="44">
        <v>14430</v>
      </c>
      <c r="I13" s="45"/>
      <c r="J13" s="44">
        <v>16270</v>
      </c>
      <c r="K13" s="45"/>
      <c r="L13" s="46">
        <v>10000</v>
      </c>
    </row>
    <row r="14" spans="1:12" ht="11.25" customHeight="1">
      <c r="A14" s="59" t="s">
        <v>335</v>
      </c>
      <c r="B14" s="56"/>
      <c r="C14" s="24"/>
      <c r="D14" s="35">
        <v>91000</v>
      </c>
      <c r="E14" s="36"/>
      <c r="F14" s="35">
        <v>99000</v>
      </c>
      <c r="G14" s="47"/>
      <c r="H14" s="35">
        <v>54430</v>
      </c>
      <c r="I14" s="36"/>
      <c r="J14" s="35">
        <v>66270</v>
      </c>
      <c r="K14" s="47"/>
      <c r="L14" s="100">
        <v>60000</v>
      </c>
    </row>
    <row r="15" spans="1:12" ht="11.25" customHeight="1">
      <c r="A15" s="55" t="s">
        <v>15</v>
      </c>
      <c r="B15" s="56"/>
      <c r="C15" s="24"/>
      <c r="D15" s="35"/>
      <c r="E15" s="36"/>
      <c r="F15" s="37"/>
      <c r="G15" s="38"/>
      <c r="H15" s="37"/>
      <c r="I15" s="36"/>
      <c r="J15" s="25"/>
      <c r="K15" s="36"/>
      <c r="L15" s="100"/>
    </row>
    <row r="16" spans="1:12" ht="11.25" customHeight="1">
      <c r="A16" s="57" t="s">
        <v>323</v>
      </c>
      <c r="B16" s="56"/>
      <c r="C16" s="24"/>
      <c r="D16" s="25" t="s">
        <v>18</v>
      </c>
      <c r="E16" s="36"/>
      <c r="F16" s="25" t="s">
        <v>18</v>
      </c>
      <c r="G16" s="26"/>
      <c r="H16" s="25">
        <v>29030</v>
      </c>
      <c r="I16" s="36"/>
      <c r="J16" s="25">
        <v>73000</v>
      </c>
      <c r="K16" s="36"/>
      <c r="L16" s="100">
        <v>10000</v>
      </c>
    </row>
    <row r="17" spans="1:12" ht="11.25" customHeight="1">
      <c r="A17" s="57" t="s">
        <v>442</v>
      </c>
      <c r="B17" s="56"/>
      <c r="C17" s="24"/>
      <c r="D17" s="25"/>
      <c r="E17" s="36"/>
      <c r="F17" s="25"/>
      <c r="G17" s="26"/>
      <c r="H17" s="25"/>
      <c r="I17" s="36"/>
      <c r="J17" s="25"/>
      <c r="K17" s="36"/>
      <c r="L17" s="100"/>
    </row>
    <row r="18" spans="1:12" ht="11.25" customHeight="1">
      <c r="A18" s="58" t="s">
        <v>443</v>
      </c>
      <c r="B18" s="56" t="s">
        <v>58</v>
      </c>
      <c r="C18" s="24"/>
      <c r="D18" s="25" t="s">
        <v>18</v>
      </c>
      <c r="E18" s="36"/>
      <c r="F18" s="25" t="s">
        <v>18</v>
      </c>
      <c r="G18" s="26"/>
      <c r="H18" s="25">
        <v>3210</v>
      </c>
      <c r="I18" s="36"/>
      <c r="J18" s="25">
        <v>8480</v>
      </c>
      <c r="K18" s="36"/>
      <c r="L18" s="100">
        <v>2000</v>
      </c>
    </row>
    <row r="19" spans="1:12" ht="11.25" customHeight="1">
      <c r="A19" s="58" t="s">
        <v>580</v>
      </c>
      <c r="B19" s="56"/>
      <c r="C19" s="24"/>
      <c r="D19" s="25" t="s">
        <v>18</v>
      </c>
      <c r="E19" s="36"/>
      <c r="F19" s="25" t="s">
        <v>18</v>
      </c>
      <c r="G19" s="26"/>
      <c r="H19" s="25">
        <v>642</v>
      </c>
      <c r="I19" s="36"/>
      <c r="J19" s="25">
        <v>1696</v>
      </c>
      <c r="K19" s="36">
        <v>3</v>
      </c>
      <c r="L19" s="100">
        <v>400</v>
      </c>
    </row>
    <row r="20" spans="1:12" ht="11.25" customHeight="1">
      <c r="A20" s="55" t="s">
        <v>16</v>
      </c>
      <c r="B20" s="56"/>
      <c r="C20" s="24"/>
      <c r="D20" s="25"/>
      <c r="E20" s="36"/>
      <c r="F20" s="37"/>
      <c r="G20" s="38"/>
      <c r="H20" s="37"/>
      <c r="I20" s="36"/>
      <c r="J20" s="37"/>
      <c r="K20" s="36"/>
      <c r="L20" s="100"/>
    </row>
    <row r="21" spans="1:12" ht="11.25" customHeight="1">
      <c r="A21" s="57" t="s">
        <v>579</v>
      </c>
      <c r="B21" s="56"/>
      <c r="C21" s="24"/>
      <c r="D21" s="35">
        <v>22800</v>
      </c>
      <c r="E21" s="36"/>
      <c r="F21" s="25">
        <v>37800</v>
      </c>
      <c r="G21" s="25"/>
      <c r="H21" s="25">
        <v>34650</v>
      </c>
      <c r="I21" s="36" t="s">
        <v>24</v>
      </c>
      <c r="J21" s="48">
        <v>34400</v>
      </c>
      <c r="K21" s="36" t="s">
        <v>24</v>
      </c>
      <c r="L21" s="100">
        <v>17040</v>
      </c>
    </row>
    <row r="22" spans="1:12" ht="11.25" customHeight="1">
      <c r="A22" s="57" t="s">
        <v>12</v>
      </c>
      <c r="B22" s="56"/>
      <c r="C22" s="24"/>
      <c r="D22" s="35"/>
      <c r="E22" s="36"/>
      <c r="F22" s="25"/>
      <c r="G22" s="25"/>
      <c r="H22" s="25"/>
      <c r="I22" s="36"/>
      <c r="J22" s="48"/>
      <c r="K22" s="36"/>
      <c r="L22" s="100"/>
    </row>
    <row r="23" spans="1:12" ht="11.25" customHeight="1">
      <c r="A23" s="58" t="s">
        <v>359</v>
      </c>
      <c r="B23" s="56"/>
      <c r="C23" s="24"/>
      <c r="D23" s="35">
        <v>96600</v>
      </c>
      <c r="E23" s="36"/>
      <c r="F23" s="25">
        <v>86117</v>
      </c>
      <c r="G23" s="36"/>
      <c r="H23" s="25">
        <v>98026</v>
      </c>
      <c r="I23" s="36"/>
      <c r="J23" s="25">
        <v>87000</v>
      </c>
      <c r="K23" s="36" t="s">
        <v>24</v>
      </c>
      <c r="L23" s="100">
        <v>100000</v>
      </c>
    </row>
    <row r="24" spans="1:12" ht="11.25" customHeight="1">
      <c r="A24" s="58" t="s">
        <v>398</v>
      </c>
      <c r="B24" s="56"/>
      <c r="C24" s="24"/>
      <c r="D24" s="25" t="s">
        <v>18</v>
      </c>
      <c r="E24" s="36"/>
      <c r="F24" s="25" t="s">
        <v>18</v>
      </c>
      <c r="G24" s="38"/>
      <c r="H24" s="25">
        <v>135000</v>
      </c>
      <c r="I24" s="36"/>
      <c r="J24" s="25">
        <v>100000</v>
      </c>
      <c r="K24" s="36" t="s">
        <v>24</v>
      </c>
      <c r="L24" s="100">
        <v>100000</v>
      </c>
    </row>
    <row r="25" spans="1:12" ht="11.25" customHeight="1">
      <c r="A25" s="311" t="s">
        <v>106</v>
      </c>
      <c r="B25" s="311"/>
      <c r="C25" s="24"/>
      <c r="D25" s="35"/>
      <c r="E25" s="36"/>
      <c r="F25" s="37"/>
      <c r="G25" s="38"/>
      <c r="H25" s="37"/>
      <c r="I25" s="36"/>
      <c r="J25" s="25"/>
      <c r="K25" s="36"/>
      <c r="L25" s="100"/>
    </row>
    <row r="26" spans="1:12" ht="11.25" customHeight="1">
      <c r="A26" s="55" t="s">
        <v>107</v>
      </c>
      <c r="B26" s="56" t="s">
        <v>484</v>
      </c>
      <c r="C26" s="24"/>
      <c r="D26" s="25">
        <v>348</v>
      </c>
      <c r="E26" s="36"/>
      <c r="F26" s="25">
        <v>578</v>
      </c>
      <c r="G26" s="26"/>
      <c r="H26" s="25">
        <v>530</v>
      </c>
      <c r="I26" s="36"/>
      <c r="J26" s="25">
        <v>575</v>
      </c>
      <c r="K26" s="47" t="s">
        <v>23</v>
      </c>
      <c r="L26" s="100">
        <v>600</v>
      </c>
    </row>
    <row r="27" spans="1:12" ht="12" customHeight="1">
      <c r="A27" s="55" t="s">
        <v>437</v>
      </c>
      <c r="B27" s="56" t="s">
        <v>8</v>
      </c>
      <c r="C27" s="24"/>
      <c r="D27" s="35">
        <v>350</v>
      </c>
      <c r="E27" s="36"/>
      <c r="F27" s="25" t="s">
        <v>18</v>
      </c>
      <c r="G27" s="36"/>
      <c r="H27" s="25">
        <v>300</v>
      </c>
      <c r="I27" s="36"/>
      <c r="J27" s="25">
        <v>310</v>
      </c>
      <c r="K27" s="47" t="s">
        <v>444</v>
      </c>
      <c r="L27" s="100">
        <v>300</v>
      </c>
    </row>
    <row r="28" spans="1:12" ht="11.25" customHeight="1">
      <c r="A28" s="55" t="s">
        <v>438</v>
      </c>
      <c r="B28" s="56"/>
      <c r="C28" s="24"/>
      <c r="D28" s="35">
        <v>1000000</v>
      </c>
      <c r="E28" s="36"/>
      <c r="F28" s="35">
        <v>1500000</v>
      </c>
      <c r="G28" s="36"/>
      <c r="H28" s="35">
        <v>1613000</v>
      </c>
      <c r="I28" s="60" t="s">
        <v>444</v>
      </c>
      <c r="J28" s="25">
        <v>1000000</v>
      </c>
      <c r="K28" s="47" t="s">
        <v>444</v>
      </c>
      <c r="L28" s="100">
        <v>1000000</v>
      </c>
    </row>
    <row r="29" spans="1:12" ht="11.25" customHeight="1">
      <c r="A29" s="55" t="s">
        <v>439</v>
      </c>
      <c r="B29" s="56"/>
      <c r="C29" s="24"/>
      <c r="D29" s="35">
        <v>200</v>
      </c>
      <c r="E29" s="36"/>
      <c r="F29" s="35">
        <v>200</v>
      </c>
      <c r="G29" s="24"/>
      <c r="H29" s="35">
        <v>200</v>
      </c>
      <c r="I29" s="36"/>
      <c r="J29" s="25">
        <v>200</v>
      </c>
      <c r="K29" s="36"/>
      <c r="L29" s="100">
        <v>200</v>
      </c>
    </row>
    <row r="30" spans="1:12" ht="11.25" customHeight="1">
      <c r="A30" s="55" t="s">
        <v>11</v>
      </c>
      <c r="B30" s="56"/>
      <c r="C30" s="24"/>
      <c r="D30" s="25">
        <v>22746</v>
      </c>
      <c r="E30" s="47"/>
      <c r="F30" s="25">
        <v>21448</v>
      </c>
      <c r="G30" s="49"/>
      <c r="H30" s="25">
        <v>24783</v>
      </c>
      <c r="I30" s="36"/>
      <c r="J30" s="25">
        <v>25000</v>
      </c>
      <c r="K30" s="47" t="s">
        <v>23</v>
      </c>
      <c r="L30" s="100">
        <v>25000</v>
      </c>
    </row>
    <row r="31" spans="1:12" ht="11.25" customHeight="1">
      <c r="A31" s="311" t="s">
        <v>73</v>
      </c>
      <c r="B31" s="311"/>
      <c r="C31" s="24"/>
      <c r="D31" s="35"/>
      <c r="E31" s="36"/>
      <c r="F31" s="25"/>
      <c r="G31" s="49"/>
      <c r="H31" s="25"/>
      <c r="I31" s="36"/>
      <c r="J31" s="25"/>
      <c r="K31" s="36"/>
      <c r="L31" s="100"/>
    </row>
    <row r="32" spans="1:12" ht="12" customHeight="1">
      <c r="A32" s="55" t="s">
        <v>451</v>
      </c>
      <c r="B32" s="56"/>
      <c r="C32" s="24"/>
      <c r="D32" s="35">
        <v>4200</v>
      </c>
      <c r="E32" s="36"/>
      <c r="F32" s="25">
        <v>42076</v>
      </c>
      <c r="G32" s="49"/>
      <c r="H32" s="25">
        <v>61035</v>
      </c>
      <c r="I32" s="36"/>
      <c r="J32" s="25">
        <v>43000</v>
      </c>
      <c r="K32" s="36" t="s">
        <v>24</v>
      </c>
      <c r="L32" s="100">
        <v>45000</v>
      </c>
    </row>
    <row r="33" spans="1:12" ht="11.25" customHeight="1">
      <c r="A33" s="55" t="s">
        <v>54</v>
      </c>
      <c r="B33" s="56" t="s">
        <v>484</v>
      </c>
      <c r="C33" s="24"/>
      <c r="D33" s="35">
        <v>20300</v>
      </c>
      <c r="E33" s="36"/>
      <c r="F33" s="25">
        <v>18000</v>
      </c>
      <c r="G33" s="49"/>
      <c r="H33" s="25">
        <v>12600</v>
      </c>
      <c r="I33" s="47"/>
      <c r="J33" s="25">
        <v>13100</v>
      </c>
      <c r="K33" s="36" t="s">
        <v>24</v>
      </c>
      <c r="L33" s="100">
        <v>13000</v>
      </c>
    </row>
    <row r="34" spans="1:12" ht="12" customHeight="1">
      <c r="A34" s="55" t="s">
        <v>452</v>
      </c>
      <c r="B34" s="56" t="s">
        <v>21</v>
      </c>
      <c r="C34" s="24"/>
      <c r="D34" s="35">
        <v>9150</v>
      </c>
      <c r="E34" s="36"/>
      <c r="F34" s="23">
        <v>11617</v>
      </c>
      <c r="G34" s="50"/>
      <c r="H34" s="23">
        <v>11965</v>
      </c>
      <c r="I34" s="36"/>
      <c r="J34" s="25">
        <v>11347</v>
      </c>
      <c r="K34" s="36"/>
      <c r="L34" s="100">
        <v>11000</v>
      </c>
    </row>
    <row r="35" spans="1:12" ht="11.25" customHeight="1">
      <c r="A35" s="55" t="s">
        <v>56</v>
      </c>
      <c r="B35" s="56"/>
      <c r="C35" s="24"/>
      <c r="D35" s="35"/>
      <c r="E35" s="36"/>
      <c r="F35" s="23"/>
      <c r="G35" s="50"/>
      <c r="H35" s="23"/>
      <c r="I35" s="36"/>
      <c r="J35" s="25"/>
      <c r="K35" s="36"/>
      <c r="L35" s="100"/>
    </row>
    <row r="36" spans="1:12" ht="11.25" customHeight="1">
      <c r="A36" s="57" t="s">
        <v>446</v>
      </c>
      <c r="B36" s="56"/>
      <c r="C36" s="24"/>
      <c r="D36" s="35">
        <v>40000</v>
      </c>
      <c r="E36" s="36"/>
      <c r="F36" s="25">
        <v>57541</v>
      </c>
      <c r="G36" s="49"/>
      <c r="H36" s="25">
        <v>58712</v>
      </c>
      <c r="I36" s="36"/>
      <c r="J36" s="25">
        <v>47900</v>
      </c>
      <c r="K36" s="36"/>
      <c r="L36" s="100">
        <v>45000</v>
      </c>
    </row>
    <row r="37" spans="1:12" ht="11.25" customHeight="1">
      <c r="A37" s="57" t="s">
        <v>447</v>
      </c>
      <c r="B37" s="56"/>
      <c r="C37" s="51"/>
      <c r="D37" s="46">
        <v>350038</v>
      </c>
      <c r="E37" s="45"/>
      <c r="F37" s="44">
        <v>359253</v>
      </c>
      <c r="G37" s="52"/>
      <c r="H37" s="44">
        <v>399740</v>
      </c>
      <c r="I37" s="45"/>
      <c r="J37" s="44">
        <v>448041</v>
      </c>
      <c r="K37" s="45"/>
      <c r="L37" s="46">
        <v>400000</v>
      </c>
    </row>
    <row r="38" spans="1:12" ht="11.25" customHeight="1">
      <c r="A38" s="315" t="s">
        <v>617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</row>
    <row r="39" spans="1:12" ht="11.25" customHeight="1">
      <c r="A39" s="312" t="s">
        <v>538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</row>
    <row r="40" spans="1:12" ht="11.25" customHeight="1">
      <c r="A40" s="312" t="s">
        <v>582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1:12" ht="11.25" customHeight="1">
      <c r="A41" s="313" t="s">
        <v>581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</row>
    <row r="42" spans="1:12" ht="11.25" customHeight="1">
      <c r="A42" s="313" t="s">
        <v>583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</row>
    <row r="43" spans="1:12" ht="11.25" customHeight="1">
      <c r="A43" s="312" t="s">
        <v>448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1:12" ht="11.25" customHeight="1">
      <c r="A44" s="312" t="s">
        <v>449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1:12" ht="11.25" customHeight="1">
      <c r="A45" s="312" t="s">
        <v>450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  <row r="46" spans="1:11" ht="11.25">
      <c r="A46" s="139"/>
      <c r="B46" s="139"/>
      <c r="C46" s="139"/>
      <c r="D46" s="100"/>
      <c r="E46" s="139"/>
      <c r="F46" s="25"/>
      <c r="G46" s="26"/>
      <c r="H46" s="25"/>
      <c r="I46" s="24"/>
      <c r="J46" s="25"/>
      <c r="K46" s="24"/>
    </row>
    <row r="47" spans="6:11" ht="11.25">
      <c r="F47" s="15"/>
      <c r="G47" s="18"/>
      <c r="H47" s="15"/>
      <c r="I47" s="10"/>
      <c r="J47" s="2"/>
      <c r="K47" s="10"/>
    </row>
  </sheetData>
  <mergeCells count="17">
    <mergeCell ref="A1:L1"/>
    <mergeCell ref="A38:L38"/>
    <mergeCell ref="A39:L39"/>
    <mergeCell ref="A31:B31"/>
    <mergeCell ref="A25:B25"/>
    <mergeCell ref="A2:L2"/>
    <mergeCell ref="A4:L4"/>
    <mergeCell ref="A3:L3"/>
    <mergeCell ref="A5:L5"/>
    <mergeCell ref="A7:B7"/>
    <mergeCell ref="A6:B6"/>
    <mergeCell ref="A44:L44"/>
    <mergeCell ref="A45:L45"/>
    <mergeCell ref="A40:L40"/>
    <mergeCell ref="A41:L41"/>
    <mergeCell ref="A42:L42"/>
    <mergeCell ref="A43:L4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E18" sqref="E18"/>
    </sheetView>
  </sheetViews>
  <sheetFormatPr defaultColWidth="9.33203125" defaultRowHeight="11.25"/>
  <cols>
    <col min="1" max="1" width="12.5" style="0" customWidth="1"/>
    <col min="2" max="2" width="1.5" style="0" customWidth="1"/>
    <col min="3" max="3" width="22.33203125" style="0" customWidth="1"/>
    <col min="4" max="4" width="2" style="0" customWidth="1"/>
    <col min="5" max="5" width="70.83203125" style="0" customWidth="1"/>
    <col min="6" max="6" width="1.83203125" style="0" customWidth="1"/>
    <col min="7" max="7" width="9.16015625" style="0" customWidth="1"/>
  </cols>
  <sheetData>
    <row r="1" spans="1:7" ht="11.25" customHeight="1">
      <c r="A1" s="320" t="s">
        <v>1</v>
      </c>
      <c r="B1" s="320"/>
      <c r="C1" s="320"/>
      <c r="D1" s="320"/>
      <c r="E1" s="320"/>
      <c r="F1" s="320"/>
      <c r="G1" s="320"/>
    </row>
    <row r="2" spans="1:7" ht="11.25" customHeight="1">
      <c r="A2" s="320" t="s">
        <v>539</v>
      </c>
      <c r="B2" s="320"/>
      <c r="C2" s="320"/>
      <c r="D2" s="320"/>
      <c r="E2" s="320"/>
      <c r="F2" s="320"/>
      <c r="G2" s="320"/>
    </row>
    <row r="3" spans="1:14" ht="11.25" customHeight="1">
      <c r="A3" s="320"/>
      <c r="B3" s="320"/>
      <c r="C3" s="320"/>
      <c r="D3" s="320"/>
      <c r="E3" s="320"/>
      <c r="F3" s="320"/>
      <c r="G3" s="320"/>
      <c r="H3" s="14"/>
      <c r="I3" s="14"/>
      <c r="J3" s="14"/>
      <c r="K3" s="14"/>
      <c r="L3" s="14"/>
      <c r="M3" s="14"/>
      <c r="N3" s="14"/>
    </row>
    <row r="4" spans="1:7" ht="11.25" customHeight="1">
      <c r="A4" s="320" t="s">
        <v>2</v>
      </c>
      <c r="B4" s="320"/>
      <c r="C4" s="320"/>
      <c r="D4" s="320"/>
      <c r="E4" s="320"/>
      <c r="F4" s="320"/>
      <c r="G4" s="320"/>
    </row>
    <row r="5" spans="1:14" ht="11.25" customHeight="1">
      <c r="A5" s="317"/>
      <c r="B5" s="317"/>
      <c r="C5" s="317"/>
      <c r="D5" s="317"/>
      <c r="E5" s="317"/>
      <c r="F5" s="317"/>
      <c r="G5" s="317"/>
      <c r="H5" s="4"/>
      <c r="I5" s="4"/>
      <c r="J5" s="4"/>
      <c r="K5" s="4"/>
      <c r="L5" s="4"/>
      <c r="M5" s="4"/>
      <c r="N5" s="4"/>
    </row>
    <row r="6" spans="1:7" ht="11.25" customHeight="1">
      <c r="A6" s="322"/>
      <c r="B6" s="322"/>
      <c r="C6" s="322"/>
      <c r="D6" s="78"/>
      <c r="E6" s="195"/>
      <c r="F6" s="78"/>
      <c r="G6" s="80" t="s">
        <v>27</v>
      </c>
    </row>
    <row r="7" spans="1:7" ht="11.25" customHeight="1">
      <c r="A7" s="321" t="s">
        <v>28</v>
      </c>
      <c r="B7" s="321"/>
      <c r="C7" s="321"/>
      <c r="D7" s="88"/>
      <c r="E7" s="196" t="s">
        <v>285</v>
      </c>
      <c r="F7" s="88"/>
      <c r="G7" s="124" t="s">
        <v>29</v>
      </c>
    </row>
    <row r="8" spans="1:7" ht="11.25" customHeight="1">
      <c r="A8" s="96" t="s">
        <v>6</v>
      </c>
      <c r="B8" s="96"/>
      <c r="C8" s="96"/>
      <c r="D8" s="96"/>
      <c r="E8" s="96" t="s">
        <v>494</v>
      </c>
      <c r="F8" s="96"/>
      <c r="G8" s="99">
        <v>1200</v>
      </c>
    </row>
    <row r="9" spans="1:7" ht="11.25" customHeight="1">
      <c r="A9" s="96"/>
      <c r="B9" s="96"/>
      <c r="C9" s="232"/>
      <c r="D9" s="96"/>
      <c r="E9" s="103" t="s">
        <v>495</v>
      </c>
      <c r="F9" s="96"/>
      <c r="G9" s="96"/>
    </row>
    <row r="10" spans="1:7" ht="11.25" customHeight="1">
      <c r="A10" s="83" t="s">
        <v>30</v>
      </c>
      <c r="B10" s="83"/>
      <c r="C10" s="233"/>
      <c r="D10" s="83"/>
      <c r="E10" s="83" t="s">
        <v>31</v>
      </c>
      <c r="F10" s="83"/>
      <c r="G10" s="83">
        <v>450</v>
      </c>
    </row>
    <row r="11" spans="1:7" ht="11.25" customHeight="1">
      <c r="A11" s="103" t="s">
        <v>301</v>
      </c>
      <c r="B11" s="103"/>
      <c r="C11" s="232"/>
      <c r="D11" s="96"/>
      <c r="E11" s="96" t="s">
        <v>496</v>
      </c>
      <c r="F11" s="96"/>
      <c r="G11" s="96">
        <v>450</v>
      </c>
    </row>
    <row r="12" spans="1:7" ht="11.25" customHeight="1">
      <c r="A12" s="103"/>
      <c r="B12" s="103"/>
      <c r="C12" s="232"/>
      <c r="D12" s="96"/>
      <c r="E12" s="103" t="s">
        <v>399</v>
      </c>
      <c r="F12" s="96"/>
      <c r="G12" s="96"/>
    </row>
    <row r="13" spans="1:7" ht="11.25" customHeight="1">
      <c r="A13" s="81" t="s">
        <v>301</v>
      </c>
      <c r="B13" s="81"/>
      <c r="C13" s="233"/>
      <c r="D13" s="83"/>
      <c r="E13" s="83" t="s">
        <v>32</v>
      </c>
      <c r="F13" s="83"/>
      <c r="G13" s="83">
        <v>250</v>
      </c>
    </row>
    <row r="14" spans="1:7" ht="11.25" customHeight="1">
      <c r="A14" s="81" t="s">
        <v>301</v>
      </c>
      <c r="B14" s="81"/>
      <c r="C14" s="233"/>
      <c r="D14" s="83"/>
      <c r="E14" s="83" t="s">
        <v>33</v>
      </c>
      <c r="F14" s="83"/>
      <c r="G14" s="83">
        <v>100</v>
      </c>
    </row>
    <row r="15" spans="1:7" ht="11.25" customHeight="1">
      <c r="A15" s="81" t="s">
        <v>301</v>
      </c>
      <c r="B15" s="81"/>
      <c r="C15" s="233"/>
      <c r="D15" s="83"/>
      <c r="E15" s="83" t="s">
        <v>34</v>
      </c>
      <c r="F15" s="83"/>
      <c r="G15" s="83">
        <v>50</v>
      </c>
    </row>
    <row r="16" spans="1:7" ht="11.25" customHeight="1">
      <c r="A16" s="79" t="s">
        <v>301</v>
      </c>
      <c r="B16" s="79"/>
      <c r="C16" s="234"/>
      <c r="D16" s="78"/>
      <c r="E16" s="78" t="s">
        <v>35</v>
      </c>
      <c r="F16" s="78"/>
      <c r="G16" s="78">
        <v>100</v>
      </c>
    </row>
    <row r="17" spans="1:7" ht="11.25" customHeight="1">
      <c r="A17" s="88"/>
      <c r="B17" s="88"/>
      <c r="C17" s="235"/>
      <c r="D17" s="88"/>
      <c r="E17" s="125" t="s">
        <v>286</v>
      </c>
      <c r="F17" s="88"/>
      <c r="G17" s="88"/>
    </row>
    <row r="18" spans="1:7" ht="11.25" customHeight="1">
      <c r="A18" s="96" t="s">
        <v>54</v>
      </c>
      <c r="B18" s="96"/>
      <c r="C18" s="232"/>
      <c r="D18" s="96"/>
      <c r="E18" s="96" t="s">
        <v>616</v>
      </c>
      <c r="F18" s="96"/>
      <c r="G18" s="99">
        <v>2500</v>
      </c>
    </row>
    <row r="19" spans="1:7" ht="11.25" customHeight="1">
      <c r="A19" s="96"/>
      <c r="B19" s="96"/>
      <c r="C19" s="232"/>
      <c r="D19" s="96"/>
      <c r="E19" s="103" t="s">
        <v>615</v>
      </c>
      <c r="F19" s="96"/>
      <c r="G19" s="96"/>
    </row>
    <row r="20" spans="1:7" ht="11.25" customHeight="1">
      <c r="A20" s="96"/>
      <c r="B20" s="96"/>
      <c r="C20" s="232"/>
      <c r="D20" s="96"/>
      <c r="E20" s="103" t="s">
        <v>288</v>
      </c>
      <c r="F20" s="96"/>
      <c r="G20" s="96"/>
    </row>
    <row r="21" spans="1:7" ht="11.25" customHeight="1">
      <c r="A21" s="96"/>
      <c r="B21" s="96"/>
      <c r="C21" s="232"/>
      <c r="D21" s="96"/>
      <c r="E21" s="103" t="s">
        <v>289</v>
      </c>
      <c r="F21" s="96"/>
      <c r="G21" s="96"/>
    </row>
    <row r="22" spans="1:7" ht="11.25" customHeight="1">
      <c r="A22" s="88"/>
      <c r="B22" s="88"/>
      <c r="C22" s="235"/>
      <c r="D22" s="88"/>
      <c r="E22" s="125" t="s">
        <v>290</v>
      </c>
      <c r="F22" s="88"/>
      <c r="G22" s="88"/>
    </row>
    <row r="23" spans="1:7" ht="11.25" customHeight="1">
      <c r="A23" s="96" t="s">
        <v>15</v>
      </c>
      <c r="B23" s="96"/>
      <c r="C23" s="236"/>
      <c r="D23" s="69"/>
      <c r="E23" s="69"/>
      <c r="F23" s="69"/>
      <c r="G23" s="69"/>
    </row>
    <row r="24" spans="1:7" ht="11.25" customHeight="1">
      <c r="A24" s="81" t="s">
        <v>349</v>
      </c>
      <c r="B24" s="81"/>
      <c r="C24" s="233"/>
      <c r="D24" s="88"/>
      <c r="E24" s="88" t="s">
        <v>39</v>
      </c>
      <c r="F24" s="88"/>
      <c r="G24" s="88">
        <v>350</v>
      </c>
    </row>
    <row r="25" spans="1:7" ht="11.25" customHeight="1">
      <c r="A25" s="92" t="s">
        <v>301</v>
      </c>
      <c r="B25" s="92"/>
      <c r="C25" s="233"/>
      <c r="D25" s="83"/>
      <c r="E25" s="83" t="s">
        <v>40</v>
      </c>
      <c r="F25" s="83"/>
      <c r="G25" s="83">
        <v>150</v>
      </c>
    </row>
    <row r="26" spans="1:7" ht="11.25" customHeight="1">
      <c r="A26" s="92" t="s">
        <v>301</v>
      </c>
      <c r="B26" s="92"/>
      <c r="C26" s="233"/>
      <c r="D26" s="83"/>
      <c r="E26" s="83" t="s">
        <v>41</v>
      </c>
      <c r="F26" s="83"/>
      <c r="G26" s="83">
        <v>150</v>
      </c>
    </row>
    <row r="27" spans="1:7" ht="11.25" customHeight="1">
      <c r="A27" s="92" t="s">
        <v>301</v>
      </c>
      <c r="B27" s="92"/>
      <c r="C27" s="233"/>
      <c r="D27" s="83"/>
      <c r="E27" s="83" t="s">
        <v>42</v>
      </c>
      <c r="F27" s="83"/>
      <c r="G27" s="83">
        <v>100</v>
      </c>
    </row>
    <row r="28" spans="1:7" ht="11.25" customHeight="1">
      <c r="A28" s="92" t="s">
        <v>301</v>
      </c>
      <c r="B28" s="92"/>
      <c r="C28" s="233"/>
      <c r="D28" s="83"/>
      <c r="E28" s="83" t="s">
        <v>43</v>
      </c>
      <c r="F28" s="83"/>
      <c r="G28" s="83">
        <v>100</v>
      </c>
    </row>
    <row r="29" spans="1:7" ht="11.25" customHeight="1">
      <c r="A29" s="92" t="s">
        <v>301</v>
      </c>
      <c r="B29" s="92"/>
      <c r="C29" s="233"/>
      <c r="D29" s="83"/>
      <c r="E29" s="83" t="s">
        <v>483</v>
      </c>
      <c r="F29" s="83"/>
      <c r="G29" s="83">
        <v>350</v>
      </c>
    </row>
    <row r="30" spans="1:7" ht="11.25" customHeight="1">
      <c r="A30" s="92" t="s">
        <v>301</v>
      </c>
      <c r="B30" s="92"/>
      <c r="C30" s="233"/>
      <c r="D30" s="83"/>
      <c r="E30" s="83" t="s">
        <v>44</v>
      </c>
      <c r="F30" s="83"/>
      <c r="G30" s="83">
        <v>50</v>
      </c>
    </row>
    <row r="31" spans="1:7" ht="11.25" customHeight="1">
      <c r="A31" s="92" t="s">
        <v>301</v>
      </c>
      <c r="B31" s="92"/>
      <c r="C31" s="233"/>
      <c r="D31" s="83"/>
      <c r="E31" s="83" t="s">
        <v>45</v>
      </c>
      <c r="F31" s="83"/>
      <c r="G31" s="83">
        <v>100</v>
      </c>
    </row>
    <row r="32" spans="1:7" ht="11.25" customHeight="1">
      <c r="A32" s="81" t="s">
        <v>338</v>
      </c>
      <c r="B32" s="81"/>
      <c r="C32" s="233"/>
      <c r="D32" s="83"/>
      <c r="E32" s="83" t="s">
        <v>46</v>
      </c>
      <c r="F32" s="83"/>
      <c r="G32" s="83">
        <v>6</v>
      </c>
    </row>
    <row r="33" spans="1:7" ht="11.25" customHeight="1">
      <c r="A33" s="92" t="s">
        <v>301</v>
      </c>
      <c r="B33" s="92"/>
      <c r="C33" s="233"/>
      <c r="D33" s="83"/>
      <c r="E33" s="83" t="s">
        <v>47</v>
      </c>
      <c r="F33" s="83"/>
      <c r="G33" s="83">
        <v>7</v>
      </c>
    </row>
    <row r="34" spans="1:7" ht="11.25" customHeight="1">
      <c r="A34" s="92" t="s">
        <v>301</v>
      </c>
      <c r="B34" s="92"/>
      <c r="C34" s="233"/>
      <c r="D34" s="83"/>
      <c r="E34" s="83" t="s">
        <v>497</v>
      </c>
      <c r="F34" s="83"/>
      <c r="G34" s="83">
        <v>4</v>
      </c>
    </row>
    <row r="35" spans="1:7" ht="11.25" customHeight="1">
      <c r="A35" s="83" t="s">
        <v>36</v>
      </c>
      <c r="B35" s="83"/>
      <c r="C35" s="233"/>
      <c r="D35" s="83"/>
      <c r="E35" s="83" t="s">
        <v>37</v>
      </c>
      <c r="F35" s="83"/>
      <c r="G35" s="83">
        <v>40</v>
      </c>
    </row>
    <row r="36" spans="1:7" ht="11.25" customHeight="1">
      <c r="A36" s="81" t="s">
        <v>301</v>
      </c>
      <c r="B36" s="81"/>
      <c r="C36" s="233"/>
      <c r="D36" s="83"/>
      <c r="E36" s="83" t="s">
        <v>38</v>
      </c>
      <c r="F36" s="83"/>
      <c r="G36" s="83">
        <v>36</v>
      </c>
    </row>
    <row r="37" spans="1:7" ht="11.25" customHeight="1">
      <c r="A37" s="83" t="s">
        <v>48</v>
      </c>
      <c r="B37" s="83"/>
      <c r="C37" s="233"/>
      <c r="D37" s="83"/>
      <c r="E37" s="83" t="s">
        <v>49</v>
      </c>
      <c r="F37" s="83"/>
      <c r="G37" s="83">
        <v>650</v>
      </c>
    </row>
    <row r="38" spans="1:7" ht="11.25" customHeight="1">
      <c r="A38" s="103" t="s">
        <v>301</v>
      </c>
      <c r="B38" s="103"/>
      <c r="C38" s="232"/>
      <c r="D38" s="96"/>
      <c r="E38" s="96" t="s">
        <v>50</v>
      </c>
      <c r="F38" s="96"/>
      <c r="G38" s="96">
        <v>500</v>
      </c>
    </row>
    <row r="39" spans="1:7" ht="11.25" customHeight="1">
      <c r="A39" s="96"/>
      <c r="B39" s="96"/>
      <c r="C39" s="232"/>
      <c r="D39" s="96"/>
      <c r="E39" s="103" t="s">
        <v>287</v>
      </c>
      <c r="F39" s="96"/>
      <c r="G39" s="96"/>
    </row>
    <row r="40" spans="1:7" ht="11.25">
      <c r="A40" s="83" t="s">
        <v>134</v>
      </c>
      <c r="B40" s="83"/>
      <c r="C40" s="221" t="s">
        <v>292</v>
      </c>
      <c r="D40" s="83"/>
      <c r="E40" s="83" t="s">
        <v>55</v>
      </c>
      <c r="F40" s="83"/>
      <c r="G40" s="84">
        <v>16000</v>
      </c>
    </row>
    <row r="41" spans="1:7" ht="11.25">
      <c r="A41" s="83" t="s">
        <v>52</v>
      </c>
      <c r="B41" s="83"/>
      <c r="C41" s="233"/>
      <c r="D41" s="83"/>
      <c r="E41" s="83" t="s">
        <v>53</v>
      </c>
      <c r="F41" s="83"/>
      <c r="G41" s="83">
        <v>6</v>
      </c>
    </row>
    <row r="42" spans="1:7" ht="11.25">
      <c r="A42" s="83" t="s">
        <v>56</v>
      </c>
      <c r="B42" s="83"/>
      <c r="C42" s="233"/>
      <c r="D42" s="69"/>
      <c r="E42" s="69"/>
      <c r="F42" s="69"/>
      <c r="G42" s="69"/>
    </row>
    <row r="43" spans="1:7" ht="11.25">
      <c r="A43" s="199" t="s">
        <v>19</v>
      </c>
      <c r="B43" s="199"/>
      <c r="C43" s="223" t="s">
        <v>291</v>
      </c>
      <c r="D43" s="69"/>
      <c r="E43" s="69" t="s">
        <v>57</v>
      </c>
      <c r="F43" s="69"/>
      <c r="G43" s="73">
        <v>35000</v>
      </c>
    </row>
    <row r="44" spans="1:7" ht="11.25">
      <c r="A44" s="81" t="s">
        <v>293</v>
      </c>
      <c r="B44" s="215"/>
      <c r="C44" s="221" t="s">
        <v>8</v>
      </c>
      <c r="D44" s="83"/>
      <c r="E44" s="83" t="s">
        <v>498</v>
      </c>
      <c r="F44" s="83"/>
      <c r="G44" s="84">
        <v>33000</v>
      </c>
    </row>
    <row r="45" spans="1:7" ht="11.25">
      <c r="A45" s="83" t="s">
        <v>13</v>
      </c>
      <c r="B45" s="83"/>
      <c r="C45" s="233"/>
      <c r="D45" s="83"/>
      <c r="E45" s="83" t="s">
        <v>51</v>
      </c>
      <c r="F45" s="83"/>
      <c r="G45" s="83">
        <v>150</v>
      </c>
    </row>
    <row r="46" spans="1:7" ht="12">
      <c r="A46" s="318" t="s">
        <v>490</v>
      </c>
      <c r="B46" s="318"/>
      <c r="C46" s="318"/>
      <c r="D46" s="318"/>
      <c r="E46" s="318"/>
      <c r="F46" s="318"/>
      <c r="G46" s="318"/>
    </row>
    <row r="47" spans="1:7" ht="11.25">
      <c r="A47" s="319" t="s">
        <v>410</v>
      </c>
      <c r="B47" s="319"/>
      <c r="C47" s="319"/>
      <c r="D47" s="319"/>
      <c r="E47" s="319"/>
      <c r="F47" s="319"/>
      <c r="G47" s="319"/>
    </row>
  </sheetData>
  <mergeCells count="9">
    <mergeCell ref="A5:G5"/>
    <mergeCell ref="A46:G46"/>
    <mergeCell ref="A47:G47"/>
    <mergeCell ref="A1:G1"/>
    <mergeCell ref="A2:G2"/>
    <mergeCell ref="A4:G4"/>
    <mergeCell ref="A3:G3"/>
    <mergeCell ref="A7:C7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00" workbookViewId="0" topLeftCell="A1">
      <selection activeCell="A1" sqref="A1:M1"/>
    </sheetView>
  </sheetViews>
  <sheetFormatPr defaultColWidth="9.33203125" defaultRowHeight="11.25"/>
  <cols>
    <col min="1" max="1" width="32.83203125" style="0" customWidth="1"/>
    <col min="2" max="2" width="23" style="0" customWidth="1"/>
    <col min="3" max="3" width="2" style="0" customWidth="1"/>
    <col min="4" max="4" width="10.83203125" style="21" customWidth="1"/>
    <col min="5" max="5" width="2" style="3" customWidth="1"/>
    <col min="6" max="6" width="10.83203125" style="21" customWidth="1"/>
    <col min="7" max="7" width="1.66796875" style="64" customWidth="1"/>
    <col min="8" max="8" width="10.83203125" style="20" customWidth="1"/>
    <col min="9" max="9" width="2.16015625" style="264" customWidth="1"/>
    <col min="10" max="10" width="10.83203125" style="20" customWidth="1"/>
    <col min="11" max="11" width="2" style="274" customWidth="1"/>
    <col min="12" max="12" width="10.83203125" style="258" customWidth="1"/>
    <col min="13" max="13" width="2" style="3" customWidth="1"/>
  </cols>
  <sheetData>
    <row r="1" spans="1:13" ht="11.2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1.25" customHeight="1">
      <c r="A2" s="325" t="s">
        <v>502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1.25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1.25" customHeight="1">
      <c r="A4" s="325" t="s">
        <v>25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1.25" customHeight="1">
      <c r="A5" s="326" t="s">
        <v>58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ht="12" customHeight="1">
      <c r="A6" s="143" t="s">
        <v>434</v>
      </c>
      <c r="B6" s="143"/>
      <c r="C6" s="144"/>
      <c r="D6" s="145" t="s">
        <v>59</v>
      </c>
      <c r="E6" s="147"/>
      <c r="F6" s="146" t="s">
        <v>432</v>
      </c>
      <c r="G6" s="144"/>
      <c r="H6" s="148" t="s">
        <v>433</v>
      </c>
      <c r="I6" s="262"/>
      <c r="J6" s="148" t="s">
        <v>440</v>
      </c>
      <c r="K6" s="265"/>
      <c r="L6" s="148" t="s">
        <v>537</v>
      </c>
      <c r="M6" s="294"/>
    </row>
    <row r="7" spans="1:13" ht="11.25" customHeight="1">
      <c r="A7" s="143" t="s">
        <v>60</v>
      </c>
      <c r="B7" s="143"/>
      <c r="C7" s="149"/>
      <c r="D7" s="150"/>
      <c r="E7" s="259"/>
      <c r="F7" s="140"/>
      <c r="G7" s="142"/>
      <c r="H7" s="140"/>
      <c r="I7" s="179"/>
      <c r="J7" s="140"/>
      <c r="K7" s="243"/>
      <c r="L7" s="250"/>
      <c r="M7" s="295"/>
    </row>
    <row r="8" spans="1:13" ht="11.25" customHeight="1">
      <c r="A8" s="144" t="s">
        <v>61</v>
      </c>
      <c r="B8" s="144"/>
      <c r="C8" s="142"/>
      <c r="D8" s="140"/>
      <c r="E8" s="153"/>
      <c r="F8" s="152"/>
      <c r="G8" s="151"/>
      <c r="H8" s="140"/>
      <c r="I8" s="179"/>
      <c r="J8" s="140"/>
      <c r="K8" s="243"/>
      <c r="L8" s="250"/>
      <c r="M8" s="295"/>
    </row>
    <row r="9" spans="1:13" ht="11.25" customHeight="1">
      <c r="A9" s="213" t="s">
        <v>83</v>
      </c>
      <c r="B9" s="154"/>
      <c r="C9" s="155"/>
      <c r="D9" s="157">
        <v>71312</v>
      </c>
      <c r="E9" s="159"/>
      <c r="F9" s="158">
        <v>573000</v>
      </c>
      <c r="G9" s="156"/>
      <c r="H9" s="158">
        <v>916928</v>
      </c>
      <c r="I9" s="156"/>
      <c r="J9" s="158">
        <v>1031618</v>
      </c>
      <c r="K9" s="156" t="s">
        <v>24</v>
      </c>
      <c r="L9" s="248">
        <v>816768</v>
      </c>
      <c r="M9" s="159"/>
    </row>
    <row r="10" spans="1:13" ht="11.25" customHeight="1">
      <c r="A10" s="167" t="s">
        <v>419</v>
      </c>
      <c r="B10" s="160"/>
      <c r="C10" s="144"/>
      <c r="D10" s="146" t="s">
        <v>18</v>
      </c>
      <c r="E10" s="163"/>
      <c r="F10" s="162">
        <v>35011</v>
      </c>
      <c r="G10" s="161"/>
      <c r="H10" s="146">
        <v>356844</v>
      </c>
      <c r="I10" s="161"/>
      <c r="J10" s="146">
        <v>447260</v>
      </c>
      <c r="K10" s="161" t="s">
        <v>24</v>
      </c>
      <c r="L10" s="251">
        <v>350000</v>
      </c>
      <c r="M10" s="295"/>
    </row>
    <row r="11" spans="1:13" ht="11.25" customHeight="1">
      <c r="A11" s="167" t="s">
        <v>401</v>
      </c>
      <c r="B11" s="160"/>
      <c r="C11" s="144"/>
      <c r="D11" s="145">
        <v>102271</v>
      </c>
      <c r="E11" s="163"/>
      <c r="F11" s="162">
        <v>112503</v>
      </c>
      <c r="G11" s="161"/>
      <c r="H11" s="162">
        <v>121296</v>
      </c>
      <c r="I11" s="161"/>
      <c r="J11" s="162">
        <v>131232</v>
      </c>
      <c r="K11" s="164"/>
      <c r="L11" s="248">
        <v>136190</v>
      </c>
      <c r="M11" s="163"/>
    </row>
    <row r="12" spans="1:13" ht="11.25" customHeight="1">
      <c r="A12" s="144" t="s">
        <v>16</v>
      </c>
      <c r="B12" s="160"/>
      <c r="C12" s="149"/>
      <c r="D12" s="166"/>
      <c r="E12" s="171"/>
      <c r="F12" s="140"/>
      <c r="G12" s="151"/>
      <c r="H12" s="140"/>
      <c r="I12" s="179"/>
      <c r="J12" s="140"/>
      <c r="K12" s="243"/>
      <c r="L12" s="250"/>
      <c r="M12" s="295"/>
    </row>
    <row r="13" spans="1:13" ht="11.25" customHeight="1">
      <c r="A13" s="167" t="s">
        <v>402</v>
      </c>
      <c r="B13" s="160"/>
      <c r="C13" s="142"/>
      <c r="D13" s="118"/>
      <c r="E13" s="153"/>
      <c r="F13" s="140"/>
      <c r="G13" s="151"/>
      <c r="H13" s="140"/>
      <c r="I13" s="179"/>
      <c r="J13" s="140"/>
      <c r="K13" s="243"/>
      <c r="L13" s="250"/>
      <c r="M13" s="295"/>
    </row>
    <row r="14" spans="1:13" ht="11.25" customHeight="1">
      <c r="A14" s="168" t="s">
        <v>325</v>
      </c>
      <c r="B14" s="169"/>
      <c r="C14" s="155"/>
      <c r="D14" s="157">
        <v>212114</v>
      </c>
      <c r="E14" s="159"/>
      <c r="F14" s="140">
        <v>126929</v>
      </c>
      <c r="G14" s="151"/>
      <c r="H14" s="140">
        <v>280596</v>
      </c>
      <c r="I14" s="156"/>
      <c r="J14" s="140">
        <v>3176748</v>
      </c>
      <c r="K14" s="156" t="s">
        <v>24</v>
      </c>
      <c r="L14" s="252">
        <v>3439587</v>
      </c>
      <c r="M14" s="159"/>
    </row>
    <row r="15" spans="1:13" ht="11.25" customHeight="1">
      <c r="A15" s="170" t="s">
        <v>403</v>
      </c>
      <c r="B15" s="160"/>
      <c r="C15" s="144"/>
      <c r="D15" s="145">
        <v>106000</v>
      </c>
      <c r="E15" s="163"/>
      <c r="F15" s="162">
        <v>63000</v>
      </c>
      <c r="G15" s="161"/>
      <c r="H15" s="162">
        <v>140300</v>
      </c>
      <c r="I15" s="161"/>
      <c r="J15" s="162">
        <v>1500000</v>
      </c>
      <c r="K15" s="156" t="s">
        <v>24</v>
      </c>
      <c r="L15" s="253">
        <v>1700000</v>
      </c>
      <c r="M15" s="294"/>
    </row>
    <row r="16" spans="1:13" ht="11.25" customHeight="1">
      <c r="A16" s="167" t="s">
        <v>327</v>
      </c>
      <c r="B16" s="160"/>
      <c r="C16" s="149"/>
      <c r="D16" s="166"/>
      <c r="E16" s="171"/>
      <c r="F16" s="140"/>
      <c r="G16" s="165"/>
      <c r="H16" s="140"/>
      <c r="I16" s="179"/>
      <c r="J16" s="140"/>
      <c r="K16" s="243"/>
      <c r="L16" s="275"/>
      <c r="M16" s="296"/>
    </row>
    <row r="17" spans="1:13" ht="12" customHeight="1">
      <c r="A17" s="168" t="s">
        <v>474</v>
      </c>
      <c r="B17" s="169"/>
      <c r="C17" s="155"/>
      <c r="D17" s="157">
        <v>20000</v>
      </c>
      <c r="E17" s="159"/>
      <c r="F17" s="158">
        <v>20000</v>
      </c>
      <c r="G17" s="156"/>
      <c r="H17" s="158">
        <v>19820</v>
      </c>
      <c r="I17" s="172" t="s">
        <v>444</v>
      </c>
      <c r="J17" s="158">
        <v>15000</v>
      </c>
      <c r="K17" s="266"/>
      <c r="L17" s="255">
        <v>20000</v>
      </c>
      <c r="M17" s="226"/>
    </row>
    <row r="18" spans="1:13" ht="11.25" customHeight="1">
      <c r="A18" s="170" t="s">
        <v>475</v>
      </c>
      <c r="B18" s="160"/>
      <c r="C18" s="144"/>
      <c r="D18" s="145">
        <v>60000</v>
      </c>
      <c r="E18" s="163"/>
      <c r="F18" s="162">
        <v>60000</v>
      </c>
      <c r="G18" s="161"/>
      <c r="H18" s="162">
        <v>60000</v>
      </c>
      <c r="I18" s="175"/>
      <c r="J18" s="162">
        <v>60000</v>
      </c>
      <c r="K18" s="267"/>
      <c r="L18" s="253">
        <v>60000</v>
      </c>
      <c r="M18" s="294"/>
    </row>
    <row r="19" spans="1:13" ht="11.25" customHeight="1">
      <c r="A19" s="170" t="s">
        <v>359</v>
      </c>
      <c r="B19" s="160"/>
      <c r="C19" s="144"/>
      <c r="D19" s="145">
        <v>115222</v>
      </c>
      <c r="E19" s="163"/>
      <c r="F19" s="148">
        <v>166368</v>
      </c>
      <c r="G19" s="164"/>
      <c r="H19" s="148">
        <v>117170</v>
      </c>
      <c r="I19" s="244"/>
      <c r="J19" s="148">
        <v>283111</v>
      </c>
      <c r="K19" s="164"/>
      <c r="L19" s="249">
        <v>469122</v>
      </c>
      <c r="M19" s="163"/>
    </row>
    <row r="20" spans="1:13" ht="11.25" customHeight="1">
      <c r="A20" s="170" t="s">
        <v>476</v>
      </c>
      <c r="B20" s="160"/>
      <c r="C20" s="144"/>
      <c r="D20" s="145">
        <v>150000</v>
      </c>
      <c r="E20" s="163"/>
      <c r="F20" s="162">
        <v>113000</v>
      </c>
      <c r="G20" s="161"/>
      <c r="H20" s="162">
        <v>150000</v>
      </c>
      <c r="I20" s="175"/>
      <c r="J20" s="162">
        <v>150000</v>
      </c>
      <c r="K20" s="267"/>
      <c r="L20" s="253">
        <v>200000</v>
      </c>
      <c r="M20" s="294"/>
    </row>
    <row r="21" spans="1:13" ht="11.25" customHeight="1">
      <c r="A21" s="144" t="s">
        <v>62</v>
      </c>
      <c r="B21" s="160"/>
      <c r="C21" s="149"/>
      <c r="D21" s="166"/>
      <c r="E21" s="171"/>
      <c r="F21" s="150"/>
      <c r="G21" s="165"/>
      <c r="H21" s="150"/>
      <c r="I21" s="173"/>
      <c r="J21" s="150"/>
      <c r="K21" s="268"/>
      <c r="L21" s="250"/>
      <c r="M21" s="295"/>
    </row>
    <row r="22" spans="1:13" ht="11.25" customHeight="1">
      <c r="A22" s="167" t="s">
        <v>324</v>
      </c>
      <c r="B22" s="160"/>
      <c r="C22" s="155"/>
      <c r="D22" s="174" t="s">
        <v>18</v>
      </c>
      <c r="E22" s="159"/>
      <c r="F22" s="174" t="s">
        <v>18</v>
      </c>
      <c r="G22" s="156"/>
      <c r="H22" s="174">
        <v>1668</v>
      </c>
      <c r="I22" s="156"/>
      <c r="J22" s="174">
        <v>1700</v>
      </c>
      <c r="K22" s="269"/>
      <c r="L22" s="254">
        <v>1700</v>
      </c>
      <c r="M22" s="269"/>
    </row>
    <row r="23" spans="1:13" ht="12" customHeight="1">
      <c r="A23" s="167" t="s">
        <v>499</v>
      </c>
      <c r="B23" s="160"/>
      <c r="C23" s="144"/>
      <c r="D23" s="145">
        <v>100</v>
      </c>
      <c r="E23" s="163"/>
      <c r="F23" s="162">
        <v>100</v>
      </c>
      <c r="G23" s="161"/>
      <c r="H23" s="162">
        <v>35</v>
      </c>
      <c r="I23" s="161"/>
      <c r="J23" s="162">
        <v>50</v>
      </c>
      <c r="K23" s="267"/>
      <c r="L23" s="253">
        <v>50</v>
      </c>
      <c r="M23" s="267"/>
    </row>
    <row r="24" spans="1:13" ht="11.25" customHeight="1">
      <c r="A24" s="144" t="s">
        <v>477</v>
      </c>
      <c r="B24" s="160"/>
      <c r="C24" s="149"/>
      <c r="D24" s="166"/>
      <c r="E24" s="171"/>
      <c r="F24" s="140"/>
      <c r="G24" s="151"/>
      <c r="H24" s="140"/>
      <c r="I24" s="179"/>
      <c r="J24" s="140"/>
      <c r="K24" s="243"/>
      <c r="L24" s="250"/>
      <c r="M24" s="243"/>
    </row>
    <row r="25" spans="1:13" ht="11.25" customHeight="1">
      <c r="A25" s="176" t="s">
        <v>325</v>
      </c>
      <c r="B25" s="169"/>
      <c r="C25" s="155"/>
      <c r="D25" s="157">
        <v>2000</v>
      </c>
      <c r="E25" s="159"/>
      <c r="F25" s="158">
        <v>2000</v>
      </c>
      <c r="G25" s="156"/>
      <c r="H25" s="158">
        <v>2000</v>
      </c>
      <c r="I25" s="177"/>
      <c r="J25" s="158">
        <v>2000</v>
      </c>
      <c r="K25" s="266"/>
      <c r="L25" s="255">
        <v>2000</v>
      </c>
      <c r="M25" s="226"/>
    </row>
    <row r="26" spans="1:13" ht="11.25" customHeight="1">
      <c r="A26" s="167" t="s">
        <v>404</v>
      </c>
      <c r="B26" s="160"/>
      <c r="C26" s="144"/>
      <c r="D26" s="145">
        <v>500</v>
      </c>
      <c r="E26" s="163"/>
      <c r="F26" s="162">
        <v>500</v>
      </c>
      <c r="G26" s="161"/>
      <c r="H26" s="162">
        <v>500</v>
      </c>
      <c r="I26" s="175"/>
      <c r="J26" s="162">
        <v>500</v>
      </c>
      <c r="K26" s="268"/>
      <c r="L26" s="252">
        <v>500</v>
      </c>
      <c r="M26" s="295"/>
    </row>
    <row r="27" spans="1:13" ht="11.25" customHeight="1">
      <c r="A27" s="144" t="s">
        <v>430</v>
      </c>
      <c r="B27" s="169"/>
      <c r="C27" s="155"/>
      <c r="D27" s="174" t="s">
        <v>18</v>
      </c>
      <c r="E27" s="159"/>
      <c r="F27" s="174" t="s">
        <v>18</v>
      </c>
      <c r="G27" s="161"/>
      <c r="H27" s="146">
        <v>2135</v>
      </c>
      <c r="I27" s="161"/>
      <c r="J27" s="174">
        <v>2200</v>
      </c>
      <c r="K27" s="271"/>
      <c r="L27" s="251">
        <v>2000</v>
      </c>
      <c r="M27" s="294"/>
    </row>
    <row r="28" spans="1:13" ht="11.25" customHeight="1">
      <c r="A28" s="323" t="s">
        <v>64</v>
      </c>
      <c r="B28" s="323"/>
      <c r="C28" s="149"/>
      <c r="D28" s="166"/>
      <c r="E28" s="171"/>
      <c r="F28" s="140"/>
      <c r="G28" s="151"/>
      <c r="H28" s="140"/>
      <c r="I28" s="179"/>
      <c r="J28" s="140"/>
      <c r="K28" s="243"/>
      <c r="L28" s="250"/>
      <c r="M28" s="295"/>
    </row>
    <row r="29" spans="1:13" ht="11.25" customHeight="1">
      <c r="A29" s="142" t="s">
        <v>478</v>
      </c>
      <c r="B29" s="169"/>
      <c r="C29" s="155"/>
      <c r="D29" s="157">
        <v>500</v>
      </c>
      <c r="E29" s="159"/>
      <c r="F29" s="140">
        <v>500</v>
      </c>
      <c r="G29" s="151"/>
      <c r="H29" s="140">
        <v>500</v>
      </c>
      <c r="I29" s="177"/>
      <c r="J29" s="140">
        <v>500</v>
      </c>
      <c r="K29" s="243"/>
      <c r="L29" s="255">
        <v>500</v>
      </c>
      <c r="M29" s="226"/>
    </row>
    <row r="30" spans="1:13" ht="11.25" customHeight="1">
      <c r="A30" s="144" t="s">
        <v>479</v>
      </c>
      <c r="B30" s="160"/>
      <c r="C30" s="144"/>
      <c r="D30" s="145">
        <v>80</v>
      </c>
      <c r="E30" s="163"/>
      <c r="F30" s="162">
        <v>80</v>
      </c>
      <c r="G30" s="161"/>
      <c r="H30" s="162">
        <v>65</v>
      </c>
      <c r="I30" s="156"/>
      <c r="J30" s="162">
        <v>160</v>
      </c>
      <c r="K30" s="267"/>
      <c r="L30" s="253">
        <v>190</v>
      </c>
      <c r="M30" s="163">
        <v>3</v>
      </c>
    </row>
    <row r="31" spans="1:13" ht="11.25" customHeight="1">
      <c r="A31" s="144" t="s">
        <v>6</v>
      </c>
      <c r="B31" s="160" t="s">
        <v>484</v>
      </c>
      <c r="C31" s="144"/>
      <c r="D31" s="145">
        <v>912611</v>
      </c>
      <c r="E31" s="163"/>
      <c r="F31" s="162">
        <v>890179</v>
      </c>
      <c r="G31" s="161"/>
      <c r="H31" s="162">
        <v>1044944</v>
      </c>
      <c r="I31" s="175"/>
      <c r="J31" s="162">
        <v>1025540</v>
      </c>
      <c r="K31" s="161" t="s">
        <v>24</v>
      </c>
      <c r="L31" s="253">
        <v>1226319</v>
      </c>
      <c r="M31" s="163"/>
    </row>
    <row r="32" spans="1:13" ht="11.25" customHeight="1">
      <c r="A32" s="144" t="s">
        <v>65</v>
      </c>
      <c r="B32" s="160"/>
      <c r="C32" s="149"/>
      <c r="D32" s="166"/>
      <c r="E32" s="171"/>
      <c r="F32" s="140"/>
      <c r="G32" s="151"/>
      <c r="H32" s="140"/>
      <c r="I32" s="179"/>
      <c r="J32" s="140"/>
      <c r="K32" s="243"/>
      <c r="L32" s="250"/>
      <c r="M32" s="295"/>
    </row>
    <row r="33" spans="1:13" ht="11.25" customHeight="1">
      <c r="A33" s="167" t="s">
        <v>363</v>
      </c>
      <c r="B33" s="160"/>
      <c r="C33" s="155"/>
      <c r="D33" s="157">
        <v>13050</v>
      </c>
      <c r="E33" s="159"/>
      <c r="F33" s="158">
        <v>16967</v>
      </c>
      <c r="G33" s="156"/>
      <c r="H33" s="158">
        <v>24353</v>
      </c>
      <c r="I33" s="156"/>
      <c r="J33" s="158">
        <v>24882</v>
      </c>
      <c r="K33" s="156" t="s">
        <v>24</v>
      </c>
      <c r="L33" s="252">
        <v>24050</v>
      </c>
      <c r="M33" s="153"/>
    </row>
    <row r="34" spans="1:13" ht="11.25" customHeight="1">
      <c r="A34" s="176" t="s">
        <v>405</v>
      </c>
      <c r="B34" s="169"/>
      <c r="C34" s="155"/>
      <c r="D34" s="157">
        <v>4340</v>
      </c>
      <c r="E34" s="159"/>
      <c r="F34" s="158">
        <v>35861</v>
      </c>
      <c r="G34" s="151"/>
      <c r="H34" s="158">
        <v>16784</v>
      </c>
      <c r="I34" s="178"/>
      <c r="J34" s="158">
        <v>14553</v>
      </c>
      <c r="K34" s="156" t="s">
        <v>24</v>
      </c>
      <c r="L34" s="253">
        <v>15000</v>
      </c>
      <c r="M34" s="294"/>
    </row>
    <row r="35" spans="1:13" ht="11.25" customHeight="1">
      <c r="A35" s="167" t="s">
        <v>453</v>
      </c>
      <c r="B35" s="160"/>
      <c r="C35" s="144"/>
      <c r="D35" s="145">
        <v>10</v>
      </c>
      <c r="E35" s="163"/>
      <c r="F35" s="146" t="s">
        <v>18</v>
      </c>
      <c r="G35" s="161"/>
      <c r="H35" s="146" t="s">
        <v>18</v>
      </c>
      <c r="I35" s="251"/>
      <c r="J35" s="146" t="s">
        <v>18</v>
      </c>
      <c r="K35" s="271"/>
      <c r="L35" s="146" t="s">
        <v>18</v>
      </c>
      <c r="M35" s="226"/>
    </row>
    <row r="36" spans="1:13" ht="11.25" customHeight="1">
      <c r="A36" s="167" t="s">
        <v>364</v>
      </c>
      <c r="B36" s="160"/>
      <c r="C36" s="149"/>
      <c r="D36" s="166"/>
      <c r="E36" s="171"/>
      <c r="F36" s="140"/>
      <c r="G36" s="151"/>
      <c r="H36" s="140"/>
      <c r="I36" s="179"/>
      <c r="J36" s="140"/>
      <c r="K36" s="243"/>
      <c r="L36" s="250"/>
      <c r="M36" s="295"/>
    </row>
    <row r="37" spans="1:13" ht="11.25" customHeight="1">
      <c r="A37" s="168" t="s">
        <v>19</v>
      </c>
      <c r="B37" s="169"/>
      <c r="C37" s="155"/>
      <c r="D37" s="157">
        <v>6500</v>
      </c>
      <c r="E37" s="159"/>
      <c r="F37" s="174">
        <v>50000</v>
      </c>
      <c r="G37" s="151"/>
      <c r="H37" s="174">
        <v>46000</v>
      </c>
      <c r="I37" s="172" t="s">
        <v>444</v>
      </c>
      <c r="J37" s="174">
        <v>45000</v>
      </c>
      <c r="K37" s="270"/>
      <c r="L37" s="254">
        <v>42422</v>
      </c>
      <c r="M37" s="159"/>
    </row>
    <row r="38" spans="1:13" ht="11.25" customHeight="1">
      <c r="A38" s="170" t="s">
        <v>340</v>
      </c>
      <c r="B38" s="160"/>
      <c r="C38" s="144"/>
      <c r="D38" s="145">
        <v>3000</v>
      </c>
      <c r="E38" s="163"/>
      <c r="F38" s="174" t="s">
        <v>18</v>
      </c>
      <c r="G38" s="161"/>
      <c r="H38" s="174" t="s">
        <v>18</v>
      </c>
      <c r="I38" s="256"/>
      <c r="J38" s="174" t="s">
        <v>18</v>
      </c>
      <c r="K38" s="271"/>
      <c r="L38" s="174" t="s">
        <v>18</v>
      </c>
      <c r="M38" s="294"/>
    </row>
    <row r="39" spans="1:13" ht="11.25" customHeight="1">
      <c r="A39" s="144" t="s">
        <v>420</v>
      </c>
      <c r="B39" s="160"/>
      <c r="C39" s="149"/>
      <c r="D39" s="158">
        <v>96584</v>
      </c>
      <c r="E39" s="163"/>
      <c r="F39" s="174">
        <v>96776</v>
      </c>
      <c r="G39" s="156"/>
      <c r="H39" s="158">
        <v>223378</v>
      </c>
      <c r="I39" s="161"/>
      <c r="J39" s="158">
        <v>128639</v>
      </c>
      <c r="K39" s="161" t="s">
        <v>24</v>
      </c>
      <c r="L39" s="251">
        <v>130000</v>
      </c>
      <c r="M39" s="294"/>
    </row>
    <row r="40" spans="1:13" ht="11.25" customHeight="1">
      <c r="A40" s="144" t="s">
        <v>66</v>
      </c>
      <c r="B40" s="160"/>
      <c r="C40" s="149"/>
      <c r="D40" s="118"/>
      <c r="E40" s="153"/>
      <c r="F40" s="140"/>
      <c r="G40" s="151"/>
      <c r="H40" s="140"/>
      <c r="I40" s="179"/>
      <c r="J40" s="140"/>
      <c r="K40" s="243"/>
      <c r="L40" s="250"/>
      <c r="M40" s="295"/>
    </row>
    <row r="41" spans="1:13" ht="11.25" customHeight="1">
      <c r="A41" s="176" t="s">
        <v>19</v>
      </c>
      <c r="B41" s="169"/>
      <c r="C41" s="155"/>
      <c r="D41" s="157">
        <v>44200</v>
      </c>
      <c r="E41" s="159"/>
      <c r="F41" s="140">
        <v>63050</v>
      </c>
      <c r="G41" s="156"/>
      <c r="H41" s="140">
        <v>139520</v>
      </c>
      <c r="I41" s="156"/>
      <c r="J41" s="140">
        <v>152939</v>
      </c>
      <c r="K41" s="156" t="s">
        <v>24</v>
      </c>
      <c r="L41" s="255">
        <v>128399</v>
      </c>
      <c r="M41" s="159"/>
    </row>
    <row r="42" spans="1:13" ht="11.25" customHeight="1">
      <c r="A42" s="167" t="s">
        <v>340</v>
      </c>
      <c r="B42" s="160"/>
      <c r="C42" s="144"/>
      <c r="D42" s="145">
        <v>6504</v>
      </c>
      <c r="E42" s="163"/>
      <c r="F42" s="162">
        <v>6042</v>
      </c>
      <c r="G42" s="161"/>
      <c r="H42" s="162">
        <v>6000</v>
      </c>
      <c r="I42" s="164" t="s">
        <v>23</v>
      </c>
      <c r="J42" s="162">
        <v>6000</v>
      </c>
      <c r="K42" s="267"/>
      <c r="L42" s="253">
        <v>6000</v>
      </c>
      <c r="M42" s="294"/>
    </row>
    <row r="43" spans="1:13" ht="11.25" customHeight="1">
      <c r="A43" s="144" t="s">
        <v>67</v>
      </c>
      <c r="B43" s="160"/>
      <c r="C43" s="144"/>
      <c r="D43" s="145">
        <v>58316</v>
      </c>
      <c r="E43" s="163"/>
      <c r="F43" s="162">
        <v>79302</v>
      </c>
      <c r="G43" s="161"/>
      <c r="H43" s="162">
        <v>146000</v>
      </c>
      <c r="I43" s="161"/>
      <c r="J43" s="162">
        <v>186000</v>
      </c>
      <c r="K43" s="156" t="s">
        <v>24</v>
      </c>
      <c r="L43" s="253">
        <v>180000</v>
      </c>
      <c r="M43" s="294"/>
    </row>
    <row r="44" spans="1:13" ht="11.25" customHeight="1">
      <c r="A44" s="144" t="s">
        <v>68</v>
      </c>
      <c r="B44" s="160"/>
      <c r="C44" s="144"/>
      <c r="D44" s="145">
        <v>2000</v>
      </c>
      <c r="E44" s="163"/>
      <c r="F44" s="162">
        <v>2000</v>
      </c>
      <c r="G44" s="161"/>
      <c r="H44" s="162">
        <v>2000</v>
      </c>
      <c r="I44" s="175"/>
      <c r="J44" s="162">
        <v>2000</v>
      </c>
      <c r="K44" s="267"/>
      <c r="L44" s="253">
        <v>2000</v>
      </c>
      <c r="M44" s="294"/>
    </row>
    <row r="45" spans="1:13" ht="11.25" customHeight="1">
      <c r="A45" s="144" t="s">
        <v>26</v>
      </c>
      <c r="B45" s="160"/>
      <c r="C45" s="144"/>
      <c r="D45" s="145">
        <v>500</v>
      </c>
      <c r="E45" s="163"/>
      <c r="F45" s="162">
        <v>500</v>
      </c>
      <c r="G45" s="161"/>
      <c r="H45" s="162">
        <v>500</v>
      </c>
      <c r="I45" s="175"/>
      <c r="J45" s="162">
        <v>500</v>
      </c>
      <c r="K45" s="267"/>
      <c r="L45" s="253">
        <v>500</v>
      </c>
      <c r="M45" s="294"/>
    </row>
    <row r="46" spans="1:13" ht="11.25" customHeight="1">
      <c r="A46" s="144" t="s">
        <v>480</v>
      </c>
      <c r="B46" s="160"/>
      <c r="C46" s="144"/>
      <c r="D46" s="145">
        <v>50000</v>
      </c>
      <c r="E46" s="147"/>
      <c r="F46" s="162">
        <v>50000</v>
      </c>
      <c r="G46" s="144"/>
      <c r="H46" s="162">
        <v>50000</v>
      </c>
      <c r="I46" s="175"/>
      <c r="J46" s="162">
        <v>119831</v>
      </c>
      <c r="K46" s="172" t="s">
        <v>445</v>
      </c>
      <c r="L46" s="253">
        <v>120000</v>
      </c>
      <c r="M46" s="294"/>
    </row>
    <row r="47" spans="1:13" ht="11.25" customHeight="1">
      <c r="A47" s="142" t="s">
        <v>69</v>
      </c>
      <c r="B47" s="169"/>
      <c r="C47" s="144"/>
      <c r="D47" s="145">
        <v>200000</v>
      </c>
      <c r="E47" s="147"/>
      <c r="F47" s="180">
        <v>200000</v>
      </c>
      <c r="G47" s="165"/>
      <c r="H47" s="140">
        <v>260500</v>
      </c>
      <c r="I47" s="164"/>
      <c r="J47" s="140">
        <v>392240</v>
      </c>
      <c r="K47" s="156" t="s">
        <v>24</v>
      </c>
      <c r="L47" s="249">
        <v>416305</v>
      </c>
      <c r="M47" s="163"/>
    </row>
    <row r="48" spans="1:13" ht="11.25" customHeight="1">
      <c r="A48" s="144" t="s">
        <v>70</v>
      </c>
      <c r="B48" s="160" t="s">
        <v>21</v>
      </c>
      <c r="C48" s="144"/>
      <c r="D48" s="145">
        <v>362</v>
      </c>
      <c r="E48" s="163"/>
      <c r="F48" s="162">
        <v>476</v>
      </c>
      <c r="G48" s="161"/>
      <c r="H48" s="162">
        <v>450</v>
      </c>
      <c r="I48" s="175"/>
      <c r="J48" s="162">
        <v>574</v>
      </c>
      <c r="K48" s="156" t="s">
        <v>24</v>
      </c>
      <c r="L48" s="253">
        <v>600</v>
      </c>
      <c r="M48" s="294"/>
    </row>
    <row r="49" spans="1:13" ht="12" customHeight="1">
      <c r="A49" s="155" t="s">
        <v>557</v>
      </c>
      <c r="B49" s="154"/>
      <c r="C49" s="142"/>
      <c r="D49" s="140"/>
      <c r="E49" s="141"/>
      <c r="F49" s="140"/>
      <c r="G49" s="142"/>
      <c r="H49" s="140"/>
      <c r="I49" s="179"/>
      <c r="J49" s="140"/>
      <c r="K49" s="243"/>
      <c r="L49" s="250"/>
      <c r="M49" s="295"/>
    </row>
    <row r="50" spans="1:13" ht="11.25" customHeight="1">
      <c r="A50" s="176" t="s">
        <v>406</v>
      </c>
      <c r="B50" s="169"/>
      <c r="C50" s="155"/>
      <c r="D50" s="174" t="s">
        <v>18</v>
      </c>
      <c r="E50" s="181" t="s">
        <v>444</v>
      </c>
      <c r="F50" s="158">
        <v>11804</v>
      </c>
      <c r="G50" s="172" t="s">
        <v>444</v>
      </c>
      <c r="H50" s="158">
        <v>11000</v>
      </c>
      <c r="I50" s="172"/>
      <c r="J50" s="158">
        <v>11000</v>
      </c>
      <c r="K50" s="172"/>
      <c r="L50" s="252">
        <v>11000</v>
      </c>
      <c r="M50" s="295"/>
    </row>
    <row r="51" spans="1:13" ht="11.25" customHeight="1">
      <c r="A51" s="167" t="s">
        <v>365</v>
      </c>
      <c r="B51" s="160"/>
      <c r="C51" s="144"/>
      <c r="D51" s="145">
        <v>5000</v>
      </c>
      <c r="E51" s="147"/>
      <c r="F51" s="145">
        <v>5000</v>
      </c>
      <c r="G51" s="144"/>
      <c r="H51" s="162">
        <v>5000</v>
      </c>
      <c r="I51" s="175"/>
      <c r="J51" s="162">
        <v>5000</v>
      </c>
      <c r="K51" s="272"/>
      <c r="L51" s="253">
        <v>5000</v>
      </c>
      <c r="M51" s="294"/>
    </row>
    <row r="52" spans="1:13" ht="11.25" customHeight="1">
      <c r="A52" s="167" t="s">
        <v>558</v>
      </c>
      <c r="B52" s="160"/>
      <c r="C52" s="144"/>
      <c r="D52" s="145">
        <v>500</v>
      </c>
      <c r="E52" s="147"/>
      <c r="F52" s="162">
        <v>500</v>
      </c>
      <c r="G52" s="144"/>
      <c r="H52" s="162">
        <v>500</v>
      </c>
      <c r="I52" s="175"/>
      <c r="J52" s="162">
        <v>500</v>
      </c>
      <c r="K52" s="267"/>
      <c r="L52" s="253">
        <v>500</v>
      </c>
      <c r="M52" s="294"/>
    </row>
    <row r="53" spans="1:13" ht="11.25" customHeight="1">
      <c r="A53" s="149" t="s">
        <v>400</v>
      </c>
      <c r="B53" s="149"/>
      <c r="C53" s="149"/>
      <c r="D53" s="166"/>
      <c r="E53" s="259"/>
      <c r="F53" s="140"/>
      <c r="G53" s="142"/>
      <c r="H53" s="140"/>
      <c r="I53" s="179"/>
      <c r="J53" s="140"/>
      <c r="K53" s="243"/>
      <c r="L53" s="250"/>
      <c r="M53" s="295"/>
    </row>
    <row r="54" spans="1:13" ht="11.25" customHeight="1">
      <c r="A54" s="167" t="s">
        <v>313</v>
      </c>
      <c r="B54" s="160" t="s">
        <v>72</v>
      </c>
      <c r="C54" s="155"/>
      <c r="D54" s="157">
        <v>35900</v>
      </c>
      <c r="E54" s="159"/>
      <c r="F54" s="158">
        <v>35800</v>
      </c>
      <c r="G54" s="260"/>
      <c r="H54" s="158">
        <v>35000</v>
      </c>
      <c r="I54" s="172" t="s">
        <v>23</v>
      </c>
      <c r="J54" s="158">
        <v>35000</v>
      </c>
      <c r="K54" s="172" t="s">
        <v>23</v>
      </c>
      <c r="L54" s="255">
        <v>35000</v>
      </c>
      <c r="M54" s="172" t="s">
        <v>23</v>
      </c>
    </row>
    <row r="55" spans="1:13" ht="11.25" customHeight="1">
      <c r="A55" s="167" t="s">
        <v>314</v>
      </c>
      <c r="B55" s="160" t="s">
        <v>21</v>
      </c>
      <c r="C55" s="144"/>
      <c r="D55" s="145">
        <v>321</v>
      </c>
      <c r="E55" s="163"/>
      <c r="F55" s="158">
        <v>153</v>
      </c>
      <c r="G55" s="161"/>
      <c r="H55" s="158">
        <v>150</v>
      </c>
      <c r="I55" s="177"/>
      <c r="J55" s="158">
        <v>150</v>
      </c>
      <c r="K55" s="266"/>
      <c r="L55" s="255">
        <v>150</v>
      </c>
      <c r="M55" s="294"/>
    </row>
    <row r="56" spans="1:13" ht="11.25" customHeight="1">
      <c r="A56" s="212" t="s">
        <v>341</v>
      </c>
      <c r="B56" s="182" t="s">
        <v>20</v>
      </c>
      <c r="C56" s="144"/>
      <c r="D56" s="145">
        <v>11</v>
      </c>
      <c r="E56" s="147"/>
      <c r="F56" s="146" t="s">
        <v>18</v>
      </c>
      <c r="G56" s="261"/>
      <c r="H56" s="146" t="s">
        <v>18</v>
      </c>
      <c r="I56" s="251"/>
      <c r="J56" s="146" t="s">
        <v>18</v>
      </c>
      <c r="K56" s="271"/>
      <c r="L56" s="146" t="s">
        <v>18</v>
      </c>
      <c r="M56" s="294"/>
    </row>
    <row r="57" spans="1:13" ht="11.25" customHeight="1">
      <c r="A57" s="323" t="s">
        <v>73</v>
      </c>
      <c r="B57" s="323"/>
      <c r="C57" s="149"/>
      <c r="D57" s="150"/>
      <c r="E57" s="259"/>
      <c r="F57" s="140"/>
      <c r="G57" s="142"/>
      <c r="H57" s="140"/>
      <c r="I57" s="179"/>
      <c r="J57" s="140"/>
      <c r="K57" s="243"/>
      <c r="L57" s="250"/>
      <c r="M57" s="295"/>
    </row>
    <row r="58" spans="1:13" ht="11.25" customHeight="1">
      <c r="A58" s="144" t="s">
        <v>74</v>
      </c>
      <c r="B58" s="160" t="s">
        <v>484</v>
      </c>
      <c r="C58" s="155"/>
      <c r="D58" s="157">
        <v>7799</v>
      </c>
      <c r="E58" s="159"/>
      <c r="F58" s="140">
        <v>9006</v>
      </c>
      <c r="G58" s="151"/>
      <c r="H58" s="140">
        <v>8896</v>
      </c>
      <c r="I58" s="156"/>
      <c r="J58" s="140">
        <v>9000</v>
      </c>
      <c r="K58" s="243"/>
      <c r="L58" s="252">
        <v>9965</v>
      </c>
      <c r="M58" s="295"/>
    </row>
    <row r="59" spans="1:13" ht="11.25" customHeight="1">
      <c r="A59" s="144" t="s">
        <v>75</v>
      </c>
      <c r="B59" s="160"/>
      <c r="C59" s="144"/>
      <c r="D59" s="145">
        <v>291000</v>
      </c>
      <c r="E59" s="163"/>
      <c r="F59" s="162">
        <v>72000</v>
      </c>
      <c r="G59" s="161"/>
      <c r="H59" s="162">
        <v>110000</v>
      </c>
      <c r="I59" s="175"/>
      <c r="J59" s="162">
        <v>110000</v>
      </c>
      <c r="K59" s="267"/>
      <c r="L59" s="253">
        <v>110000</v>
      </c>
      <c r="M59" s="294"/>
    </row>
    <row r="60" spans="1:13" ht="11.25" customHeight="1">
      <c r="A60" s="324" t="s">
        <v>614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</row>
    <row r="61" spans="1:13" ht="11.25" customHeight="1">
      <c r="A61" s="324" t="s">
        <v>538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</row>
    <row r="62" spans="1:13" ht="11.25" customHeight="1">
      <c r="A62" s="324" t="s">
        <v>584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</row>
    <row r="63" spans="1:13" ht="11.25" customHeight="1">
      <c r="A63" s="324" t="s">
        <v>448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</row>
    <row r="64" spans="1:12" ht="11.25">
      <c r="A64" s="6"/>
      <c r="B64" s="6"/>
      <c r="C64" s="6"/>
      <c r="D64" s="61"/>
      <c r="E64" s="12"/>
      <c r="F64" s="61"/>
      <c r="G64" s="63"/>
      <c r="H64" s="62"/>
      <c r="I64" s="263"/>
      <c r="J64" s="62"/>
      <c r="K64" s="273"/>
      <c r="L64" s="257"/>
    </row>
  </sheetData>
  <mergeCells count="11">
    <mergeCell ref="A61:M61"/>
    <mergeCell ref="A28:B28"/>
    <mergeCell ref="A57:B57"/>
    <mergeCell ref="A63:M63"/>
    <mergeCell ref="A1:M1"/>
    <mergeCell ref="A2:M2"/>
    <mergeCell ref="A3:M3"/>
    <mergeCell ref="A62:M62"/>
    <mergeCell ref="A4:M4"/>
    <mergeCell ref="A5:M5"/>
    <mergeCell ref="A60:M60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H1"/>
    </sheetView>
  </sheetViews>
  <sheetFormatPr defaultColWidth="9.33203125" defaultRowHeight="11.25"/>
  <cols>
    <col min="1" max="1" width="15.66015625" style="0" customWidth="1"/>
    <col min="2" max="2" width="26.5" style="0" customWidth="1"/>
    <col min="3" max="3" width="1.83203125" style="0" customWidth="1"/>
    <col min="4" max="4" width="35.66015625" style="0" customWidth="1"/>
    <col min="5" max="5" width="1.83203125" style="0" customWidth="1"/>
    <col min="6" max="6" width="31" style="0" customWidth="1"/>
    <col min="7" max="7" width="1.83203125" style="0" customWidth="1"/>
    <col min="8" max="8" width="13.83203125" style="0" customWidth="1"/>
  </cols>
  <sheetData>
    <row r="1" spans="1:8" ht="11.25" customHeight="1">
      <c r="A1" s="314" t="s">
        <v>76</v>
      </c>
      <c r="B1" s="314"/>
      <c r="C1" s="314"/>
      <c r="D1" s="314"/>
      <c r="E1" s="314"/>
      <c r="F1" s="314"/>
      <c r="G1" s="314"/>
      <c r="H1" s="314"/>
    </row>
    <row r="2" spans="1:8" ht="11.25" customHeight="1">
      <c r="A2" s="314" t="s">
        <v>549</v>
      </c>
      <c r="B2" s="314"/>
      <c r="C2" s="314"/>
      <c r="D2" s="314"/>
      <c r="E2" s="314"/>
      <c r="F2" s="314"/>
      <c r="G2" s="314"/>
      <c r="H2" s="314"/>
    </row>
    <row r="3" spans="1:13" ht="11.25" customHeight="1">
      <c r="A3" s="314"/>
      <c r="B3" s="314"/>
      <c r="C3" s="314"/>
      <c r="D3" s="314"/>
      <c r="E3" s="314"/>
      <c r="F3" s="314"/>
      <c r="G3" s="314"/>
      <c r="H3" s="314"/>
      <c r="I3" s="197"/>
      <c r="J3" s="197"/>
      <c r="K3" s="197"/>
      <c r="L3" s="197"/>
      <c r="M3" s="197"/>
    </row>
    <row r="4" spans="1:8" ht="11.25" customHeight="1">
      <c r="A4" s="314" t="s">
        <v>2</v>
      </c>
      <c r="B4" s="314"/>
      <c r="C4" s="314"/>
      <c r="D4" s="314"/>
      <c r="E4" s="314"/>
      <c r="F4" s="314"/>
      <c r="G4" s="314"/>
      <c r="H4" s="314"/>
    </row>
    <row r="5" spans="1:13" ht="11.25" customHeight="1">
      <c r="A5" s="327"/>
      <c r="B5" s="327"/>
      <c r="C5" s="327"/>
      <c r="D5" s="327"/>
      <c r="E5" s="327"/>
      <c r="F5" s="327"/>
      <c r="G5" s="327"/>
      <c r="H5" s="327"/>
      <c r="I5" s="1"/>
      <c r="J5" s="1"/>
      <c r="K5" s="1"/>
      <c r="L5" s="1"/>
      <c r="M5" s="1"/>
    </row>
    <row r="6" spans="1:8" ht="11.25" customHeight="1">
      <c r="A6" s="201" t="s">
        <v>28</v>
      </c>
      <c r="B6" s="51"/>
      <c r="C6" s="51"/>
      <c r="D6" s="201" t="s">
        <v>3</v>
      </c>
      <c r="E6" s="201"/>
      <c r="F6" s="201" t="s">
        <v>4</v>
      </c>
      <c r="G6" s="201"/>
      <c r="H6" s="202" t="s">
        <v>304</v>
      </c>
    </row>
    <row r="7" spans="1:8" ht="11.25" customHeight="1">
      <c r="A7" s="24" t="s">
        <v>77</v>
      </c>
      <c r="B7" s="24"/>
      <c r="C7" s="24"/>
      <c r="D7" s="24" t="s">
        <v>554</v>
      </c>
      <c r="E7" s="24"/>
      <c r="F7" s="24" t="s">
        <v>79</v>
      </c>
      <c r="G7" s="24"/>
      <c r="H7" s="26">
        <v>600</v>
      </c>
    </row>
    <row r="8" spans="1:8" ht="11.25" customHeight="1">
      <c r="A8" s="203" t="s">
        <v>301</v>
      </c>
      <c r="B8" s="29"/>
      <c r="C8" s="29"/>
      <c r="D8" s="29" t="s">
        <v>294</v>
      </c>
      <c r="E8" s="203"/>
      <c r="F8" s="29" t="s">
        <v>80</v>
      </c>
      <c r="G8" s="29"/>
      <c r="H8" s="204">
        <v>280</v>
      </c>
    </row>
    <row r="9" spans="1:8" ht="11.25" customHeight="1">
      <c r="A9" s="29" t="s">
        <v>81</v>
      </c>
      <c r="B9" s="29"/>
      <c r="C9" s="29"/>
      <c r="D9" s="203" t="s">
        <v>8</v>
      </c>
      <c r="E9" s="29"/>
      <c r="F9" s="29" t="s">
        <v>82</v>
      </c>
      <c r="G9" s="29"/>
      <c r="H9" s="204">
        <v>150</v>
      </c>
    </row>
    <row r="10" spans="1:8" ht="11.25" customHeight="1">
      <c r="A10" s="24" t="s">
        <v>83</v>
      </c>
      <c r="B10" s="24"/>
      <c r="C10" s="24"/>
      <c r="D10" s="24" t="s">
        <v>78</v>
      </c>
      <c r="E10" s="24"/>
      <c r="F10" s="24" t="s">
        <v>84</v>
      </c>
      <c r="G10" s="24"/>
      <c r="H10" s="184">
        <v>2000</v>
      </c>
    </row>
    <row r="11" spans="1:8" ht="11.25" customHeight="1">
      <c r="A11" s="24" t="s">
        <v>58</v>
      </c>
      <c r="B11" s="24"/>
      <c r="C11" s="24"/>
      <c r="D11" s="24"/>
      <c r="E11" s="24"/>
      <c r="F11" s="205" t="s">
        <v>300</v>
      </c>
      <c r="G11" s="205"/>
      <c r="H11" s="26"/>
    </row>
    <row r="12" spans="1:8" ht="11.25" customHeight="1">
      <c r="A12" s="24" t="s">
        <v>58</v>
      </c>
      <c r="B12" s="24"/>
      <c r="C12" s="24"/>
      <c r="D12" s="24"/>
      <c r="E12" s="24"/>
      <c r="F12" s="205" t="s">
        <v>535</v>
      </c>
      <c r="G12" s="205"/>
      <c r="H12" s="26"/>
    </row>
    <row r="13" spans="1:8" ht="11.25" customHeight="1">
      <c r="A13" s="29" t="s">
        <v>6</v>
      </c>
      <c r="B13" s="29"/>
      <c r="C13" s="29"/>
      <c r="D13" s="29" t="s">
        <v>88</v>
      </c>
      <c r="E13" s="29"/>
      <c r="F13" s="29" t="s">
        <v>89</v>
      </c>
      <c r="G13" s="29"/>
      <c r="H13" s="204">
        <v>650</v>
      </c>
    </row>
    <row r="14" spans="1:8" ht="11.25" customHeight="1">
      <c r="A14" s="203" t="s">
        <v>301</v>
      </c>
      <c r="B14" s="29"/>
      <c r="C14" s="29"/>
      <c r="D14" s="29" t="s">
        <v>90</v>
      </c>
      <c r="E14" s="29"/>
      <c r="F14" s="29" t="s">
        <v>91</v>
      </c>
      <c r="G14" s="29"/>
      <c r="H14" s="204">
        <v>340</v>
      </c>
    </row>
    <row r="15" spans="1:8" ht="11.25" customHeight="1">
      <c r="A15" s="29" t="s">
        <v>85</v>
      </c>
      <c r="B15" s="29"/>
      <c r="C15" s="34"/>
      <c r="D15" s="34"/>
      <c r="E15" s="34"/>
      <c r="F15" s="34"/>
      <c r="G15" s="34"/>
      <c r="H15" s="200"/>
    </row>
    <row r="16" spans="1:8" ht="11.25" customHeight="1">
      <c r="A16" s="206" t="s">
        <v>302</v>
      </c>
      <c r="B16" s="51"/>
      <c r="C16" s="51"/>
      <c r="D16" s="51" t="s">
        <v>86</v>
      </c>
      <c r="E16" s="51"/>
      <c r="F16" s="51" t="s">
        <v>87</v>
      </c>
      <c r="G16" s="51"/>
      <c r="H16" s="44">
        <v>12000</v>
      </c>
    </row>
    <row r="17" spans="1:8" ht="11.25" customHeight="1">
      <c r="A17" s="205" t="s">
        <v>303</v>
      </c>
      <c r="B17" s="24"/>
      <c r="C17" s="24"/>
      <c r="D17" s="205" t="s">
        <v>8</v>
      </c>
      <c r="E17" s="205"/>
      <c r="F17" s="205" t="s">
        <v>8</v>
      </c>
      <c r="G17" s="205"/>
      <c r="H17" s="25">
        <v>7000</v>
      </c>
    </row>
    <row r="18" spans="1:8" ht="11.25" customHeight="1">
      <c r="A18" s="34" t="s">
        <v>92</v>
      </c>
      <c r="B18" s="34"/>
      <c r="C18" s="34"/>
      <c r="D18" s="34" t="s">
        <v>93</v>
      </c>
      <c r="E18" s="34"/>
      <c r="F18" s="34" t="s">
        <v>94</v>
      </c>
      <c r="G18" s="34"/>
      <c r="H18" s="200"/>
    </row>
    <row r="19" spans="1:8" ht="11.25" customHeight="1">
      <c r="A19" s="24"/>
      <c r="B19" s="24"/>
      <c r="C19" s="24"/>
      <c r="D19" s="205" t="s">
        <v>295</v>
      </c>
      <c r="E19" s="205"/>
      <c r="F19" s="24"/>
      <c r="G19" s="24"/>
      <c r="H19" s="26">
        <v>80</v>
      </c>
    </row>
    <row r="20" spans="1:8" ht="11.25" customHeight="1">
      <c r="A20" s="29" t="s">
        <v>48</v>
      </c>
      <c r="B20" s="29"/>
      <c r="C20" s="29"/>
      <c r="D20" s="29" t="s">
        <v>550</v>
      </c>
      <c r="E20" s="29"/>
      <c r="F20" s="29" t="s">
        <v>551</v>
      </c>
      <c r="G20" s="29"/>
      <c r="H20" s="98">
        <v>5000</v>
      </c>
    </row>
    <row r="21" spans="1:8" ht="11.25" customHeight="1">
      <c r="A21" s="24" t="s">
        <v>95</v>
      </c>
      <c r="B21" s="24"/>
      <c r="C21" s="24"/>
      <c r="D21" s="24" t="s">
        <v>78</v>
      </c>
      <c r="E21" s="24"/>
      <c r="F21" s="24" t="s">
        <v>96</v>
      </c>
      <c r="G21" s="24"/>
      <c r="H21" s="26">
        <v>300</v>
      </c>
    </row>
    <row r="22" spans="1:8" ht="11.25" customHeight="1">
      <c r="A22" s="29" t="s">
        <v>97</v>
      </c>
      <c r="B22" s="29"/>
      <c r="C22" s="29"/>
      <c r="D22" s="29" t="s">
        <v>98</v>
      </c>
      <c r="E22" s="29"/>
      <c r="F22" s="29" t="s">
        <v>99</v>
      </c>
      <c r="G22" s="29"/>
      <c r="H22" s="204">
        <v>100</v>
      </c>
    </row>
    <row r="23" spans="1:8" ht="11.25" customHeight="1">
      <c r="A23" s="207" t="s">
        <v>10</v>
      </c>
      <c r="B23" s="26" t="s">
        <v>526</v>
      </c>
      <c r="C23" s="24"/>
      <c r="D23" s="24" t="s">
        <v>500</v>
      </c>
      <c r="E23" s="24"/>
      <c r="F23" s="24" t="s">
        <v>100</v>
      </c>
      <c r="G23" s="24"/>
      <c r="H23" s="26">
        <v>100</v>
      </c>
    </row>
    <row r="24" spans="1:8" ht="11.25" customHeight="1">
      <c r="A24" s="24" t="s">
        <v>58</v>
      </c>
      <c r="B24" s="26" t="s">
        <v>527</v>
      </c>
      <c r="C24" s="24"/>
      <c r="D24" s="205" t="s">
        <v>296</v>
      </c>
      <c r="E24" s="205"/>
      <c r="F24" s="24" t="s">
        <v>58</v>
      </c>
      <c r="G24" s="24"/>
      <c r="H24" s="26"/>
    </row>
    <row r="25" spans="1:8" ht="11.25" customHeight="1">
      <c r="A25" s="34" t="s">
        <v>17</v>
      </c>
      <c r="B25" s="34"/>
      <c r="C25" s="34"/>
      <c r="D25" s="34" t="s">
        <v>306</v>
      </c>
      <c r="E25" s="34"/>
      <c r="F25" s="34" t="s">
        <v>101</v>
      </c>
      <c r="G25" s="34"/>
      <c r="H25" s="184">
        <v>2250</v>
      </c>
    </row>
    <row r="26" spans="1:8" ht="11.25" customHeight="1">
      <c r="A26" s="24"/>
      <c r="B26" s="24"/>
      <c r="C26" s="24"/>
      <c r="D26" s="205" t="s">
        <v>297</v>
      </c>
      <c r="E26" s="205"/>
      <c r="F26" s="24"/>
      <c r="G26" s="24"/>
      <c r="H26" s="26"/>
    </row>
    <row r="27" spans="1:8" ht="11.25" customHeight="1">
      <c r="A27" s="51"/>
      <c r="B27" s="51"/>
      <c r="C27" s="51"/>
      <c r="D27" s="206" t="s">
        <v>411</v>
      </c>
      <c r="E27" s="206"/>
      <c r="F27" s="51"/>
      <c r="G27" s="51"/>
      <c r="H27" s="202"/>
    </row>
    <row r="28" spans="1:8" ht="11.25" customHeight="1">
      <c r="A28" s="24" t="s">
        <v>427</v>
      </c>
      <c r="B28" s="26" t="s">
        <v>305</v>
      </c>
      <c r="C28" s="24"/>
      <c r="D28" s="24" t="s">
        <v>102</v>
      </c>
      <c r="E28" s="24"/>
      <c r="F28" s="207" t="s">
        <v>407</v>
      </c>
      <c r="G28" s="205"/>
      <c r="H28" s="25">
        <v>120000</v>
      </c>
    </row>
    <row r="29" spans="1:8" ht="11.25" customHeight="1">
      <c r="A29" s="51" t="s">
        <v>58</v>
      </c>
      <c r="B29" s="202"/>
      <c r="C29" s="51"/>
      <c r="D29" s="206" t="s">
        <v>298</v>
      </c>
      <c r="E29" s="206"/>
      <c r="F29" s="226"/>
      <c r="G29" s="206"/>
      <c r="H29" s="44"/>
    </row>
    <row r="30" spans="1:8" ht="11.25" customHeight="1">
      <c r="A30" s="206" t="s">
        <v>301</v>
      </c>
      <c r="B30" s="202" t="s">
        <v>8</v>
      </c>
      <c r="C30" s="51"/>
      <c r="D30" s="206" t="s">
        <v>8</v>
      </c>
      <c r="E30" s="206"/>
      <c r="F30" s="226" t="s">
        <v>299</v>
      </c>
      <c r="G30" s="206"/>
      <c r="H30" s="44">
        <v>2000000</v>
      </c>
    </row>
    <row r="31" spans="1:8" ht="11.25" customHeight="1">
      <c r="A31" s="34" t="s">
        <v>103</v>
      </c>
      <c r="B31" s="34"/>
      <c r="C31" s="34"/>
      <c r="D31" s="34" t="s">
        <v>585</v>
      </c>
      <c r="E31" s="34"/>
      <c r="F31" s="34" t="s">
        <v>104</v>
      </c>
      <c r="G31" s="34"/>
      <c r="H31" s="184">
        <v>2060</v>
      </c>
    </row>
    <row r="32" spans="1:8" ht="11.25">
      <c r="A32" s="51"/>
      <c r="B32" s="51"/>
      <c r="C32" s="51"/>
      <c r="D32" s="206" t="s">
        <v>536</v>
      </c>
      <c r="E32" s="206"/>
      <c r="F32" s="51"/>
      <c r="G32" s="51"/>
      <c r="H32" s="202"/>
    </row>
  </sheetData>
  <mergeCells count="5">
    <mergeCell ref="A1:H1"/>
    <mergeCell ref="A2:H2"/>
    <mergeCell ref="A4:H4"/>
    <mergeCell ref="A5:H5"/>
    <mergeCell ref="A3:H3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workbookViewId="0" topLeftCell="A1">
      <selection activeCell="A45" sqref="A45:M45"/>
    </sheetView>
  </sheetViews>
  <sheetFormatPr defaultColWidth="9.33203125" defaultRowHeight="11.25"/>
  <cols>
    <col min="1" max="1" width="34.83203125" style="0" customWidth="1"/>
    <col min="2" max="2" width="24.16015625" style="0" customWidth="1"/>
    <col min="3" max="3" width="2" style="0" customWidth="1"/>
    <col min="4" max="4" width="10.83203125" style="19" customWidth="1"/>
    <col min="5" max="5" width="2.33203125" style="65" customWidth="1"/>
    <col min="6" max="6" width="10.83203125" style="20" customWidth="1"/>
    <col min="7" max="7" width="2.33203125" style="66" customWidth="1"/>
    <col min="8" max="8" width="10.83203125" style="20" customWidth="1"/>
    <col min="9" max="9" width="2.33203125" style="65" customWidth="1"/>
    <col min="10" max="10" width="10.83203125" style="22" customWidth="1"/>
    <col min="11" max="11" width="2.33203125" style="22" customWidth="1"/>
    <col min="12" max="12" width="10.83203125" style="246" customWidth="1"/>
    <col min="13" max="13" width="2.33203125" style="65" customWidth="1"/>
    <col min="14" max="14" width="9.16015625" style="0" customWidth="1"/>
  </cols>
  <sheetData>
    <row r="1" spans="1:15" ht="11.25" customHeight="1">
      <c r="A1" s="320" t="s">
        <v>108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4"/>
      <c r="O1" s="6"/>
    </row>
    <row r="2" spans="1:15" ht="11.25" customHeight="1">
      <c r="A2" s="320" t="s">
        <v>501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4"/>
      <c r="O2" s="6"/>
    </row>
    <row r="3" spans="1:15" ht="11.2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14"/>
      <c r="O3" s="6"/>
    </row>
    <row r="4" spans="1:15" ht="11.25" customHeight="1">
      <c r="A4" s="320" t="s">
        <v>25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14"/>
      <c r="O4" s="6"/>
    </row>
    <row r="5" spans="1:15" ht="11.25" customHeight="1">
      <c r="A5" s="317" t="s">
        <v>58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4"/>
      <c r="O5" s="6"/>
    </row>
    <row r="6" spans="1:15" ht="11.25" customHeight="1">
      <c r="A6" s="328" t="s">
        <v>434</v>
      </c>
      <c r="B6" s="328"/>
      <c r="C6" s="74"/>
      <c r="D6" s="77" t="s">
        <v>59</v>
      </c>
      <c r="E6" s="76"/>
      <c r="F6" s="77" t="s">
        <v>432</v>
      </c>
      <c r="G6" s="76"/>
      <c r="H6" s="77" t="s">
        <v>433</v>
      </c>
      <c r="I6" s="76"/>
      <c r="J6" s="77" t="s">
        <v>440</v>
      </c>
      <c r="K6" s="77"/>
      <c r="L6" s="237" t="s">
        <v>537</v>
      </c>
      <c r="M6" s="76"/>
      <c r="N6" s="8"/>
      <c r="O6" s="6"/>
    </row>
    <row r="7" spans="1:15" ht="11.25" customHeight="1">
      <c r="A7" s="328" t="s">
        <v>60</v>
      </c>
      <c r="B7" s="328"/>
      <c r="C7" s="78"/>
      <c r="D7" s="67"/>
      <c r="E7" s="68"/>
      <c r="F7" s="67"/>
      <c r="G7" s="68"/>
      <c r="H7" s="67"/>
      <c r="I7" s="68"/>
      <c r="J7" s="67"/>
      <c r="K7" s="67"/>
      <c r="L7" s="238"/>
      <c r="M7" s="68"/>
      <c r="N7" s="7"/>
      <c r="O7" s="6"/>
    </row>
    <row r="8" spans="1:15" ht="11.25" customHeight="1">
      <c r="A8" s="69" t="s">
        <v>61</v>
      </c>
      <c r="B8" s="69"/>
      <c r="C8" s="69"/>
      <c r="D8" s="70"/>
      <c r="E8" s="71"/>
      <c r="F8" s="70"/>
      <c r="G8" s="71"/>
      <c r="H8" s="70"/>
      <c r="I8" s="71"/>
      <c r="J8" s="70"/>
      <c r="K8" s="70"/>
      <c r="L8" s="239"/>
      <c r="M8" s="71"/>
      <c r="N8" s="8"/>
      <c r="O8" s="6"/>
    </row>
    <row r="9" spans="1:15" ht="11.25" customHeight="1">
      <c r="A9" s="79" t="s">
        <v>540</v>
      </c>
      <c r="B9" s="80"/>
      <c r="C9" s="69"/>
      <c r="D9" s="70">
        <v>1000</v>
      </c>
      <c r="E9" s="71"/>
      <c r="F9" s="70">
        <v>1200</v>
      </c>
      <c r="G9" s="71"/>
      <c r="H9" s="70">
        <v>5500</v>
      </c>
      <c r="I9" s="71"/>
      <c r="J9" s="70">
        <v>6256</v>
      </c>
      <c r="K9" s="90" t="s">
        <v>24</v>
      </c>
      <c r="L9" s="239">
        <v>2457</v>
      </c>
      <c r="M9" s="71"/>
      <c r="N9" s="8"/>
      <c r="O9" s="6"/>
    </row>
    <row r="10" spans="1:15" ht="11.25" customHeight="1">
      <c r="A10" s="81" t="s">
        <v>308</v>
      </c>
      <c r="B10" s="82"/>
      <c r="C10" s="83"/>
      <c r="D10" s="84">
        <v>812</v>
      </c>
      <c r="E10" s="76"/>
      <c r="F10" s="75">
        <v>1180</v>
      </c>
      <c r="G10" s="76"/>
      <c r="H10" s="75">
        <v>1100</v>
      </c>
      <c r="I10" s="76"/>
      <c r="J10" s="75">
        <v>1100</v>
      </c>
      <c r="K10" s="93" t="s">
        <v>23</v>
      </c>
      <c r="L10" s="240">
        <v>350</v>
      </c>
      <c r="M10" s="76"/>
      <c r="N10" s="8"/>
      <c r="O10" s="6"/>
    </row>
    <row r="11" spans="1:15" ht="11.25" customHeight="1">
      <c r="A11" s="81" t="s">
        <v>309</v>
      </c>
      <c r="B11" s="82"/>
      <c r="C11" s="83"/>
      <c r="D11" s="84">
        <v>33774</v>
      </c>
      <c r="E11" s="76"/>
      <c r="F11" s="75">
        <v>38114</v>
      </c>
      <c r="G11" s="76"/>
      <c r="H11" s="75">
        <v>35000</v>
      </c>
      <c r="I11" s="76"/>
      <c r="J11" s="75">
        <v>35000</v>
      </c>
      <c r="K11" s="93" t="s">
        <v>23</v>
      </c>
      <c r="L11" s="240">
        <v>20000</v>
      </c>
      <c r="M11" s="76"/>
      <c r="N11" s="8"/>
      <c r="O11" s="6"/>
    </row>
    <row r="12" spans="1:15" ht="11.25" customHeight="1">
      <c r="A12" s="83" t="s">
        <v>12</v>
      </c>
      <c r="B12" s="82"/>
      <c r="C12" s="78"/>
      <c r="D12" s="85"/>
      <c r="E12" s="86"/>
      <c r="F12" s="87"/>
      <c r="G12" s="86"/>
      <c r="H12" s="87"/>
      <c r="I12" s="86"/>
      <c r="J12" s="87"/>
      <c r="K12" s="87"/>
      <c r="L12" s="241"/>
      <c r="M12" s="86"/>
      <c r="N12" s="8"/>
      <c r="O12" s="6"/>
    </row>
    <row r="13" spans="1:15" ht="11.25" customHeight="1">
      <c r="A13" s="81" t="s">
        <v>310</v>
      </c>
      <c r="B13" s="82"/>
      <c r="C13" s="88"/>
      <c r="D13" s="89">
        <v>33851</v>
      </c>
      <c r="E13" s="90"/>
      <c r="F13" s="91">
        <v>43380</v>
      </c>
      <c r="G13" s="90"/>
      <c r="H13" s="91">
        <v>80000</v>
      </c>
      <c r="I13" s="90"/>
      <c r="J13" s="91">
        <v>73640</v>
      </c>
      <c r="K13" s="90" t="s">
        <v>24</v>
      </c>
      <c r="L13" s="242">
        <v>80516</v>
      </c>
      <c r="M13" s="90"/>
      <c r="N13" s="8"/>
      <c r="O13" s="6"/>
    </row>
    <row r="14" spans="1:15" ht="11.25" customHeight="1">
      <c r="A14" s="81" t="s">
        <v>541</v>
      </c>
      <c r="B14" s="82"/>
      <c r="C14" s="78"/>
      <c r="D14" s="247" t="s">
        <v>18</v>
      </c>
      <c r="E14" s="86"/>
      <c r="F14" s="87">
        <v>13000</v>
      </c>
      <c r="G14" s="86"/>
      <c r="H14" s="87">
        <v>50000</v>
      </c>
      <c r="I14" s="86"/>
      <c r="J14" s="87">
        <v>58000</v>
      </c>
      <c r="K14" s="87"/>
      <c r="L14" s="241">
        <v>60000</v>
      </c>
      <c r="M14" s="86"/>
      <c r="N14" s="8"/>
      <c r="O14" s="6"/>
    </row>
    <row r="15" spans="1:15" ht="11.25" customHeight="1">
      <c r="A15" s="328" t="s">
        <v>106</v>
      </c>
      <c r="B15" s="328"/>
      <c r="C15" s="78"/>
      <c r="D15" s="85"/>
      <c r="E15" s="86"/>
      <c r="F15" s="87"/>
      <c r="G15" s="86"/>
      <c r="H15" s="87"/>
      <c r="I15" s="86"/>
      <c r="J15" s="87"/>
      <c r="K15" s="87"/>
      <c r="L15" s="241"/>
      <c r="M15" s="86"/>
      <c r="N15" s="8"/>
      <c r="O15" s="6"/>
    </row>
    <row r="16" spans="1:15" ht="11.25" customHeight="1">
      <c r="A16" s="83" t="s">
        <v>6</v>
      </c>
      <c r="B16" s="82" t="s">
        <v>484</v>
      </c>
      <c r="C16" s="88"/>
      <c r="D16" s="89">
        <v>3378</v>
      </c>
      <c r="E16" s="90"/>
      <c r="F16" s="91">
        <v>3654</v>
      </c>
      <c r="G16" s="90"/>
      <c r="H16" s="91">
        <v>3811</v>
      </c>
      <c r="I16" s="90"/>
      <c r="J16" s="91">
        <v>3481</v>
      </c>
      <c r="K16" s="90" t="s">
        <v>24</v>
      </c>
      <c r="L16" s="242">
        <v>3633</v>
      </c>
      <c r="M16" s="90"/>
      <c r="N16" s="8"/>
      <c r="O16" s="6"/>
    </row>
    <row r="17" spans="1:15" ht="11.25" customHeight="1">
      <c r="A17" s="83" t="s">
        <v>65</v>
      </c>
      <c r="B17" s="82"/>
      <c r="C17" s="78"/>
      <c r="D17" s="85"/>
      <c r="E17" s="86"/>
      <c r="F17" s="87"/>
      <c r="G17" s="86"/>
      <c r="H17" s="87"/>
      <c r="I17" s="86"/>
      <c r="J17" s="87"/>
      <c r="K17" s="87"/>
      <c r="L17" s="241"/>
      <c r="M17" s="86"/>
      <c r="N17" s="8"/>
      <c r="O17" s="6"/>
    </row>
    <row r="18" spans="1:15" ht="11.25" customHeight="1">
      <c r="A18" s="81" t="s">
        <v>311</v>
      </c>
      <c r="B18" s="82"/>
      <c r="C18" s="88"/>
      <c r="D18" s="89">
        <v>12102</v>
      </c>
      <c r="E18" s="90"/>
      <c r="F18" s="91">
        <v>13568</v>
      </c>
      <c r="G18" s="90"/>
      <c r="H18" s="91">
        <v>16000</v>
      </c>
      <c r="I18" s="90"/>
      <c r="J18" s="91">
        <v>17391</v>
      </c>
      <c r="K18" s="90" t="s">
        <v>24</v>
      </c>
      <c r="L18" s="242">
        <v>16410</v>
      </c>
      <c r="M18" s="90"/>
      <c r="N18" s="8"/>
      <c r="O18" s="6"/>
    </row>
    <row r="19" spans="1:15" ht="11.25" customHeight="1">
      <c r="A19" s="81" t="s">
        <v>559</v>
      </c>
      <c r="B19" s="82"/>
      <c r="C19" s="83"/>
      <c r="D19" s="84">
        <v>150000</v>
      </c>
      <c r="E19" s="93" t="s">
        <v>23</v>
      </c>
      <c r="F19" s="75">
        <v>188000</v>
      </c>
      <c r="G19" s="76"/>
      <c r="H19" s="75">
        <v>637000</v>
      </c>
      <c r="I19" s="93" t="s">
        <v>23</v>
      </c>
      <c r="J19" s="75">
        <v>197921</v>
      </c>
      <c r="K19" s="76" t="s">
        <v>24</v>
      </c>
      <c r="L19" s="240">
        <v>300718</v>
      </c>
      <c r="M19" s="76"/>
      <c r="N19" s="8"/>
      <c r="O19" s="6"/>
    </row>
    <row r="20" spans="1:15" ht="11.25" customHeight="1">
      <c r="A20" s="83" t="s">
        <v>109</v>
      </c>
      <c r="B20" s="82"/>
      <c r="C20" s="78"/>
      <c r="D20" s="85"/>
      <c r="E20" s="86"/>
      <c r="F20" s="87"/>
      <c r="G20" s="86"/>
      <c r="H20" s="87"/>
      <c r="I20" s="86"/>
      <c r="J20" s="87"/>
      <c r="K20" s="87"/>
      <c r="L20" s="241"/>
      <c r="M20" s="86"/>
      <c r="N20" s="8"/>
      <c r="O20" s="6"/>
    </row>
    <row r="21" spans="1:15" ht="11.25" customHeight="1">
      <c r="A21" s="81" t="s">
        <v>312</v>
      </c>
      <c r="B21" s="82"/>
      <c r="C21" s="88"/>
      <c r="D21" s="89">
        <v>145000</v>
      </c>
      <c r="E21" s="90"/>
      <c r="F21" s="91">
        <v>166000</v>
      </c>
      <c r="G21" s="90"/>
      <c r="H21" s="91">
        <v>148000</v>
      </c>
      <c r="I21" s="90"/>
      <c r="J21" s="91">
        <v>196133</v>
      </c>
      <c r="K21" s="90" t="s">
        <v>24</v>
      </c>
      <c r="L21" s="242">
        <v>170351</v>
      </c>
      <c r="M21" s="90"/>
      <c r="N21" s="8"/>
      <c r="O21" s="6"/>
    </row>
    <row r="22" spans="1:15" ht="11.25" customHeight="1">
      <c r="A22" s="81" t="s">
        <v>560</v>
      </c>
      <c r="B22" s="82"/>
      <c r="C22" s="83"/>
      <c r="D22" s="84">
        <v>1200</v>
      </c>
      <c r="E22" s="93" t="s">
        <v>444</v>
      </c>
      <c r="F22" s="75">
        <v>1400</v>
      </c>
      <c r="G22" s="76"/>
      <c r="H22" s="75">
        <v>1200</v>
      </c>
      <c r="I22" s="76"/>
      <c r="J22" s="75">
        <v>1200</v>
      </c>
      <c r="K22" s="75"/>
      <c r="L22" s="240">
        <v>1200</v>
      </c>
      <c r="M22" s="76"/>
      <c r="N22" s="8"/>
      <c r="O22" s="6"/>
    </row>
    <row r="23" spans="1:15" ht="11.25" customHeight="1">
      <c r="A23" s="83" t="s">
        <v>67</v>
      </c>
      <c r="B23" s="82" t="s">
        <v>484</v>
      </c>
      <c r="C23" s="83"/>
      <c r="D23" s="84">
        <v>269</v>
      </c>
      <c r="E23" s="76"/>
      <c r="F23" s="75">
        <v>251</v>
      </c>
      <c r="G23" s="76"/>
      <c r="H23" s="75">
        <v>250</v>
      </c>
      <c r="I23" s="76"/>
      <c r="J23" s="75">
        <v>1988</v>
      </c>
      <c r="K23" s="76" t="s">
        <v>24</v>
      </c>
      <c r="L23" s="240">
        <v>2155</v>
      </c>
      <c r="M23" s="76"/>
      <c r="N23" s="8"/>
      <c r="O23" s="6"/>
    </row>
    <row r="24" spans="1:15" ht="11.25" customHeight="1">
      <c r="A24" s="83" t="s">
        <v>26</v>
      </c>
      <c r="B24" s="82" t="s">
        <v>8</v>
      </c>
      <c r="C24" s="83"/>
      <c r="D24" s="84">
        <v>289</v>
      </c>
      <c r="E24" s="76"/>
      <c r="F24" s="75">
        <v>322</v>
      </c>
      <c r="G24" s="76"/>
      <c r="H24" s="75">
        <v>404</v>
      </c>
      <c r="I24" s="76"/>
      <c r="J24" s="75">
        <v>400</v>
      </c>
      <c r="K24" s="75"/>
      <c r="L24" s="240">
        <v>400</v>
      </c>
      <c r="M24" s="76"/>
      <c r="N24" s="8"/>
      <c r="O24" s="6"/>
    </row>
    <row r="25" spans="1:15" ht="11.25" customHeight="1">
      <c r="A25" s="83" t="s">
        <v>409</v>
      </c>
      <c r="B25" s="82" t="s">
        <v>8</v>
      </c>
      <c r="C25" s="83"/>
      <c r="D25" s="84">
        <v>41</v>
      </c>
      <c r="E25" s="76"/>
      <c r="F25" s="75">
        <v>29</v>
      </c>
      <c r="G25" s="76"/>
      <c r="H25" s="75">
        <v>23</v>
      </c>
      <c r="I25" s="76"/>
      <c r="J25" s="75">
        <v>21</v>
      </c>
      <c r="K25" s="76" t="s">
        <v>24</v>
      </c>
      <c r="L25" s="240">
        <v>17</v>
      </c>
      <c r="M25" s="76"/>
      <c r="N25" s="8"/>
      <c r="O25" s="6"/>
    </row>
    <row r="26" spans="1:15" ht="11.25" customHeight="1">
      <c r="A26" s="83" t="s">
        <v>69</v>
      </c>
      <c r="B26" s="82"/>
      <c r="C26" s="88"/>
      <c r="D26" s="89">
        <v>36885</v>
      </c>
      <c r="E26" s="90"/>
      <c r="F26" s="91">
        <v>31281</v>
      </c>
      <c r="G26" s="90"/>
      <c r="H26" s="91">
        <v>23000</v>
      </c>
      <c r="I26" s="90"/>
      <c r="J26" s="91">
        <v>36970</v>
      </c>
      <c r="K26" s="76" t="s">
        <v>24</v>
      </c>
      <c r="L26" s="242">
        <v>29589</v>
      </c>
      <c r="M26" s="90"/>
      <c r="N26" s="8"/>
      <c r="O26" s="6"/>
    </row>
    <row r="27" spans="1:15" ht="11.25" customHeight="1">
      <c r="A27" s="83" t="s">
        <v>70</v>
      </c>
      <c r="B27" s="82"/>
      <c r="C27" s="83"/>
      <c r="D27" s="84">
        <v>15000</v>
      </c>
      <c r="E27" s="93" t="s">
        <v>459</v>
      </c>
      <c r="F27" s="75">
        <v>15000</v>
      </c>
      <c r="G27" s="93" t="s">
        <v>459</v>
      </c>
      <c r="H27" s="75">
        <v>116000</v>
      </c>
      <c r="I27" s="76" t="s">
        <v>459</v>
      </c>
      <c r="J27" s="75">
        <v>114785</v>
      </c>
      <c r="K27" s="76" t="s">
        <v>24</v>
      </c>
      <c r="L27" s="240">
        <v>365550</v>
      </c>
      <c r="M27" s="76"/>
      <c r="N27" s="8"/>
      <c r="O27" s="6"/>
    </row>
    <row r="28" spans="1:15" ht="11.25" customHeight="1">
      <c r="A28" s="83" t="s">
        <v>421</v>
      </c>
      <c r="B28" s="82"/>
      <c r="C28" s="78"/>
      <c r="D28" s="85"/>
      <c r="E28" s="86"/>
      <c r="F28" s="87"/>
      <c r="G28" s="86"/>
      <c r="H28" s="87"/>
      <c r="I28" s="86"/>
      <c r="J28" s="87"/>
      <c r="K28" s="87"/>
      <c r="L28" s="241"/>
      <c r="M28" s="86"/>
      <c r="N28" s="8"/>
      <c r="O28" s="6"/>
    </row>
    <row r="29" spans="1:15" ht="11.25" customHeight="1">
      <c r="A29" s="81" t="s">
        <v>504</v>
      </c>
      <c r="B29" s="82"/>
      <c r="C29" s="88"/>
      <c r="D29" s="89">
        <v>275121</v>
      </c>
      <c r="E29" s="90"/>
      <c r="F29" s="91">
        <v>237141</v>
      </c>
      <c r="G29" s="90"/>
      <c r="H29" s="91">
        <v>128000</v>
      </c>
      <c r="I29" s="90"/>
      <c r="J29" s="91">
        <v>130888</v>
      </c>
      <c r="K29" s="90" t="s">
        <v>24</v>
      </c>
      <c r="L29" s="242">
        <v>139730</v>
      </c>
      <c r="M29" s="90"/>
      <c r="N29" s="8"/>
      <c r="O29" s="6"/>
    </row>
    <row r="30" spans="1:15" ht="11.25" customHeight="1">
      <c r="A30" s="81" t="s">
        <v>505</v>
      </c>
      <c r="B30" s="82"/>
      <c r="C30" s="78"/>
      <c r="D30" s="85"/>
      <c r="E30" s="86"/>
      <c r="F30" s="87"/>
      <c r="G30" s="86"/>
      <c r="H30" s="87"/>
      <c r="I30" s="86"/>
      <c r="J30" s="87"/>
      <c r="K30" s="87"/>
      <c r="L30" s="241"/>
      <c r="M30" s="86"/>
      <c r="N30" s="8"/>
      <c r="O30" s="6"/>
    </row>
    <row r="31" spans="1:15" ht="11.25" customHeight="1">
      <c r="A31" s="92" t="s">
        <v>506</v>
      </c>
      <c r="B31" s="82" t="s">
        <v>422</v>
      </c>
      <c r="C31" s="88"/>
      <c r="D31" s="89">
        <v>390</v>
      </c>
      <c r="E31" s="90"/>
      <c r="F31" s="89">
        <v>495</v>
      </c>
      <c r="G31" s="90"/>
      <c r="H31" s="91">
        <v>400</v>
      </c>
      <c r="I31" s="90" t="s">
        <v>23</v>
      </c>
      <c r="J31" s="91">
        <v>400</v>
      </c>
      <c r="K31" s="90" t="s">
        <v>23</v>
      </c>
      <c r="L31" s="91">
        <v>400</v>
      </c>
      <c r="M31" s="90" t="s">
        <v>23</v>
      </c>
      <c r="N31" s="8"/>
      <c r="O31" s="6"/>
    </row>
    <row r="32" spans="1:15" ht="11.25" customHeight="1">
      <c r="A32" s="92" t="s">
        <v>507</v>
      </c>
      <c r="B32" s="82"/>
      <c r="C32" s="83"/>
      <c r="D32" s="84">
        <v>148612</v>
      </c>
      <c r="E32" s="76"/>
      <c r="F32" s="75">
        <v>171070</v>
      </c>
      <c r="G32" s="76"/>
      <c r="H32" s="75">
        <v>150000</v>
      </c>
      <c r="I32" s="76" t="s">
        <v>23</v>
      </c>
      <c r="J32" s="75">
        <v>150000</v>
      </c>
      <c r="K32" s="76" t="s">
        <v>23</v>
      </c>
      <c r="L32" s="75">
        <v>150000</v>
      </c>
      <c r="M32" s="76" t="s">
        <v>23</v>
      </c>
      <c r="N32" s="8"/>
      <c r="O32" s="6"/>
    </row>
    <row r="33" spans="1:15" ht="11.25" customHeight="1">
      <c r="A33" s="92" t="s">
        <v>508</v>
      </c>
      <c r="B33" s="82"/>
      <c r="C33" s="83"/>
      <c r="D33" s="84">
        <v>1711</v>
      </c>
      <c r="E33" s="76"/>
      <c r="F33" s="75">
        <v>1466</v>
      </c>
      <c r="G33" s="76"/>
      <c r="H33" s="75">
        <v>1400</v>
      </c>
      <c r="I33" s="76" t="s">
        <v>23</v>
      </c>
      <c r="J33" s="75">
        <v>1400</v>
      </c>
      <c r="K33" s="76" t="s">
        <v>23</v>
      </c>
      <c r="L33" s="75">
        <v>1400</v>
      </c>
      <c r="M33" s="76" t="s">
        <v>23</v>
      </c>
      <c r="N33" s="8"/>
      <c r="O33" s="6"/>
    </row>
    <row r="34" spans="1:15" ht="11.25" customHeight="1">
      <c r="A34" s="83" t="s">
        <v>408</v>
      </c>
      <c r="B34" s="82"/>
      <c r="C34" s="78"/>
      <c r="D34" s="85"/>
      <c r="E34" s="86"/>
      <c r="F34" s="87"/>
      <c r="G34" s="86"/>
      <c r="H34" s="87"/>
      <c r="I34" s="86"/>
      <c r="J34" s="87"/>
      <c r="K34" s="87"/>
      <c r="L34" s="241"/>
      <c r="M34" s="86"/>
      <c r="N34" s="8"/>
      <c r="O34" s="6"/>
    </row>
    <row r="35" spans="1:15" ht="11.25" customHeight="1">
      <c r="A35" s="81" t="s">
        <v>313</v>
      </c>
      <c r="B35" s="82" t="s">
        <v>72</v>
      </c>
      <c r="C35" s="88"/>
      <c r="D35" s="89">
        <v>1127948</v>
      </c>
      <c r="E35" s="90"/>
      <c r="F35" s="91">
        <v>1093573</v>
      </c>
      <c r="G35" s="90"/>
      <c r="H35" s="91">
        <v>1000000</v>
      </c>
      <c r="I35" s="90" t="s">
        <v>23</v>
      </c>
      <c r="J35" s="91">
        <v>1000000</v>
      </c>
      <c r="K35" s="90" t="s">
        <v>23</v>
      </c>
      <c r="L35" s="242">
        <v>1000000</v>
      </c>
      <c r="M35" s="90" t="s">
        <v>23</v>
      </c>
      <c r="N35" s="8"/>
      <c r="O35" s="6"/>
    </row>
    <row r="36" spans="1:15" ht="11.25" customHeight="1">
      <c r="A36" s="81" t="s">
        <v>314</v>
      </c>
      <c r="B36" s="82" t="s">
        <v>484</v>
      </c>
      <c r="C36" s="83"/>
      <c r="D36" s="84">
        <v>14736</v>
      </c>
      <c r="E36" s="76"/>
      <c r="F36" s="75">
        <v>19022</v>
      </c>
      <c r="G36" s="76"/>
      <c r="H36" s="75">
        <v>19000</v>
      </c>
      <c r="I36" s="76" t="s">
        <v>23</v>
      </c>
      <c r="J36" s="75">
        <v>15103</v>
      </c>
      <c r="K36" s="76" t="s">
        <v>24</v>
      </c>
      <c r="L36" s="240">
        <v>17625</v>
      </c>
      <c r="M36" s="76"/>
      <c r="N36" s="8"/>
      <c r="O36" s="6"/>
    </row>
    <row r="37" spans="1:15" ht="11.25" customHeight="1">
      <c r="A37" s="81" t="s">
        <v>455</v>
      </c>
      <c r="B37" s="82" t="s">
        <v>20</v>
      </c>
      <c r="C37" s="83"/>
      <c r="D37" s="84">
        <v>25000</v>
      </c>
      <c r="E37" s="76"/>
      <c r="F37" s="75">
        <v>25000</v>
      </c>
      <c r="G37" s="76"/>
      <c r="H37" s="75">
        <v>20000</v>
      </c>
      <c r="I37" s="76"/>
      <c r="J37" s="75">
        <v>20000</v>
      </c>
      <c r="K37" s="75"/>
      <c r="L37" s="75">
        <v>20000</v>
      </c>
      <c r="M37" s="76"/>
      <c r="N37" s="8"/>
      <c r="O37" s="6"/>
    </row>
    <row r="38" spans="1:15" ht="11.25" customHeight="1">
      <c r="A38" s="83" t="s">
        <v>561</v>
      </c>
      <c r="B38" s="82"/>
      <c r="C38" s="83"/>
      <c r="D38" s="84">
        <v>7069</v>
      </c>
      <c r="E38" s="93"/>
      <c r="F38" s="77">
        <v>7471</v>
      </c>
      <c r="G38" s="93"/>
      <c r="H38" s="77">
        <v>7500</v>
      </c>
      <c r="I38" s="76" t="s">
        <v>23</v>
      </c>
      <c r="J38" s="77">
        <v>7500</v>
      </c>
      <c r="K38" s="76" t="s">
        <v>23</v>
      </c>
      <c r="L38" s="77">
        <v>7500</v>
      </c>
      <c r="M38" s="76" t="s">
        <v>23</v>
      </c>
      <c r="N38" s="9"/>
      <c r="O38" s="6"/>
    </row>
    <row r="39" spans="1:15" ht="11.25" customHeight="1">
      <c r="A39" s="328" t="s">
        <v>509</v>
      </c>
      <c r="B39" s="328"/>
      <c r="C39" s="78"/>
      <c r="D39" s="85"/>
      <c r="E39" s="86"/>
      <c r="F39" s="87"/>
      <c r="G39" s="86"/>
      <c r="H39" s="87"/>
      <c r="I39" s="86"/>
      <c r="J39" s="87"/>
      <c r="K39" s="87"/>
      <c r="L39" s="241"/>
      <c r="M39" s="86"/>
      <c r="N39" s="8"/>
      <c r="O39" s="6"/>
    </row>
    <row r="40" spans="1:15" ht="11.25" customHeight="1">
      <c r="A40" s="83" t="s">
        <v>110</v>
      </c>
      <c r="B40" s="82"/>
      <c r="C40" s="88"/>
      <c r="D40" s="89">
        <v>19386</v>
      </c>
      <c r="E40" s="94"/>
      <c r="F40" s="95">
        <v>21497</v>
      </c>
      <c r="G40" s="94"/>
      <c r="H40" s="95">
        <v>21000</v>
      </c>
      <c r="I40" s="90" t="s">
        <v>23</v>
      </c>
      <c r="J40" s="95">
        <v>20000</v>
      </c>
      <c r="K40" s="90" t="s">
        <v>23</v>
      </c>
      <c r="L40" s="95">
        <v>20000</v>
      </c>
      <c r="M40" s="90" t="s">
        <v>23</v>
      </c>
      <c r="N40" s="9"/>
      <c r="O40" s="6"/>
    </row>
    <row r="41" spans="1:15" ht="11.25" customHeight="1">
      <c r="A41" s="83" t="s">
        <v>111</v>
      </c>
      <c r="B41" s="82" t="s">
        <v>307</v>
      </c>
      <c r="C41" s="83"/>
      <c r="D41" s="84">
        <v>2122</v>
      </c>
      <c r="E41" s="93"/>
      <c r="F41" s="77">
        <v>2190</v>
      </c>
      <c r="G41" s="93"/>
      <c r="H41" s="77">
        <v>1851</v>
      </c>
      <c r="I41" s="93"/>
      <c r="J41" s="77">
        <v>2283</v>
      </c>
      <c r="K41" s="76" t="s">
        <v>24</v>
      </c>
      <c r="L41" s="237">
        <v>2714</v>
      </c>
      <c r="M41" s="93"/>
      <c r="N41" s="16"/>
      <c r="O41" s="6"/>
    </row>
    <row r="42" spans="1:15" ht="11.25" customHeight="1">
      <c r="A42" s="83" t="s">
        <v>112</v>
      </c>
      <c r="B42" s="82"/>
      <c r="C42" s="78"/>
      <c r="D42" s="85"/>
      <c r="E42" s="86"/>
      <c r="F42" s="87"/>
      <c r="G42" s="86"/>
      <c r="H42" s="87"/>
      <c r="I42" s="86"/>
      <c r="J42" s="87"/>
      <c r="K42" s="87"/>
      <c r="L42" s="241"/>
      <c r="M42" s="86"/>
      <c r="N42" s="8"/>
      <c r="O42" s="6"/>
    </row>
    <row r="43" spans="1:15" ht="11.25" customHeight="1">
      <c r="A43" s="81" t="s">
        <v>431</v>
      </c>
      <c r="B43" s="82" t="s">
        <v>484</v>
      </c>
      <c r="C43" s="88"/>
      <c r="D43" s="89">
        <v>1108</v>
      </c>
      <c r="E43" s="94"/>
      <c r="F43" s="95">
        <v>1052</v>
      </c>
      <c r="G43" s="94"/>
      <c r="H43" s="95">
        <v>1155</v>
      </c>
      <c r="I43" s="278"/>
      <c r="J43" s="95">
        <v>980</v>
      </c>
      <c r="K43" s="90" t="s">
        <v>24</v>
      </c>
      <c r="L43" s="245">
        <v>951</v>
      </c>
      <c r="M43" s="94"/>
      <c r="N43" s="16"/>
      <c r="O43" s="6"/>
    </row>
    <row r="44" spans="1:15" ht="11.25" customHeight="1">
      <c r="A44" s="81" t="s">
        <v>315</v>
      </c>
      <c r="B44" s="82"/>
      <c r="C44" s="83"/>
      <c r="D44" s="84">
        <v>4513338</v>
      </c>
      <c r="E44" s="93"/>
      <c r="F44" s="77">
        <v>4742012</v>
      </c>
      <c r="G44" s="93"/>
      <c r="H44" s="77">
        <v>4500000</v>
      </c>
      <c r="I44" s="76" t="s">
        <v>23</v>
      </c>
      <c r="J44" s="77">
        <v>4000000</v>
      </c>
      <c r="K44" s="76" t="s">
        <v>459</v>
      </c>
      <c r="L44" s="77">
        <v>4000000</v>
      </c>
      <c r="M44" s="76" t="s">
        <v>23</v>
      </c>
      <c r="N44" s="9"/>
      <c r="O44" s="6"/>
    </row>
    <row r="45" spans="1:15" ht="11.25" customHeight="1">
      <c r="A45" s="330" t="s">
        <v>614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4"/>
      <c r="O45" s="6"/>
    </row>
    <row r="46" spans="1:15" ht="11.25" customHeight="1">
      <c r="A46" s="329" t="s">
        <v>538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5"/>
      <c r="O46" s="6"/>
    </row>
    <row r="47" spans="1:14" ht="11.25" customHeight="1">
      <c r="A47" s="329" t="s">
        <v>586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5"/>
    </row>
    <row r="48" spans="1:14" ht="11.25" customHeight="1">
      <c r="A48" s="329" t="s">
        <v>448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5"/>
    </row>
  </sheetData>
  <mergeCells count="13">
    <mergeCell ref="A1:M1"/>
    <mergeCell ref="A2:M2"/>
    <mergeCell ref="A4:M4"/>
    <mergeCell ref="A6:B6"/>
    <mergeCell ref="A3:M3"/>
    <mergeCell ref="A5:M5"/>
    <mergeCell ref="A7:B7"/>
    <mergeCell ref="A15:B15"/>
    <mergeCell ref="A39:B39"/>
    <mergeCell ref="A48:M48"/>
    <mergeCell ref="A45:M45"/>
    <mergeCell ref="A47:M47"/>
    <mergeCell ref="A46:M46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workbookViewId="0" topLeftCell="A1">
      <selection activeCell="A1" sqref="A1:F1"/>
    </sheetView>
  </sheetViews>
  <sheetFormatPr defaultColWidth="9.33203125" defaultRowHeight="11.25" customHeight="1"/>
  <cols>
    <col min="1" max="1" width="18.16015625" style="227" customWidth="1"/>
    <col min="2" max="2" width="23.5" style="227" customWidth="1"/>
    <col min="3" max="3" width="2" style="227" customWidth="1"/>
    <col min="4" max="4" width="34.33203125" style="227" customWidth="1"/>
    <col min="5" max="5" width="41.33203125" style="227" customWidth="1"/>
    <col min="6" max="6" width="8.16015625" style="227" customWidth="1"/>
    <col min="7" max="16384" width="9.33203125" style="227" customWidth="1"/>
  </cols>
  <sheetData>
    <row r="1" spans="1:6" ht="11.25" customHeight="1">
      <c r="A1" s="333" t="s">
        <v>113</v>
      </c>
      <c r="B1" s="333"/>
      <c r="C1" s="333"/>
      <c r="D1" s="333"/>
      <c r="E1" s="333"/>
      <c r="F1" s="333"/>
    </row>
    <row r="2" spans="1:6" ht="11.25" customHeight="1">
      <c r="A2" s="333" t="s">
        <v>552</v>
      </c>
      <c r="B2" s="333"/>
      <c r="C2" s="333"/>
      <c r="D2" s="333"/>
      <c r="E2" s="333"/>
      <c r="F2" s="333"/>
    </row>
    <row r="3" spans="1:6" ht="11.25" customHeight="1">
      <c r="A3" s="333"/>
      <c r="B3" s="333"/>
      <c r="C3" s="333"/>
      <c r="D3" s="333"/>
      <c r="E3" s="333"/>
      <c r="F3" s="333"/>
    </row>
    <row r="4" spans="1:6" ht="11.25" customHeight="1">
      <c r="A4" s="333" t="s">
        <v>2</v>
      </c>
      <c r="B4" s="333"/>
      <c r="C4" s="333"/>
      <c r="D4" s="333"/>
      <c r="E4" s="333"/>
      <c r="F4" s="333"/>
    </row>
    <row r="5" spans="1:6" ht="11.25" customHeight="1">
      <c r="A5" s="331"/>
      <c r="B5" s="331"/>
      <c r="C5" s="331"/>
      <c r="D5" s="331"/>
      <c r="E5" s="331"/>
      <c r="F5" s="331"/>
    </row>
    <row r="6" spans="1:6" ht="11.25" customHeight="1">
      <c r="A6" s="149"/>
      <c r="B6" s="182"/>
      <c r="C6" s="149"/>
      <c r="D6" s="149"/>
      <c r="E6" s="149"/>
      <c r="F6" s="208" t="s">
        <v>27</v>
      </c>
    </row>
    <row r="7" spans="1:6" ht="11.25" customHeight="1">
      <c r="A7" s="209" t="s">
        <v>28</v>
      </c>
      <c r="B7" s="154"/>
      <c r="C7" s="155"/>
      <c r="D7" s="209" t="s">
        <v>3</v>
      </c>
      <c r="E7" s="209" t="s">
        <v>4</v>
      </c>
      <c r="F7" s="210" t="s">
        <v>5</v>
      </c>
    </row>
    <row r="8" spans="1:6" ht="11.25" customHeight="1">
      <c r="A8" s="144" t="s">
        <v>77</v>
      </c>
      <c r="B8" s="160"/>
      <c r="C8" s="144"/>
      <c r="D8" s="144" t="s">
        <v>114</v>
      </c>
      <c r="E8" s="144" t="s">
        <v>115</v>
      </c>
      <c r="F8" s="175">
        <v>150</v>
      </c>
    </row>
    <row r="9" spans="1:6" ht="11.25" customHeight="1">
      <c r="A9" s="144" t="s">
        <v>81</v>
      </c>
      <c r="B9" s="160"/>
      <c r="C9" s="144"/>
      <c r="D9" s="144" t="s">
        <v>116</v>
      </c>
      <c r="E9" s="144" t="s">
        <v>117</v>
      </c>
      <c r="F9" s="175">
        <v>75</v>
      </c>
    </row>
    <row r="10" spans="1:6" ht="11.25" customHeight="1">
      <c r="A10" s="167" t="s">
        <v>301</v>
      </c>
      <c r="B10" s="160"/>
      <c r="C10" s="144"/>
      <c r="D10" s="144" t="s">
        <v>118</v>
      </c>
      <c r="E10" s="144" t="s">
        <v>119</v>
      </c>
      <c r="F10" s="211" t="s">
        <v>120</v>
      </c>
    </row>
    <row r="11" spans="1:6" ht="11.25" customHeight="1">
      <c r="A11" s="144" t="s">
        <v>6</v>
      </c>
      <c r="B11" s="160"/>
      <c r="C11" s="144"/>
      <c r="D11" s="144" t="s">
        <v>123</v>
      </c>
      <c r="E11" s="144" t="s">
        <v>124</v>
      </c>
      <c r="F11" s="175">
        <v>1300</v>
      </c>
    </row>
    <row r="12" spans="1:6" ht="11.25" customHeight="1">
      <c r="A12" s="167" t="s">
        <v>301</v>
      </c>
      <c r="B12" s="160"/>
      <c r="C12" s="144"/>
      <c r="D12" s="167" t="s">
        <v>8</v>
      </c>
      <c r="E12" s="144" t="s">
        <v>125</v>
      </c>
      <c r="F12" s="175">
        <v>750</v>
      </c>
    </row>
    <row r="13" spans="1:6" ht="11.25" customHeight="1">
      <c r="A13" s="167" t="s">
        <v>301</v>
      </c>
      <c r="B13" s="160"/>
      <c r="C13" s="144"/>
      <c r="D13" s="167" t="s">
        <v>8</v>
      </c>
      <c r="E13" s="144" t="s">
        <v>510</v>
      </c>
      <c r="F13" s="175">
        <v>780</v>
      </c>
    </row>
    <row r="14" spans="1:6" ht="11.25" customHeight="1">
      <c r="A14" s="167" t="s">
        <v>301</v>
      </c>
      <c r="B14" s="160"/>
      <c r="C14" s="144"/>
      <c r="D14" s="144" t="s">
        <v>126</v>
      </c>
      <c r="E14" s="144" t="s">
        <v>127</v>
      </c>
      <c r="F14" s="175">
        <v>70</v>
      </c>
    </row>
    <row r="15" spans="1:6" ht="11.25" customHeight="1">
      <c r="A15" s="167" t="s">
        <v>301</v>
      </c>
      <c r="B15" s="160"/>
      <c r="C15" s="144"/>
      <c r="D15" s="144" t="s">
        <v>128</v>
      </c>
      <c r="E15" s="144" t="s">
        <v>129</v>
      </c>
      <c r="F15" s="175">
        <v>420</v>
      </c>
    </row>
    <row r="16" spans="1:6" ht="11.25" customHeight="1">
      <c r="A16" s="167" t="s">
        <v>301</v>
      </c>
      <c r="B16" s="160"/>
      <c r="C16" s="144"/>
      <c r="D16" s="144" t="s">
        <v>130</v>
      </c>
      <c r="E16" s="144" t="s">
        <v>131</v>
      </c>
      <c r="F16" s="175">
        <v>480</v>
      </c>
    </row>
    <row r="17" spans="1:6" ht="11.25" customHeight="1">
      <c r="A17" s="167" t="s">
        <v>301</v>
      </c>
      <c r="B17" s="160"/>
      <c r="C17" s="144"/>
      <c r="D17" s="144" t="s">
        <v>132</v>
      </c>
      <c r="E17" s="144" t="s">
        <v>133</v>
      </c>
      <c r="F17" s="175">
        <v>840</v>
      </c>
    </row>
    <row r="18" spans="1:6" ht="11.25" customHeight="1">
      <c r="A18" s="144" t="s">
        <v>317</v>
      </c>
      <c r="B18" s="160"/>
      <c r="C18" s="144"/>
      <c r="D18" s="155" t="s">
        <v>121</v>
      </c>
      <c r="E18" s="155" t="s">
        <v>122</v>
      </c>
      <c r="F18" s="177">
        <v>500</v>
      </c>
    </row>
    <row r="19" spans="1:6" ht="11.25" customHeight="1">
      <c r="A19" s="144" t="s">
        <v>134</v>
      </c>
      <c r="B19" s="228" t="s">
        <v>319</v>
      </c>
      <c r="C19" s="144"/>
      <c r="D19" s="144" t="s">
        <v>555</v>
      </c>
      <c r="E19" s="144" t="s">
        <v>485</v>
      </c>
      <c r="F19" s="175">
        <v>70000</v>
      </c>
    </row>
    <row r="20" spans="1:6" ht="11.25" customHeight="1">
      <c r="A20" s="149" t="s">
        <v>265</v>
      </c>
      <c r="B20" s="229" t="s">
        <v>526</v>
      </c>
      <c r="C20" s="149"/>
      <c r="D20" s="212" t="s">
        <v>8</v>
      </c>
      <c r="E20" s="149" t="s">
        <v>318</v>
      </c>
      <c r="F20" s="173">
        <v>70</v>
      </c>
    </row>
    <row r="21" spans="1:6" ht="11.25" customHeight="1">
      <c r="A21" s="142"/>
      <c r="B21" s="230" t="s">
        <v>528</v>
      </c>
      <c r="C21" s="142"/>
      <c r="D21" s="142"/>
      <c r="E21" s="176" t="s">
        <v>321</v>
      </c>
      <c r="F21" s="179"/>
    </row>
    <row r="22" spans="1:6" ht="11.25" customHeight="1">
      <c r="A22" s="155"/>
      <c r="B22" s="231"/>
      <c r="C22" s="155"/>
      <c r="D22" s="155"/>
      <c r="E22" s="213" t="s">
        <v>588</v>
      </c>
      <c r="F22" s="177"/>
    </row>
    <row r="23" spans="1:6" ht="11.25" customHeight="1">
      <c r="A23" s="167" t="s">
        <v>301</v>
      </c>
      <c r="B23" s="228" t="s">
        <v>8</v>
      </c>
      <c r="C23" s="144"/>
      <c r="D23" s="167" t="s">
        <v>8</v>
      </c>
      <c r="E23" s="144" t="s">
        <v>135</v>
      </c>
      <c r="F23" s="175">
        <v>160</v>
      </c>
    </row>
    <row r="24" spans="1:6" ht="11.25" customHeight="1">
      <c r="A24" s="167" t="s">
        <v>301</v>
      </c>
      <c r="B24" s="228" t="s">
        <v>8</v>
      </c>
      <c r="C24" s="144"/>
      <c r="D24" s="167" t="s">
        <v>8</v>
      </c>
      <c r="E24" s="144" t="s">
        <v>136</v>
      </c>
      <c r="F24" s="175">
        <v>150</v>
      </c>
    </row>
    <row r="25" spans="1:6" ht="11.25" customHeight="1">
      <c r="A25" s="144" t="s">
        <v>17</v>
      </c>
      <c r="B25" s="228"/>
      <c r="C25" s="144"/>
      <c r="D25" s="144" t="s">
        <v>320</v>
      </c>
      <c r="E25" s="144" t="s">
        <v>137</v>
      </c>
      <c r="F25" s="175">
        <v>235</v>
      </c>
    </row>
    <row r="26" spans="1:6" ht="11.25" customHeight="1">
      <c r="A26" s="144" t="s">
        <v>11</v>
      </c>
      <c r="B26" s="228" t="s">
        <v>20</v>
      </c>
      <c r="C26" s="144"/>
      <c r="D26" s="144" t="s">
        <v>138</v>
      </c>
      <c r="E26" s="144" t="s">
        <v>587</v>
      </c>
      <c r="F26" s="175">
        <v>13</v>
      </c>
    </row>
    <row r="27" spans="1:6" ht="11.25" customHeight="1">
      <c r="A27" s="144" t="s">
        <v>103</v>
      </c>
      <c r="B27" s="228"/>
      <c r="C27" s="144"/>
      <c r="D27" s="144" t="s">
        <v>139</v>
      </c>
      <c r="E27" s="144" t="s">
        <v>140</v>
      </c>
      <c r="F27" s="175">
        <v>75</v>
      </c>
    </row>
    <row r="28" spans="1:6" ht="11.25" customHeight="1">
      <c r="A28" s="167" t="s">
        <v>301</v>
      </c>
      <c r="B28" s="160"/>
      <c r="C28" s="144"/>
      <c r="D28" s="144" t="s">
        <v>141</v>
      </c>
      <c r="E28" s="144" t="s">
        <v>142</v>
      </c>
      <c r="F28" s="175">
        <v>170</v>
      </c>
    </row>
    <row r="29" spans="1:6" ht="11.25" customHeight="1">
      <c r="A29" s="332" t="s">
        <v>316</v>
      </c>
      <c r="B29" s="332"/>
      <c r="C29" s="332"/>
      <c r="D29" s="332"/>
      <c r="E29" s="332"/>
      <c r="F29" s="332"/>
    </row>
  </sheetData>
  <mergeCells count="6">
    <mergeCell ref="A5:F5"/>
    <mergeCell ref="A29:F29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:M1"/>
    </sheetView>
  </sheetViews>
  <sheetFormatPr defaultColWidth="9.33203125" defaultRowHeight="11.25"/>
  <cols>
    <col min="1" max="1" width="43.83203125" style="0" customWidth="1"/>
    <col min="2" max="2" width="21.83203125" style="11" customWidth="1"/>
    <col min="3" max="3" width="2" style="0" customWidth="1"/>
    <col min="4" max="4" width="10.33203125" style="19" customWidth="1"/>
    <col min="5" max="5" width="2.33203125" style="65" customWidth="1"/>
    <col min="6" max="6" width="10.33203125" style="19" customWidth="1"/>
    <col min="7" max="7" width="2.33203125" style="66" customWidth="1"/>
    <col min="8" max="8" width="10.33203125" style="21" customWidth="1"/>
    <col min="9" max="9" width="2.33203125" style="66" customWidth="1"/>
    <col min="10" max="10" width="10.33203125" style="21" customWidth="1"/>
    <col min="11" max="11" width="2.33203125" style="65" customWidth="1"/>
    <col min="12" max="12" width="10.33203125" style="21" customWidth="1"/>
    <col min="13" max="13" width="2.33203125" style="66" customWidth="1"/>
  </cols>
  <sheetData>
    <row r="1" spans="1:13" ht="11.25" customHeight="1">
      <c r="A1" s="320" t="s">
        <v>322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1.25" customHeight="1">
      <c r="A2" s="320" t="s">
        <v>595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1.2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1.25" customHeight="1">
      <c r="A4" s="320" t="s">
        <v>25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11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2" customHeight="1">
      <c r="A6" s="328" t="s">
        <v>597</v>
      </c>
      <c r="B6" s="328"/>
      <c r="C6" s="83"/>
      <c r="D6" s="77" t="s">
        <v>59</v>
      </c>
      <c r="E6" s="76"/>
      <c r="F6" s="77" t="s">
        <v>432</v>
      </c>
      <c r="G6" s="76"/>
      <c r="H6" s="77" t="s">
        <v>433</v>
      </c>
      <c r="I6" s="130"/>
      <c r="J6" s="77" t="s">
        <v>440</v>
      </c>
      <c r="K6" s="76"/>
      <c r="L6" s="77" t="s">
        <v>537</v>
      </c>
      <c r="M6" s="282"/>
    </row>
    <row r="7" spans="1:13" ht="11.25" customHeight="1">
      <c r="A7" s="328" t="s">
        <v>60</v>
      </c>
      <c r="B7" s="328"/>
      <c r="C7" s="78"/>
      <c r="D7" s="85"/>
      <c r="E7" s="86"/>
      <c r="F7" s="87"/>
      <c r="G7" s="86"/>
      <c r="H7" s="87"/>
      <c r="I7" s="131"/>
      <c r="J7" s="102"/>
      <c r="K7" s="86"/>
      <c r="L7" s="23"/>
      <c r="M7" s="126"/>
    </row>
    <row r="8" spans="1:13" ht="11.25" customHeight="1">
      <c r="A8" s="83" t="s">
        <v>423</v>
      </c>
      <c r="B8" s="82"/>
      <c r="C8" s="69"/>
      <c r="D8" s="73">
        <v>4000</v>
      </c>
      <c r="E8" s="71"/>
      <c r="F8" s="73">
        <v>4000</v>
      </c>
      <c r="G8" s="71"/>
      <c r="H8" s="73">
        <v>4000</v>
      </c>
      <c r="I8" s="71"/>
      <c r="J8" s="73">
        <v>4000</v>
      </c>
      <c r="K8" s="71"/>
      <c r="L8" s="23">
        <v>4000</v>
      </c>
      <c r="M8" s="126"/>
    </row>
    <row r="9" spans="1:13" ht="11.25" customHeight="1">
      <c r="A9" s="83" t="s">
        <v>143</v>
      </c>
      <c r="B9" s="82" t="s">
        <v>144</v>
      </c>
      <c r="C9" s="69"/>
      <c r="D9" s="73">
        <v>111</v>
      </c>
      <c r="E9" s="137">
        <v>4</v>
      </c>
      <c r="F9" s="132">
        <v>75</v>
      </c>
      <c r="G9" s="137">
        <v>4</v>
      </c>
      <c r="H9" s="132" t="s">
        <v>18</v>
      </c>
      <c r="I9" s="133"/>
      <c r="J9" s="132" t="s">
        <v>18</v>
      </c>
      <c r="K9" s="126"/>
      <c r="L9" s="132" t="s">
        <v>18</v>
      </c>
      <c r="M9" s="126"/>
    </row>
    <row r="10" spans="1:13" ht="11.25" customHeight="1">
      <c r="A10" s="83" t="s">
        <v>145</v>
      </c>
      <c r="B10" s="82"/>
      <c r="C10" s="69"/>
      <c r="D10" s="73"/>
      <c r="E10" s="71"/>
      <c r="F10" s="70"/>
      <c r="G10" s="71"/>
      <c r="H10" s="70"/>
      <c r="I10" s="72"/>
      <c r="J10" s="70"/>
      <c r="K10" s="126"/>
      <c r="L10" s="23"/>
      <c r="M10" s="126"/>
    </row>
    <row r="11" spans="1:13" ht="11.25" customHeight="1">
      <c r="A11" s="81" t="s">
        <v>323</v>
      </c>
      <c r="B11" s="82" t="s">
        <v>484</v>
      </c>
      <c r="C11" s="69"/>
      <c r="D11" s="73">
        <v>1200</v>
      </c>
      <c r="E11" s="71"/>
      <c r="F11" s="70">
        <v>1200</v>
      </c>
      <c r="G11" s="71"/>
      <c r="H11" s="132" t="s">
        <v>18</v>
      </c>
      <c r="I11" s="133"/>
      <c r="J11" s="132">
        <v>2536</v>
      </c>
      <c r="K11" s="137" t="s">
        <v>596</v>
      </c>
      <c r="L11" s="23">
        <v>4132</v>
      </c>
      <c r="M11" s="137">
        <v>4</v>
      </c>
    </row>
    <row r="12" spans="1:13" ht="11.25" customHeight="1">
      <c r="A12" s="81" t="s">
        <v>442</v>
      </c>
      <c r="B12" s="82"/>
      <c r="C12" s="69"/>
      <c r="D12" s="73"/>
      <c r="E12" s="71"/>
      <c r="F12" s="70"/>
      <c r="G12" s="71"/>
      <c r="H12" s="132"/>
      <c r="I12" s="133"/>
      <c r="J12" s="132"/>
      <c r="K12" s="137"/>
      <c r="L12" s="23"/>
      <c r="M12" s="137"/>
    </row>
    <row r="13" spans="1:13" ht="11.25" customHeight="1">
      <c r="A13" s="92" t="s">
        <v>325</v>
      </c>
      <c r="B13" s="82"/>
      <c r="C13" s="69"/>
      <c r="D13" s="70">
        <v>15000</v>
      </c>
      <c r="E13" s="71"/>
      <c r="F13" s="70">
        <v>15000</v>
      </c>
      <c r="G13" s="71"/>
      <c r="H13" s="132" t="s">
        <v>18</v>
      </c>
      <c r="I13" s="133"/>
      <c r="J13" s="70">
        <v>100000</v>
      </c>
      <c r="K13" s="71" t="s">
        <v>24</v>
      </c>
      <c r="L13" s="23">
        <v>170000</v>
      </c>
      <c r="M13" s="126"/>
    </row>
    <row r="14" spans="1:13" ht="11.25" customHeight="1">
      <c r="A14" s="92" t="s">
        <v>458</v>
      </c>
      <c r="B14" s="82"/>
      <c r="C14" s="69"/>
      <c r="D14" s="70">
        <v>5600</v>
      </c>
      <c r="E14" s="71"/>
      <c r="F14" s="70">
        <v>2567</v>
      </c>
      <c r="G14" s="137">
        <v>4</v>
      </c>
      <c r="H14" s="132" t="s">
        <v>18</v>
      </c>
      <c r="I14" s="133"/>
      <c r="J14" s="132">
        <v>21800</v>
      </c>
      <c r="K14" s="137">
        <v>4</v>
      </c>
      <c r="L14" s="23">
        <v>33591</v>
      </c>
      <c r="M14" s="137">
        <v>4</v>
      </c>
    </row>
    <row r="15" spans="1:13" ht="11.25" customHeight="1">
      <c r="A15" s="83" t="s">
        <v>146</v>
      </c>
      <c r="B15" s="82" t="s">
        <v>144</v>
      </c>
      <c r="C15" s="69"/>
      <c r="D15" s="73">
        <v>500</v>
      </c>
      <c r="E15" s="71"/>
      <c r="F15" s="70">
        <v>400</v>
      </c>
      <c r="G15" s="71"/>
      <c r="H15" s="132" t="s">
        <v>18</v>
      </c>
      <c r="I15" s="133"/>
      <c r="J15" s="132">
        <v>750</v>
      </c>
      <c r="K15" s="126"/>
      <c r="L15" s="23">
        <v>700</v>
      </c>
      <c r="M15" s="126"/>
    </row>
    <row r="16" spans="1:13" ht="11.25" customHeight="1">
      <c r="A16" s="83" t="s">
        <v>16</v>
      </c>
      <c r="B16" s="82"/>
      <c r="C16" s="69"/>
      <c r="D16" s="73"/>
      <c r="E16" s="71"/>
      <c r="F16" s="70"/>
      <c r="G16" s="71"/>
      <c r="H16" s="70"/>
      <c r="I16" s="72"/>
      <c r="J16" s="70"/>
      <c r="K16" s="71"/>
      <c r="L16" s="23"/>
      <c r="M16" s="126"/>
    </row>
    <row r="17" spans="1:13" ht="11.25" customHeight="1">
      <c r="A17" s="81" t="s">
        <v>328</v>
      </c>
      <c r="B17" s="82"/>
      <c r="C17" s="69"/>
      <c r="D17" s="115"/>
      <c r="E17" s="291"/>
      <c r="F17" s="301"/>
      <c r="G17" s="291"/>
      <c r="H17" s="301"/>
      <c r="I17" s="292"/>
      <c r="J17" s="301"/>
      <c r="K17" s="291"/>
      <c r="L17" s="42"/>
      <c r="M17" s="285"/>
    </row>
    <row r="18" spans="1:13" ht="11.25" customHeight="1">
      <c r="A18" s="92" t="s">
        <v>333</v>
      </c>
      <c r="B18" s="82"/>
      <c r="C18" s="69"/>
      <c r="D18" s="73">
        <v>17000</v>
      </c>
      <c r="E18" s="137">
        <v>4</v>
      </c>
      <c r="F18" s="70">
        <v>15000</v>
      </c>
      <c r="G18" s="71"/>
      <c r="H18" s="70">
        <v>14000</v>
      </c>
      <c r="I18" s="71"/>
      <c r="J18" s="70">
        <v>20000</v>
      </c>
      <c r="K18" s="276" t="s">
        <v>24</v>
      </c>
      <c r="L18" s="23">
        <v>29000</v>
      </c>
      <c r="M18" s="137">
        <v>4</v>
      </c>
    </row>
    <row r="19" spans="1:13" ht="11.25" customHeight="1">
      <c r="A19" s="92" t="s">
        <v>334</v>
      </c>
      <c r="B19" s="82"/>
      <c r="C19" s="69"/>
      <c r="D19" s="73">
        <v>60000</v>
      </c>
      <c r="E19" s="71"/>
      <c r="F19" s="70">
        <v>50000</v>
      </c>
      <c r="G19" s="71"/>
      <c r="H19" s="70">
        <v>56000</v>
      </c>
      <c r="I19" s="71"/>
      <c r="J19" s="70">
        <v>71249</v>
      </c>
      <c r="K19" s="137" t="s">
        <v>596</v>
      </c>
      <c r="L19" s="70">
        <v>59023</v>
      </c>
      <c r="M19" s="137">
        <v>4</v>
      </c>
    </row>
    <row r="20" spans="1:13" ht="11.25" customHeight="1">
      <c r="A20" s="108" t="s">
        <v>335</v>
      </c>
      <c r="B20" s="82"/>
      <c r="C20" s="69"/>
      <c r="D20" s="85">
        <f>SUM(D18:D19)</f>
        <v>77000</v>
      </c>
      <c r="E20" s="86"/>
      <c r="F20" s="85">
        <f>SUM(F18:F19)</f>
        <v>65000</v>
      </c>
      <c r="G20" s="86"/>
      <c r="H20" s="85">
        <f>SUM(H18:H19)</f>
        <v>70000</v>
      </c>
      <c r="I20" s="86"/>
      <c r="J20" s="85">
        <f>SUM(J18:J19)</f>
        <v>91249</v>
      </c>
      <c r="K20" s="302" t="s">
        <v>596</v>
      </c>
      <c r="L20" s="85">
        <f>SUM(L18:L19)</f>
        <v>88023</v>
      </c>
      <c r="M20" s="303">
        <v>4</v>
      </c>
    </row>
    <row r="21" spans="1:13" ht="11.25" customHeight="1">
      <c r="A21" s="81" t="s">
        <v>103</v>
      </c>
      <c r="B21" s="82"/>
      <c r="C21" s="69"/>
      <c r="D21" s="73">
        <v>224601</v>
      </c>
      <c r="E21" s="137">
        <v>4</v>
      </c>
      <c r="F21" s="70">
        <v>291354</v>
      </c>
      <c r="G21" s="137">
        <v>4</v>
      </c>
      <c r="H21" s="70">
        <v>315000</v>
      </c>
      <c r="I21" s="137">
        <v>4</v>
      </c>
      <c r="J21" s="70">
        <v>321170</v>
      </c>
      <c r="K21" s="137" t="s">
        <v>596</v>
      </c>
      <c r="L21" s="23">
        <v>326484</v>
      </c>
      <c r="M21" s="137">
        <v>4</v>
      </c>
    </row>
    <row r="22" spans="1:13" ht="11.25" customHeight="1">
      <c r="A22" s="81" t="s">
        <v>336</v>
      </c>
      <c r="B22" s="82"/>
      <c r="C22" s="69"/>
      <c r="D22" s="73">
        <v>261886</v>
      </c>
      <c r="E22" s="137">
        <v>4</v>
      </c>
      <c r="F22" s="70">
        <v>305111</v>
      </c>
      <c r="G22" s="137">
        <v>4</v>
      </c>
      <c r="H22" s="70">
        <v>637000</v>
      </c>
      <c r="I22" s="137">
        <v>4</v>
      </c>
      <c r="J22" s="70">
        <v>650000</v>
      </c>
      <c r="K22" s="137">
        <v>4</v>
      </c>
      <c r="L22" s="23">
        <v>650000</v>
      </c>
      <c r="M22" s="126"/>
    </row>
    <row r="23" spans="1:13" ht="11.25" customHeight="1">
      <c r="A23" s="83" t="s">
        <v>62</v>
      </c>
      <c r="B23" s="82"/>
      <c r="C23" s="69"/>
      <c r="D23" s="73"/>
      <c r="E23" s="71"/>
      <c r="F23" s="70"/>
      <c r="G23" s="71"/>
      <c r="H23" s="70"/>
      <c r="I23" s="72"/>
      <c r="J23" s="70"/>
      <c r="K23" s="71"/>
      <c r="L23" s="23"/>
      <c r="M23" s="126"/>
    </row>
    <row r="24" spans="1:13" ht="11.25" customHeight="1">
      <c r="A24" s="81" t="s">
        <v>562</v>
      </c>
      <c r="B24" s="82"/>
      <c r="C24" s="69"/>
      <c r="D24" s="73">
        <v>15000</v>
      </c>
      <c r="E24" s="137">
        <v>4</v>
      </c>
      <c r="F24" s="70">
        <v>5000</v>
      </c>
      <c r="G24" s="137">
        <v>4</v>
      </c>
      <c r="H24" s="132" t="s">
        <v>18</v>
      </c>
      <c r="I24" s="137">
        <v>4</v>
      </c>
      <c r="J24" s="132" t="s">
        <v>18</v>
      </c>
      <c r="K24" s="137">
        <v>4</v>
      </c>
      <c r="L24" s="23">
        <v>15600</v>
      </c>
      <c r="M24" s="137">
        <v>4</v>
      </c>
    </row>
    <row r="25" spans="1:13" ht="11.25" customHeight="1">
      <c r="A25" s="81" t="s">
        <v>337</v>
      </c>
      <c r="B25" s="82"/>
      <c r="C25" s="69"/>
      <c r="D25" s="73"/>
      <c r="E25" s="71"/>
      <c r="F25" s="70"/>
      <c r="G25" s="71"/>
      <c r="H25" s="70"/>
      <c r="I25" s="72"/>
      <c r="J25" s="70"/>
      <c r="K25" s="126"/>
      <c r="L25" s="23"/>
      <c r="M25" s="126"/>
    </row>
    <row r="26" spans="1:13" ht="11.25" customHeight="1">
      <c r="A26" s="92" t="s">
        <v>338</v>
      </c>
      <c r="B26" s="82"/>
      <c r="C26" s="69"/>
      <c r="D26" s="73">
        <v>3500</v>
      </c>
      <c r="E26" s="71"/>
      <c r="F26" s="70">
        <v>3500</v>
      </c>
      <c r="G26" s="71"/>
      <c r="H26" s="132" t="s">
        <v>18</v>
      </c>
      <c r="I26" s="137">
        <v>4</v>
      </c>
      <c r="J26" s="132" t="s">
        <v>18</v>
      </c>
      <c r="K26" s="137">
        <v>4</v>
      </c>
      <c r="L26" s="132" t="s">
        <v>18</v>
      </c>
      <c r="M26" s="137">
        <v>4</v>
      </c>
    </row>
    <row r="27" spans="1:13" ht="11.25" customHeight="1">
      <c r="A27" s="92" t="s">
        <v>293</v>
      </c>
      <c r="B27" s="82"/>
      <c r="C27" s="69"/>
      <c r="D27" s="73">
        <v>19800</v>
      </c>
      <c r="E27" s="71"/>
      <c r="F27" s="70">
        <v>8000</v>
      </c>
      <c r="G27" s="137">
        <v>4</v>
      </c>
      <c r="H27" s="132" t="s">
        <v>18</v>
      </c>
      <c r="I27" s="137">
        <v>4</v>
      </c>
      <c r="J27" s="132" t="s">
        <v>18</v>
      </c>
      <c r="K27" s="137">
        <v>4</v>
      </c>
      <c r="L27" s="132" t="s">
        <v>18</v>
      </c>
      <c r="M27" s="137">
        <v>4</v>
      </c>
    </row>
    <row r="28" spans="1:13" ht="11.25" customHeight="1">
      <c r="A28" s="83" t="s">
        <v>147</v>
      </c>
      <c r="B28" s="82"/>
      <c r="C28" s="69"/>
      <c r="D28" s="73">
        <v>5149</v>
      </c>
      <c r="E28" s="137">
        <v>4</v>
      </c>
      <c r="F28" s="70">
        <v>5629</v>
      </c>
      <c r="G28" s="137">
        <v>4</v>
      </c>
      <c r="H28" s="70">
        <v>5300</v>
      </c>
      <c r="I28" s="137">
        <v>4</v>
      </c>
      <c r="J28" s="70">
        <v>8100</v>
      </c>
      <c r="K28" s="276">
        <v>4</v>
      </c>
      <c r="L28" s="23">
        <v>10900</v>
      </c>
      <c r="M28" s="137">
        <v>4</v>
      </c>
    </row>
    <row r="29" spans="1:13" ht="11.25" customHeight="1">
      <c r="A29" s="83" t="s">
        <v>148</v>
      </c>
      <c r="B29" s="82" t="s">
        <v>144</v>
      </c>
      <c r="C29" s="69"/>
      <c r="D29" s="73">
        <v>12000</v>
      </c>
      <c r="E29" s="71"/>
      <c r="F29" s="70">
        <v>10000</v>
      </c>
      <c r="G29" s="71"/>
      <c r="H29" s="132" t="s">
        <v>18</v>
      </c>
      <c r="I29" s="133"/>
      <c r="J29" s="132" t="s">
        <v>18</v>
      </c>
      <c r="K29" s="126"/>
      <c r="L29" s="132" t="s">
        <v>18</v>
      </c>
      <c r="M29" s="126"/>
    </row>
    <row r="30" spans="1:13" ht="11.25" customHeight="1">
      <c r="A30" s="83" t="s">
        <v>149</v>
      </c>
      <c r="B30" s="82"/>
      <c r="C30" s="69"/>
      <c r="D30" s="73"/>
      <c r="E30" s="71"/>
      <c r="F30" s="70"/>
      <c r="G30" s="71"/>
      <c r="H30" s="70"/>
      <c r="I30" s="72"/>
      <c r="J30" s="70"/>
      <c r="K30" s="126"/>
      <c r="L30" s="23"/>
      <c r="M30" s="126"/>
    </row>
    <row r="31" spans="1:13" ht="11.25" customHeight="1">
      <c r="A31" s="81" t="s">
        <v>339</v>
      </c>
      <c r="B31" s="82"/>
      <c r="C31" s="69"/>
      <c r="D31" s="138">
        <v>10000</v>
      </c>
      <c r="E31" s="71"/>
      <c r="F31" s="70">
        <v>4000</v>
      </c>
      <c r="G31" s="137">
        <v>4</v>
      </c>
      <c r="H31" s="132" t="s">
        <v>18</v>
      </c>
      <c r="I31" s="137">
        <v>4</v>
      </c>
      <c r="J31" s="132" t="s">
        <v>18</v>
      </c>
      <c r="K31" s="71"/>
      <c r="L31" s="23">
        <v>21700</v>
      </c>
      <c r="M31" s="137">
        <v>4</v>
      </c>
    </row>
    <row r="32" spans="1:13" ht="11.25" customHeight="1">
      <c r="A32" s="81" t="s">
        <v>329</v>
      </c>
      <c r="B32" s="82"/>
      <c r="C32" s="69"/>
      <c r="D32" s="73">
        <v>38000</v>
      </c>
      <c r="E32" s="71"/>
      <c r="F32" s="70">
        <v>15100</v>
      </c>
      <c r="G32" s="137">
        <v>4</v>
      </c>
      <c r="H32" s="132" t="s">
        <v>18</v>
      </c>
      <c r="I32" s="137">
        <v>4</v>
      </c>
      <c r="J32" s="132" t="s">
        <v>18</v>
      </c>
      <c r="K32" s="71"/>
      <c r="L32" s="132" t="s">
        <v>18</v>
      </c>
      <c r="M32" s="126"/>
    </row>
    <row r="33" spans="1:13" ht="11.25" customHeight="1">
      <c r="A33" s="328" t="s">
        <v>64</v>
      </c>
      <c r="B33" s="328"/>
      <c r="C33" s="69"/>
      <c r="D33" s="73"/>
      <c r="E33" s="71"/>
      <c r="F33" s="70"/>
      <c r="G33" s="71"/>
      <c r="H33" s="70"/>
      <c r="I33" s="72"/>
      <c r="J33" s="70"/>
      <c r="K33" s="71"/>
      <c r="L33" s="23"/>
      <c r="M33" s="126"/>
    </row>
    <row r="34" spans="1:13" ht="11.25" customHeight="1">
      <c r="A34" s="83" t="s">
        <v>6</v>
      </c>
      <c r="B34" s="82" t="s">
        <v>484</v>
      </c>
      <c r="C34" s="69"/>
      <c r="D34" s="73">
        <v>600</v>
      </c>
      <c r="E34" s="71"/>
      <c r="F34" s="70">
        <v>768</v>
      </c>
      <c r="G34" s="137">
        <v>4</v>
      </c>
      <c r="H34" s="70">
        <v>820</v>
      </c>
      <c r="I34" s="137">
        <v>4</v>
      </c>
      <c r="J34" s="70">
        <v>800</v>
      </c>
      <c r="K34" s="71"/>
      <c r="L34" s="23">
        <v>800</v>
      </c>
      <c r="M34" s="126"/>
    </row>
    <row r="35" spans="1:13" ht="11.25" customHeight="1">
      <c r="A35" s="83" t="s">
        <v>150</v>
      </c>
      <c r="B35" s="82"/>
      <c r="C35" s="69"/>
      <c r="D35" s="73">
        <v>25000</v>
      </c>
      <c r="E35" s="71"/>
      <c r="F35" s="70">
        <v>25000</v>
      </c>
      <c r="G35" s="71"/>
      <c r="H35" s="70">
        <v>25000</v>
      </c>
      <c r="I35" s="72"/>
      <c r="J35" s="70">
        <v>25000</v>
      </c>
      <c r="K35" s="71"/>
      <c r="L35" s="70">
        <v>25000</v>
      </c>
      <c r="M35" s="126"/>
    </row>
    <row r="36" spans="1:13" ht="11.25" customHeight="1">
      <c r="A36" s="83" t="s">
        <v>151</v>
      </c>
      <c r="B36" s="82"/>
      <c r="C36" s="69"/>
      <c r="D36" s="73">
        <v>5000</v>
      </c>
      <c r="E36" s="71"/>
      <c r="F36" s="70">
        <v>5000</v>
      </c>
      <c r="G36" s="71"/>
      <c r="H36" s="70">
        <v>5000</v>
      </c>
      <c r="I36" s="72"/>
      <c r="J36" s="70">
        <v>5000</v>
      </c>
      <c r="K36" s="71"/>
      <c r="L36" s="70">
        <v>5000</v>
      </c>
      <c r="M36" s="126"/>
    </row>
    <row r="37" spans="1:13" ht="11.25" customHeight="1">
      <c r="A37" s="83" t="s">
        <v>152</v>
      </c>
      <c r="B37" s="82"/>
      <c r="C37" s="69"/>
      <c r="D37" s="73">
        <v>21000</v>
      </c>
      <c r="E37" s="71"/>
      <c r="F37" s="70">
        <v>21000</v>
      </c>
      <c r="G37" s="71"/>
      <c r="H37" s="70">
        <v>21000</v>
      </c>
      <c r="I37" s="72"/>
      <c r="J37" s="70">
        <v>27076</v>
      </c>
      <c r="K37" s="137" t="s">
        <v>596</v>
      </c>
      <c r="L37" s="23">
        <v>38124</v>
      </c>
      <c r="M37" s="137">
        <v>4</v>
      </c>
    </row>
    <row r="38" spans="1:13" ht="11.25" customHeight="1">
      <c r="A38" s="215" t="s">
        <v>602</v>
      </c>
      <c r="B38" s="82"/>
      <c r="C38" s="69"/>
      <c r="D38" s="73">
        <v>150000</v>
      </c>
      <c r="E38" s="71" t="s">
        <v>24</v>
      </c>
      <c r="F38" s="70">
        <v>150000</v>
      </c>
      <c r="G38" s="71" t="s">
        <v>24</v>
      </c>
      <c r="H38" s="70">
        <v>150000</v>
      </c>
      <c r="I38" s="71" t="s">
        <v>24</v>
      </c>
      <c r="J38" s="70">
        <v>190232</v>
      </c>
      <c r="K38" s="137" t="s">
        <v>596</v>
      </c>
      <c r="L38" s="23">
        <v>267760</v>
      </c>
      <c r="M38" s="137">
        <v>4</v>
      </c>
    </row>
    <row r="39" spans="1:13" ht="11.25" customHeight="1">
      <c r="A39" s="83" t="s">
        <v>67</v>
      </c>
      <c r="B39" s="82"/>
      <c r="C39" s="69"/>
      <c r="D39" s="73">
        <v>500</v>
      </c>
      <c r="E39" s="71"/>
      <c r="F39" s="70">
        <v>500</v>
      </c>
      <c r="G39" s="71"/>
      <c r="H39" s="70">
        <v>500</v>
      </c>
      <c r="I39" s="72"/>
      <c r="J39" s="70">
        <v>500</v>
      </c>
      <c r="K39" s="71"/>
      <c r="L39" s="70">
        <v>500</v>
      </c>
      <c r="M39" s="126"/>
    </row>
    <row r="40" spans="1:13" ht="11.25" customHeight="1">
      <c r="A40" s="83" t="s">
        <v>153</v>
      </c>
      <c r="B40" s="82"/>
      <c r="C40" s="69"/>
      <c r="D40" s="73">
        <v>50000</v>
      </c>
      <c r="E40" s="71"/>
      <c r="F40" s="70">
        <v>50000</v>
      </c>
      <c r="G40" s="71"/>
      <c r="H40" s="70">
        <v>50000</v>
      </c>
      <c r="I40" s="72"/>
      <c r="J40" s="70">
        <v>50000</v>
      </c>
      <c r="K40" s="71"/>
      <c r="L40" s="70">
        <v>50000</v>
      </c>
      <c r="M40" s="126"/>
    </row>
    <row r="41" spans="1:13" ht="11.25" customHeight="1">
      <c r="A41" s="83" t="s">
        <v>70</v>
      </c>
      <c r="B41" s="82" t="s">
        <v>21</v>
      </c>
      <c r="C41" s="69"/>
      <c r="D41" s="73">
        <v>100</v>
      </c>
      <c r="E41" s="71"/>
      <c r="F41" s="70">
        <v>100</v>
      </c>
      <c r="G41" s="71"/>
      <c r="H41" s="70">
        <v>100</v>
      </c>
      <c r="I41" s="72"/>
      <c r="J41" s="70">
        <v>100</v>
      </c>
      <c r="K41" s="71"/>
      <c r="L41" s="70">
        <v>100</v>
      </c>
      <c r="M41" s="126"/>
    </row>
    <row r="42" spans="1:13" ht="11.25" customHeight="1">
      <c r="A42" s="83" t="s">
        <v>486</v>
      </c>
      <c r="B42" s="82"/>
      <c r="C42" s="69"/>
      <c r="D42" s="73"/>
      <c r="E42" s="71"/>
      <c r="F42" s="70"/>
      <c r="G42" s="71"/>
      <c r="H42" s="70"/>
      <c r="I42" s="72"/>
      <c r="J42" s="70"/>
      <c r="K42" s="71"/>
      <c r="L42" s="70"/>
      <c r="M42" s="126"/>
    </row>
    <row r="43" spans="1:13" ht="11.25" customHeight="1">
      <c r="A43" s="81" t="s">
        <v>511</v>
      </c>
      <c r="B43" s="82" t="s">
        <v>72</v>
      </c>
      <c r="C43" s="69"/>
      <c r="D43" s="73">
        <v>150000</v>
      </c>
      <c r="E43" s="71"/>
      <c r="F43" s="70">
        <v>150000</v>
      </c>
      <c r="G43" s="71"/>
      <c r="H43" s="70">
        <v>150000</v>
      </c>
      <c r="I43" s="72"/>
      <c r="J43" s="70">
        <v>150000</v>
      </c>
      <c r="K43" s="71"/>
      <c r="L43" s="70">
        <v>150000</v>
      </c>
      <c r="M43" s="126"/>
    </row>
    <row r="44" spans="1:13" ht="11.25" customHeight="1">
      <c r="A44" s="81" t="s">
        <v>313</v>
      </c>
      <c r="B44" s="82" t="s">
        <v>21</v>
      </c>
      <c r="C44" s="69"/>
      <c r="D44" s="73">
        <v>300</v>
      </c>
      <c r="E44" s="71"/>
      <c r="F44" s="70">
        <v>300</v>
      </c>
      <c r="G44" s="71"/>
      <c r="H44" s="70">
        <v>300</v>
      </c>
      <c r="I44" s="72"/>
      <c r="J44" s="70">
        <v>300</v>
      </c>
      <c r="K44" s="71"/>
      <c r="L44" s="70">
        <v>300</v>
      </c>
      <c r="M44" s="126"/>
    </row>
    <row r="45" spans="1:13" ht="12" customHeight="1">
      <c r="A45" s="167" t="s">
        <v>598</v>
      </c>
      <c r="B45" s="82" t="s">
        <v>20</v>
      </c>
      <c r="C45" s="69"/>
      <c r="D45" s="73">
        <v>5000</v>
      </c>
      <c r="E45" s="71"/>
      <c r="F45" s="70">
        <v>5000</v>
      </c>
      <c r="G45" s="71"/>
      <c r="H45" s="70">
        <v>5000</v>
      </c>
      <c r="I45" s="72"/>
      <c r="J45" s="70">
        <v>5000</v>
      </c>
      <c r="K45" s="71"/>
      <c r="L45" s="70">
        <v>5000</v>
      </c>
      <c r="M45" s="126"/>
    </row>
    <row r="46" spans="1:13" ht="11.25" customHeight="1">
      <c r="A46" s="81" t="s">
        <v>341</v>
      </c>
      <c r="B46" s="82" t="s">
        <v>484</v>
      </c>
      <c r="C46" s="69"/>
      <c r="D46" s="73">
        <v>25000</v>
      </c>
      <c r="E46" s="71"/>
      <c r="F46" s="70">
        <v>25000</v>
      </c>
      <c r="G46" s="71"/>
      <c r="H46" s="70">
        <v>25000</v>
      </c>
      <c r="I46" s="72"/>
      <c r="J46" s="70">
        <v>25000</v>
      </c>
      <c r="K46" s="71"/>
      <c r="L46" s="70">
        <v>25000</v>
      </c>
      <c r="M46" s="126"/>
    </row>
    <row r="47" spans="1:13" ht="11.25" customHeight="1">
      <c r="A47" s="215" t="s">
        <v>563</v>
      </c>
      <c r="B47" s="82"/>
      <c r="C47" s="69"/>
      <c r="D47" s="73">
        <v>550</v>
      </c>
      <c r="E47" s="71"/>
      <c r="F47" s="70">
        <v>550</v>
      </c>
      <c r="G47" s="71"/>
      <c r="H47" s="70">
        <v>550</v>
      </c>
      <c r="I47" s="72"/>
      <c r="J47" s="70">
        <v>1955</v>
      </c>
      <c r="K47" s="137" t="s">
        <v>596</v>
      </c>
      <c r="L47" s="23">
        <v>1025</v>
      </c>
      <c r="M47" s="137">
        <v>4</v>
      </c>
    </row>
    <row r="48" spans="1:13" ht="11.25" customHeight="1">
      <c r="A48" s="328" t="s">
        <v>509</v>
      </c>
      <c r="B48" s="328"/>
      <c r="C48" s="69"/>
      <c r="D48" s="73"/>
      <c r="E48" s="71"/>
      <c r="F48" s="70"/>
      <c r="G48" s="71"/>
      <c r="H48" s="70"/>
      <c r="I48" s="72"/>
      <c r="J48" s="70"/>
      <c r="K48" s="71"/>
      <c r="L48" s="23"/>
      <c r="M48" s="126"/>
    </row>
    <row r="49" spans="1:13" ht="11.25" customHeight="1">
      <c r="A49" s="78" t="s">
        <v>303</v>
      </c>
      <c r="B49" s="82" t="s">
        <v>484</v>
      </c>
      <c r="C49" s="69"/>
      <c r="D49" s="73">
        <v>8640</v>
      </c>
      <c r="E49" s="137">
        <v>4</v>
      </c>
      <c r="F49" s="70">
        <v>8360</v>
      </c>
      <c r="G49" s="137">
        <v>4</v>
      </c>
      <c r="H49" s="70">
        <v>8500</v>
      </c>
      <c r="I49" s="137">
        <v>4</v>
      </c>
      <c r="J49" s="70">
        <v>6880</v>
      </c>
      <c r="K49" s="137" t="s">
        <v>596</v>
      </c>
      <c r="L49" s="23">
        <v>6650</v>
      </c>
      <c r="M49" s="137">
        <v>4</v>
      </c>
    </row>
    <row r="50" spans="1:13" ht="11.25" customHeight="1">
      <c r="A50" s="83" t="s">
        <v>330</v>
      </c>
      <c r="B50" s="82" t="s">
        <v>331</v>
      </c>
      <c r="C50" s="88"/>
      <c r="D50" s="89">
        <v>6000</v>
      </c>
      <c r="E50" s="90"/>
      <c r="F50" s="91">
        <v>6000</v>
      </c>
      <c r="G50" s="90"/>
      <c r="H50" s="91">
        <v>6200</v>
      </c>
      <c r="I50" s="128"/>
      <c r="J50" s="91">
        <v>7000</v>
      </c>
      <c r="K50" s="90"/>
      <c r="L50" s="91">
        <v>7000</v>
      </c>
      <c r="M50" s="90"/>
    </row>
    <row r="51" spans="1:13" ht="11.25" customHeight="1">
      <c r="A51" s="334" t="s">
        <v>604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</row>
    <row r="52" spans="1:13" ht="11.25" customHeight="1">
      <c r="A52" s="334" t="s">
        <v>599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</row>
    <row r="53" spans="1:13" ht="11.25" customHeight="1">
      <c r="A53" s="334" t="s">
        <v>603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</row>
    <row r="54" spans="1:13" ht="11.25" customHeight="1">
      <c r="A54" s="334" t="s">
        <v>600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</row>
    <row r="55" ht="11.25">
      <c r="A55" s="17" t="s">
        <v>601</v>
      </c>
    </row>
  </sheetData>
  <mergeCells count="13">
    <mergeCell ref="A6:B6"/>
    <mergeCell ref="A2:M2"/>
    <mergeCell ref="A1:M1"/>
    <mergeCell ref="A5:M5"/>
    <mergeCell ref="A4:M4"/>
    <mergeCell ref="A3:M3"/>
    <mergeCell ref="A7:B7"/>
    <mergeCell ref="A33:B33"/>
    <mergeCell ref="A48:B48"/>
    <mergeCell ref="A54:M54"/>
    <mergeCell ref="A53:M53"/>
    <mergeCell ref="A51:M51"/>
    <mergeCell ref="A52:M52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G1"/>
    </sheetView>
  </sheetViews>
  <sheetFormatPr defaultColWidth="9.33203125" defaultRowHeight="11.25"/>
  <cols>
    <col min="1" max="1" width="26.66015625" style="0" customWidth="1"/>
    <col min="2" max="2" width="2" style="0" customWidth="1"/>
    <col min="3" max="3" width="40.16015625" style="0" customWidth="1"/>
    <col min="4" max="4" width="2" style="0" customWidth="1"/>
    <col min="5" max="5" width="40.66015625" style="0" customWidth="1"/>
    <col min="6" max="6" width="2" style="0" customWidth="1"/>
    <col min="7" max="7" width="9" style="0" customWidth="1"/>
  </cols>
  <sheetData>
    <row r="1" spans="1:7" ht="11.25" customHeight="1">
      <c r="A1" s="320" t="s">
        <v>154</v>
      </c>
      <c r="B1" s="320"/>
      <c r="C1" s="320"/>
      <c r="D1" s="320"/>
      <c r="E1" s="320"/>
      <c r="F1" s="320"/>
      <c r="G1" s="320"/>
    </row>
    <row r="2" spans="1:7" ht="11.25" customHeight="1">
      <c r="A2" s="320" t="s">
        <v>578</v>
      </c>
      <c r="B2" s="320"/>
      <c r="C2" s="320"/>
      <c r="D2" s="320"/>
      <c r="E2" s="320"/>
      <c r="F2" s="320"/>
      <c r="G2" s="320"/>
    </row>
    <row r="3" spans="1:13" ht="11.25" customHeight="1">
      <c r="A3" s="320"/>
      <c r="B3" s="320"/>
      <c r="C3" s="320"/>
      <c r="D3" s="320"/>
      <c r="E3" s="320"/>
      <c r="F3" s="320"/>
      <c r="G3" s="320"/>
      <c r="H3" s="14"/>
      <c r="I3" s="14"/>
      <c r="J3" s="14"/>
      <c r="K3" s="14"/>
      <c r="L3" s="14"/>
      <c r="M3" s="14"/>
    </row>
    <row r="4" spans="1:7" ht="11.25" customHeight="1">
      <c r="A4" s="320" t="s">
        <v>2</v>
      </c>
      <c r="B4" s="320"/>
      <c r="C4" s="320"/>
      <c r="D4" s="320"/>
      <c r="E4" s="320"/>
      <c r="F4" s="320"/>
      <c r="G4" s="320"/>
    </row>
    <row r="5" spans="1:13" ht="11.25" customHeight="1">
      <c r="A5" s="317"/>
      <c r="B5" s="317"/>
      <c r="C5" s="317"/>
      <c r="D5" s="317"/>
      <c r="E5" s="317"/>
      <c r="F5" s="317"/>
      <c r="G5" s="317"/>
      <c r="H5" s="4"/>
      <c r="I5" s="4"/>
      <c r="J5" s="4"/>
      <c r="K5" s="4"/>
      <c r="L5" s="4"/>
      <c r="M5" s="4"/>
    </row>
    <row r="6" spans="1:7" ht="11.25" customHeight="1">
      <c r="A6" s="78"/>
      <c r="B6" s="78"/>
      <c r="C6" s="78"/>
      <c r="D6" s="78"/>
      <c r="E6" s="78"/>
      <c r="F6" s="78"/>
      <c r="G6" s="195" t="s">
        <v>27</v>
      </c>
    </row>
    <row r="7" spans="1:7" ht="11.25" customHeight="1">
      <c r="A7" s="196" t="s">
        <v>28</v>
      </c>
      <c r="B7" s="88"/>
      <c r="C7" s="196" t="s">
        <v>155</v>
      </c>
      <c r="D7" s="88"/>
      <c r="E7" s="196" t="s">
        <v>4</v>
      </c>
      <c r="F7" s="88"/>
      <c r="G7" s="196" t="s">
        <v>491</v>
      </c>
    </row>
    <row r="8" spans="1:7" ht="11.25" customHeight="1">
      <c r="A8" s="96" t="s">
        <v>6</v>
      </c>
      <c r="B8" s="96"/>
      <c r="C8" s="96" t="s">
        <v>156</v>
      </c>
      <c r="D8" s="96"/>
      <c r="E8" s="96" t="s">
        <v>157</v>
      </c>
      <c r="F8" s="96"/>
      <c r="G8" s="104" t="s">
        <v>158</v>
      </c>
    </row>
    <row r="9" spans="1:7" ht="11.25" customHeight="1">
      <c r="A9" s="69"/>
      <c r="B9" s="69"/>
      <c r="C9" s="199" t="s">
        <v>342</v>
      </c>
      <c r="D9" s="69"/>
      <c r="E9" s="69" t="s">
        <v>58</v>
      </c>
      <c r="F9" s="69"/>
      <c r="G9" s="122"/>
    </row>
    <row r="10" spans="1:7" ht="11.25" customHeight="1">
      <c r="A10" s="78" t="s">
        <v>350</v>
      </c>
      <c r="B10" s="78"/>
      <c r="C10" s="78" t="s">
        <v>159</v>
      </c>
      <c r="D10" s="78"/>
      <c r="E10" s="78" t="s">
        <v>160</v>
      </c>
      <c r="F10" s="78"/>
      <c r="G10" s="80" t="s">
        <v>161</v>
      </c>
    </row>
    <row r="11" spans="1:7" ht="11.25" customHeight="1">
      <c r="A11" s="125"/>
      <c r="B11" s="88"/>
      <c r="C11" s="125" t="s">
        <v>343</v>
      </c>
      <c r="D11" s="88"/>
      <c r="E11" s="88" t="s">
        <v>58</v>
      </c>
      <c r="F11" s="88"/>
      <c r="G11" s="124"/>
    </row>
    <row r="12" spans="1:7" ht="11.25" customHeight="1">
      <c r="A12" s="69" t="s">
        <v>162</v>
      </c>
      <c r="B12" s="69"/>
      <c r="C12" s="69" t="s">
        <v>163</v>
      </c>
      <c r="D12" s="69"/>
      <c r="E12" s="69" t="s">
        <v>164</v>
      </c>
      <c r="F12" s="69"/>
      <c r="G12" s="306" t="s">
        <v>613</v>
      </c>
    </row>
    <row r="13" spans="1:7" ht="11.25" customHeight="1">
      <c r="A13" s="69"/>
      <c r="B13" s="69"/>
      <c r="C13" s="199" t="s">
        <v>344</v>
      </c>
      <c r="D13" s="69"/>
      <c r="E13" s="69"/>
      <c r="F13" s="69"/>
      <c r="G13" s="122"/>
    </row>
    <row r="14" spans="1:7" ht="11.25" customHeight="1">
      <c r="A14" s="78" t="s">
        <v>92</v>
      </c>
      <c r="B14" s="78"/>
      <c r="C14" s="78" t="s">
        <v>165</v>
      </c>
      <c r="D14" s="78"/>
      <c r="E14" s="78" t="s">
        <v>166</v>
      </c>
      <c r="F14" s="78"/>
      <c r="G14" s="80" t="s">
        <v>167</v>
      </c>
    </row>
    <row r="15" spans="1:7" ht="11.25" customHeight="1">
      <c r="A15" s="88" t="s">
        <v>58</v>
      </c>
      <c r="B15" s="88"/>
      <c r="C15" s="125" t="s">
        <v>345</v>
      </c>
      <c r="D15" s="88"/>
      <c r="E15" s="88" t="s">
        <v>58</v>
      </c>
      <c r="F15" s="88"/>
      <c r="G15" s="124" t="s">
        <v>58</v>
      </c>
    </row>
    <row r="16" spans="1:7" ht="11.25" customHeight="1">
      <c r="A16" s="69" t="s">
        <v>48</v>
      </c>
      <c r="B16" s="69"/>
      <c r="C16" s="69" t="s">
        <v>168</v>
      </c>
      <c r="D16" s="69"/>
      <c r="E16" s="69" t="s">
        <v>169</v>
      </c>
      <c r="F16" s="69"/>
      <c r="G16" s="122" t="s">
        <v>170</v>
      </c>
    </row>
    <row r="17" spans="1:7" ht="11.25" customHeight="1">
      <c r="A17" s="83" t="s">
        <v>178</v>
      </c>
      <c r="B17" s="83"/>
      <c r="C17" s="83" t="s">
        <v>179</v>
      </c>
      <c r="D17" s="83"/>
      <c r="E17" s="83" t="s">
        <v>180</v>
      </c>
      <c r="F17" s="83"/>
      <c r="G17" s="82" t="s">
        <v>181</v>
      </c>
    </row>
    <row r="18" spans="1:7" ht="11.25" customHeight="1">
      <c r="A18" s="81" t="s">
        <v>301</v>
      </c>
      <c r="B18" s="83"/>
      <c r="C18" s="81" t="s">
        <v>8</v>
      </c>
      <c r="D18" s="83"/>
      <c r="E18" s="83" t="s">
        <v>182</v>
      </c>
      <c r="F18" s="83"/>
      <c r="G18" s="82" t="s">
        <v>181</v>
      </c>
    </row>
    <row r="19" spans="1:7" ht="11.25" customHeight="1">
      <c r="A19" s="78" t="s">
        <v>351</v>
      </c>
      <c r="B19" s="78"/>
      <c r="C19" s="78" t="s">
        <v>176</v>
      </c>
      <c r="D19" s="78"/>
      <c r="E19" s="78" t="s">
        <v>177</v>
      </c>
      <c r="F19" s="78"/>
      <c r="G19" s="80">
        <v>65</v>
      </c>
    </row>
    <row r="20" spans="1:7" ht="11.25" customHeight="1">
      <c r="A20" s="125"/>
      <c r="B20" s="88"/>
      <c r="C20" s="125" t="s">
        <v>347</v>
      </c>
      <c r="D20" s="88"/>
      <c r="E20" s="88"/>
      <c r="F20" s="88"/>
      <c r="G20" s="124"/>
    </row>
    <row r="21" spans="1:7" ht="11.25" customHeight="1">
      <c r="A21" s="78" t="s">
        <v>95</v>
      </c>
      <c r="B21" s="78"/>
      <c r="C21" s="78" t="s">
        <v>171</v>
      </c>
      <c r="D21" s="78"/>
      <c r="E21" s="78" t="s">
        <v>172</v>
      </c>
      <c r="F21" s="78"/>
      <c r="G21" s="80">
        <v>300</v>
      </c>
    </row>
    <row r="22" spans="1:7" ht="11.25" customHeight="1">
      <c r="A22" s="88" t="s">
        <v>58</v>
      </c>
      <c r="B22" s="88"/>
      <c r="C22" s="125" t="s">
        <v>346</v>
      </c>
      <c r="D22" s="88"/>
      <c r="E22" s="88" t="s">
        <v>58</v>
      </c>
      <c r="F22" s="88"/>
      <c r="G22" s="124"/>
    </row>
    <row r="23" spans="1:7" ht="11.25" customHeight="1">
      <c r="A23" s="81" t="s">
        <v>301</v>
      </c>
      <c r="B23" s="83"/>
      <c r="C23" s="83" t="s">
        <v>173</v>
      </c>
      <c r="D23" s="83"/>
      <c r="E23" s="83" t="s">
        <v>174</v>
      </c>
      <c r="F23" s="83"/>
      <c r="G23" s="82" t="s">
        <v>175</v>
      </c>
    </row>
    <row r="24" spans="1:7" ht="12" customHeight="1">
      <c r="A24" s="144" t="s">
        <v>492</v>
      </c>
      <c r="B24" s="78"/>
      <c r="C24" s="78" t="s">
        <v>58</v>
      </c>
      <c r="D24" s="78"/>
      <c r="E24" s="78"/>
      <c r="F24" s="78"/>
      <c r="G24" s="80"/>
    </row>
    <row r="25" spans="1:7" ht="11.25" customHeight="1">
      <c r="A25" s="81" t="s">
        <v>349</v>
      </c>
      <c r="B25" s="88"/>
      <c r="C25" s="88" t="s">
        <v>183</v>
      </c>
      <c r="D25" s="88"/>
      <c r="E25" s="88" t="s">
        <v>184</v>
      </c>
      <c r="F25" s="88"/>
      <c r="G25" s="124" t="s">
        <v>185</v>
      </c>
    </row>
    <row r="26" spans="1:7" ht="11.25" customHeight="1">
      <c r="A26" s="81" t="s">
        <v>348</v>
      </c>
      <c r="B26" s="83"/>
      <c r="C26" s="81" t="s">
        <v>8</v>
      </c>
      <c r="D26" s="83"/>
      <c r="E26" s="83" t="s">
        <v>186</v>
      </c>
      <c r="F26" s="83"/>
      <c r="G26" s="82">
        <v>7</v>
      </c>
    </row>
    <row r="27" spans="1:7" ht="11.25" customHeight="1">
      <c r="A27" s="83" t="s">
        <v>103</v>
      </c>
      <c r="B27" s="83"/>
      <c r="C27" s="83" t="s">
        <v>412</v>
      </c>
      <c r="D27" s="83"/>
      <c r="E27" s="83" t="s">
        <v>157</v>
      </c>
      <c r="F27" s="83"/>
      <c r="G27" s="82">
        <v>260</v>
      </c>
    </row>
    <row r="28" spans="1:7" ht="11.25" customHeight="1">
      <c r="A28" s="83" t="s">
        <v>187</v>
      </c>
      <c r="B28" s="83"/>
      <c r="C28" s="83" t="s">
        <v>179</v>
      </c>
      <c r="D28" s="83"/>
      <c r="E28" s="83" t="s">
        <v>188</v>
      </c>
      <c r="F28" s="83"/>
      <c r="G28" s="82" t="s">
        <v>189</v>
      </c>
    </row>
    <row r="29" spans="1:7" ht="11.25" customHeight="1">
      <c r="A29" s="335" t="s">
        <v>493</v>
      </c>
      <c r="B29" s="335"/>
      <c r="C29" s="335"/>
      <c r="D29" s="335"/>
      <c r="E29" s="335"/>
      <c r="F29" s="335"/>
      <c r="G29" s="335"/>
    </row>
  </sheetData>
  <mergeCells count="6">
    <mergeCell ref="A29:G29"/>
    <mergeCell ref="A1:G1"/>
    <mergeCell ref="A2:G2"/>
    <mergeCell ref="A4:G4"/>
    <mergeCell ref="A3:G3"/>
    <mergeCell ref="A5:G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2006</dc:title>
  <dc:subject/>
  <dc:creator>USGS Minerals Information Team</dc:creator>
  <cp:keywords>minerals, statistics, Southern Balkans, Albania, Bosnia and Herzegovina, Croatia, Macedonia, Montenegro, Serbia, Slovenia</cp:keywords>
  <dc:description/>
  <cp:lastModifiedBy>jishee</cp:lastModifiedBy>
  <cp:lastPrinted>2008-07-23T15:49:58Z</cp:lastPrinted>
  <dcterms:created xsi:type="dcterms:W3CDTF">2003-06-12T14:16:06Z</dcterms:created>
  <dcterms:modified xsi:type="dcterms:W3CDTF">2010-11-16T21:30:24Z</dcterms:modified>
  <cp:category/>
  <cp:version/>
  <cp:contentType/>
  <cp:contentStatus/>
</cp:coreProperties>
</file>