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1062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<sst xmlns="http://schemas.openxmlformats.org/spreadsheetml/2006/main" count="408" uniqueCount="207">
  <si>
    <t>Total</t>
  </si>
  <si>
    <t>Gross weight</t>
  </si>
  <si>
    <t>thousand 42-gallon barrels</t>
  </si>
  <si>
    <t>2002</t>
  </si>
  <si>
    <t>Metal:</t>
  </si>
  <si>
    <t>Zinc:</t>
  </si>
  <si>
    <t>See footnotes at end of table.</t>
  </si>
  <si>
    <t>kilograms</t>
  </si>
  <si>
    <t>Copper:</t>
  </si>
  <si>
    <t>Pig iron</t>
  </si>
  <si>
    <t>do.</t>
  </si>
  <si>
    <t>Nickel:</t>
  </si>
  <si>
    <t>TABLE 1</t>
  </si>
  <si>
    <t>Cement, hydraulic</t>
  </si>
  <si>
    <t>Metallurgy</t>
  </si>
  <si>
    <t>Petroleum</t>
  </si>
  <si>
    <t>Concentrate</t>
  </si>
  <si>
    <t>e</t>
  </si>
  <si>
    <t>Aluminum, metal, secondary</t>
  </si>
  <si>
    <t>Gross weight:</t>
  </si>
  <si>
    <t>Lump ore</t>
  </si>
  <si>
    <t>Foundry sand</t>
  </si>
  <si>
    <t>3</t>
  </si>
  <si>
    <t>Cobalt, metal, powder and salts</t>
  </si>
  <si>
    <t>Smelter</t>
  </si>
  <si>
    <t>Refined</t>
  </si>
  <si>
    <t>Iron and steel, metal:</t>
  </si>
  <si>
    <t>Ferroalloys, ferrochromium</t>
  </si>
  <si>
    <t>Steel, crude</t>
  </si>
  <si>
    <t>Mine output, Ni content</t>
  </si>
  <si>
    <t>Metal, electrolytic</t>
  </si>
  <si>
    <t>Platinum</t>
  </si>
  <si>
    <t>Metal</t>
  </si>
  <si>
    <t>For cement manufacture</t>
  </si>
  <si>
    <t>For agriculture</t>
  </si>
  <si>
    <t>For lime manufacture</t>
  </si>
  <si>
    <t>Fine powders</t>
  </si>
  <si>
    <t>Quartz silica sand</t>
  </si>
  <si>
    <t>S content of pyrite</t>
  </si>
  <si>
    <t>Peat:</t>
  </si>
  <si>
    <t>For fuel use</t>
  </si>
  <si>
    <t>For agriculture and other uses</t>
  </si>
  <si>
    <t>(Thousand metric tons unless otherwise specified)</t>
  </si>
  <si>
    <t>Cadmium, metal, refined</t>
  </si>
  <si>
    <t>Concentrate, gross weight</t>
  </si>
  <si>
    <t>Mine output, Cu content</t>
  </si>
  <si>
    <t>Selenium, metal</t>
  </si>
  <si>
    <t>Silver, metal</t>
  </si>
  <si>
    <t>Feldspar</t>
  </si>
  <si>
    <t>Lime</t>
  </si>
  <si>
    <t>Pyrite, gross weight</t>
  </si>
  <si>
    <t>Sodium sulfate</t>
  </si>
  <si>
    <t>Limestone and dolomite:</t>
  </si>
  <si>
    <t>Sulfur:</t>
  </si>
  <si>
    <t>Talc</t>
  </si>
  <si>
    <t>2003</t>
  </si>
  <si>
    <t>--</t>
  </si>
  <si>
    <t>r</t>
  </si>
  <si>
    <t>METALS</t>
  </si>
  <si>
    <t>INDUSTRIAL MINERALS</t>
  </si>
  <si>
    <t>Sulfuric acid</t>
  </si>
  <si>
    <t>TABLE 2</t>
  </si>
  <si>
    <t>Major operating companies</t>
  </si>
  <si>
    <t>Annual</t>
  </si>
  <si>
    <t>Commodity</t>
  </si>
  <si>
    <t>and major equity owners</t>
  </si>
  <si>
    <t>capacity</t>
  </si>
  <si>
    <t>Apatite</t>
  </si>
  <si>
    <t>Kemira Agro Oy (Government, 98%)</t>
  </si>
  <si>
    <t>8,000</t>
  </si>
  <si>
    <t>Ammonia</t>
  </si>
  <si>
    <t>Kemira Oyj (Government, 98%)</t>
  </si>
  <si>
    <t>Plant at Oulu</t>
  </si>
  <si>
    <t>75</t>
  </si>
  <si>
    <t>Cadmium, metal</t>
  </si>
  <si>
    <t>Smelter at Kokkola</t>
  </si>
  <si>
    <t>1</t>
  </si>
  <si>
    <t>Cement</t>
  </si>
  <si>
    <t>Finncement Oy (Irish Cement Ltd., 100%)</t>
  </si>
  <si>
    <t>Plants at Lappeenranta and Parainen</t>
  </si>
  <si>
    <t>1,020</t>
  </si>
  <si>
    <t>Chromite</t>
  </si>
  <si>
    <t>Mine at Kemi</t>
  </si>
  <si>
    <t>1,000</t>
  </si>
  <si>
    <t>10</t>
  </si>
  <si>
    <t xml:space="preserve"> 160</t>
  </si>
  <si>
    <t>Refinery at Pori</t>
  </si>
  <si>
    <t>125</t>
  </si>
  <si>
    <t>50</t>
  </si>
  <si>
    <t>Ferrochrome</t>
  </si>
  <si>
    <t>Smelter at Tornio</t>
  </si>
  <si>
    <t>250</t>
  </si>
  <si>
    <t>Gold:</t>
  </si>
  <si>
    <t xml:space="preserve">Mine at Orivesi </t>
  </si>
  <si>
    <t>4</t>
  </si>
  <si>
    <t xml:space="preserve">Smelter at Pori </t>
  </si>
  <si>
    <t>Pahtavaara Mine near Sodankyla</t>
  </si>
  <si>
    <t>Limestone</t>
  </si>
  <si>
    <t>Partek Nordkalk Oy (Partek Corp., 100%)</t>
  </si>
  <si>
    <t>1,500</t>
  </si>
  <si>
    <t>Rauma-Repola Oy</t>
  </si>
  <si>
    <t>Mine at Tornio</t>
  </si>
  <si>
    <t xml:space="preserve"> 300</t>
  </si>
  <si>
    <t xml:space="preserve"> 150</t>
  </si>
  <si>
    <t>Mica</t>
  </si>
  <si>
    <t>Mine at Siilinjarvi</t>
  </si>
  <si>
    <t>Mine at Hitura</t>
  </si>
  <si>
    <t>Smelter at Harjavalta</t>
  </si>
  <si>
    <t>32</t>
  </si>
  <si>
    <t>OM Group, Inc.</t>
  </si>
  <si>
    <t>Refinery at Harjavalta</t>
  </si>
  <si>
    <t>Petroleum products</t>
  </si>
  <si>
    <t>Fortum Oil and Gas Oy</t>
  </si>
  <si>
    <t>Plants at Naantali and Porvoo</t>
  </si>
  <si>
    <t>Phosphate-apatite</t>
  </si>
  <si>
    <t>700</t>
  </si>
  <si>
    <t>800</t>
  </si>
  <si>
    <t>Quartz and quartzite</t>
  </si>
  <si>
    <t>Mines at Kemio and Nilsia</t>
  </si>
  <si>
    <t>Smelter at Pori</t>
  </si>
  <si>
    <t xml:space="preserve"> 35</t>
  </si>
  <si>
    <t xml:space="preserve"> 30</t>
  </si>
  <si>
    <t>Rautaruukki Oy (Government, 41.8%)</t>
  </si>
  <si>
    <t>2,100</t>
  </si>
  <si>
    <t>850</t>
  </si>
  <si>
    <t xml:space="preserve"> </t>
  </si>
  <si>
    <t>Plant at Imatra</t>
  </si>
  <si>
    <t>600</t>
  </si>
  <si>
    <t>Plant at Tornio</t>
  </si>
  <si>
    <t xml:space="preserve">Mines at Lahnaslampi, Lipsavaara, </t>
  </si>
  <si>
    <t>Wollastonite</t>
  </si>
  <si>
    <t>Partek Minerals Oy (Partek Corp., 100%)</t>
  </si>
  <si>
    <t>Mine at Lappeenranta</t>
  </si>
  <si>
    <t>30</t>
  </si>
  <si>
    <t>25</t>
  </si>
  <si>
    <t>260</t>
  </si>
  <si>
    <t>Inmet Mining Corp.</t>
  </si>
  <si>
    <t>Plants at Halikko, Hameenlinna,</t>
  </si>
  <si>
    <t>AvestaPolarit</t>
  </si>
  <si>
    <t>Location of main facilities</t>
  </si>
  <si>
    <t>Mine and plant at Siilinjarvi</t>
  </si>
  <si>
    <t xml:space="preserve">Smelter at Harjavalta </t>
  </si>
  <si>
    <t>Mine and plant at Kemio</t>
  </si>
  <si>
    <t>Mine at Pyhasalmi</t>
  </si>
  <si>
    <t xml:space="preserve">Mine at Pyhasalmi </t>
  </si>
  <si>
    <t>Outokumpu Oyj (Government, 40%, and private investors, 12.3%)</t>
  </si>
  <si>
    <t>SP Minerals Oy (Partek Corp., 50.1%, and SCR-Silbeco SA, 49.9%)</t>
  </si>
  <si>
    <t xml:space="preserve">Plants at Aminnefors, Dalsbruk, </t>
  </si>
  <si>
    <t>and Koverhar</t>
  </si>
  <si>
    <t>and Parainen</t>
  </si>
  <si>
    <t xml:space="preserve">Mines at Pyhasalmi, Saattopora, </t>
  </si>
  <si>
    <t>and Hitura</t>
  </si>
  <si>
    <t>Mines at Lappeenranta, Pargas,</t>
  </si>
  <si>
    <t>Do.</t>
  </si>
  <si>
    <t>2004</t>
  </si>
  <si>
    <t>Nitrogen, N content of ammonia</t>
  </si>
  <si>
    <r>
      <t>Commodity</t>
    </r>
    <r>
      <rPr>
        <vertAlign val="superscript"/>
        <sz val="8"/>
        <rFont val="Times"/>
        <family val="1"/>
      </rPr>
      <t>2</t>
    </r>
  </si>
  <si>
    <r>
      <t>Chromite:</t>
    </r>
    <r>
      <rPr>
        <vertAlign val="superscript"/>
        <sz val="8"/>
        <rFont val="Times"/>
        <family val="1"/>
      </rPr>
      <t>e</t>
    </r>
  </si>
  <si>
    <r>
      <t>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content:</t>
    </r>
  </si>
  <si>
    <r>
      <t>Semimanufactures, rolled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</si>
  <si>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</si>
  <si>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Reported figure.</t>
    </r>
  </si>
  <si>
    <t>Mine output, Zn content</t>
  </si>
  <si>
    <t>metric tons</t>
  </si>
  <si>
    <t>Byproduct:</t>
  </si>
  <si>
    <t>Gold, metal, mine output</t>
  </si>
  <si>
    <r>
      <t>Phosphate rock apatite concentrate:</t>
    </r>
    <r>
      <rPr>
        <vertAlign val="superscript"/>
        <sz val="8"/>
        <rFont val="Times"/>
        <family val="1"/>
      </rPr>
      <t>e</t>
    </r>
  </si>
  <si>
    <t>Stone, crushed:</t>
  </si>
  <si>
    <r>
      <t>Metallurgical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</si>
  <si>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Mercury</t>
  </si>
  <si>
    <t>Crude</t>
  </si>
  <si>
    <t>Steel:</t>
  </si>
  <si>
    <t>r, e</t>
  </si>
  <si>
    <r>
      <t>1</t>
    </r>
    <r>
      <rPr>
        <sz val="8"/>
        <rFont val="Times"/>
        <family val="1"/>
      </rPr>
      <t>Table includes data available through December 2007.</t>
    </r>
  </si>
  <si>
    <t>TABLE 1—Continued</t>
  </si>
  <si>
    <t>INDUSTRIAL MINERALS—Continued</t>
  </si>
  <si>
    <t>Petroleum, refinery products</t>
  </si>
  <si>
    <t xml:space="preserve">2005 </t>
  </si>
  <si>
    <t xml:space="preserve">2006 </t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</si>
  <si>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</t>
    </r>
  </si>
  <si>
    <r>
      <t>FINLAND: PRODUCTION OF MINERAL COMMODITIES</t>
    </r>
    <r>
      <rPr>
        <vertAlign val="superscript"/>
        <sz val="8"/>
        <rFont val="Times"/>
        <family val="1"/>
      </rPr>
      <t>1</t>
    </r>
  </si>
  <si>
    <t>MINERAL FUELS AND RELATED MATERIALS</t>
  </si>
  <si>
    <r>
      <t>2</t>
    </r>
    <r>
      <rPr>
        <sz val="8"/>
        <rFont val="Times"/>
        <family val="1"/>
      </rPr>
      <t>In addition to the commodities listed, granite and soapstone were produced, but available information is inadequate to make reliable estimates of output.</t>
    </r>
  </si>
  <si>
    <t xml:space="preserve">Scanmining </t>
  </si>
  <si>
    <t>Fundia AB (Norsk Jenverk AS of Norway, 50%, and</t>
  </si>
  <si>
    <t>Ovako Oy (SKF, 50%; Wartsila, 25%; Fiskas, 20%)</t>
  </si>
  <si>
    <t>Mondo Minerals Oy (BHP Billiton, 50%,</t>
  </si>
  <si>
    <t>barrels per day</t>
  </si>
  <si>
    <t>thousand</t>
  </si>
  <si>
    <t>FINLAND: STRUCTURE OF THE MINERAL INDUSTRY IN 2006</t>
  </si>
  <si>
    <t>Ore, Cu content</t>
  </si>
  <si>
    <t>Ore, Ni content</t>
  </si>
  <si>
    <t>Stainless</t>
  </si>
  <si>
    <t>Ore, Zn content</t>
  </si>
  <si>
    <t>Selenium</t>
  </si>
  <si>
    <t>Silver</t>
  </si>
  <si>
    <t xml:space="preserve">do. </t>
  </si>
  <si>
    <t>Kankaanpaa, and Raahe</t>
  </si>
  <si>
    <t>Rautaruukki, 50%)</t>
  </si>
  <si>
    <t>and Plüss-Staufer AG, 50%)</t>
  </si>
  <si>
    <t>Ore, Au content</t>
  </si>
  <si>
    <t>and Horsmanaho</t>
  </si>
  <si>
    <t>This icon is linked to an embedded text document. Double-click on the icon to open the document.</t>
  </si>
  <si>
    <t>USGS Minerals Yearbook 2006, Volume III – Finland</t>
  </si>
  <si>
    <t>This workbook includes one embedded Microsoft Word document and two tables (see tabs below).</t>
  </si>
  <si>
    <t>*</t>
  </si>
  <si>
    <t>*Corrected on September 16, 2011.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</si>
</sst>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37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" fontId="4" fillId="0" borderId="11" xfId="42" applyNumberFormat="1" applyFont="1" applyFill="1" applyBorder="1" applyAlignment="1" quotePrefix="1">
      <alignment horizontal="right" vertical="center"/>
    </xf>
    <xf numFmtId="0" fontId="5" fillId="0" borderId="11" xfId="0" applyFont="1" applyFill="1" applyBorder="1" applyAlignment="1">
      <alignment vertical="center"/>
    </xf>
    <xf numFmtId="3" fontId="4" fillId="0" borderId="0" xfId="42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41" fontId="4" fillId="0" borderId="11" xfId="43" applyFont="1" applyFill="1" applyBorder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0" fontId="4" fillId="0" borderId="11" xfId="0" applyFont="1" applyFill="1" applyBorder="1" applyAlignment="1">
      <alignment horizontal="left" vertical="center" indent="1"/>
    </xf>
    <xf numFmtId="3" fontId="4" fillId="0" borderId="12" xfId="42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4" fillId="0" borderId="12" xfId="42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left" vertical="center" indent="2"/>
    </xf>
    <xf numFmtId="3" fontId="4" fillId="0" borderId="10" xfId="4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indent="3"/>
    </xf>
    <xf numFmtId="3" fontId="4" fillId="0" borderId="13" xfId="42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4" fillId="0" borderId="0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4" fillId="0" borderId="0" xfId="42" applyNumberFormat="1" applyFont="1" applyFill="1" applyBorder="1" applyAlignment="1" quotePrefix="1">
      <alignment horizontal="right" vertical="center"/>
    </xf>
    <xf numFmtId="3" fontId="4" fillId="0" borderId="10" xfId="42" applyNumberFormat="1" applyFont="1" applyFill="1" applyBorder="1" applyAlignment="1" quotePrefix="1">
      <alignment horizontal="right" vertical="center"/>
    </xf>
    <xf numFmtId="37" fontId="4" fillId="0" borderId="14" xfId="56" applyFont="1" applyFill="1" applyBorder="1" applyAlignment="1" applyProtection="1">
      <alignment horizontal="center"/>
      <protection/>
    </xf>
    <xf numFmtId="37" fontId="4" fillId="0" borderId="15" xfId="56" applyFont="1" applyFill="1" applyBorder="1" applyProtection="1">
      <alignment/>
      <protection/>
    </xf>
    <xf numFmtId="37" fontId="4" fillId="0" borderId="15" xfId="56" applyFont="1" applyFill="1" applyBorder="1" applyAlignment="1" applyProtection="1">
      <alignment horizontal="center"/>
      <protection/>
    </xf>
    <xf numFmtId="37" fontId="4" fillId="0" borderId="15" xfId="56" applyFont="1" applyFill="1" applyBorder="1" applyAlignment="1" applyProtection="1">
      <alignment horizontal="centerContinuous"/>
      <protection/>
    </xf>
    <xf numFmtId="37" fontId="4" fillId="0" borderId="14" xfId="56" applyFont="1" applyFill="1" applyBorder="1" applyProtection="1">
      <alignment/>
      <protection/>
    </xf>
    <xf numFmtId="37" fontId="4" fillId="0" borderId="14" xfId="56" applyFont="1" applyFill="1" applyBorder="1" applyAlignment="1" applyProtection="1">
      <alignment horizontal="right"/>
      <protection/>
    </xf>
    <xf numFmtId="37" fontId="4" fillId="0" borderId="16" xfId="56" applyFont="1" applyFill="1" applyBorder="1" applyProtection="1">
      <alignment/>
      <protection/>
    </xf>
    <xf numFmtId="37" fontId="4" fillId="0" borderId="16" xfId="56" applyFont="1" applyFill="1" applyBorder="1" applyAlignment="1" applyProtection="1">
      <alignment horizontal="right"/>
      <protection/>
    </xf>
    <xf numFmtId="37" fontId="4" fillId="0" borderId="16" xfId="56" applyNumberFormat="1" applyFont="1" applyFill="1" applyBorder="1" applyProtection="1">
      <alignment/>
      <protection/>
    </xf>
    <xf numFmtId="37" fontId="4" fillId="0" borderId="16" xfId="56" applyNumberFormat="1" applyFont="1" applyFill="1" applyBorder="1" applyAlignment="1" applyProtection="1">
      <alignment horizontal="right"/>
      <protection/>
    </xf>
    <xf numFmtId="37" fontId="4" fillId="0" borderId="0" xfId="56" applyFont="1" applyFill="1" applyProtection="1">
      <alignment/>
      <protection/>
    </xf>
    <xf numFmtId="37" fontId="7" fillId="0" borderId="0" xfId="56" applyFont="1" applyFill="1" applyProtection="1">
      <alignment/>
      <protection/>
    </xf>
    <xf numFmtId="37" fontId="4" fillId="0" borderId="15" xfId="56" applyFont="1" applyFill="1" applyBorder="1" applyAlignment="1" applyProtection="1">
      <alignment horizontal="right"/>
      <protection/>
    </xf>
    <xf numFmtId="37" fontId="4" fillId="0" borderId="0" xfId="56" applyFont="1" applyFill="1" applyBorder="1" applyProtection="1">
      <alignment/>
      <protection/>
    </xf>
    <xf numFmtId="37" fontId="4" fillId="0" borderId="0" xfId="56" applyNumberFormat="1" applyFont="1" applyFill="1" applyBorder="1" applyProtection="1">
      <alignment/>
      <protection/>
    </xf>
    <xf numFmtId="37" fontId="4" fillId="0" borderId="0" xfId="56" applyNumberFormat="1" applyFont="1" applyFill="1" applyBorder="1" applyAlignment="1" applyProtection="1">
      <alignment horizontal="right"/>
      <protection/>
    </xf>
    <xf numFmtId="37" fontId="4" fillId="0" borderId="14" xfId="56" applyNumberFormat="1" applyFont="1" applyFill="1" applyBorder="1" applyAlignment="1" applyProtection="1">
      <alignment horizontal="left" indent="1"/>
      <protection/>
    </xf>
    <xf numFmtId="37" fontId="4" fillId="0" borderId="14" xfId="56" applyNumberFormat="1" applyFont="1" applyFill="1" applyBorder="1" applyProtection="1">
      <alignment/>
      <protection/>
    </xf>
    <xf numFmtId="37" fontId="4" fillId="0" borderId="14" xfId="56" applyNumberFormat="1" applyFont="1" applyFill="1" applyBorder="1" applyAlignment="1" applyProtection="1">
      <alignment horizontal="right"/>
      <protection/>
    </xf>
    <xf numFmtId="37" fontId="7" fillId="0" borderId="0" xfId="56" applyNumberFormat="1" applyFont="1" applyFill="1" applyProtection="1">
      <alignment/>
      <protection/>
    </xf>
    <xf numFmtId="37" fontId="4" fillId="0" borderId="0" xfId="56" applyFont="1" applyFill="1" applyBorder="1" applyAlignment="1" applyProtection="1">
      <alignment horizontal="right"/>
      <protection/>
    </xf>
    <xf numFmtId="37" fontId="4" fillId="0" borderId="16" xfId="56" applyFont="1" applyFill="1" applyBorder="1" applyAlignment="1" applyProtection="1">
      <alignment horizontal="left" indent="2"/>
      <protection/>
    </xf>
    <xf numFmtId="37" fontId="4" fillId="0" borderId="15" xfId="56" applyNumberFormat="1" applyFont="1" applyFill="1" applyBorder="1" applyProtection="1">
      <alignment/>
      <protection/>
    </xf>
    <xf numFmtId="37" fontId="4" fillId="0" borderId="15" xfId="56" applyNumberFormat="1" applyFont="1" applyFill="1" applyBorder="1" applyAlignment="1" applyProtection="1">
      <alignment horizontal="right"/>
      <protection/>
    </xf>
    <xf numFmtId="37" fontId="4" fillId="0" borderId="14" xfId="56" applyFont="1" applyFill="1" applyBorder="1" applyAlignment="1" applyProtection="1">
      <alignment horizontal="left" indent="1"/>
      <protection/>
    </xf>
    <xf numFmtId="37" fontId="4" fillId="0" borderId="0" xfId="56" applyFont="1" applyFill="1" applyAlignment="1" applyProtection="1">
      <alignment horizontal="right"/>
      <protection/>
    </xf>
    <xf numFmtId="37" fontId="4" fillId="0" borderId="14" xfId="56" applyFont="1" applyFill="1" applyBorder="1" applyAlignment="1" applyProtection="1">
      <alignment horizontal="centerContinuous"/>
      <protection/>
    </xf>
    <xf numFmtId="0" fontId="4" fillId="0" borderId="16" xfId="56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2" xfId="0" applyFont="1" applyFill="1" applyBorder="1" applyAlignment="1" quotePrefix="1">
      <alignment vertical="center"/>
    </xf>
    <xf numFmtId="0" fontId="4" fillId="0" borderId="15" xfId="56" applyNumberFormat="1" applyFont="1" applyFill="1" applyBorder="1" applyAlignment="1" applyProtection="1">
      <alignment horizontal="right"/>
      <protection/>
    </xf>
    <xf numFmtId="37" fontId="4" fillId="0" borderId="15" xfId="56" applyFont="1" applyFill="1" applyBorder="1" applyAlignment="1" applyProtection="1">
      <alignment horizontal="left" indent="1"/>
      <protection/>
    </xf>
    <xf numFmtId="37" fontId="4" fillId="0" borderId="16" xfId="56" applyFont="1" applyFill="1" applyBorder="1" applyAlignment="1" applyProtection="1">
      <alignment horizontal="left" indent="1"/>
      <protection/>
    </xf>
    <xf numFmtId="0" fontId="4" fillId="0" borderId="0" xfId="55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 quotePrefix="1">
      <alignment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 quotePrefix="1">
      <alignment horizontal="right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2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3" fontId="4" fillId="0" borderId="0" xfId="0" applyNumberFormat="1" applyFont="1" applyAlignment="1" quotePrefix="1">
      <alignment horizontal="right"/>
    </xf>
    <xf numFmtId="49" fontId="4" fillId="0" borderId="11" xfId="43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5" xfId="56" applyNumberFormat="1" applyFont="1" applyFill="1" applyBorder="1" applyAlignment="1" applyProtection="1">
      <alignment horizontal="right"/>
      <protection/>
    </xf>
    <xf numFmtId="49" fontId="4" fillId="0" borderId="14" xfId="56" applyNumberFormat="1" applyFont="1" applyFill="1" applyBorder="1" applyAlignment="1" applyProtection="1">
      <alignment horizontal="right"/>
      <protection/>
    </xf>
    <xf numFmtId="37" fontId="4" fillId="0" borderId="15" xfId="56" applyFont="1" applyFill="1" applyBorder="1" applyAlignment="1" applyProtection="1">
      <alignment horizontal="left" indent="2"/>
      <protection/>
    </xf>
    <xf numFmtId="37" fontId="4" fillId="0" borderId="14" xfId="56" applyFont="1" applyFill="1" applyBorder="1" applyAlignment="1" applyProtection="1">
      <alignment horizontal="left" indent="2"/>
      <protection/>
    </xf>
    <xf numFmtId="37" fontId="4" fillId="0" borderId="16" xfId="56" applyNumberFormat="1" applyFont="1" applyFill="1" applyBorder="1" applyAlignment="1" applyProtection="1">
      <alignment horizontal="left" indent="1"/>
      <protection/>
    </xf>
    <xf numFmtId="37" fontId="4" fillId="0" borderId="0" xfId="56" applyFont="1" applyFill="1" applyBorder="1" applyAlignment="1" applyProtection="1">
      <alignment horizontal="left" indent="1"/>
      <protection/>
    </xf>
    <xf numFmtId="37" fontId="4" fillId="0" borderId="16" xfId="56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37" fontId="4" fillId="0" borderId="14" xfId="56" applyFont="1" applyFill="1" applyBorder="1" applyAlignment="1" applyProtection="1">
      <alignment horizontal="center"/>
      <protection/>
    </xf>
    <xf numFmtId="37" fontId="4" fillId="0" borderId="0" xfId="56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rmal_Table0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5" sqref="A5"/>
    </sheetView>
  </sheetViews>
  <sheetFormatPr defaultColWidth="8.00390625" defaultRowHeight="11.25" customHeight="1"/>
  <cols>
    <col min="1" max="16384" width="8.00390625" style="68" customWidth="1"/>
  </cols>
  <sheetData>
    <row r="1" spans="1:12" ht="11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1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1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1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1.25" customHeight="1">
      <c r="A6" s="98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2" customHeight="1">
      <c r="A7" s="100" t="s">
        <v>203</v>
      </c>
      <c r="B7" s="100"/>
      <c r="C7" s="100"/>
      <c r="D7" s="100"/>
      <c r="E7" s="100"/>
      <c r="F7" s="100"/>
      <c r="G7" s="100"/>
      <c r="H7" s="97"/>
      <c r="I7" s="97"/>
      <c r="J7" s="97"/>
      <c r="K7" s="97"/>
      <c r="L7" s="97"/>
    </row>
    <row r="8" spans="1:12" ht="11.25" customHeight="1">
      <c r="A8" s="99" t="s">
        <v>204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1.25" customHeight="1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1.25" customHeight="1">
      <c r="A10" s="98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1.25" customHeight="1">
      <c r="A11" s="98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1.25" customHeight="1">
      <c r="A12" s="98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1.25" customHeight="1">
      <c r="A13" s="9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1.25" customHeight="1">
      <c r="A14" s="98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1.25" customHeight="1">
      <c r="A15" s="9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1.25" customHeight="1">
      <c r="A16" s="99" t="s">
        <v>202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</sheetData>
  <sheetProtection/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61004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SheetLayoutView="100" zoomScalePageLayoutView="0" workbookViewId="0" topLeftCell="A1">
      <selection activeCell="A91" sqref="A91:N91"/>
    </sheetView>
  </sheetViews>
  <sheetFormatPr defaultColWidth="9.140625" defaultRowHeight="11.25" customHeight="1"/>
  <cols>
    <col min="1" max="1" width="20.28125" style="1" customWidth="1"/>
    <col min="2" max="2" width="11.00390625" style="1" customWidth="1"/>
    <col min="3" max="3" width="8.421875" style="1" customWidth="1"/>
    <col min="4" max="4" width="1.7109375" style="1" customWidth="1"/>
    <col min="5" max="5" width="8.7109375" style="3" customWidth="1"/>
    <col min="6" max="6" width="2.28125" style="2" customWidth="1"/>
    <col min="7" max="7" width="8.7109375" style="3" customWidth="1"/>
    <col min="8" max="8" width="2.28125" style="2" customWidth="1"/>
    <col min="9" max="9" width="8.7109375" style="3" customWidth="1"/>
    <col min="10" max="10" width="2.28125" style="2" customWidth="1"/>
    <col min="11" max="11" width="8.7109375" style="3" customWidth="1"/>
    <col min="12" max="12" width="2.28125" style="2" customWidth="1"/>
    <col min="13" max="13" width="8.7109375" style="0" customWidth="1"/>
    <col min="14" max="14" width="2.28125" style="0" customWidth="1"/>
  </cols>
  <sheetData>
    <row r="1" spans="1:14" ht="11.25" customHeight="1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1.25" customHeight="1">
      <c r="A2" s="102" t="s">
        <v>180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1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1.25" customHeight="1">
      <c r="A4" s="102" t="s">
        <v>42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1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1.25" customHeight="1">
      <c r="A6" s="101" t="s">
        <v>156</v>
      </c>
      <c r="B6" s="101"/>
      <c r="C6" s="101"/>
      <c r="D6" s="7"/>
      <c r="E6" s="8" t="s">
        <v>3</v>
      </c>
      <c r="F6" s="9"/>
      <c r="G6" s="8" t="s">
        <v>55</v>
      </c>
      <c r="H6" s="9"/>
      <c r="I6" s="8" t="s">
        <v>154</v>
      </c>
      <c r="J6" s="9"/>
      <c r="K6" s="8" t="s">
        <v>177</v>
      </c>
      <c r="L6" s="9"/>
      <c r="M6" s="8" t="s">
        <v>178</v>
      </c>
      <c r="N6" s="9"/>
    </row>
    <row r="7" spans="1:14" ht="11.25" customHeight="1">
      <c r="A7" s="101" t="s">
        <v>58</v>
      </c>
      <c r="B7" s="101"/>
      <c r="C7" s="101"/>
      <c r="D7" s="4"/>
      <c r="E7" s="10"/>
      <c r="F7" s="11"/>
      <c r="G7" s="10"/>
      <c r="H7" s="11"/>
      <c r="I7" s="10"/>
      <c r="J7" s="11"/>
      <c r="K7" s="10"/>
      <c r="L7" s="11"/>
      <c r="M7" s="69"/>
      <c r="N7" s="69"/>
    </row>
    <row r="8" spans="1:14" ht="11.25" customHeight="1">
      <c r="A8" s="12" t="s">
        <v>18</v>
      </c>
      <c r="B8" s="7"/>
      <c r="C8" s="88" t="s">
        <v>163</v>
      </c>
      <c r="D8" s="4"/>
      <c r="E8" s="10">
        <v>31076</v>
      </c>
      <c r="F8" s="11" t="s">
        <v>125</v>
      </c>
      <c r="G8" s="10">
        <v>32619</v>
      </c>
      <c r="H8" s="11" t="s">
        <v>125</v>
      </c>
      <c r="I8" s="10">
        <v>39266</v>
      </c>
      <c r="J8" s="11" t="s">
        <v>125</v>
      </c>
      <c r="K8" s="10">
        <v>34127</v>
      </c>
      <c r="L8" s="14" t="s">
        <v>57</v>
      </c>
      <c r="M8" s="77">
        <v>35773</v>
      </c>
      <c r="N8" s="76" t="s">
        <v>22</v>
      </c>
    </row>
    <row r="9" spans="1:14" ht="11.25" customHeight="1">
      <c r="A9" s="12" t="s">
        <v>43</v>
      </c>
      <c r="B9" s="15"/>
      <c r="C9" s="88" t="s">
        <v>10</v>
      </c>
      <c r="D9" s="4"/>
      <c r="E9" s="16">
        <v>4</v>
      </c>
      <c r="F9" s="17"/>
      <c r="G9" s="18" t="s">
        <v>56</v>
      </c>
      <c r="H9" s="17"/>
      <c r="I9" s="18" t="s">
        <v>56</v>
      </c>
      <c r="J9" s="17"/>
      <c r="K9" s="18" t="s">
        <v>56</v>
      </c>
      <c r="L9" s="17"/>
      <c r="M9" s="82" t="s">
        <v>56</v>
      </c>
      <c r="N9" s="71"/>
    </row>
    <row r="10" spans="1:14" ht="11.25" customHeight="1">
      <c r="A10" s="12" t="s">
        <v>157</v>
      </c>
      <c r="B10" s="15"/>
      <c r="C10" s="88"/>
      <c r="D10" s="4"/>
      <c r="E10" s="10"/>
      <c r="F10" s="11"/>
      <c r="G10" s="10"/>
      <c r="H10" s="11"/>
      <c r="I10" s="10"/>
      <c r="J10" s="11"/>
      <c r="K10" s="10"/>
      <c r="L10" s="11"/>
      <c r="M10" s="77"/>
      <c r="N10" s="70"/>
    </row>
    <row r="11" spans="1:14" ht="11.25" customHeight="1">
      <c r="A11" s="15" t="s">
        <v>19</v>
      </c>
      <c r="B11" s="15"/>
      <c r="C11" s="88"/>
      <c r="D11" s="4"/>
      <c r="E11" s="10"/>
      <c r="F11" s="11"/>
      <c r="G11" s="10"/>
      <c r="H11" s="11"/>
      <c r="I11" s="10"/>
      <c r="J11" s="11"/>
      <c r="K11" s="10"/>
      <c r="L11" s="11"/>
      <c r="M11" s="77"/>
      <c r="N11" s="70"/>
    </row>
    <row r="12" spans="1:14" ht="11.25" customHeight="1">
      <c r="A12" s="19" t="s">
        <v>20</v>
      </c>
      <c r="B12" s="15"/>
      <c r="C12" s="88"/>
      <c r="D12" s="4"/>
      <c r="E12" s="10">
        <v>216</v>
      </c>
      <c r="F12" s="11"/>
      <c r="G12" s="10">
        <v>210</v>
      </c>
      <c r="H12" s="11" t="s">
        <v>125</v>
      </c>
      <c r="I12" s="10">
        <v>240</v>
      </c>
      <c r="J12" s="11"/>
      <c r="K12" s="10">
        <v>235</v>
      </c>
      <c r="L12" s="11"/>
      <c r="M12" s="77">
        <v>219</v>
      </c>
      <c r="N12" s="70"/>
    </row>
    <row r="13" spans="1:14" ht="11.25" customHeight="1">
      <c r="A13" s="19" t="s">
        <v>16</v>
      </c>
      <c r="B13" s="15"/>
      <c r="C13" s="88"/>
      <c r="D13" s="4"/>
      <c r="E13" s="10">
        <v>340</v>
      </c>
      <c r="F13" s="11"/>
      <c r="G13" s="10">
        <v>329</v>
      </c>
      <c r="H13" s="11" t="s">
        <v>125</v>
      </c>
      <c r="I13" s="10">
        <v>330</v>
      </c>
      <c r="J13" s="11"/>
      <c r="K13" s="10">
        <v>326</v>
      </c>
      <c r="L13" s="11"/>
      <c r="M13" s="77">
        <v>320</v>
      </c>
      <c r="N13" s="70"/>
    </row>
    <row r="14" spans="1:14" ht="11.25" customHeight="1">
      <c r="A14" s="19" t="s">
        <v>21</v>
      </c>
      <c r="B14" s="15"/>
      <c r="C14" s="88"/>
      <c r="D14" s="4"/>
      <c r="E14" s="20">
        <v>10</v>
      </c>
      <c r="F14" s="21"/>
      <c r="G14" s="20">
        <v>10</v>
      </c>
      <c r="H14" s="21"/>
      <c r="I14" s="20">
        <v>10</v>
      </c>
      <c r="J14" s="21"/>
      <c r="K14" s="20">
        <v>10</v>
      </c>
      <c r="L14" s="21"/>
      <c r="M14" s="77">
        <v>10</v>
      </c>
      <c r="N14" s="72"/>
    </row>
    <row r="15" spans="1:14" ht="11.25" customHeight="1">
      <c r="A15" s="22" t="s">
        <v>0</v>
      </c>
      <c r="B15" s="15"/>
      <c r="C15" s="88"/>
      <c r="D15" s="4"/>
      <c r="E15" s="23">
        <v>566</v>
      </c>
      <c r="F15" s="24"/>
      <c r="G15" s="23">
        <v>549</v>
      </c>
      <c r="H15" s="24" t="s">
        <v>125</v>
      </c>
      <c r="I15" s="23">
        <v>580</v>
      </c>
      <c r="J15" s="62">
        <v>3</v>
      </c>
      <c r="K15" s="23">
        <v>571</v>
      </c>
      <c r="L15" s="62">
        <v>3</v>
      </c>
      <c r="M15" s="79">
        <v>549</v>
      </c>
      <c r="N15" s="76"/>
    </row>
    <row r="16" spans="1:14" ht="11.25" customHeight="1">
      <c r="A16" s="15" t="s">
        <v>158</v>
      </c>
      <c r="B16" s="15"/>
      <c r="C16" s="88"/>
      <c r="D16" s="4"/>
      <c r="E16" s="10"/>
      <c r="F16" s="11"/>
      <c r="G16" s="10"/>
      <c r="H16" s="11"/>
      <c r="I16" s="10"/>
      <c r="J16" s="11"/>
      <c r="K16" s="10"/>
      <c r="L16" s="11"/>
      <c r="M16" s="77"/>
      <c r="N16" s="73"/>
    </row>
    <row r="17" spans="1:14" ht="11.25" customHeight="1">
      <c r="A17" s="19" t="s">
        <v>20</v>
      </c>
      <c r="B17" s="15"/>
      <c r="C17" s="88"/>
      <c r="D17" s="4"/>
      <c r="E17" s="10">
        <v>75</v>
      </c>
      <c r="F17" s="11"/>
      <c r="G17" s="10">
        <v>76</v>
      </c>
      <c r="H17" s="11"/>
      <c r="I17" s="10">
        <v>84</v>
      </c>
      <c r="J17" s="11"/>
      <c r="K17" s="10">
        <v>82</v>
      </c>
      <c r="L17" s="11"/>
      <c r="M17" s="77">
        <v>80</v>
      </c>
      <c r="N17" s="70"/>
    </row>
    <row r="18" spans="1:14" ht="11.25" customHeight="1">
      <c r="A18" s="19" t="s">
        <v>16</v>
      </c>
      <c r="B18" s="15"/>
      <c r="C18" s="88"/>
      <c r="D18" s="4"/>
      <c r="E18" s="10">
        <v>125</v>
      </c>
      <c r="F18" s="11"/>
      <c r="G18" s="10">
        <v>125</v>
      </c>
      <c r="H18" s="11"/>
      <c r="I18" s="10">
        <v>127</v>
      </c>
      <c r="J18" s="11"/>
      <c r="K18" s="10">
        <v>126</v>
      </c>
      <c r="L18" s="11"/>
      <c r="M18" s="77">
        <v>125</v>
      </c>
      <c r="N18" s="70"/>
    </row>
    <row r="19" spans="1:14" ht="11.25" customHeight="1">
      <c r="A19" s="19" t="s">
        <v>21</v>
      </c>
      <c r="B19" s="15"/>
      <c r="C19" s="88"/>
      <c r="D19" s="4"/>
      <c r="E19" s="20">
        <v>5</v>
      </c>
      <c r="F19" s="21"/>
      <c r="G19" s="20">
        <v>5</v>
      </c>
      <c r="H19" s="21"/>
      <c r="I19" s="20">
        <v>5</v>
      </c>
      <c r="J19" s="21"/>
      <c r="K19" s="20">
        <v>5</v>
      </c>
      <c r="L19" s="21"/>
      <c r="M19" s="77">
        <v>5</v>
      </c>
      <c r="N19" s="70"/>
    </row>
    <row r="20" spans="1:14" ht="11.25" customHeight="1">
      <c r="A20" s="22" t="s">
        <v>0</v>
      </c>
      <c r="B20" s="15"/>
      <c r="C20" s="88"/>
      <c r="D20" s="4"/>
      <c r="E20" s="10">
        <v>205</v>
      </c>
      <c r="F20" s="11"/>
      <c r="G20" s="10">
        <v>206</v>
      </c>
      <c r="H20" s="11"/>
      <c r="I20" s="10">
        <v>216</v>
      </c>
      <c r="J20" s="63">
        <v>3</v>
      </c>
      <c r="K20" s="10">
        <v>213</v>
      </c>
      <c r="L20" s="63">
        <v>3</v>
      </c>
      <c r="M20" s="80">
        <f>SUM(M17:M19)</f>
        <v>210</v>
      </c>
      <c r="N20" s="74"/>
    </row>
    <row r="21" spans="1:14" ht="11.25" customHeight="1">
      <c r="A21" s="12" t="s">
        <v>23</v>
      </c>
      <c r="B21" s="15"/>
      <c r="C21" s="88" t="s">
        <v>163</v>
      </c>
      <c r="D21" s="4"/>
      <c r="E21" s="10">
        <v>4292</v>
      </c>
      <c r="F21" s="11"/>
      <c r="G21" s="10">
        <v>4574</v>
      </c>
      <c r="H21" s="11" t="s">
        <v>125</v>
      </c>
      <c r="I21" s="10">
        <v>5246</v>
      </c>
      <c r="J21" s="11" t="s">
        <v>125</v>
      </c>
      <c r="K21" s="10">
        <v>6158</v>
      </c>
      <c r="L21" s="63" t="s">
        <v>125</v>
      </c>
      <c r="M21" s="77">
        <v>5903</v>
      </c>
      <c r="N21" s="76"/>
    </row>
    <row r="22" spans="1:14" ht="11.25" customHeight="1">
      <c r="A22" s="12" t="s">
        <v>8</v>
      </c>
      <c r="B22" s="15"/>
      <c r="C22" s="88"/>
      <c r="D22" s="4"/>
      <c r="E22" s="10"/>
      <c r="F22" s="11"/>
      <c r="G22" s="10"/>
      <c r="H22" s="11"/>
      <c r="I22" s="10"/>
      <c r="J22" s="11"/>
      <c r="K22" s="10"/>
      <c r="L22" s="11"/>
      <c r="M22" s="77"/>
      <c r="N22" s="70"/>
    </row>
    <row r="23" spans="1:14" ht="11.25" customHeight="1">
      <c r="A23" s="15" t="s">
        <v>44</v>
      </c>
      <c r="B23" s="15"/>
      <c r="C23" s="88" t="s">
        <v>10</v>
      </c>
      <c r="D23" s="4"/>
      <c r="E23" s="10">
        <v>50494</v>
      </c>
      <c r="F23" s="11"/>
      <c r="G23" s="10">
        <v>50875</v>
      </c>
      <c r="H23" s="11" t="s">
        <v>125</v>
      </c>
      <c r="I23" s="10">
        <v>52864</v>
      </c>
      <c r="J23" s="11" t="s">
        <v>125</v>
      </c>
      <c r="K23" s="10">
        <v>51319</v>
      </c>
      <c r="L23" s="63" t="s">
        <v>57</v>
      </c>
      <c r="M23" s="77">
        <v>44663</v>
      </c>
      <c r="N23" s="76" t="s">
        <v>22</v>
      </c>
    </row>
    <row r="24" spans="1:14" ht="11.25" customHeight="1">
      <c r="A24" s="15" t="s">
        <v>45</v>
      </c>
      <c r="B24" s="15"/>
      <c r="C24" s="88" t="s">
        <v>10</v>
      </c>
      <c r="D24" s="4"/>
      <c r="E24" s="10">
        <v>14400</v>
      </c>
      <c r="F24" s="11"/>
      <c r="G24" s="10">
        <v>14900</v>
      </c>
      <c r="H24" s="11"/>
      <c r="I24" s="10">
        <v>15500</v>
      </c>
      <c r="J24" s="11"/>
      <c r="K24" s="10">
        <v>15600</v>
      </c>
      <c r="L24" s="11" t="s">
        <v>17</v>
      </c>
      <c r="M24" s="77">
        <v>15000</v>
      </c>
      <c r="N24" s="76" t="s">
        <v>17</v>
      </c>
    </row>
    <row r="25" spans="1:14" ht="11.25" customHeight="1">
      <c r="A25" s="15" t="s">
        <v>4</v>
      </c>
      <c r="B25" s="15"/>
      <c r="C25" s="88"/>
      <c r="D25" s="4"/>
      <c r="E25" s="10"/>
      <c r="F25" s="11"/>
      <c r="G25" s="10"/>
      <c r="H25" s="11"/>
      <c r="I25" s="10"/>
      <c r="J25" s="11"/>
      <c r="K25" s="10"/>
      <c r="L25" s="11"/>
      <c r="M25" s="77"/>
      <c r="N25" s="70"/>
    </row>
    <row r="26" spans="1:14" ht="11.25" customHeight="1">
      <c r="A26" s="19" t="s">
        <v>24</v>
      </c>
      <c r="B26" s="15"/>
      <c r="C26" s="88" t="s">
        <v>10</v>
      </c>
      <c r="D26" s="4"/>
      <c r="E26" s="10">
        <v>160900</v>
      </c>
      <c r="F26" s="11"/>
      <c r="G26" s="10">
        <v>176384</v>
      </c>
      <c r="H26" s="11" t="s">
        <v>125</v>
      </c>
      <c r="I26" s="10">
        <v>168577</v>
      </c>
      <c r="J26" s="11"/>
      <c r="K26" s="10">
        <v>177216</v>
      </c>
      <c r="L26" s="11"/>
      <c r="M26" s="77">
        <v>192235</v>
      </c>
      <c r="N26" s="76"/>
    </row>
    <row r="27" spans="1:14" ht="11.25" customHeight="1">
      <c r="A27" s="19" t="s">
        <v>25</v>
      </c>
      <c r="B27" s="15"/>
      <c r="C27" s="88" t="s">
        <v>10</v>
      </c>
      <c r="D27" s="4"/>
      <c r="E27" s="10">
        <v>127136</v>
      </c>
      <c r="F27" s="11"/>
      <c r="G27" s="10">
        <v>135160</v>
      </c>
      <c r="H27" s="11" t="s">
        <v>125</v>
      </c>
      <c r="I27" s="10">
        <v>132133</v>
      </c>
      <c r="J27" s="11"/>
      <c r="K27" s="10">
        <v>124994</v>
      </c>
      <c r="L27" s="83" t="s">
        <v>57</v>
      </c>
      <c r="M27" s="77">
        <v>136674</v>
      </c>
      <c r="N27" s="76"/>
    </row>
    <row r="28" spans="1:14" ht="11.25" customHeight="1">
      <c r="A28" s="12" t="s">
        <v>165</v>
      </c>
      <c r="B28" s="15"/>
      <c r="C28" s="88" t="s">
        <v>7</v>
      </c>
      <c r="D28" s="4"/>
      <c r="E28" s="10">
        <v>4666</v>
      </c>
      <c r="F28" s="11"/>
      <c r="G28" s="10">
        <v>5409</v>
      </c>
      <c r="H28" s="11" t="s">
        <v>125</v>
      </c>
      <c r="I28" s="10">
        <v>6222</v>
      </c>
      <c r="J28" s="11"/>
      <c r="K28" s="10">
        <v>3747</v>
      </c>
      <c r="L28" s="63" t="s">
        <v>125</v>
      </c>
      <c r="M28" s="77">
        <v>5292</v>
      </c>
      <c r="N28" s="76"/>
    </row>
    <row r="29" spans="1:14" ht="11.25" customHeight="1">
      <c r="A29" s="12" t="s">
        <v>26</v>
      </c>
      <c r="B29" s="15"/>
      <c r="C29" s="89"/>
      <c r="D29" s="4"/>
      <c r="E29" s="10"/>
      <c r="F29" s="11"/>
      <c r="G29" s="10"/>
      <c r="H29" s="11"/>
      <c r="I29" s="10"/>
      <c r="J29" s="11"/>
      <c r="K29" s="10"/>
      <c r="L29" s="11"/>
      <c r="M29" s="77"/>
      <c r="N29" s="70"/>
    </row>
    <row r="30" spans="1:14" ht="11.25" customHeight="1">
      <c r="A30" s="15" t="s">
        <v>9</v>
      </c>
      <c r="B30" s="15"/>
      <c r="C30" s="88"/>
      <c r="D30" s="4"/>
      <c r="E30" s="10">
        <v>2828</v>
      </c>
      <c r="F30" s="14"/>
      <c r="G30" s="10">
        <v>3092</v>
      </c>
      <c r="H30" s="11"/>
      <c r="I30" s="10">
        <v>1042</v>
      </c>
      <c r="J30" s="11"/>
      <c r="K30" s="10">
        <v>3056</v>
      </c>
      <c r="L30" s="83" t="s">
        <v>57</v>
      </c>
      <c r="M30" s="77">
        <v>3158</v>
      </c>
      <c r="N30" s="76"/>
    </row>
    <row r="31" spans="1:14" ht="11.25" customHeight="1">
      <c r="A31" s="15" t="s">
        <v>27</v>
      </c>
      <c r="B31" s="15"/>
      <c r="C31" s="88"/>
      <c r="D31" s="4"/>
      <c r="E31" s="25">
        <v>248</v>
      </c>
      <c r="F31" s="26"/>
      <c r="G31" s="25">
        <v>250</v>
      </c>
      <c r="H31" s="27" t="s">
        <v>17</v>
      </c>
      <c r="I31" s="25">
        <v>264</v>
      </c>
      <c r="J31" s="26"/>
      <c r="K31" s="25">
        <v>235</v>
      </c>
      <c r="L31" s="30" t="s">
        <v>125</v>
      </c>
      <c r="M31" s="77">
        <v>243</v>
      </c>
      <c r="N31" s="70"/>
    </row>
    <row r="32" spans="1:14" ht="11.25" customHeight="1">
      <c r="A32" s="15" t="s">
        <v>28</v>
      </c>
      <c r="B32" s="15"/>
      <c r="C32" s="88"/>
      <c r="D32" s="4"/>
      <c r="E32" s="25">
        <v>4004</v>
      </c>
      <c r="F32" s="26"/>
      <c r="G32" s="25">
        <v>4766</v>
      </c>
      <c r="H32" s="26"/>
      <c r="I32" s="25">
        <v>4833</v>
      </c>
      <c r="J32" s="26"/>
      <c r="K32" s="25">
        <v>4738</v>
      </c>
      <c r="L32" s="30" t="s">
        <v>125</v>
      </c>
      <c r="M32" s="77">
        <v>5052</v>
      </c>
      <c r="N32" s="76"/>
    </row>
    <row r="33" spans="1:14" ht="11.25" customHeight="1">
      <c r="A33" s="15" t="s">
        <v>159</v>
      </c>
      <c r="B33" s="22"/>
      <c r="C33" s="88"/>
      <c r="D33" s="4"/>
      <c r="E33" s="25">
        <v>3850</v>
      </c>
      <c r="F33" s="26"/>
      <c r="G33" s="25">
        <v>3900</v>
      </c>
      <c r="H33" s="26"/>
      <c r="I33" s="25">
        <v>3950</v>
      </c>
      <c r="J33" s="26"/>
      <c r="K33" s="25">
        <v>4000</v>
      </c>
      <c r="L33" s="26"/>
      <c r="M33" s="77">
        <v>4200</v>
      </c>
      <c r="N33" s="70"/>
    </row>
    <row r="34" spans="1:14" ht="11.25" customHeight="1">
      <c r="A34" s="12" t="s">
        <v>169</v>
      </c>
      <c r="B34" s="22"/>
      <c r="C34" s="88" t="s">
        <v>7</v>
      </c>
      <c r="D34" s="4"/>
      <c r="E34" s="25">
        <v>51000</v>
      </c>
      <c r="F34" s="26"/>
      <c r="G34" s="25">
        <v>25000</v>
      </c>
      <c r="H34" s="26" t="s">
        <v>125</v>
      </c>
      <c r="I34" s="25">
        <v>24000</v>
      </c>
      <c r="J34" s="26" t="s">
        <v>125</v>
      </c>
      <c r="K34" s="25">
        <v>34200</v>
      </c>
      <c r="L34" s="84" t="s">
        <v>57</v>
      </c>
      <c r="M34" s="77">
        <v>22820</v>
      </c>
      <c r="N34" s="76"/>
    </row>
    <row r="35" spans="1:14" ht="11.25" customHeight="1">
      <c r="A35" s="12" t="s">
        <v>11</v>
      </c>
      <c r="B35" s="28"/>
      <c r="C35" s="88"/>
      <c r="D35" s="4"/>
      <c r="E35" s="25"/>
      <c r="F35" s="26"/>
      <c r="G35" s="25"/>
      <c r="H35" s="26"/>
      <c r="I35" s="25"/>
      <c r="J35" s="26"/>
      <c r="K35" s="25"/>
      <c r="L35" s="26"/>
      <c r="M35" s="77"/>
      <c r="N35" s="70"/>
    </row>
    <row r="36" spans="1:14" ht="11.25" customHeight="1">
      <c r="A36" s="15" t="s">
        <v>29</v>
      </c>
      <c r="B36" s="15"/>
      <c r="C36" s="88" t="s">
        <v>163</v>
      </c>
      <c r="D36" s="4" t="s">
        <v>205</v>
      </c>
      <c r="E36" s="10">
        <v>3120</v>
      </c>
      <c r="F36" s="14" t="s">
        <v>57</v>
      </c>
      <c r="G36" s="10">
        <v>3640</v>
      </c>
      <c r="H36" s="14" t="s">
        <v>57</v>
      </c>
      <c r="I36" s="10">
        <v>3700</v>
      </c>
      <c r="J36" s="14" t="s">
        <v>57</v>
      </c>
      <c r="K36" s="10">
        <v>3386</v>
      </c>
      <c r="L36" s="83" t="s">
        <v>57</v>
      </c>
      <c r="M36" s="77">
        <v>2985</v>
      </c>
      <c r="N36" s="76"/>
    </row>
    <row r="37" spans="1:14" ht="11.25" customHeight="1">
      <c r="A37" s="15" t="s">
        <v>30</v>
      </c>
      <c r="B37" s="19"/>
      <c r="C37" s="88" t="s">
        <v>10</v>
      </c>
      <c r="D37" s="4"/>
      <c r="E37" s="10">
        <v>49151</v>
      </c>
      <c r="F37" s="11"/>
      <c r="G37" s="10">
        <v>45417</v>
      </c>
      <c r="H37" s="11" t="s">
        <v>125</v>
      </c>
      <c r="I37" s="10">
        <v>40088</v>
      </c>
      <c r="J37" s="11"/>
      <c r="K37" s="10">
        <v>34709</v>
      </c>
      <c r="L37" s="63" t="s">
        <v>125</v>
      </c>
      <c r="M37" s="77">
        <v>42299</v>
      </c>
      <c r="N37" s="76"/>
    </row>
    <row r="38" spans="1:14" ht="11.25" customHeight="1">
      <c r="A38" s="7" t="s">
        <v>31</v>
      </c>
      <c r="B38" s="19"/>
      <c r="C38" s="88" t="s">
        <v>7</v>
      </c>
      <c r="D38" s="4" t="s">
        <v>205</v>
      </c>
      <c r="E38" s="10">
        <v>508</v>
      </c>
      <c r="F38" s="11"/>
      <c r="G38" s="10">
        <v>461</v>
      </c>
      <c r="H38" s="11" t="s">
        <v>125</v>
      </c>
      <c r="I38" s="10">
        <v>705</v>
      </c>
      <c r="J38" s="11" t="s">
        <v>125</v>
      </c>
      <c r="K38" s="10">
        <v>678</v>
      </c>
      <c r="L38" s="11" t="s">
        <v>125</v>
      </c>
      <c r="M38" s="77">
        <v>1000</v>
      </c>
      <c r="N38" s="76" t="s">
        <v>17</v>
      </c>
    </row>
    <row r="39" spans="1:14" ht="11.25" customHeight="1">
      <c r="A39" s="12" t="s">
        <v>46</v>
      </c>
      <c r="B39" s="19"/>
      <c r="C39" s="88" t="s">
        <v>10</v>
      </c>
      <c r="D39" s="4"/>
      <c r="E39" s="25">
        <v>39237</v>
      </c>
      <c r="F39" s="26"/>
      <c r="G39" s="25">
        <v>49163</v>
      </c>
      <c r="H39" s="26" t="s">
        <v>125</v>
      </c>
      <c r="I39" s="25">
        <v>61250</v>
      </c>
      <c r="J39" s="26"/>
      <c r="K39" s="25">
        <v>57208</v>
      </c>
      <c r="L39" s="30" t="s">
        <v>125</v>
      </c>
      <c r="M39" s="77">
        <v>70458</v>
      </c>
      <c r="N39" s="76"/>
    </row>
    <row r="40" spans="1:14" ht="11.25" customHeight="1">
      <c r="A40" s="12" t="s">
        <v>47</v>
      </c>
      <c r="B40" s="19"/>
      <c r="C40" s="88" t="s">
        <v>10</v>
      </c>
      <c r="D40" s="4"/>
      <c r="E40" s="25">
        <v>29404</v>
      </c>
      <c r="F40" s="26"/>
      <c r="G40" s="25">
        <v>31115</v>
      </c>
      <c r="H40" s="26" t="s">
        <v>125</v>
      </c>
      <c r="I40" s="25">
        <v>37413</v>
      </c>
      <c r="J40" s="26"/>
      <c r="K40" s="25">
        <v>24822</v>
      </c>
      <c r="L40" s="30" t="s">
        <v>125</v>
      </c>
      <c r="M40" s="77">
        <v>50843</v>
      </c>
      <c r="N40" s="76" t="s">
        <v>17</v>
      </c>
    </row>
    <row r="41" spans="1:14" ht="11.25" customHeight="1">
      <c r="A41" s="12" t="s">
        <v>5</v>
      </c>
      <c r="B41" s="19"/>
      <c r="C41" s="88"/>
      <c r="D41" s="4"/>
      <c r="E41" s="10"/>
      <c r="F41" s="11"/>
      <c r="G41" s="10"/>
      <c r="H41" s="11"/>
      <c r="I41" s="10"/>
      <c r="J41" s="11"/>
      <c r="K41" s="10"/>
      <c r="L41" s="11"/>
      <c r="M41" s="77"/>
      <c r="N41" s="70"/>
    </row>
    <row r="42" spans="1:14" ht="11.25" customHeight="1">
      <c r="A42" s="15" t="s">
        <v>162</v>
      </c>
      <c r="B42" s="19"/>
      <c r="C42" s="88" t="s">
        <v>163</v>
      </c>
      <c r="D42" s="4"/>
      <c r="E42" s="10">
        <v>61580</v>
      </c>
      <c r="F42" s="11" t="s">
        <v>125</v>
      </c>
      <c r="G42" s="10">
        <v>70652</v>
      </c>
      <c r="H42" s="11" t="s">
        <v>125</v>
      </c>
      <c r="I42" s="10">
        <v>69333</v>
      </c>
      <c r="J42" s="11" t="s">
        <v>125</v>
      </c>
      <c r="K42" s="10">
        <v>72474</v>
      </c>
      <c r="L42" s="63" t="s">
        <v>125</v>
      </c>
      <c r="M42" s="77">
        <v>66109</v>
      </c>
      <c r="N42" s="76"/>
    </row>
    <row r="43" spans="1:14" ht="11.25" customHeight="1">
      <c r="A43" s="15" t="s">
        <v>32</v>
      </c>
      <c r="B43" s="19"/>
      <c r="C43" s="88" t="s">
        <v>10</v>
      </c>
      <c r="D43" s="4"/>
      <c r="E43" s="10">
        <v>235337</v>
      </c>
      <c r="F43" s="11"/>
      <c r="G43" s="10">
        <v>265853</v>
      </c>
      <c r="H43" s="11" t="s">
        <v>125</v>
      </c>
      <c r="I43" s="10">
        <v>284524</v>
      </c>
      <c r="J43" s="11"/>
      <c r="K43" s="10">
        <v>281905</v>
      </c>
      <c r="L43" s="63" t="s">
        <v>125</v>
      </c>
      <c r="M43" s="77">
        <v>282238</v>
      </c>
      <c r="N43" s="76"/>
    </row>
    <row r="44" spans="1:14" ht="11.25" customHeight="1">
      <c r="A44" s="101" t="s">
        <v>59</v>
      </c>
      <c r="B44" s="101"/>
      <c r="C44" s="101"/>
      <c r="D44" s="4"/>
      <c r="E44" s="10"/>
      <c r="F44" s="11"/>
      <c r="G44" s="10"/>
      <c r="H44" s="11"/>
      <c r="I44" s="10"/>
      <c r="J44" s="11"/>
      <c r="K44" s="10"/>
      <c r="L44" s="11"/>
      <c r="M44" s="77"/>
      <c r="N44" s="70"/>
    </row>
    <row r="45" spans="1:14" ht="11.25" customHeight="1">
      <c r="A45" s="12" t="s">
        <v>13</v>
      </c>
      <c r="B45" s="15"/>
      <c r="C45" s="13"/>
      <c r="D45" s="4"/>
      <c r="E45" s="10">
        <v>1198</v>
      </c>
      <c r="F45" s="11"/>
      <c r="G45" s="10">
        <v>1493</v>
      </c>
      <c r="H45" s="11" t="s">
        <v>125</v>
      </c>
      <c r="I45" s="10">
        <v>1628</v>
      </c>
      <c r="J45" s="83" t="s">
        <v>57</v>
      </c>
      <c r="K45" s="10">
        <v>1537</v>
      </c>
      <c r="L45" s="83" t="s">
        <v>57</v>
      </c>
      <c r="M45" s="77">
        <v>1684</v>
      </c>
      <c r="N45" s="76" t="s">
        <v>22</v>
      </c>
    </row>
    <row r="46" spans="1:14" ht="11.25" customHeight="1">
      <c r="A46" s="12" t="s">
        <v>48</v>
      </c>
      <c r="B46" s="15"/>
      <c r="C46" s="88" t="s">
        <v>163</v>
      </c>
      <c r="D46" s="4"/>
      <c r="E46" s="10">
        <v>46715</v>
      </c>
      <c r="F46" s="11"/>
      <c r="G46" s="10">
        <v>48353</v>
      </c>
      <c r="H46" s="11" t="s">
        <v>125</v>
      </c>
      <c r="I46" s="10">
        <v>57149</v>
      </c>
      <c r="J46" s="11" t="s">
        <v>125</v>
      </c>
      <c r="K46" s="10">
        <v>52383</v>
      </c>
      <c r="L46" s="83" t="s">
        <v>57</v>
      </c>
      <c r="M46" s="77">
        <v>43187</v>
      </c>
      <c r="N46" s="76" t="s">
        <v>57</v>
      </c>
    </row>
    <row r="47" spans="1:14" ht="11.25" customHeight="1">
      <c r="A47" s="12" t="s">
        <v>49</v>
      </c>
      <c r="B47" s="15"/>
      <c r="C47" s="88"/>
      <c r="D47" s="4"/>
      <c r="E47" s="10">
        <v>350</v>
      </c>
      <c r="F47" s="11"/>
      <c r="G47" s="10">
        <v>434</v>
      </c>
      <c r="H47" s="11" t="s">
        <v>125</v>
      </c>
      <c r="I47" s="10">
        <v>432</v>
      </c>
      <c r="J47" s="11" t="s">
        <v>125</v>
      </c>
      <c r="K47" s="10">
        <v>470</v>
      </c>
      <c r="L47" s="14" t="s">
        <v>57</v>
      </c>
      <c r="M47" s="77">
        <v>502</v>
      </c>
      <c r="N47" s="76"/>
    </row>
    <row r="48" spans="1:14" ht="11.25" customHeight="1">
      <c r="A48" s="12" t="s">
        <v>104</v>
      </c>
      <c r="B48" s="15"/>
      <c r="C48" s="88" t="s">
        <v>163</v>
      </c>
      <c r="D48" s="4"/>
      <c r="E48" s="10"/>
      <c r="F48" s="11"/>
      <c r="G48" s="10"/>
      <c r="H48" s="11"/>
      <c r="I48" s="10"/>
      <c r="J48" s="11"/>
      <c r="K48" s="10">
        <v>9473</v>
      </c>
      <c r="L48" s="14"/>
      <c r="M48" s="77">
        <v>8097</v>
      </c>
      <c r="N48" s="76"/>
    </row>
    <row r="49" spans="1:14" ht="11.25" customHeight="1">
      <c r="A49" s="12" t="s">
        <v>155</v>
      </c>
      <c r="B49" s="15"/>
      <c r="C49" s="88" t="s">
        <v>10</v>
      </c>
      <c r="D49" s="29"/>
      <c r="E49" s="25">
        <v>87000</v>
      </c>
      <c r="F49" s="30"/>
      <c r="G49" s="25">
        <v>77100</v>
      </c>
      <c r="H49" s="26" t="s">
        <v>125</v>
      </c>
      <c r="I49" s="25">
        <v>60600</v>
      </c>
      <c r="J49" s="26"/>
      <c r="K49" s="25">
        <v>73592</v>
      </c>
      <c r="L49" s="27" t="s">
        <v>57</v>
      </c>
      <c r="M49" s="77">
        <v>91356</v>
      </c>
      <c r="N49" s="76"/>
    </row>
    <row r="50" spans="1:14" ht="11.25" customHeight="1">
      <c r="A50" s="12" t="s">
        <v>166</v>
      </c>
      <c r="B50" s="15"/>
      <c r="C50" s="88"/>
      <c r="D50" s="29"/>
      <c r="E50" s="25"/>
      <c r="F50" s="26"/>
      <c r="G50" s="25"/>
      <c r="H50" s="26"/>
      <c r="I50" s="25"/>
      <c r="J50" s="26"/>
      <c r="K50" s="25"/>
      <c r="L50" s="26"/>
      <c r="M50" s="77"/>
      <c r="N50" s="70"/>
    </row>
    <row r="51" spans="1:14" ht="11.25" customHeight="1">
      <c r="A51" s="15" t="s">
        <v>1</v>
      </c>
      <c r="B51" s="15"/>
      <c r="C51" s="88" t="s">
        <v>10</v>
      </c>
      <c r="D51" s="29"/>
      <c r="E51" s="25">
        <v>800</v>
      </c>
      <c r="F51" s="26"/>
      <c r="G51" s="25">
        <v>799</v>
      </c>
      <c r="H51" s="26"/>
      <c r="I51" s="25">
        <v>838</v>
      </c>
      <c r="J51" s="26"/>
      <c r="K51" s="25">
        <v>823</v>
      </c>
      <c r="L51" s="84" t="s">
        <v>22</v>
      </c>
      <c r="M51" s="77">
        <v>858</v>
      </c>
      <c r="N51" s="84" t="s">
        <v>22</v>
      </c>
    </row>
    <row r="52" spans="1:14" ht="11.25" customHeight="1">
      <c r="A52" s="15" t="s">
        <v>179</v>
      </c>
      <c r="B52" s="15"/>
      <c r="C52" s="88" t="s">
        <v>10</v>
      </c>
      <c r="D52" s="29"/>
      <c r="E52" s="25">
        <v>270</v>
      </c>
      <c r="F52" s="26"/>
      <c r="G52" s="25">
        <v>290</v>
      </c>
      <c r="H52" s="26"/>
      <c r="I52" s="25">
        <v>306</v>
      </c>
      <c r="J52" s="26"/>
      <c r="K52" s="25">
        <v>300</v>
      </c>
      <c r="L52" s="84" t="s">
        <v>22</v>
      </c>
      <c r="M52" s="77">
        <v>325</v>
      </c>
      <c r="N52" s="76" t="s">
        <v>22</v>
      </c>
    </row>
    <row r="53" spans="1:14" ht="11.25" customHeight="1">
      <c r="A53" s="12" t="s">
        <v>50</v>
      </c>
      <c r="B53" s="15"/>
      <c r="C53" s="88"/>
      <c r="D53" s="29"/>
      <c r="E53" s="25">
        <v>727</v>
      </c>
      <c r="F53" s="26"/>
      <c r="G53" s="25">
        <v>677</v>
      </c>
      <c r="H53" s="26" t="s">
        <v>125</v>
      </c>
      <c r="I53" s="25">
        <v>702</v>
      </c>
      <c r="J53" s="26" t="s">
        <v>125</v>
      </c>
      <c r="K53" s="25">
        <v>489</v>
      </c>
      <c r="L53" s="26" t="s">
        <v>125</v>
      </c>
      <c r="M53" s="77">
        <v>495</v>
      </c>
      <c r="N53" s="76"/>
    </row>
    <row r="54" spans="1:14" ht="11.25" customHeight="1">
      <c r="A54" s="12" t="s">
        <v>51</v>
      </c>
      <c r="B54" s="15"/>
      <c r="C54" s="13"/>
      <c r="D54" s="29"/>
      <c r="E54" s="16">
        <v>30</v>
      </c>
      <c r="F54" s="17"/>
      <c r="G54" s="16">
        <v>28</v>
      </c>
      <c r="H54" s="17" t="s">
        <v>125</v>
      </c>
      <c r="I54" s="16">
        <v>27</v>
      </c>
      <c r="J54" s="17" t="s">
        <v>125</v>
      </c>
      <c r="K54" s="16">
        <v>26</v>
      </c>
      <c r="L54" s="17" t="s">
        <v>125</v>
      </c>
      <c r="M54" s="78">
        <v>27</v>
      </c>
      <c r="N54" s="85"/>
    </row>
    <row r="55" spans="1:14" ht="11.25" customHeight="1">
      <c r="A55" s="12" t="s">
        <v>167</v>
      </c>
      <c r="B55" s="15"/>
      <c r="C55" s="13"/>
      <c r="D55" s="29"/>
      <c r="E55" s="31"/>
      <c r="F55" s="26"/>
      <c r="G55" s="31"/>
      <c r="H55" s="26"/>
      <c r="I55" s="31"/>
      <c r="J55" s="26"/>
      <c r="K55" s="31"/>
      <c r="L55" s="26"/>
      <c r="M55" s="77"/>
      <c r="N55" s="70"/>
    </row>
    <row r="56" spans="1:14" ht="11.25" customHeight="1">
      <c r="A56" s="15" t="s">
        <v>52</v>
      </c>
      <c r="B56" s="15"/>
      <c r="C56" s="13"/>
      <c r="D56" s="29"/>
      <c r="E56" s="31"/>
      <c r="F56" s="26"/>
      <c r="G56" s="31"/>
      <c r="H56" s="26"/>
      <c r="I56" s="31"/>
      <c r="J56" s="26"/>
      <c r="K56" s="31"/>
      <c r="L56" s="26"/>
      <c r="M56" s="77"/>
      <c r="N56" s="70"/>
    </row>
    <row r="57" spans="1:14" ht="11.25" customHeight="1">
      <c r="A57" s="19" t="s">
        <v>33</v>
      </c>
      <c r="B57" s="15"/>
      <c r="C57" s="13"/>
      <c r="D57" s="29"/>
      <c r="E57" s="31">
        <v>1400</v>
      </c>
      <c r="F57" s="26" t="s">
        <v>17</v>
      </c>
      <c r="G57" s="31">
        <v>1411</v>
      </c>
      <c r="H57" s="26"/>
      <c r="I57" s="31">
        <v>1628</v>
      </c>
      <c r="J57" s="26"/>
      <c r="K57" s="31">
        <v>1537</v>
      </c>
      <c r="L57" s="30" t="s">
        <v>125</v>
      </c>
      <c r="M57" s="77">
        <v>1550</v>
      </c>
      <c r="N57" s="76" t="s">
        <v>17</v>
      </c>
    </row>
    <row r="58" spans="1:14" ht="11.25" customHeight="1">
      <c r="A58" s="19" t="s">
        <v>34</v>
      </c>
      <c r="B58" s="15"/>
      <c r="C58" s="13"/>
      <c r="D58" s="29"/>
      <c r="E58" s="31">
        <v>1000</v>
      </c>
      <c r="F58" s="26" t="s">
        <v>17</v>
      </c>
      <c r="G58" s="31">
        <v>626</v>
      </c>
      <c r="H58" s="26"/>
      <c r="I58" s="31">
        <v>555</v>
      </c>
      <c r="J58" s="26"/>
      <c r="K58" s="31">
        <v>566</v>
      </c>
      <c r="L58" s="30" t="s">
        <v>125</v>
      </c>
      <c r="M58" s="77">
        <v>657</v>
      </c>
      <c r="N58" s="76"/>
    </row>
    <row r="59" spans="1:14" ht="11.25" customHeight="1">
      <c r="A59" s="19" t="s">
        <v>35</v>
      </c>
      <c r="B59" s="15"/>
      <c r="C59" s="13"/>
      <c r="D59" s="29"/>
      <c r="E59" s="31">
        <v>400</v>
      </c>
      <c r="F59" s="26" t="s">
        <v>17</v>
      </c>
      <c r="G59" s="31">
        <v>424</v>
      </c>
      <c r="H59" s="26"/>
      <c r="I59" s="31">
        <v>316</v>
      </c>
      <c r="J59" s="26"/>
      <c r="K59" s="31">
        <v>342</v>
      </c>
      <c r="L59" s="30" t="s">
        <v>125</v>
      </c>
      <c r="M59" s="77">
        <v>328</v>
      </c>
      <c r="N59" s="76"/>
    </row>
    <row r="60" spans="1:14" ht="11.25" customHeight="1">
      <c r="A60" s="19" t="s">
        <v>36</v>
      </c>
      <c r="B60" s="15"/>
      <c r="C60" s="13"/>
      <c r="D60" s="29"/>
      <c r="E60" s="31">
        <v>400</v>
      </c>
      <c r="F60" s="26" t="s">
        <v>17</v>
      </c>
      <c r="G60" s="31">
        <v>579</v>
      </c>
      <c r="H60" s="26"/>
      <c r="I60" s="31">
        <v>670</v>
      </c>
      <c r="J60" s="26"/>
      <c r="K60" s="31">
        <v>629</v>
      </c>
      <c r="L60" s="30" t="s">
        <v>125</v>
      </c>
      <c r="M60" s="77">
        <v>625</v>
      </c>
      <c r="N60" s="76" t="s">
        <v>17</v>
      </c>
    </row>
    <row r="61" spans="1:14" ht="11.25" customHeight="1">
      <c r="A61" s="19" t="s">
        <v>168</v>
      </c>
      <c r="B61" s="15"/>
      <c r="C61" s="13"/>
      <c r="D61" s="29"/>
      <c r="E61" s="32">
        <v>1</v>
      </c>
      <c r="F61" s="21"/>
      <c r="G61" s="32">
        <v>1</v>
      </c>
      <c r="H61" s="21"/>
      <c r="I61" s="32">
        <v>1</v>
      </c>
      <c r="J61" s="21"/>
      <c r="K61" s="32">
        <v>1</v>
      </c>
      <c r="L61" s="21"/>
      <c r="M61" s="81">
        <v>1</v>
      </c>
      <c r="N61" s="70"/>
    </row>
    <row r="62" spans="1:14" ht="11.25" customHeight="1">
      <c r="A62" s="22" t="s">
        <v>0</v>
      </c>
      <c r="B62" s="6"/>
      <c r="C62" s="13"/>
      <c r="D62" s="29"/>
      <c r="E62" s="31">
        <v>3200</v>
      </c>
      <c r="F62" s="26" t="s">
        <v>17</v>
      </c>
      <c r="G62" s="31">
        <v>3041</v>
      </c>
      <c r="H62" s="26"/>
      <c r="I62" s="31">
        <v>3170</v>
      </c>
      <c r="J62" s="26"/>
      <c r="K62" s="31">
        <v>3075</v>
      </c>
      <c r="L62" s="30" t="s">
        <v>125</v>
      </c>
      <c r="M62" s="77">
        <f>SUM(M57:M61)</f>
        <v>3161</v>
      </c>
      <c r="N62" s="74"/>
    </row>
    <row r="63" spans="1:14" ht="11.25" customHeight="1">
      <c r="A63" s="15" t="s">
        <v>37</v>
      </c>
      <c r="B63" s="6"/>
      <c r="C63" s="13"/>
      <c r="D63" s="5"/>
      <c r="E63" s="32">
        <v>148</v>
      </c>
      <c r="F63" s="21" t="s">
        <v>125</v>
      </c>
      <c r="G63" s="32">
        <v>112</v>
      </c>
      <c r="H63" s="61" t="s">
        <v>125</v>
      </c>
      <c r="I63" s="32">
        <v>285</v>
      </c>
      <c r="J63" s="21"/>
      <c r="K63" s="32">
        <v>286</v>
      </c>
      <c r="L63" s="61" t="s">
        <v>125</v>
      </c>
      <c r="M63" s="81">
        <v>275</v>
      </c>
      <c r="N63" s="70"/>
    </row>
    <row r="64" spans="1:14" ht="11.25" customHeight="1">
      <c r="A64" s="107" t="s">
        <v>6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1:14" ht="11.2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ht="11.25" customHeight="1">
      <c r="A66" s="102" t="s">
        <v>174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1:14" ht="11.25" customHeight="1">
      <c r="A67" s="102" t="s">
        <v>180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1:14" ht="11.2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ht="11.25" customHeight="1">
      <c r="A69" s="102" t="s">
        <v>42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1:14" ht="11.2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</row>
    <row r="71" spans="1:14" ht="12" customHeight="1">
      <c r="A71" s="101" t="s">
        <v>156</v>
      </c>
      <c r="B71" s="101"/>
      <c r="C71" s="101"/>
      <c r="D71" s="7"/>
      <c r="E71" s="8" t="s">
        <v>3</v>
      </c>
      <c r="F71" s="9"/>
      <c r="G71" s="8" t="s">
        <v>55</v>
      </c>
      <c r="H71" s="9"/>
      <c r="I71" s="8" t="s">
        <v>154</v>
      </c>
      <c r="J71" s="9"/>
      <c r="K71" s="8" t="s">
        <v>177</v>
      </c>
      <c r="L71" s="9"/>
      <c r="M71" s="8" t="s">
        <v>178</v>
      </c>
      <c r="N71" s="75"/>
    </row>
    <row r="72" spans="1:14" ht="11.25" customHeight="1">
      <c r="A72" s="101" t="s">
        <v>175</v>
      </c>
      <c r="B72" s="101"/>
      <c r="C72" s="101"/>
      <c r="D72" s="29"/>
      <c r="E72" s="31"/>
      <c r="F72" s="26"/>
      <c r="G72" s="31"/>
      <c r="H72" s="26"/>
      <c r="I72" s="31"/>
      <c r="J72" s="26"/>
      <c r="K72" s="31"/>
      <c r="L72" s="26"/>
      <c r="M72" s="69"/>
      <c r="N72" s="70"/>
    </row>
    <row r="73" spans="1:14" ht="11.25" customHeight="1">
      <c r="A73" s="12" t="s">
        <v>53</v>
      </c>
      <c r="B73" s="6"/>
      <c r="C73" s="6"/>
      <c r="D73" s="29"/>
      <c r="E73" s="31"/>
      <c r="F73" s="26"/>
      <c r="G73" s="31"/>
      <c r="H73" s="26"/>
      <c r="I73" s="31"/>
      <c r="J73" s="26"/>
      <c r="K73" s="31"/>
      <c r="L73" s="26"/>
      <c r="M73" s="69"/>
      <c r="N73" s="70"/>
    </row>
    <row r="74" spans="1:14" ht="11.25" customHeight="1">
      <c r="A74" s="15" t="s">
        <v>38</v>
      </c>
      <c r="B74" s="6"/>
      <c r="C74" s="6"/>
      <c r="D74" s="29"/>
      <c r="E74" s="18">
        <v>359</v>
      </c>
      <c r="F74" s="17"/>
      <c r="G74" s="18">
        <v>341</v>
      </c>
      <c r="H74" s="17"/>
      <c r="I74" s="18">
        <v>336</v>
      </c>
      <c r="J74" s="64"/>
      <c r="K74" s="18">
        <v>270</v>
      </c>
      <c r="L74" s="17" t="s">
        <v>172</v>
      </c>
      <c r="M74" s="78">
        <v>250</v>
      </c>
      <c r="N74" s="85" t="s">
        <v>17</v>
      </c>
    </row>
    <row r="75" spans="1:14" ht="11.25" customHeight="1">
      <c r="A75" s="15" t="s">
        <v>164</v>
      </c>
      <c r="B75" s="6"/>
      <c r="C75" s="6"/>
      <c r="D75" s="29"/>
      <c r="E75" s="31"/>
      <c r="F75" s="26"/>
      <c r="G75" s="31"/>
      <c r="H75" s="26"/>
      <c r="I75" s="31"/>
      <c r="J75" s="26"/>
      <c r="K75" s="31"/>
      <c r="L75" s="26"/>
      <c r="M75" s="77"/>
      <c r="N75" s="70"/>
    </row>
    <row r="76" spans="1:14" ht="11.25" customHeight="1">
      <c r="A76" s="19" t="s">
        <v>14</v>
      </c>
      <c r="B76" s="6"/>
      <c r="C76" s="6"/>
      <c r="D76" s="29"/>
      <c r="E76" s="31">
        <v>308</v>
      </c>
      <c r="F76" s="26"/>
      <c r="G76" s="31">
        <v>305</v>
      </c>
      <c r="H76" s="26"/>
      <c r="I76" s="31">
        <v>301</v>
      </c>
      <c r="J76" s="30"/>
      <c r="K76" s="31">
        <v>300</v>
      </c>
      <c r="L76" s="30" t="s">
        <v>17</v>
      </c>
      <c r="M76" s="31">
        <v>300</v>
      </c>
      <c r="N76" s="76" t="s">
        <v>17</v>
      </c>
    </row>
    <row r="77" spans="1:14" ht="11.25" customHeight="1">
      <c r="A77" s="19" t="s">
        <v>15</v>
      </c>
      <c r="B77" s="6"/>
      <c r="C77" s="6"/>
      <c r="D77" s="29"/>
      <c r="E77" s="32">
        <v>55</v>
      </c>
      <c r="F77" s="21"/>
      <c r="G77" s="32">
        <v>60</v>
      </c>
      <c r="H77" s="21"/>
      <c r="I77" s="32">
        <v>65</v>
      </c>
      <c r="J77" s="21"/>
      <c r="K77" s="32">
        <v>70</v>
      </c>
      <c r="L77" s="21" t="s">
        <v>17</v>
      </c>
      <c r="M77" s="32">
        <v>70</v>
      </c>
      <c r="N77" s="86" t="s">
        <v>17</v>
      </c>
    </row>
    <row r="78" spans="1:14" ht="11.25" customHeight="1">
      <c r="A78" s="22" t="s">
        <v>0</v>
      </c>
      <c r="B78" s="6"/>
      <c r="C78" s="6"/>
      <c r="D78" s="29"/>
      <c r="E78" s="31">
        <v>363</v>
      </c>
      <c r="F78" s="26"/>
      <c r="G78" s="31">
        <v>365</v>
      </c>
      <c r="H78" s="26"/>
      <c r="I78" s="31">
        <v>366</v>
      </c>
      <c r="J78" s="26"/>
      <c r="K78" s="31">
        <v>370</v>
      </c>
      <c r="L78" s="26" t="s">
        <v>17</v>
      </c>
      <c r="M78" s="31">
        <v>370</v>
      </c>
      <c r="N78" s="76" t="s">
        <v>17</v>
      </c>
    </row>
    <row r="79" spans="1:14" ht="11.25" customHeight="1">
      <c r="A79" s="15" t="s">
        <v>60</v>
      </c>
      <c r="B79" s="6"/>
      <c r="C79" s="6"/>
      <c r="D79" s="29"/>
      <c r="E79" s="31">
        <v>951</v>
      </c>
      <c r="F79" s="26" t="s">
        <v>125</v>
      </c>
      <c r="G79" s="31">
        <v>1036</v>
      </c>
      <c r="H79" s="26" t="s">
        <v>125</v>
      </c>
      <c r="I79" s="31">
        <v>1141</v>
      </c>
      <c r="J79" s="26"/>
      <c r="K79" s="31">
        <v>1057</v>
      </c>
      <c r="L79" s="26" t="s">
        <v>125</v>
      </c>
      <c r="M79" s="77">
        <v>1276</v>
      </c>
      <c r="N79" s="76"/>
    </row>
    <row r="80" spans="1:14" ht="11.25" customHeight="1">
      <c r="A80" s="12" t="s">
        <v>54</v>
      </c>
      <c r="B80" s="6"/>
      <c r="C80" s="6"/>
      <c r="D80" s="29"/>
      <c r="E80" s="31">
        <v>416</v>
      </c>
      <c r="F80" s="26" t="s">
        <v>125</v>
      </c>
      <c r="G80" s="31">
        <v>460</v>
      </c>
      <c r="H80" s="26" t="s">
        <v>125</v>
      </c>
      <c r="I80" s="31">
        <v>492</v>
      </c>
      <c r="J80" s="26"/>
      <c r="K80" s="31">
        <v>508</v>
      </c>
      <c r="L80" s="30" t="s">
        <v>57</v>
      </c>
      <c r="M80" s="77">
        <v>547</v>
      </c>
      <c r="N80" s="76"/>
    </row>
    <row r="81" spans="1:14" ht="11.25" customHeight="1">
      <c r="A81" s="12" t="s">
        <v>130</v>
      </c>
      <c r="B81" s="6"/>
      <c r="C81" s="88" t="s">
        <v>163</v>
      </c>
      <c r="D81" s="29"/>
      <c r="E81" s="31">
        <v>20000</v>
      </c>
      <c r="F81" s="26" t="s">
        <v>17</v>
      </c>
      <c r="G81" s="31">
        <v>17300</v>
      </c>
      <c r="H81" s="26"/>
      <c r="I81" s="31">
        <v>16763</v>
      </c>
      <c r="J81" s="26"/>
      <c r="K81" s="31">
        <v>15950</v>
      </c>
      <c r="L81" s="30" t="s">
        <v>125</v>
      </c>
      <c r="M81" s="87">
        <v>16200</v>
      </c>
      <c r="N81" s="76"/>
    </row>
    <row r="82" spans="1:14" ht="11.25" customHeight="1">
      <c r="A82" s="101" t="s">
        <v>181</v>
      </c>
      <c r="B82" s="101"/>
      <c r="C82" s="101"/>
      <c r="D82" s="4"/>
      <c r="E82" s="25"/>
      <c r="F82" s="26"/>
      <c r="G82" s="25"/>
      <c r="H82" s="26"/>
      <c r="I82" s="25"/>
      <c r="J82" s="26"/>
      <c r="K82" s="25"/>
      <c r="L82" s="26"/>
      <c r="M82" s="77"/>
      <c r="N82" s="70"/>
    </row>
    <row r="83" spans="1:14" ht="11.25" customHeight="1">
      <c r="A83" s="12" t="s">
        <v>39</v>
      </c>
      <c r="B83" s="15"/>
      <c r="C83" s="13"/>
      <c r="D83" s="4"/>
      <c r="E83" s="25"/>
      <c r="F83" s="26"/>
      <c r="G83" s="25"/>
      <c r="H83" s="26"/>
      <c r="I83" s="25"/>
      <c r="J83" s="26"/>
      <c r="K83" s="25"/>
      <c r="L83" s="26"/>
      <c r="M83" s="77"/>
      <c r="N83" s="70"/>
    </row>
    <row r="84" spans="1:14" ht="11.25" customHeight="1">
      <c r="A84" s="15" t="s">
        <v>40</v>
      </c>
      <c r="B84" s="15"/>
      <c r="C84" s="13"/>
      <c r="D84" s="4"/>
      <c r="E84" s="25">
        <v>6515</v>
      </c>
      <c r="F84" s="26" t="s">
        <v>125</v>
      </c>
      <c r="G84" s="25">
        <v>8415</v>
      </c>
      <c r="H84" s="26" t="s">
        <v>125</v>
      </c>
      <c r="I84" s="25">
        <v>8159</v>
      </c>
      <c r="J84" s="26" t="s">
        <v>125</v>
      </c>
      <c r="K84" s="25">
        <v>7696</v>
      </c>
      <c r="L84" s="26" t="s">
        <v>125</v>
      </c>
      <c r="M84" s="77">
        <v>6919</v>
      </c>
      <c r="N84" s="76"/>
    </row>
    <row r="85" spans="1:14" ht="11.25" customHeight="1">
      <c r="A85" s="15" t="s">
        <v>41</v>
      </c>
      <c r="B85" s="15"/>
      <c r="C85" s="13"/>
      <c r="D85" s="4"/>
      <c r="E85" s="25">
        <v>759</v>
      </c>
      <c r="F85" s="26" t="s">
        <v>125</v>
      </c>
      <c r="G85" s="25">
        <v>929</v>
      </c>
      <c r="H85" s="26" t="s">
        <v>125</v>
      </c>
      <c r="I85" s="25">
        <v>905</v>
      </c>
      <c r="J85" s="26" t="s">
        <v>125</v>
      </c>
      <c r="K85" s="25">
        <v>778</v>
      </c>
      <c r="L85" s="26" t="s">
        <v>125</v>
      </c>
      <c r="M85" s="77">
        <v>896</v>
      </c>
      <c r="N85" s="76"/>
    </row>
    <row r="86" spans="1:14" ht="11.25" customHeight="1">
      <c r="A86" s="12" t="s">
        <v>176</v>
      </c>
      <c r="B86" s="15"/>
      <c r="C86" s="88" t="s">
        <v>2</v>
      </c>
      <c r="D86" s="5"/>
      <c r="E86" s="20">
        <v>54801</v>
      </c>
      <c r="F86" s="21" t="s">
        <v>125</v>
      </c>
      <c r="G86" s="20">
        <v>54956</v>
      </c>
      <c r="H86" s="21" t="s">
        <v>125</v>
      </c>
      <c r="I86" s="20">
        <v>61037</v>
      </c>
      <c r="J86" s="21"/>
      <c r="K86" s="20">
        <v>78796</v>
      </c>
      <c r="L86" s="21"/>
      <c r="M86" s="81">
        <v>79835</v>
      </c>
      <c r="N86" s="76"/>
    </row>
    <row r="87" spans="1:14" ht="11.25" customHeight="1">
      <c r="A87" s="108" t="s">
        <v>160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pans="1:14" ht="11.25" customHeight="1">
      <c r="A88" s="105" t="s">
        <v>173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1:14" ht="12" customHeight="1">
      <c r="A89" s="105" t="s">
        <v>182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ht="12" customHeight="1">
      <c r="A90" s="105" t="s">
        <v>161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ht="11.25" customHeight="1">
      <c r="A91" s="103" t="s">
        <v>206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</sheetData>
  <sheetProtection/>
  <mergeCells count="23">
    <mergeCell ref="A1:N1"/>
    <mergeCell ref="A7:C7"/>
    <mergeCell ref="A67:N67"/>
    <mergeCell ref="A44:C44"/>
    <mergeCell ref="A6:C6"/>
    <mergeCell ref="A2:N2"/>
    <mergeCell ref="A3:N3"/>
    <mergeCell ref="A5:N5"/>
    <mergeCell ref="A64:N64"/>
    <mergeCell ref="A68:N68"/>
    <mergeCell ref="A70:N70"/>
    <mergeCell ref="A87:N87"/>
    <mergeCell ref="A82:C82"/>
    <mergeCell ref="A71:C71"/>
    <mergeCell ref="A72:C72"/>
    <mergeCell ref="A66:N66"/>
    <mergeCell ref="A91:N91"/>
    <mergeCell ref="A4:N4"/>
    <mergeCell ref="A65:N65"/>
    <mergeCell ref="A69:N69"/>
    <mergeCell ref="A88:N88"/>
    <mergeCell ref="A89:N89"/>
    <mergeCell ref="A90:N90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H1"/>
    </sheetView>
  </sheetViews>
  <sheetFormatPr defaultColWidth="8.00390625" defaultRowHeight="11.25" customHeight="1"/>
  <cols>
    <col min="1" max="1" width="13.8515625" style="68" customWidth="1"/>
    <col min="2" max="2" width="9.8515625" style="68" customWidth="1"/>
    <col min="3" max="3" width="0.9921875" style="68" customWidth="1"/>
    <col min="4" max="4" width="41.8515625" style="68" customWidth="1"/>
    <col min="5" max="5" width="1.57421875" style="68" customWidth="1"/>
    <col min="6" max="6" width="22.28125" style="68" customWidth="1"/>
    <col min="7" max="7" width="0.71875" style="68" customWidth="1"/>
    <col min="8" max="8" width="5.28125" style="68" customWidth="1"/>
    <col min="9" max="16384" width="8.00390625" style="68" customWidth="1"/>
  </cols>
  <sheetData>
    <row r="1" spans="1:8" ht="11.25" customHeight="1">
      <c r="A1" s="110" t="s">
        <v>61</v>
      </c>
      <c r="B1" s="110"/>
      <c r="C1" s="110"/>
      <c r="D1" s="110"/>
      <c r="E1" s="110"/>
      <c r="F1" s="110"/>
      <c r="G1" s="110"/>
      <c r="H1" s="110"/>
    </row>
    <row r="2" spans="1:8" ht="11.25" customHeight="1">
      <c r="A2" s="110" t="s">
        <v>189</v>
      </c>
      <c r="B2" s="110"/>
      <c r="C2" s="110"/>
      <c r="D2" s="110"/>
      <c r="E2" s="110"/>
      <c r="F2" s="110"/>
      <c r="G2" s="110"/>
      <c r="H2" s="110"/>
    </row>
    <row r="3" spans="1:8" ht="11.25" customHeight="1">
      <c r="A3" s="110"/>
      <c r="B3" s="110"/>
      <c r="C3" s="110"/>
      <c r="D3" s="110"/>
      <c r="E3" s="110"/>
      <c r="F3" s="110"/>
      <c r="G3" s="110"/>
      <c r="H3" s="110"/>
    </row>
    <row r="4" spans="1:8" ht="11.25" customHeight="1">
      <c r="A4" s="110" t="s">
        <v>42</v>
      </c>
      <c r="B4" s="110"/>
      <c r="C4" s="110"/>
      <c r="D4" s="110"/>
      <c r="E4" s="110"/>
      <c r="F4" s="110"/>
      <c r="G4" s="110"/>
      <c r="H4" s="110"/>
    </row>
    <row r="5" spans="1:8" ht="11.25" customHeight="1">
      <c r="A5" s="109"/>
      <c r="B5" s="109"/>
      <c r="C5" s="109"/>
      <c r="D5" s="109"/>
      <c r="E5" s="109"/>
      <c r="F5" s="109"/>
      <c r="G5" s="109"/>
      <c r="H5" s="109"/>
    </row>
    <row r="6" spans="1:8" ht="11.25" customHeight="1">
      <c r="A6" s="34"/>
      <c r="B6" s="34"/>
      <c r="C6" s="34"/>
      <c r="D6" s="35" t="s">
        <v>62</v>
      </c>
      <c r="E6" s="35"/>
      <c r="F6" s="35"/>
      <c r="G6" s="35"/>
      <c r="H6" s="36" t="s">
        <v>63</v>
      </c>
    </row>
    <row r="7" spans="1:8" ht="11.25" customHeight="1">
      <c r="A7" s="33" t="s">
        <v>64</v>
      </c>
      <c r="B7" s="37"/>
      <c r="C7" s="37"/>
      <c r="D7" s="33" t="s">
        <v>65</v>
      </c>
      <c r="E7" s="33"/>
      <c r="F7" s="33" t="s">
        <v>139</v>
      </c>
      <c r="G7" s="33"/>
      <c r="H7" s="59" t="s">
        <v>66</v>
      </c>
    </row>
    <row r="8" spans="1:8" ht="11.25" customHeight="1">
      <c r="A8" s="39" t="s">
        <v>70</v>
      </c>
      <c r="B8" s="39"/>
      <c r="C8" s="39"/>
      <c r="D8" s="39" t="s">
        <v>71</v>
      </c>
      <c r="E8" s="39"/>
      <c r="F8" s="39" t="s">
        <v>72</v>
      </c>
      <c r="G8" s="39"/>
      <c r="H8" s="40" t="s">
        <v>73</v>
      </c>
    </row>
    <row r="9" spans="1:8" ht="11.25" customHeight="1">
      <c r="A9" s="39" t="s">
        <v>67</v>
      </c>
      <c r="B9" s="39"/>
      <c r="C9" s="39"/>
      <c r="D9" s="39" t="s">
        <v>68</v>
      </c>
      <c r="E9" s="39"/>
      <c r="F9" s="39" t="s">
        <v>140</v>
      </c>
      <c r="G9" s="39"/>
      <c r="H9" s="40" t="s">
        <v>69</v>
      </c>
    </row>
    <row r="10" spans="1:8" ht="11.25" customHeight="1">
      <c r="A10" s="39" t="s">
        <v>74</v>
      </c>
      <c r="B10" s="39"/>
      <c r="C10" s="39"/>
      <c r="D10" s="39" t="s">
        <v>145</v>
      </c>
      <c r="E10" s="39"/>
      <c r="F10" s="39" t="s">
        <v>75</v>
      </c>
      <c r="G10" s="39"/>
      <c r="H10" s="40" t="s">
        <v>76</v>
      </c>
    </row>
    <row r="11" spans="1:8" ht="11.25" customHeight="1">
      <c r="A11" s="39" t="s">
        <v>77</v>
      </c>
      <c r="B11" s="39"/>
      <c r="C11" s="39"/>
      <c r="D11" s="41" t="s">
        <v>78</v>
      </c>
      <c r="E11" s="41"/>
      <c r="F11" s="41" t="s">
        <v>79</v>
      </c>
      <c r="G11" s="41"/>
      <c r="H11" s="42" t="s">
        <v>80</v>
      </c>
    </row>
    <row r="12" spans="1:8" ht="11.25" customHeight="1">
      <c r="A12" s="39" t="s">
        <v>81</v>
      </c>
      <c r="B12" s="39"/>
      <c r="C12" s="39"/>
      <c r="D12" s="39" t="s">
        <v>145</v>
      </c>
      <c r="E12" s="39"/>
      <c r="F12" s="39" t="s">
        <v>82</v>
      </c>
      <c r="G12" s="39"/>
      <c r="H12" s="40" t="s">
        <v>83</v>
      </c>
    </row>
    <row r="13" spans="1:8" ht="11.25" customHeight="1">
      <c r="A13" s="39" t="s">
        <v>8</v>
      </c>
      <c r="B13" s="40"/>
      <c r="C13" s="43"/>
      <c r="D13" s="44"/>
      <c r="E13" s="44"/>
      <c r="F13" s="44"/>
      <c r="G13" s="44"/>
      <c r="H13" s="44"/>
    </row>
    <row r="14" spans="1:8" ht="11.25" customHeight="1">
      <c r="A14" s="66" t="s">
        <v>190</v>
      </c>
      <c r="B14" s="45"/>
      <c r="C14" s="46"/>
      <c r="D14" s="46" t="s">
        <v>136</v>
      </c>
      <c r="E14" s="46"/>
      <c r="F14" s="47" t="s">
        <v>150</v>
      </c>
      <c r="G14" s="47"/>
      <c r="H14" s="48" t="s">
        <v>84</v>
      </c>
    </row>
    <row r="15" spans="1:8" ht="11.25" customHeight="1">
      <c r="A15" s="57"/>
      <c r="B15" s="38"/>
      <c r="C15" s="37"/>
      <c r="D15" s="37"/>
      <c r="E15" s="37"/>
      <c r="F15" s="49" t="s">
        <v>151</v>
      </c>
      <c r="G15" s="50"/>
      <c r="H15" s="51"/>
    </row>
    <row r="16" spans="1:8" ht="11.25" customHeight="1">
      <c r="A16" s="67" t="s">
        <v>32</v>
      </c>
      <c r="B16" s="40"/>
      <c r="C16" s="39"/>
      <c r="D16" s="39" t="s">
        <v>145</v>
      </c>
      <c r="E16" s="39"/>
      <c r="F16" s="41" t="s">
        <v>141</v>
      </c>
      <c r="G16" s="41"/>
      <c r="H16" s="42" t="s">
        <v>85</v>
      </c>
    </row>
    <row r="17" spans="1:8" ht="11.25" customHeight="1">
      <c r="A17" s="54" t="s">
        <v>153</v>
      </c>
      <c r="B17" s="40"/>
      <c r="C17" s="39"/>
      <c r="D17" s="94" t="s">
        <v>10</v>
      </c>
      <c r="E17" s="41"/>
      <c r="F17" s="41" t="s">
        <v>86</v>
      </c>
      <c r="G17" s="41"/>
      <c r="H17" s="42" t="s">
        <v>87</v>
      </c>
    </row>
    <row r="18" spans="1:8" ht="11.25" customHeight="1">
      <c r="A18" s="39" t="s">
        <v>48</v>
      </c>
      <c r="B18" s="40"/>
      <c r="C18" s="39"/>
      <c r="D18" s="41" t="s">
        <v>146</v>
      </c>
      <c r="E18" s="41"/>
      <c r="F18" s="41" t="s">
        <v>142</v>
      </c>
      <c r="G18" s="41"/>
      <c r="H18" s="40" t="s">
        <v>88</v>
      </c>
    </row>
    <row r="19" spans="1:8" ht="11.25" customHeight="1">
      <c r="A19" s="39" t="s">
        <v>89</v>
      </c>
      <c r="B19" s="40"/>
      <c r="C19" s="39"/>
      <c r="D19" s="39" t="s">
        <v>145</v>
      </c>
      <c r="E19" s="39"/>
      <c r="F19" s="41" t="s">
        <v>90</v>
      </c>
      <c r="G19" s="41"/>
      <c r="H19" s="42" t="s">
        <v>91</v>
      </c>
    </row>
    <row r="20" spans="1:8" ht="11.25" customHeight="1">
      <c r="A20" s="39" t="s">
        <v>92</v>
      </c>
      <c r="B20" s="40"/>
      <c r="C20" s="43"/>
      <c r="D20" s="44"/>
      <c r="E20" s="44"/>
      <c r="F20" s="52"/>
      <c r="G20" s="52"/>
      <c r="H20" s="52"/>
    </row>
    <row r="21" spans="1:8" ht="11.25" customHeight="1">
      <c r="A21" s="66" t="s">
        <v>200</v>
      </c>
      <c r="B21" s="40" t="s">
        <v>163</v>
      </c>
      <c r="C21" s="46"/>
      <c r="D21" s="95" t="s">
        <v>10</v>
      </c>
      <c r="E21" s="46"/>
      <c r="F21" s="46" t="s">
        <v>93</v>
      </c>
      <c r="G21" s="46"/>
      <c r="H21" s="53" t="s">
        <v>94</v>
      </c>
    </row>
    <row r="22" spans="1:8" ht="11.25" customHeight="1">
      <c r="A22" s="54" t="s">
        <v>153</v>
      </c>
      <c r="B22" s="40" t="s">
        <v>10</v>
      </c>
      <c r="C22" s="39"/>
      <c r="D22" s="39" t="s">
        <v>183</v>
      </c>
      <c r="E22" s="39"/>
      <c r="F22" s="39" t="s">
        <v>96</v>
      </c>
      <c r="G22" s="39"/>
      <c r="H22" s="40" t="s">
        <v>22</v>
      </c>
    </row>
    <row r="23" spans="1:8" ht="11.25" customHeight="1">
      <c r="A23" s="67" t="s">
        <v>32</v>
      </c>
      <c r="B23" s="40" t="s">
        <v>10</v>
      </c>
      <c r="C23" s="39"/>
      <c r="D23" s="39" t="s">
        <v>145</v>
      </c>
      <c r="E23" s="39"/>
      <c r="F23" s="39" t="s">
        <v>95</v>
      </c>
      <c r="G23" s="39"/>
      <c r="H23" s="40" t="s">
        <v>94</v>
      </c>
    </row>
    <row r="24" spans="1:8" ht="11.25" customHeight="1">
      <c r="A24" s="34" t="s">
        <v>97</v>
      </c>
      <c r="B24" s="45"/>
      <c r="C24" s="34"/>
      <c r="D24" s="55" t="s">
        <v>98</v>
      </c>
      <c r="E24" s="55"/>
      <c r="F24" s="55" t="s">
        <v>152</v>
      </c>
      <c r="G24" s="55"/>
      <c r="H24" s="56" t="s">
        <v>99</v>
      </c>
    </row>
    <row r="25" spans="1:8" ht="11.25" customHeight="1">
      <c r="A25" s="37"/>
      <c r="B25" s="38"/>
      <c r="C25" s="37"/>
      <c r="D25" s="50"/>
      <c r="E25" s="50"/>
      <c r="F25" s="49" t="s">
        <v>149</v>
      </c>
      <c r="G25" s="50"/>
      <c r="H25" s="51"/>
    </row>
    <row r="26" spans="1:8" ht="11.25" customHeight="1">
      <c r="A26" s="67" t="s">
        <v>153</v>
      </c>
      <c r="B26" s="40"/>
      <c r="C26" s="39"/>
      <c r="D26" s="39" t="s">
        <v>100</v>
      </c>
      <c r="E26" s="39"/>
      <c r="F26" s="39" t="s">
        <v>101</v>
      </c>
      <c r="G26" s="39"/>
      <c r="H26" s="40" t="s">
        <v>102</v>
      </c>
    </row>
    <row r="27" spans="1:8" ht="11.25" customHeight="1">
      <c r="A27" s="39" t="s">
        <v>169</v>
      </c>
      <c r="B27" s="40" t="s">
        <v>163</v>
      </c>
      <c r="C27" s="39"/>
      <c r="D27" s="39" t="s">
        <v>145</v>
      </c>
      <c r="E27" s="39"/>
      <c r="F27" s="39" t="s">
        <v>75</v>
      </c>
      <c r="G27" s="39"/>
      <c r="H27" s="40" t="s">
        <v>103</v>
      </c>
    </row>
    <row r="28" spans="1:8" ht="11.25" customHeight="1">
      <c r="A28" s="39" t="s">
        <v>104</v>
      </c>
      <c r="B28" s="40"/>
      <c r="C28" s="39"/>
      <c r="D28" s="39" t="s">
        <v>71</v>
      </c>
      <c r="E28" s="39"/>
      <c r="F28" s="39" t="s">
        <v>105</v>
      </c>
      <c r="G28" s="39"/>
      <c r="H28" s="40" t="s">
        <v>84</v>
      </c>
    </row>
    <row r="29" spans="1:8" ht="11.25" customHeight="1">
      <c r="A29" s="39" t="s">
        <v>11</v>
      </c>
      <c r="B29" s="40"/>
      <c r="C29" s="43"/>
      <c r="D29" s="44"/>
      <c r="E29" s="44"/>
      <c r="F29" s="44"/>
      <c r="G29" s="44"/>
      <c r="H29" s="44"/>
    </row>
    <row r="30" spans="1:8" ht="11.25" customHeight="1">
      <c r="A30" s="67" t="s">
        <v>191</v>
      </c>
      <c r="B30" s="40"/>
      <c r="C30" s="46"/>
      <c r="D30" s="46" t="s">
        <v>145</v>
      </c>
      <c r="E30" s="46"/>
      <c r="F30" s="46" t="s">
        <v>106</v>
      </c>
      <c r="G30" s="46"/>
      <c r="H30" s="53" t="s">
        <v>22</v>
      </c>
    </row>
    <row r="31" spans="1:8" ht="11.25" customHeight="1">
      <c r="A31" s="67" t="s">
        <v>32</v>
      </c>
      <c r="B31" s="40"/>
      <c r="C31" s="39"/>
      <c r="D31" s="67" t="s">
        <v>10</v>
      </c>
      <c r="E31" s="39"/>
      <c r="F31" s="39" t="s">
        <v>107</v>
      </c>
      <c r="G31" s="39"/>
      <c r="H31" s="40" t="s">
        <v>108</v>
      </c>
    </row>
    <row r="32" spans="1:8" ht="11.25" customHeight="1">
      <c r="A32" s="54" t="s">
        <v>153</v>
      </c>
      <c r="B32" s="40"/>
      <c r="C32" s="39"/>
      <c r="D32" s="39" t="s">
        <v>109</v>
      </c>
      <c r="E32" s="39"/>
      <c r="F32" s="39" t="s">
        <v>110</v>
      </c>
      <c r="G32" s="39"/>
      <c r="H32" s="40" t="s">
        <v>88</v>
      </c>
    </row>
    <row r="33" spans="1:8" ht="11.25" customHeight="1">
      <c r="A33" s="34" t="s">
        <v>111</v>
      </c>
      <c r="B33" s="90" t="s">
        <v>188</v>
      </c>
      <c r="C33" s="34"/>
      <c r="D33" s="34" t="s">
        <v>112</v>
      </c>
      <c r="E33" s="34"/>
      <c r="F33" s="34" t="s">
        <v>113</v>
      </c>
      <c r="G33" s="34"/>
      <c r="H33" s="56" t="s">
        <v>91</v>
      </c>
    </row>
    <row r="34" spans="1:8" ht="11.25" customHeight="1">
      <c r="A34" s="37"/>
      <c r="B34" s="91" t="s">
        <v>187</v>
      </c>
      <c r="C34" s="37"/>
      <c r="D34" s="37"/>
      <c r="E34" s="37"/>
      <c r="F34" s="37"/>
      <c r="G34" s="37"/>
      <c r="H34" s="51"/>
    </row>
    <row r="35" spans="1:8" ht="11.25" customHeight="1">
      <c r="A35" s="39" t="s">
        <v>114</v>
      </c>
      <c r="B35" s="40"/>
      <c r="C35" s="39"/>
      <c r="D35" s="39" t="s">
        <v>71</v>
      </c>
      <c r="E35" s="39"/>
      <c r="F35" s="39" t="s">
        <v>105</v>
      </c>
      <c r="G35" s="39"/>
      <c r="H35" s="40" t="s">
        <v>115</v>
      </c>
    </row>
    <row r="36" spans="1:8" ht="11.25" customHeight="1">
      <c r="A36" s="67" t="s">
        <v>153</v>
      </c>
      <c r="B36" s="40"/>
      <c r="C36" s="39"/>
      <c r="D36" s="39" t="s">
        <v>145</v>
      </c>
      <c r="E36" s="39"/>
      <c r="F36" s="39" t="s">
        <v>143</v>
      </c>
      <c r="G36" s="39"/>
      <c r="H36" s="40" t="s">
        <v>116</v>
      </c>
    </row>
    <row r="37" spans="1:8" ht="11.25" customHeight="1">
      <c r="A37" s="39" t="s">
        <v>117</v>
      </c>
      <c r="B37" s="40"/>
      <c r="C37" s="39"/>
      <c r="D37" s="39" t="s">
        <v>146</v>
      </c>
      <c r="E37" s="39"/>
      <c r="F37" s="39" t="s">
        <v>118</v>
      </c>
      <c r="G37" s="39"/>
      <c r="H37" s="40" t="s">
        <v>91</v>
      </c>
    </row>
    <row r="38" spans="1:8" ht="11.25" customHeight="1">
      <c r="A38" s="39" t="s">
        <v>194</v>
      </c>
      <c r="B38" s="40" t="s">
        <v>163</v>
      </c>
      <c r="C38" s="39"/>
      <c r="D38" s="39" t="s">
        <v>145</v>
      </c>
      <c r="E38" s="39"/>
      <c r="F38" s="39" t="s">
        <v>119</v>
      </c>
      <c r="G38" s="39"/>
      <c r="H38" s="40" t="s">
        <v>120</v>
      </c>
    </row>
    <row r="39" spans="1:8" ht="11.25" customHeight="1">
      <c r="A39" s="39" t="s">
        <v>195</v>
      </c>
      <c r="B39" s="40" t="s">
        <v>10</v>
      </c>
      <c r="C39" s="39"/>
      <c r="D39" s="67" t="s">
        <v>10</v>
      </c>
      <c r="E39" s="39"/>
      <c r="F39" s="67" t="s">
        <v>196</v>
      </c>
      <c r="G39" s="39"/>
      <c r="H39" s="40" t="s">
        <v>121</v>
      </c>
    </row>
    <row r="40" spans="1:8" ht="11.25" customHeight="1">
      <c r="A40" s="34" t="s">
        <v>171</v>
      </c>
      <c r="B40" s="45"/>
      <c r="C40" s="34"/>
      <c r="D40" s="34"/>
      <c r="E40" s="34"/>
      <c r="F40" s="34"/>
      <c r="G40" s="34"/>
      <c r="H40" s="45"/>
    </row>
    <row r="41" spans="1:8" ht="11.25" customHeight="1">
      <c r="A41" s="66" t="s">
        <v>170</v>
      </c>
      <c r="B41" s="45"/>
      <c r="C41" s="46"/>
      <c r="D41" s="46" t="s">
        <v>122</v>
      </c>
      <c r="E41" s="46"/>
      <c r="F41" s="46" t="s">
        <v>137</v>
      </c>
      <c r="G41" s="46"/>
      <c r="H41" s="53" t="s">
        <v>123</v>
      </c>
    </row>
    <row r="42" spans="1:8" ht="11.25" customHeight="1">
      <c r="A42" s="37"/>
      <c r="B42" s="38"/>
      <c r="C42" s="37"/>
      <c r="D42" s="37"/>
      <c r="E42" s="37"/>
      <c r="F42" s="57" t="s">
        <v>197</v>
      </c>
      <c r="G42" s="37"/>
      <c r="H42" s="38"/>
    </row>
    <row r="43" spans="1:8" ht="11.25" customHeight="1">
      <c r="A43" s="92" t="s">
        <v>153</v>
      </c>
      <c r="B43" s="45"/>
      <c r="C43" s="34"/>
      <c r="D43" s="34" t="s">
        <v>184</v>
      </c>
      <c r="E43" s="34"/>
      <c r="F43" s="34" t="s">
        <v>147</v>
      </c>
      <c r="G43" s="34"/>
      <c r="H43" s="45" t="s">
        <v>124</v>
      </c>
    </row>
    <row r="44" spans="1:8" ht="11.25" customHeight="1">
      <c r="A44" s="93"/>
      <c r="B44" s="38"/>
      <c r="C44" s="37"/>
      <c r="D44" s="57" t="s">
        <v>198</v>
      </c>
      <c r="E44" s="37"/>
      <c r="F44" s="57" t="s">
        <v>148</v>
      </c>
      <c r="G44" s="37"/>
      <c r="H44" s="37" t="s">
        <v>125</v>
      </c>
    </row>
    <row r="45" spans="1:8" ht="11.25" customHeight="1">
      <c r="A45" s="54" t="s">
        <v>153</v>
      </c>
      <c r="B45" s="40"/>
      <c r="C45" s="39"/>
      <c r="D45" s="39" t="s">
        <v>185</v>
      </c>
      <c r="E45" s="39"/>
      <c r="F45" s="39" t="s">
        <v>126</v>
      </c>
      <c r="G45" s="39"/>
      <c r="H45" s="42" t="s">
        <v>127</v>
      </c>
    </row>
    <row r="46" spans="1:8" ht="11.25" customHeight="1">
      <c r="A46" s="67" t="s">
        <v>192</v>
      </c>
      <c r="B46" s="40"/>
      <c r="C46" s="39" t="s">
        <v>125</v>
      </c>
      <c r="D46" s="39" t="s">
        <v>138</v>
      </c>
      <c r="E46" s="39"/>
      <c r="F46" s="39" t="s">
        <v>128</v>
      </c>
      <c r="G46" s="34"/>
      <c r="H46" s="60">
        <v>550</v>
      </c>
    </row>
    <row r="47" spans="1:8" ht="11.25" customHeight="1">
      <c r="A47" s="43" t="s">
        <v>54</v>
      </c>
      <c r="B47" s="58"/>
      <c r="C47" s="34"/>
      <c r="D47" s="34" t="s">
        <v>186</v>
      </c>
      <c r="E47" s="34"/>
      <c r="F47" s="34" t="s">
        <v>129</v>
      </c>
      <c r="G47" s="34"/>
      <c r="H47" s="65">
        <v>500</v>
      </c>
    </row>
    <row r="48" spans="1:8" ht="11.25" customHeight="1">
      <c r="A48" s="46"/>
      <c r="B48" s="53"/>
      <c r="C48" s="37"/>
      <c r="D48" s="57" t="s">
        <v>199</v>
      </c>
      <c r="E48" s="37"/>
      <c r="F48" s="57" t="s">
        <v>201</v>
      </c>
      <c r="G48" s="37"/>
      <c r="H48" s="37" t="s">
        <v>125</v>
      </c>
    </row>
    <row r="49" spans="1:8" ht="11.25" customHeight="1">
      <c r="A49" s="39" t="s">
        <v>130</v>
      </c>
      <c r="B49" s="40"/>
      <c r="C49" s="39"/>
      <c r="D49" s="96" t="s">
        <v>131</v>
      </c>
      <c r="E49" s="41"/>
      <c r="F49" s="39" t="s">
        <v>132</v>
      </c>
      <c r="G49" s="39"/>
      <c r="H49" s="40" t="s">
        <v>133</v>
      </c>
    </row>
    <row r="50" spans="1:8" ht="11.25" customHeight="1">
      <c r="A50" s="39" t="s">
        <v>5</v>
      </c>
      <c r="B50" s="40"/>
      <c r="C50" s="43"/>
      <c r="D50" s="52"/>
      <c r="E50" s="52"/>
      <c r="F50" s="44"/>
      <c r="G50" s="44"/>
      <c r="H50" s="44"/>
    </row>
    <row r="51" spans="1:8" ht="11.25" customHeight="1">
      <c r="A51" s="67" t="s">
        <v>193</v>
      </c>
      <c r="B51" s="40"/>
      <c r="C51" s="46"/>
      <c r="D51" s="46" t="s">
        <v>136</v>
      </c>
      <c r="E51" s="46"/>
      <c r="F51" s="46" t="s">
        <v>144</v>
      </c>
      <c r="G51" s="46"/>
      <c r="H51" s="53" t="s">
        <v>134</v>
      </c>
    </row>
    <row r="52" spans="1:8" ht="11.25" customHeight="1">
      <c r="A52" s="67" t="s">
        <v>32</v>
      </c>
      <c r="B52" s="40"/>
      <c r="C52" s="39"/>
      <c r="D52" s="39" t="s">
        <v>145</v>
      </c>
      <c r="E52" s="39"/>
      <c r="F52" s="39" t="s">
        <v>75</v>
      </c>
      <c r="G52" s="39"/>
      <c r="H52" s="40" t="s">
        <v>135</v>
      </c>
    </row>
  </sheetData>
  <sheetProtection/>
  <mergeCells count="5">
    <mergeCell ref="A5:H5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2006</dc:title>
  <dc:subject/>
  <dc:creator>USGS Minerals Information Team</dc:creator>
  <cp:keywords>minerals, statistics, Finland</cp:keywords>
  <dc:description/>
  <cp:lastModifiedBy>Jan Ishee</cp:lastModifiedBy>
  <cp:lastPrinted>2008-08-19T22:56:12Z</cp:lastPrinted>
  <dcterms:created xsi:type="dcterms:W3CDTF">2003-03-11T19:32:44Z</dcterms:created>
  <dcterms:modified xsi:type="dcterms:W3CDTF">2011-09-16T14:13:57Z</dcterms:modified>
  <cp:category/>
  <cp:version/>
  <cp:contentType/>
  <cp:contentStatus/>
</cp:coreProperties>
</file>