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880" windowHeight="6120" activeTab="0"/>
  </bookViews>
  <sheets>
    <sheet name="Text" sheetId="1" r:id="rId1"/>
    <sheet name="Table 1" sheetId="2" r:id="rId2"/>
    <sheet name="Table 2" sheetId="3" r:id="rId3"/>
  </sheets>
  <definedNames>
    <definedName name="_xlnm.Print_Area">'Table 1'!$A$1:$L$85</definedName>
    <definedName name="PRINT_AREA_MI" localSheetId="2">'Table 2'!$A$3:$I$51</definedName>
    <definedName name="PRINT_AREA_MI">'Table 1'!$A$1:$D$44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<sst xmlns="http://schemas.openxmlformats.org/spreadsheetml/2006/main" count="282" uniqueCount="161">
  <si>
    <t>TABLE 1</t>
  </si>
  <si>
    <t>(Metric tons unless otherwise specified)</t>
  </si>
  <si>
    <t>Commodity</t>
  </si>
  <si>
    <t>METALS</t>
  </si>
  <si>
    <t xml:space="preserve">Bismuth, metal </t>
  </si>
  <si>
    <t>Cadmium, smelter</t>
  </si>
  <si>
    <t>Copper:</t>
  </si>
  <si>
    <t>--</t>
  </si>
  <si>
    <t>kilograms</t>
  </si>
  <si>
    <t>Iron and steel:</t>
  </si>
  <si>
    <t>do.</t>
  </si>
  <si>
    <t>Lead:</t>
  </si>
  <si>
    <t>Nickel</t>
  </si>
  <si>
    <t>Zinc:</t>
  </si>
  <si>
    <t>INDUSTRIAL MINERALS</t>
  </si>
  <si>
    <t>Barite</t>
  </si>
  <si>
    <t>Cement, hydraulic</t>
  </si>
  <si>
    <t>Clays, kaolin</t>
  </si>
  <si>
    <t>Diatomaceous earth</t>
  </si>
  <si>
    <t>Feldspar</t>
  </si>
  <si>
    <t>Mica, all grades</t>
  </si>
  <si>
    <t>Nitrogen, N content of ammonia</t>
  </si>
  <si>
    <t>Stone, sand and gravel:</t>
  </si>
  <si>
    <t>Talc and related materials:</t>
  </si>
  <si>
    <t>MINERAL FUELS AND RELATED MATERIALS</t>
  </si>
  <si>
    <t>Carbon black</t>
  </si>
  <si>
    <t>Coal, anthracite</t>
  </si>
  <si>
    <t>thousand 42-gallon barrels</t>
  </si>
  <si>
    <t>Metal:</t>
  </si>
  <si>
    <t>Refined, primary and secondary</t>
  </si>
  <si>
    <t>Iron ore and concentrate:</t>
  </si>
  <si>
    <t>Gross weight</t>
  </si>
  <si>
    <t>Fe content</t>
  </si>
  <si>
    <t>Pig iron</t>
  </si>
  <si>
    <t>Ferroalloys:</t>
  </si>
  <si>
    <t>Ferromanganese</t>
  </si>
  <si>
    <t>Ferrosilicomanganese</t>
  </si>
  <si>
    <t>Total</t>
  </si>
  <si>
    <t>Steel, crude</t>
  </si>
  <si>
    <t>Mine output, Pb content</t>
  </si>
  <si>
    <t>Metal, smelter</t>
  </si>
  <si>
    <t>Metal, primary</t>
  </si>
  <si>
    <t>Mine output, Zn content</t>
  </si>
  <si>
    <t>Limestone</t>
  </si>
  <si>
    <t>Quartzite</t>
  </si>
  <si>
    <t>Sand, including glass sand</t>
  </si>
  <si>
    <t>Metallurgy</t>
  </si>
  <si>
    <t>Petroleum</t>
  </si>
  <si>
    <t>Pyrophyllite</t>
  </si>
  <si>
    <t>Talc</t>
  </si>
  <si>
    <t>TABLE 2</t>
  </si>
  <si>
    <t>(Thousand metric tons unless otherwise specified)</t>
  </si>
  <si>
    <t xml:space="preserve"> </t>
  </si>
  <si>
    <t xml:space="preserve"> Major operating companies </t>
  </si>
  <si>
    <t>Annual</t>
  </si>
  <si>
    <t xml:space="preserve"> and major equity owners</t>
  </si>
  <si>
    <t>Bismuth, metal</t>
  </si>
  <si>
    <t>metric tons</t>
  </si>
  <si>
    <t>Cement</t>
  </si>
  <si>
    <t>Ssangyong Cement Industrial Co. Ltd.</t>
  </si>
  <si>
    <t>Do.</t>
  </si>
  <si>
    <t>Sung Shin Cement Manufacturing Co. Ltd.</t>
  </si>
  <si>
    <t>Tanyang plant</t>
  </si>
  <si>
    <t>Tong Yang Major Corp.</t>
  </si>
  <si>
    <t>Plants at Pukpyong and Samchok</t>
  </si>
  <si>
    <t>Lafarge Halla Cement Corp.</t>
  </si>
  <si>
    <t>Plants at Kwang Yang and Okkye</t>
  </si>
  <si>
    <t>Hyundai Cement Co. Ltd.</t>
  </si>
  <si>
    <t>Plants at Tanyang and Yongwol</t>
  </si>
  <si>
    <t>Hanil Cement Manufacturing Co.</t>
  </si>
  <si>
    <t>Plants at Chungbuk and Tanyang</t>
  </si>
  <si>
    <t>Asia Cement Manufacturing Co. Ltd.</t>
  </si>
  <si>
    <t>Plants at Daegu and Jaechon</t>
  </si>
  <si>
    <t>Copper, metal, primary</t>
  </si>
  <si>
    <t>Changhang</t>
  </si>
  <si>
    <t>Onsan</t>
  </si>
  <si>
    <t>Graphite</t>
  </si>
  <si>
    <t>Kaerion Graphite Ltd.</t>
  </si>
  <si>
    <t>Kangwon</t>
  </si>
  <si>
    <t>NA</t>
  </si>
  <si>
    <t>Wolmyong Mining Co.</t>
  </si>
  <si>
    <t>Haenam, Cholla Province</t>
  </si>
  <si>
    <t>Lead, metal, primary</t>
  </si>
  <si>
    <t>Korea Zinc Co. Ltd.</t>
  </si>
  <si>
    <t>Nickel, metal</t>
  </si>
  <si>
    <t>Korea Nickel Corp.</t>
  </si>
  <si>
    <t>Pohang Iron and Steel Co. Ltd.</t>
  </si>
  <si>
    <t>Dongkuk Steel Mill Co. Ltd.</t>
  </si>
  <si>
    <t>Inchon Works</t>
  </si>
  <si>
    <t>Pohang Works</t>
  </si>
  <si>
    <t>Zinc, metal, primary</t>
  </si>
  <si>
    <t>Young Poong Corp.</t>
  </si>
  <si>
    <t>Sukpo</t>
  </si>
  <si>
    <t>NA Not available.</t>
  </si>
  <si>
    <t>capacity</t>
  </si>
  <si>
    <t>Cadmium</t>
  </si>
  <si>
    <t>In concentrate</t>
  </si>
  <si>
    <t>Refined</t>
  </si>
  <si>
    <t>Coal</t>
  </si>
  <si>
    <t>Korea Coal Corp.</t>
  </si>
  <si>
    <t>Mines at Changsung, Dogae, and Hwasoon</t>
  </si>
  <si>
    <t>Gas, natural</t>
  </si>
  <si>
    <t>Korea National Oil Corp.</t>
  </si>
  <si>
    <t>Ulleung Basin</t>
  </si>
  <si>
    <r>
      <t>Soda ash, manufactured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</si>
  <si>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Sulfur, byproduct: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</si>
  <si>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t>Smelter, primary and secondary</t>
  </si>
  <si>
    <t>Gold:</t>
  </si>
  <si>
    <t>Mine output, Au content</t>
  </si>
  <si>
    <t>Metal, refined</t>
  </si>
  <si>
    <t xml:space="preserve">Plants at Tonghae, Kwang Yang, </t>
  </si>
  <si>
    <t>Munkyung, Pukpyong, and Yeongwol</t>
  </si>
  <si>
    <t>Indium, metal</t>
  </si>
  <si>
    <t>Fuel briquets, anthracite briquets</t>
  </si>
  <si>
    <t>Kwangyang (Gwangyang) Works</t>
  </si>
  <si>
    <t>Incheon Plant</t>
  </si>
  <si>
    <t>Pohang Plant</t>
  </si>
  <si>
    <t>thousand metric tons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</si>
  <si>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 -- Zero.</t>
    </r>
  </si>
  <si>
    <t>Lime, slaked lime</t>
  </si>
  <si>
    <t>Location of main facilities</t>
  </si>
  <si>
    <t>Silver:</t>
  </si>
  <si>
    <t>Mine output, Cu content</t>
  </si>
  <si>
    <t>Mine output, Ag content</t>
  </si>
  <si>
    <t>Zeolite</t>
  </si>
  <si>
    <t>LS-Nikko Copper Inc.</t>
  </si>
  <si>
    <t>SK Corp.</t>
  </si>
  <si>
    <t>Ulsan</t>
  </si>
  <si>
    <t>LG-Caltex Corp.</t>
  </si>
  <si>
    <t>Yocheon (Yosu)</t>
  </si>
  <si>
    <t>Daesan and Inchon</t>
  </si>
  <si>
    <t>S-Oil Corp.</t>
  </si>
  <si>
    <t>Metal</t>
  </si>
  <si>
    <t>Salt</t>
  </si>
  <si>
    <t>Sources: Ministry of Commerce, Industry and Energy, Korea Institute of Geoscience and Mineral Resources, Current status of minerals supply and</t>
  </si>
  <si>
    <t>Hyundai INI Steel Co.</t>
  </si>
  <si>
    <t>Korea Iron and Steel Co. Ltd.</t>
  </si>
  <si>
    <t>Masan and Changwon Works</t>
  </si>
  <si>
    <t>Graphite, all types</t>
  </si>
  <si>
    <t>Petroleum, refinery products</t>
  </si>
  <si>
    <t>Hyundai Oil Refinery Co.</t>
  </si>
  <si>
    <t>r</t>
  </si>
  <si>
    <t>demand, 2006; U.S. Geological Survey Minerals Questionnaire 2002-06. International Copper Study Group, Copper Bulletin, May 2007.</t>
  </si>
  <si>
    <t>e</t>
  </si>
  <si>
    <t>r, e</t>
  </si>
  <si>
    <r>
      <t>1</t>
    </r>
    <r>
      <rPr>
        <sz val="8"/>
        <color indexed="8"/>
        <rFont val="Times"/>
        <family val="1"/>
      </rPr>
      <t>Table includes data available through August 30, 2007.</t>
    </r>
  </si>
  <si>
    <t>See footnotes at end of table.</t>
  </si>
  <si>
    <r>
      <t>REPUBLIC OF KOREA: PRODUCTION OF MINERAL COMMODITIES</t>
    </r>
    <r>
      <rPr>
        <vertAlign val="superscript"/>
        <sz val="8"/>
        <color indexed="8"/>
        <rFont val="Times"/>
        <family val="1"/>
      </rPr>
      <t>1</t>
    </r>
  </si>
  <si>
    <t>IL Shin Industrial Co. Ltd.</t>
  </si>
  <si>
    <t>Choong Ju, Chungcheongbuk Province</t>
  </si>
  <si>
    <t>Hangum Co. Ltd.</t>
  </si>
  <si>
    <t>REPUBLIC OF KOREA: STRUCTURE OF THE MINERAL INDUSTRY IN 2006</t>
  </si>
  <si>
    <t xml:space="preserve">thousand 42-gallon </t>
  </si>
  <si>
    <t>barrels per day</t>
  </si>
  <si>
    <r>
      <t>REPUBLIC OF KOREA: PRODUCTION OF MINERAL COMMODITIES</t>
    </r>
    <r>
      <rPr>
        <vertAlign val="superscript"/>
        <sz val="8"/>
        <color indexed="8"/>
        <rFont val="Times"/>
        <family val="1"/>
      </rPr>
      <t>1</t>
    </r>
    <r>
      <rPr>
        <sz val="8"/>
        <color indexed="8"/>
        <rFont val="Times"/>
        <family val="1"/>
      </rPr>
      <t xml:space="preserve"> </t>
    </r>
  </si>
  <si>
    <t>INDUSTRIAL MINERALS--Continued</t>
  </si>
  <si>
    <t>Korea Development Bank, KDB Monthly, Table 13, Production of major manufacturers, May 2007, p. 248-52.</t>
  </si>
  <si>
    <t>This icon is linked to an embedded text document. Double-click on the icon to open the document.</t>
  </si>
  <si>
    <t>TABLE 1--Continued</t>
  </si>
  <si>
    <t>USGS Minerals Yearbook 2006, Volume III – Republic of Korea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</si>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</sst>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2">
    <font>
      <sz val="12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8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0" fillId="0" borderId="0" xfId="22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7" fontId="5" fillId="0" borderId="1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>
      <alignment horizontal="right" vertical="center"/>
    </xf>
    <xf numFmtId="37" fontId="7" fillId="0" borderId="1" xfId="0" applyFont="1" applyBorder="1" applyAlignment="1">
      <alignment vertical="center"/>
    </xf>
    <xf numFmtId="37" fontId="7" fillId="0" borderId="1" xfId="0" applyFont="1" applyBorder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7" fillId="0" borderId="0" xfId="0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5" fillId="0" borderId="1" xfId="22" applyFont="1" applyBorder="1" applyAlignment="1" applyProtection="1">
      <alignment horizontal="left" vertical="center" indent="1"/>
      <protection/>
    </xf>
    <xf numFmtId="0" fontId="5" fillId="0" borderId="3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 applyProtection="1">
      <alignment vertical="center"/>
      <protection/>
    </xf>
    <xf numFmtId="0" fontId="5" fillId="0" borderId="4" xfId="22" applyFont="1" applyBorder="1" applyAlignment="1" applyProtection="1">
      <alignment horizontal="centerContinuous" vertical="center"/>
      <protection/>
    </xf>
    <xf numFmtId="0" fontId="5" fillId="0" borderId="3" xfId="22" applyFont="1" applyBorder="1" applyAlignment="1" applyProtection="1">
      <alignment vertical="center"/>
      <protection/>
    </xf>
    <xf numFmtId="0" fontId="5" fillId="0" borderId="3" xfId="22" applyFont="1" applyBorder="1" applyAlignment="1" applyProtection="1">
      <alignment horizontal="centerContinuous" vertical="center"/>
      <protection/>
    </xf>
    <xf numFmtId="0" fontId="5" fillId="0" borderId="1" xfId="22" applyFont="1" applyBorder="1" applyAlignment="1" applyProtection="1">
      <alignment vertical="center"/>
      <protection/>
    </xf>
    <xf numFmtId="0" fontId="5" fillId="0" borderId="1" xfId="22" applyFont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0" borderId="4" xfId="22" applyFont="1" applyBorder="1" applyAlignment="1" applyProtection="1">
      <alignment horizontal="left" vertical="center" indent="1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0" fontId="5" fillId="0" borderId="3" xfId="22" applyFont="1" applyBorder="1" applyAlignment="1" applyProtection="1">
      <alignment horizontal="left" vertical="center" indent="1"/>
      <protection/>
    </xf>
    <xf numFmtId="3" fontId="5" fillId="0" borderId="3" xfId="22" applyNumberFormat="1" applyFont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left" vertical="center" indent="1"/>
      <protection/>
    </xf>
    <xf numFmtId="3" fontId="5" fillId="0" borderId="1" xfId="22" applyNumberFormat="1" applyFont="1" applyBorder="1" applyAlignment="1" applyProtection="1">
      <alignment horizontal="right" vertical="center"/>
      <protection/>
    </xf>
    <xf numFmtId="0" fontId="5" fillId="0" borderId="1" xfId="22" applyFont="1" applyBorder="1" applyAlignment="1" applyProtection="1">
      <alignment horizontal="left" vertical="center"/>
      <protection/>
    </xf>
    <xf numFmtId="37" fontId="5" fillId="0" borderId="1" xfId="22" applyNumberFormat="1" applyFont="1" applyBorder="1" applyAlignment="1" applyProtection="1">
      <alignment horizontal="right" vertical="center"/>
      <protection/>
    </xf>
    <xf numFmtId="37" fontId="5" fillId="0" borderId="4" xfId="22" applyNumberFormat="1" applyFont="1" applyBorder="1" applyAlignment="1" applyProtection="1">
      <alignment horizontal="right" vertical="center"/>
      <protection/>
    </xf>
    <xf numFmtId="0" fontId="5" fillId="0" borderId="3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" fillId="0" borderId="1" xfId="22" applyFont="1" applyBorder="1" applyAlignment="1" applyProtection="1">
      <alignment horizontal="left" vertical="center" indent="2"/>
      <protection/>
    </xf>
    <xf numFmtId="3" fontId="7" fillId="0" borderId="1" xfId="0" applyNumberFormat="1" applyFont="1" applyBorder="1" applyAlignment="1">
      <alignment horizontal="right" readingOrder="2"/>
    </xf>
    <xf numFmtId="3" fontId="7" fillId="0" borderId="0" xfId="0" applyNumberFormat="1" applyFont="1" applyAlignment="1">
      <alignment horizontal="right" readingOrder="2"/>
    </xf>
    <xf numFmtId="3" fontId="7" fillId="0" borderId="2" xfId="0" applyNumberFormat="1" applyFont="1" applyBorder="1" applyAlignment="1">
      <alignment horizontal="right" readingOrder="2"/>
    </xf>
    <xf numFmtId="3" fontId="7" fillId="0" borderId="3" xfId="0" applyNumberFormat="1" applyFont="1" applyBorder="1" applyAlignment="1">
      <alignment horizontal="right" readingOrder="2"/>
    </xf>
    <xf numFmtId="0" fontId="7" fillId="0" borderId="1" xfId="0" applyNumberFormat="1" applyFont="1" applyBorder="1" applyAlignment="1">
      <alignment horizontal="right" readingOrder="2"/>
    </xf>
    <xf numFmtId="3" fontId="7" fillId="0" borderId="0" xfId="0" applyNumberFormat="1" applyFont="1" applyAlignment="1" quotePrefix="1">
      <alignment horizontal="right" readingOrder="2"/>
    </xf>
    <xf numFmtId="3" fontId="8" fillId="0" borderId="0" xfId="0" applyNumberFormat="1" applyFont="1" applyAlignment="1">
      <alignment horizontal="left" readingOrder="2"/>
    </xf>
    <xf numFmtId="3" fontId="8" fillId="0" borderId="3" xfId="0" applyNumberFormat="1" applyFont="1" applyBorder="1" applyAlignment="1">
      <alignment horizontal="left" readingOrder="2"/>
    </xf>
    <xf numFmtId="1" fontId="7" fillId="0" borderId="0" xfId="0" applyNumberFormat="1" applyFont="1" applyAlignment="1">
      <alignment horizontal="right" readingOrder="2"/>
    </xf>
    <xf numFmtId="3" fontId="5" fillId="0" borderId="1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left" vertical="center"/>
      <protection/>
    </xf>
    <xf numFmtId="3" fontId="5" fillId="0" borderId="1" xfId="0" applyNumberFormat="1" applyFont="1" applyBorder="1" applyAlignment="1" applyProtection="1">
      <alignment horizontal="left" vertical="center" indent="1"/>
      <protection/>
    </xf>
    <xf numFmtId="3" fontId="8" fillId="0" borderId="0" xfId="0" applyNumberFormat="1" applyFont="1" applyAlignment="1">
      <alignment horizontal="left"/>
    </xf>
    <xf numFmtId="3" fontId="5" fillId="0" borderId="1" xfId="0" applyNumberFormat="1" applyFont="1" applyBorder="1" applyAlignment="1" applyProtection="1">
      <alignment horizontal="left" vertical="center" indent="2"/>
      <protection/>
    </xf>
    <xf numFmtId="3" fontId="8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" xfId="0" applyNumberFormat="1" applyFont="1" applyBorder="1" applyAlignment="1" applyProtection="1">
      <alignment horizontal="left" vertical="center" indent="3"/>
      <protection/>
    </xf>
    <xf numFmtId="3" fontId="5" fillId="0" borderId="3" xfId="0" applyNumberFormat="1" applyFont="1" applyBorder="1" applyAlignment="1" applyProtection="1">
      <alignment vertical="center"/>
      <protection/>
    </xf>
    <xf numFmtId="3" fontId="7" fillId="0" borderId="3" xfId="0" applyNumberFormat="1" applyFont="1" applyBorder="1" applyAlignment="1">
      <alignment/>
    </xf>
    <xf numFmtId="3" fontId="5" fillId="0" borderId="1" xfId="0" applyNumberFormat="1" applyFont="1" applyBorder="1" applyAlignment="1" applyProtection="1">
      <alignment horizontal="left" vertical="center" indent="4"/>
      <protection/>
    </xf>
    <xf numFmtId="3" fontId="7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left" shrinkToFit="1"/>
    </xf>
    <xf numFmtId="3" fontId="7" fillId="0" borderId="5" xfId="0" applyNumberFormat="1" applyFont="1" applyBorder="1" applyAlignment="1">
      <alignment/>
    </xf>
    <xf numFmtId="3" fontId="6" fillId="0" borderId="3" xfId="0" applyNumberFormat="1" applyFont="1" applyBorder="1" applyAlignment="1" applyProtection="1">
      <alignment horizontal="left" vertical="center"/>
      <protection/>
    </xf>
    <xf numFmtId="3" fontId="8" fillId="0" borderId="3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 applyProtection="1">
      <alignment horizontal="left" vertical="center"/>
      <protection/>
    </xf>
    <xf numFmtId="3" fontId="8" fillId="0" borderId="3" xfId="0" applyNumberFormat="1" applyFont="1" applyBorder="1" applyAlignment="1">
      <alignment horizontal="left"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 applyProtection="1">
      <alignment horizontal="left" vertical="center"/>
      <protection/>
    </xf>
    <xf numFmtId="3" fontId="8" fillId="0" borderId="2" xfId="0" applyNumberFormat="1" applyFont="1" applyBorder="1" applyAlignment="1">
      <alignment horizontal="left"/>
    </xf>
    <xf numFmtId="3" fontId="5" fillId="0" borderId="4" xfId="0" applyNumberFormat="1" applyFont="1" applyBorder="1" applyAlignment="1" applyProtection="1">
      <alignment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readingOrder="2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readingOrder="2"/>
    </xf>
    <xf numFmtId="3" fontId="5" fillId="0" borderId="4" xfId="0" applyNumberFormat="1" applyFont="1" applyBorder="1" applyAlignment="1" applyProtection="1">
      <alignment horizontal="left" vertical="center" indent="1"/>
      <protection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left" vertical="center"/>
      <protection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left" readingOrder="2"/>
    </xf>
    <xf numFmtId="3" fontId="5" fillId="0" borderId="1" xfId="0" applyNumberFormat="1" applyFont="1" applyBorder="1" applyAlignment="1" applyProtection="1">
      <alignment horizontal="centerContinuous"/>
      <protection/>
    </xf>
    <xf numFmtId="0" fontId="7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 applyProtection="1">
      <alignment horizontal="left" vertical="center"/>
      <protection/>
    </xf>
    <xf numFmtId="3" fontId="8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readingOrder="2"/>
    </xf>
    <xf numFmtId="3" fontId="8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left" readingOrder="2"/>
    </xf>
    <xf numFmtId="0" fontId="6" fillId="0" borderId="4" xfId="0" applyNumberFormat="1" applyFont="1" applyBorder="1" applyAlignment="1" applyProtection="1">
      <alignment horizontal="left" vertical="center"/>
      <protection/>
    </xf>
    <xf numFmtId="0" fontId="8" fillId="0" borderId="4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readingOrder="2"/>
    </xf>
    <xf numFmtId="0" fontId="5" fillId="0" borderId="4" xfId="22" applyFont="1" applyBorder="1" applyAlignment="1" applyProtection="1">
      <alignment horizontal="left" vertical="center"/>
      <protection/>
    </xf>
    <xf numFmtId="0" fontId="5" fillId="0" borderId="0" xfId="22" applyFont="1" applyBorder="1" applyAlignment="1" applyProtection="1">
      <alignment horizontal="left" vertical="center"/>
      <protection/>
    </xf>
    <xf numFmtId="49" fontId="5" fillId="0" borderId="1" xfId="22" applyNumberFormat="1" applyFont="1" applyBorder="1" applyAlignment="1" applyProtection="1">
      <alignment horizontal="right" vertical="center"/>
      <protection/>
    </xf>
    <xf numFmtId="49" fontId="5" fillId="0" borderId="0" xfId="22" applyNumberFormat="1" applyFont="1" applyBorder="1" applyAlignment="1" applyProtection="1">
      <alignment horizontal="right" vertical="center"/>
      <protection/>
    </xf>
    <xf numFmtId="49" fontId="5" fillId="0" borderId="4" xfId="22" applyNumberFormat="1" applyFont="1" applyBorder="1" applyAlignment="1" applyProtection="1">
      <alignment horizontal="right" vertical="center"/>
      <protection/>
    </xf>
    <xf numFmtId="49" fontId="5" fillId="0" borderId="3" xfId="22" applyNumberFormat="1" applyFont="1" applyBorder="1" applyAlignment="1" applyProtection="1">
      <alignment horizontal="right" vertical="center"/>
      <protection/>
    </xf>
    <xf numFmtId="49" fontId="7" fillId="0" borderId="1" xfId="0" applyNumberFormat="1" applyFont="1" applyBorder="1" applyAlignment="1">
      <alignment horizontal="right" vertical="center"/>
    </xf>
    <xf numFmtId="37" fontId="9" fillId="0" borderId="0" xfId="0" applyFont="1" applyAlignment="1">
      <alignment/>
    </xf>
    <xf numFmtId="37" fontId="9" fillId="0" borderId="4" xfId="0" applyFont="1" applyBorder="1" applyAlignment="1">
      <alignment/>
    </xf>
    <xf numFmtId="49" fontId="5" fillId="0" borderId="1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Alignment="1">
      <alignment/>
    </xf>
    <xf numFmtId="49" fontId="5" fillId="0" borderId="4" xfId="0" applyNumberFormat="1" applyFont="1" applyBorder="1" applyAlignment="1" applyProtection="1">
      <alignment horizontal="right" vertical="center"/>
      <protection/>
    </xf>
    <xf numFmtId="0" fontId="7" fillId="0" borderId="0" xfId="21">
      <alignment/>
      <protection/>
    </xf>
    <xf numFmtId="37" fontId="7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37" fontId="5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37" fontId="9" fillId="0" borderId="0" xfId="0" applyFont="1" applyAlignment="1">
      <alignment/>
    </xf>
    <xf numFmtId="3" fontId="5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left" vertical="center" indent="2"/>
      <protection/>
    </xf>
    <xf numFmtId="37" fontId="7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4" xfId="0" applyNumberFormat="1" applyFont="1" applyBorder="1" applyAlignment="1" applyProtection="1">
      <alignment horizontal="left" vertical="center"/>
      <protection/>
    </xf>
    <xf numFmtId="0" fontId="5" fillId="0" borderId="3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korea2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6.21484375" defaultRowHeight="11.25" customHeight="1"/>
  <cols>
    <col min="1" max="16384" width="6.21484375" style="118" customWidth="1"/>
  </cols>
  <sheetData>
    <row r="1" spans="1:12" ht="11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1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1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1.25" customHeight="1">
      <c r="A6" s="12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1.25" customHeight="1">
      <c r="A7" s="122" t="s">
        <v>159</v>
      </c>
      <c r="B7" s="122"/>
      <c r="C7" s="122"/>
      <c r="D7" s="122"/>
      <c r="E7" s="122"/>
      <c r="F7" s="122"/>
      <c r="G7" s="122"/>
      <c r="H7" s="122"/>
      <c r="I7" s="119"/>
      <c r="J7" s="119"/>
      <c r="K7" s="119"/>
      <c r="L7" s="119"/>
    </row>
    <row r="8" spans="1:12" ht="11.25" customHeight="1">
      <c r="A8" s="121" t="s">
        <v>160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1.25" customHeight="1">
      <c r="A9" s="120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1.25" customHeight="1">
      <c r="A10" s="120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11.25" customHeight="1">
      <c r="A11" s="120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1.25" customHeight="1">
      <c r="A12" s="120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11.25" customHeight="1">
      <c r="A13" s="120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ht="11.25" customHeight="1">
      <c r="A14" s="120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ht="11.25" customHeight="1">
      <c r="A15" s="120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1.25" customHeight="1">
      <c r="A16" s="121" t="s">
        <v>157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7515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5"/>
  <sheetViews>
    <sheetView workbookViewId="0" topLeftCell="A1">
      <selection activeCell="A1" sqref="A1:N1"/>
    </sheetView>
  </sheetViews>
  <sheetFormatPr defaultColWidth="9.77734375" defaultRowHeight="15"/>
  <cols>
    <col min="1" max="1" width="18.99609375" style="0" customWidth="1"/>
    <col min="2" max="2" width="3.5546875" style="0" customWidth="1"/>
    <col min="3" max="3" width="11.21484375" style="0" customWidth="1"/>
    <col min="4" max="4" width="1.77734375" style="0" customWidth="1"/>
    <col min="5" max="5" width="7.3359375" style="0" customWidth="1"/>
    <col min="6" max="6" width="1.2265625" style="0" customWidth="1"/>
    <col min="7" max="7" width="7.3359375" style="0" customWidth="1"/>
    <col min="8" max="8" width="1.2265625" style="0" customWidth="1"/>
    <col min="9" max="9" width="7.3359375" style="0" customWidth="1"/>
    <col min="10" max="10" width="1.2265625" style="0" customWidth="1"/>
    <col min="11" max="11" width="7.3359375" style="0" customWidth="1"/>
    <col min="12" max="12" width="1.33203125" style="0" customWidth="1"/>
    <col min="13" max="13" width="7.3359375" style="0" customWidth="1"/>
    <col min="14" max="14" width="1.2265625" style="0" customWidth="1"/>
  </cols>
  <sheetData>
    <row r="1" spans="1:14" ht="11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1.25" customHeight="1">
      <c r="A2" s="124" t="s">
        <v>154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1.2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1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1.25" customHeight="1">
      <c r="A6" s="125" t="s">
        <v>2</v>
      </c>
      <c r="B6" s="125"/>
      <c r="C6" s="125"/>
      <c r="D6" s="6"/>
      <c r="E6" s="7">
        <v>2002</v>
      </c>
      <c r="F6" s="8"/>
      <c r="G6" s="7">
        <v>2003</v>
      </c>
      <c r="H6" s="8"/>
      <c r="I6" s="9">
        <v>2004</v>
      </c>
      <c r="J6" s="10"/>
      <c r="K6" s="9">
        <v>2005</v>
      </c>
      <c r="L6" s="11"/>
      <c r="M6" s="46">
        <v>2006</v>
      </c>
      <c r="N6" s="42"/>
    </row>
    <row r="7" spans="1:14" ht="11.25" customHeight="1">
      <c r="A7" s="125" t="s">
        <v>3</v>
      </c>
      <c r="B7" s="125"/>
      <c r="C7" s="125"/>
      <c r="D7" s="12"/>
      <c r="E7" s="13"/>
      <c r="F7" s="12"/>
      <c r="G7" s="113"/>
      <c r="H7" s="12"/>
      <c r="I7" s="14"/>
      <c r="J7" s="13"/>
      <c r="K7" s="113"/>
      <c r="L7" s="14"/>
      <c r="M7" s="50"/>
      <c r="N7" s="43"/>
    </row>
    <row r="8" spans="1:14" ht="11.25" customHeight="1">
      <c r="A8" s="51" t="s">
        <v>4</v>
      </c>
      <c r="B8" s="51"/>
      <c r="C8" s="115"/>
      <c r="D8" s="53"/>
      <c r="E8" s="15">
        <v>69</v>
      </c>
      <c r="F8" s="56"/>
      <c r="G8" s="15">
        <v>120</v>
      </c>
      <c r="H8" s="56"/>
      <c r="I8" s="15">
        <v>156</v>
      </c>
      <c r="J8" s="54"/>
      <c r="K8" s="43">
        <v>231</v>
      </c>
      <c r="L8" s="58"/>
      <c r="M8" s="55">
        <v>236</v>
      </c>
      <c r="N8" s="48"/>
    </row>
    <row r="9" spans="1:15" ht="11.25" customHeight="1">
      <c r="A9" s="51" t="s">
        <v>5</v>
      </c>
      <c r="B9" s="51"/>
      <c r="C9" s="115"/>
      <c r="D9" s="53"/>
      <c r="E9" s="15">
        <v>1825</v>
      </c>
      <c r="F9" s="56"/>
      <c r="G9" s="15">
        <v>2175</v>
      </c>
      <c r="H9" s="56"/>
      <c r="I9" s="15">
        <v>2362</v>
      </c>
      <c r="J9" s="54"/>
      <c r="K9" s="43">
        <v>2582</v>
      </c>
      <c r="L9" s="58"/>
      <c r="M9" s="55">
        <v>3320</v>
      </c>
      <c r="N9" s="48"/>
      <c r="O9" s="4"/>
    </row>
    <row r="10" spans="1:15" ht="11.25" customHeight="1">
      <c r="A10" s="51" t="s">
        <v>6</v>
      </c>
      <c r="B10" s="51"/>
      <c r="C10" s="115"/>
      <c r="D10" s="53"/>
      <c r="E10" s="15"/>
      <c r="F10" s="56"/>
      <c r="G10" s="15"/>
      <c r="H10" s="56"/>
      <c r="I10" s="15"/>
      <c r="J10" s="54"/>
      <c r="K10" s="43"/>
      <c r="L10" s="58"/>
      <c r="M10" s="55"/>
      <c r="N10" s="43"/>
      <c r="O10" s="1"/>
    </row>
    <row r="11" spans="1:15" ht="11.25" customHeight="1">
      <c r="A11" s="57" t="s">
        <v>122</v>
      </c>
      <c r="B11" s="51"/>
      <c r="C11" s="115"/>
      <c r="D11" s="53"/>
      <c r="E11" s="17" t="s">
        <v>7</v>
      </c>
      <c r="F11" s="56"/>
      <c r="G11" s="17" t="s">
        <v>7</v>
      </c>
      <c r="H11" s="56"/>
      <c r="I11" s="15">
        <v>7</v>
      </c>
      <c r="J11" s="54"/>
      <c r="K11" s="43">
        <v>16</v>
      </c>
      <c r="L11" s="58"/>
      <c r="M11" s="55">
        <v>13</v>
      </c>
      <c r="N11" s="43"/>
      <c r="O11" s="1"/>
    </row>
    <row r="12" spans="1:15" ht="11.25" customHeight="1">
      <c r="A12" s="57" t="s">
        <v>28</v>
      </c>
      <c r="B12" s="51"/>
      <c r="C12" s="115"/>
      <c r="D12" s="53"/>
      <c r="E12" s="17"/>
      <c r="F12" s="56"/>
      <c r="G12" s="17"/>
      <c r="H12" s="56"/>
      <c r="I12" s="15"/>
      <c r="J12" s="54"/>
      <c r="K12" s="43"/>
      <c r="L12" s="58"/>
      <c r="M12" s="55"/>
      <c r="N12" s="43"/>
      <c r="O12" s="1"/>
    </row>
    <row r="13" spans="1:15" ht="11.25" customHeight="1">
      <c r="A13" s="59" t="s">
        <v>106</v>
      </c>
      <c r="B13" s="51"/>
      <c r="C13" s="115"/>
      <c r="D13" s="53"/>
      <c r="E13" s="15">
        <v>430000</v>
      </c>
      <c r="F13" s="56"/>
      <c r="G13" s="15">
        <v>460000</v>
      </c>
      <c r="H13" s="56"/>
      <c r="I13" s="15">
        <v>442500</v>
      </c>
      <c r="J13" s="54" t="s">
        <v>141</v>
      </c>
      <c r="K13" s="43">
        <v>486500</v>
      </c>
      <c r="L13" s="58" t="s">
        <v>141</v>
      </c>
      <c r="M13" s="55">
        <v>484000</v>
      </c>
      <c r="N13" s="48"/>
      <c r="O13" s="2"/>
    </row>
    <row r="14" spans="1:15" ht="11.25" customHeight="1">
      <c r="A14" s="59" t="s">
        <v>29</v>
      </c>
      <c r="B14" s="51"/>
      <c r="C14" s="115"/>
      <c r="D14" s="53"/>
      <c r="E14" s="15">
        <v>500300</v>
      </c>
      <c r="F14" s="56" t="s">
        <v>141</v>
      </c>
      <c r="G14" s="15">
        <v>510000</v>
      </c>
      <c r="H14" s="56" t="s">
        <v>141</v>
      </c>
      <c r="I14" s="15">
        <v>496000</v>
      </c>
      <c r="J14" s="54" t="s">
        <v>141</v>
      </c>
      <c r="K14" s="43">
        <v>519300</v>
      </c>
      <c r="L14" s="54" t="s">
        <v>141</v>
      </c>
      <c r="M14" s="55">
        <v>575500</v>
      </c>
      <c r="N14" s="48"/>
      <c r="O14" s="2"/>
    </row>
    <row r="15" spans="1:15" ht="11.25" customHeight="1">
      <c r="A15" s="51" t="s">
        <v>107</v>
      </c>
      <c r="B15" s="51"/>
      <c r="C15" s="115"/>
      <c r="D15" s="53"/>
      <c r="E15" s="55"/>
      <c r="F15" s="58"/>
      <c r="G15" s="55"/>
      <c r="H15" s="58"/>
      <c r="I15" s="55"/>
      <c r="J15" s="58"/>
      <c r="K15" s="43"/>
      <c r="L15" s="58"/>
      <c r="M15" s="55"/>
      <c r="N15" s="43"/>
      <c r="O15" s="2"/>
    </row>
    <row r="16" spans="1:15" ht="11.25" customHeight="1">
      <c r="A16" s="57" t="s">
        <v>108</v>
      </c>
      <c r="B16" s="51"/>
      <c r="C16" s="115" t="s">
        <v>8</v>
      </c>
      <c r="D16" s="53"/>
      <c r="E16" s="15">
        <v>310</v>
      </c>
      <c r="F16" s="56"/>
      <c r="G16" s="15">
        <v>166</v>
      </c>
      <c r="H16" s="56"/>
      <c r="I16" s="15">
        <v>233</v>
      </c>
      <c r="J16" s="54"/>
      <c r="K16" s="43">
        <v>266</v>
      </c>
      <c r="L16" s="58"/>
      <c r="M16" s="55">
        <v>277</v>
      </c>
      <c r="N16" s="43"/>
      <c r="O16" s="2"/>
    </row>
    <row r="17" spans="1:15" ht="11.25" customHeight="1">
      <c r="A17" s="57" t="s">
        <v>109</v>
      </c>
      <c r="B17" s="51"/>
      <c r="C17" s="115" t="s">
        <v>10</v>
      </c>
      <c r="D17" s="53"/>
      <c r="E17" s="15">
        <v>26181</v>
      </c>
      <c r="F17" s="56"/>
      <c r="G17" s="15">
        <v>40262</v>
      </c>
      <c r="H17" s="56"/>
      <c r="I17" s="15">
        <v>32449</v>
      </c>
      <c r="J17" s="54"/>
      <c r="K17" s="43">
        <v>42485</v>
      </c>
      <c r="L17" s="58"/>
      <c r="M17" s="55">
        <v>43505</v>
      </c>
      <c r="N17" s="43"/>
      <c r="O17" s="2"/>
    </row>
    <row r="18" spans="1:15" ht="11.25" customHeight="1">
      <c r="A18" s="51" t="s">
        <v>9</v>
      </c>
      <c r="B18" s="51"/>
      <c r="C18" s="115"/>
      <c r="D18" s="53"/>
      <c r="E18" s="15"/>
      <c r="F18" s="56"/>
      <c r="G18" s="15"/>
      <c r="H18" s="56"/>
      <c r="I18" s="15"/>
      <c r="J18" s="54"/>
      <c r="K18" s="43"/>
      <c r="L18" s="58"/>
      <c r="M18" s="55"/>
      <c r="N18" s="43"/>
      <c r="O18" s="2"/>
    </row>
    <row r="19" spans="1:15" ht="11.25" customHeight="1">
      <c r="A19" s="57" t="s">
        <v>30</v>
      </c>
      <c r="B19" s="51"/>
      <c r="C19" s="115"/>
      <c r="D19" s="53"/>
      <c r="E19" s="15"/>
      <c r="F19" s="56"/>
      <c r="G19" s="15"/>
      <c r="H19" s="56"/>
      <c r="I19" s="15"/>
      <c r="J19" s="54"/>
      <c r="K19" s="43"/>
      <c r="L19" s="58"/>
      <c r="M19" s="55"/>
      <c r="N19" s="43"/>
      <c r="O19" s="2"/>
    </row>
    <row r="20" spans="1:15" ht="11.25" customHeight="1">
      <c r="A20" s="59" t="s">
        <v>31</v>
      </c>
      <c r="B20" s="51"/>
      <c r="C20" s="115" t="s">
        <v>117</v>
      </c>
      <c r="D20" s="53"/>
      <c r="E20" s="15">
        <v>157</v>
      </c>
      <c r="F20" s="56" t="s">
        <v>141</v>
      </c>
      <c r="G20" s="15">
        <v>174</v>
      </c>
      <c r="H20" s="56" t="s">
        <v>141</v>
      </c>
      <c r="I20" s="15">
        <v>226</v>
      </c>
      <c r="J20" s="54" t="s">
        <v>141</v>
      </c>
      <c r="K20" s="43">
        <v>213</v>
      </c>
      <c r="L20" s="58" t="s">
        <v>141</v>
      </c>
      <c r="M20" s="55">
        <v>227</v>
      </c>
      <c r="N20" s="48"/>
      <c r="O20" s="2"/>
    </row>
    <row r="21" spans="1:15" ht="11.25" customHeight="1">
      <c r="A21" s="59" t="s">
        <v>32</v>
      </c>
      <c r="B21" s="51"/>
      <c r="C21" s="115" t="s">
        <v>10</v>
      </c>
      <c r="D21" s="53"/>
      <c r="E21" s="15">
        <v>88</v>
      </c>
      <c r="F21" s="56" t="s">
        <v>141</v>
      </c>
      <c r="G21" s="15">
        <v>97</v>
      </c>
      <c r="H21" s="56" t="s">
        <v>141</v>
      </c>
      <c r="I21" s="15">
        <v>127</v>
      </c>
      <c r="J21" s="54" t="s">
        <v>141</v>
      </c>
      <c r="K21" s="43">
        <v>119</v>
      </c>
      <c r="L21" s="58" t="s">
        <v>141</v>
      </c>
      <c r="M21" s="55">
        <v>155</v>
      </c>
      <c r="N21" s="48"/>
      <c r="O21" s="2"/>
    </row>
    <row r="22" spans="1:15" ht="11.25" customHeight="1">
      <c r="A22" s="57" t="s">
        <v>28</v>
      </c>
      <c r="B22" s="51"/>
      <c r="C22" s="115"/>
      <c r="D22" s="53"/>
      <c r="E22" s="15"/>
      <c r="F22" s="56"/>
      <c r="G22" s="15"/>
      <c r="H22" s="56"/>
      <c r="I22" s="15"/>
      <c r="J22" s="54"/>
      <c r="K22" s="43"/>
      <c r="L22" s="58"/>
      <c r="M22" s="55"/>
      <c r="N22" s="43"/>
      <c r="O22" s="2"/>
    </row>
    <row r="23" spans="1:15" ht="11.25" customHeight="1">
      <c r="A23" s="59" t="s">
        <v>33</v>
      </c>
      <c r="B23" s="51"/>
      <c r="C23" s="115" t="s">
        <v>10</v>
      </c>
      <c r="D23" s="53"/>
      <c r="E23" s="16">
        <v>26570</v>
      </c>
      <c r="F23" s="75"/>
      <c r="G23" s="16">
        <v>27314</v>
      </c>
      <c r="H23" s="75"/>
      <c r="I23" s="16">
        <v>27556</v>
      </c>
      <c r="J23" s="60"/>
      <c r="K23" s="44">
        <v>27309</v>
      </c>
      <c r="L23" s="60"/>
      <c r="M23" s="61">
        <v>27548</v>
      </c>
      <c r="N23" s="44"/>
      <c r="O23" s="2"/>
    </row>
    <row r="24" spans="1:15" ht="11.25" customHeight="1">
      <c r="A24" s="59" t="s">
        <v>34</v>
      </c>
      <c r="B24" s="51"/>
      <c r="C24" s="115"/>
      <c r="D24" s="53"/>
      <c r="E24" s="15"/>
      <c r="F24" s="56"/>
      <c r="G24" s="15"/>
      <c r="H24" s="56"/>
      <c r="I24" s="15"/>
      <c r="J24" s="54"/>
      <c r="K24" s="43"/>
      <c r="L24" s="58"/>
      <c r="M24" s="62"/>
      <c r="N24" s="43"/>
      <c r="O24" s="2"/>
    </row>
    <row r="25" spans="1:15" ht="11.25" customHeight="1">
      <c r="A25" s="63" t="s">
        <v>35</v>
      </c>
      <c r="B25" s="51"/>
      <c r="C25" s="115"/>
      <c r="D25" s="53"/>
      <c r="E25" s="15">
        <v>137000</v>
      </c>
      <c r="F25" s="56"/>
      <c r="G25" s="15">
        <v>141000</v>
      </c>
      <c r="H25" s="56"/>
      <c r="I25" s="15">
        <v>165525</v>
      </c>
      <c r="J25" s="54"/>
      <c r="K25" s="43">
        <v>124000</v>
      </c>
      <c r="L25" s="58"/>
      <c r="M25" s="62">
        <v>169202</v>
      </c>
      <c r="N25" s="48"/>
      <c r="O25" s="2"/>
    </row>
    <row r="26" spans="1:15" ht="11.25" customHeight="1">
      <c r="A26" s="63" t="s">
        <v>36</v>
      </c>
      <c r="B26" s="51"/>
      <c r="C26" s="115"/>
      <c r="D26" s="53"/>
      <c r="E26" s="15">
        <v>94000</v>
      </c>
      <c r="F26" s="56"/>
      <c r="G26" s="17">
        <v>90942</v>
      </c>
      <c r="H26" s="56"/>
      <c r="I26" s="17">
        <v>82917</v>
      </c>
      <c r="J26" s="54"/>
      <c r="K26" s="43">
        <v>74000</v>
      </c>
      <c r="L26" s="58"/>
      <c r="M26" s="62">
        <v>94119</v>
      </c>
      <c r="N26" s="48"/>
      <c r="O26" s="5"/>
    </row>
    <row r="27" spans="1:15" ht="11.25" customHeight="1">
      <c r="A27" s="66" t="s">
        <v>37</v>
      </c>
      <c r="B27" s="51"/>
      <c r="C27" s="115"/>
      <c r="D27" s="53"/>
      <c r="E27" s="95">
        <f>SUM(E25:E26)</f>
        <v>231000</v>
      </c>
      <c r="F27" s="96"/>
      <c r="G27" s="95">
        <f>SUM(G25:G26)</f>
        <v>231942</v>
      </c>
      <c r="H27" s="96"/>
      <c r="I27" s="95">
        <f>SUM(I25:I26)</f>
        <v>248442</v>
      </c>
      <c r="J27" s="97"/>
      <c r="K27" s="98">
        <f>SUM(K25:K26)</f>
        <v>198000</v>
      </c>
      <c r="L27" s="99"/>
      <c r="M27" s="100">
        <f>SUM(M25:M26)</f>
        <v>263321</v>
      </c>
      <c r="N27" s="101"/>
      <c r="O27" s="5"/>
    </row>
    <row r="28" spans="1:15" ht="11.25" customHeight="1">
      <c r="A28" s="57" t="s">
        <v>38</v>
      </c>
      <c r="B28" s="51"/>
      <c r="C28" s="115" t="s">
        <v>117</v>
      </c>
      <c r="D28" s="53"/>
      <c r="E28" s="15">
        <v>45390</v>
      </c>
      <c r="F28" s="56"/>
      <c r="G28" s="15">
        <v>46310</v>
      </c>
      <c r="H28" s="56"/>
      <c r="I28" s="15">
        <v>47521</v>
      </c>
      <c r="J28" s="54"/>
      <c r="K28" s="43">
        <v>47820</v>
      </c>
      <c r="L28" s="54" t="s">
        <v>141</v>
      </c>
      <c r="M28" s="55">
        <v>48437</v>
      </c>
      <c r="N28" s="43"/>
      <c r="O28" s="5"/>
    </row>
    <row r="29" spans="1:15" ht="11.25" customHeight="1">
      <c r="A29" s="51" t="s">
        <v>11</v>
      </c>
      <c r="B29" s="51"/>
      <c r="C29" s="115"/>
      <c r="D29" s="53"/>
      <c r="E29" s="15"/>
      <c r="F29" s="56"/>
      <c r="G29" s="15"/>
      <c r="H29" s="56"/>
      <c r="I29" s="15"/>
      <c r="J29" s="54"/>
      <c r="K29" s="43"/>
      <c r="L29" s="58"/>
      <c r="M29" s="55"/>
      <c r="N29" s="43"/>
      <c r="O29" s="5"/>
    </row>
    <row r="30" spans="1:15" ht="11.25" customHeight="1">
      <c r="A30" s="57" t="s">
        <v>39</v>
      </c>
      <c r="B30" s="51"/>
      <c r="C30" s="115"/>
      <c r="D30" s="53"/>
      <c r="E30" s="15">
        <v>28</v>
      </c>
      <c r="F30" s="56"/>
      <c r="G30" s="17" t="s">
        <v>7</v>
      </c>
      <c r="H30" s="56"/>
      <c r="I30" s="17">
        <v>40</v>
      </c>
      <c r="J30" s="54"/>
      <c r="K30" s="43">
        <v>50</v>
      </c>
      <c r="L30" s="58" t="s">
        <v>141</v>
      </c>
      <c r="M30" s="55">
        <v>17</v>
      </c>
      <c r="N30" s="43"/>
      <c r="O30" s="5"/>
    </row>
    <row r="31" spans="1:15" ht="11.25" customHeight="1">
      <c r="A31" s="57" t="s">
        <v>40</v>
      </c>
      <c r="B31" s="51"/>
      <c r="C31" s="115"/>
      <c r="D31" s="53"/>
      <c r="E31" s="15">
        <v>179863</v>
      </c>
      <c r="F31" s="56"/>
      <c r="G31" s="15">
        <v>169297</v>
      </c>
      <c r="H31" s="56"/>
      <c r="I31" s="15">
        <v>173609</v>
      </c>
      <c r="J31" s="54"/>
      <c r="K31" s="43">
        <v>180784</v>
      </c>
      <c r="L31" s="54"/>
      <c r="M31" s="55">
        <v>163379</v>
      </c>
      <c r="N31" s="43"/>
      <c r="O31" s="5"/>
    </row>
    <row r="32" spans="1:15" ht="11.25" customHeight="1">
      <c r="A32" s="51" t="s">
        <v>12</v>
      </c>
      <c r="B32" s="51"/>
      <c r="C32" s="115"/>
      <c r="D32" s="53"/>
      <c r="E32" s="15">
        <v>30337</v>
      </c>
      <c r="F32" s="56"/>
      <c r="G32" s="15">
        <v>31340</v>
      </c>
      <c r="H32" s="56"/>
      <c r="I32" s="15">
        <v>27200</v>
      </c>
      <c r="J32" s="54"/>
      <c r="K32" s="43">
        <v>26300</v>
      </c>
      <c r="L32" s="58"/>
      <c r="M32" s="55">
        <v>25400</v>
      </c>
      <c r="N32" s="48" t="s">
        <v>143</v>
      </c>
      <c r="O32" s="5"/>
    </row>
    <row r="33" spans="1:15" ht="11.25" customHeight="1">
      <c r="A33" s="51" t="s">
        <v>121</v>
      </c>
      <c r="B33" s="51"/>
      <c r="C33" s="116"/>
      <c r="D33" s="53"/>
      <c r="E33" s="55"/>
      <c r="F33" s="58"/>
      <c r="G33" s="55"/>
      <c r="H33" s="58"/>
      <c r="I33" s="55"/>
      <c r="J33" s="58"/>
      <c r="K33" s="55"/>
      <c r="L33" s="58"/>
      <c r="M33" s="55"/>
      <c r="N33" s="55"/>
      <c r="O33" s="5"/>
    </row>
    <row r="34" spans="1:15" ht="11.25" customHeight="1">
      <c r="A34" s="57" t="s">
        <v>123</v>
      </c>
      <c r="B34" s="51"/>
      <c r="C34" s="115" t="s">
        <v>8</v>
      </c>
      <c r="D34" s="53"/>
      <c r="E34" s="15">
        <v>6811</v>
      </c>
      <c r="F34" s="56"/>
      <c r="G34" s="15">
        <v>11704</v>
      </c>
      <c r="H34" s="56"/>
      <c r="I34" s="15">
        <v>5059</v>
      </c>
      <c r="J34" s="54"/>
      <c r="K34" s="43">
        <v>3515</v>
      </c>
      <c r="L34" s="58"/>
      <c r="M34" s="55">
        <v>1521</v>
      </c>
      <c r="N34" s="43"/>
      <c r="O34" s="5"/>
    </row>
    <row r="35" spans="1:15" ht="11.25" customHeight="1">
      <c r="A35" s="57" t="s">
        <v>132</v>
      </c>
      <c r="B35" s="51"/>
      <c r="C35" s="115" t="s">
        <v>10</v>
      </c>
      <c r="D35" s="53"/>
      <c r="E35" s="15">
        <v>973140</v>
      </c>
      <c r="F35" s="56"/>
      <c r="G35" s="15">
        <v>947781</v>
      </c>
      <c r="H35" s="56"/>
      <c r="I35" s="15">
        <v>1172632</v>
      </c>
      <c r="J35" s="54"/>
      <c r="K35" s="43">
        <v>1218849</v>
      </c>
      <c r="L35" s="58"/>
      <c r="M35" s="55">
        <v>1377659</v>
      </c>
      <c r="N35" s="43"/>
      <c r="O35" s="5"/>
    </row>
    <row r="36" spans="1:15" ht="11.25" customHeight="1">
      <c r="A36" s="51" t="s">
        <v>13</v>
      </c>
      <c r="B36" s="51"/>
      <c r="C36" s="115"/>
      <c r="D36" s="53"/>
      <c r="E36" s="15"/>
      <c r="F36" s="56"/>
      <c r="G36" s="15"/>
      <c r="H36" s="56"/>
      <c r="I36" s="15"/>
      <c r="J36" s="54"/>
      <c r="K36" s="43"/>
      <c r="L36" s="58"/>
      <c r="M36" s="55"/>
      <c r="N36" s="43"/>
      <c r="O36" s="5"/>
    </row>
    <row r="37" spans="1:15" ht="11.25" customHeight="1">
      <c r="A37" s="57" t="s">
        <v>42</v>
      </c>
      <c r="B37" s="51"/>
      <c r="C37" s="115"/>
      <c r="D37" s="53"/>
      <c r="E37" s="15">
        <v>99</v>
      </c>
      <c r="F37" s="56"/>
      <c r="G37" s="17" t="s">
        <v>7</v>
      </c>
      <c r="H37" s="56"/>
      <c r="I37" s="17">
        <v>14</v>
      </c>
      <c r="J37" s="54"/>
      <c r="K37" s="43">
        <v>77</v>
      </c>
      <c r="L37" s="58" t="s">
        <v>141</v>
      </c>
      <c r="M37" s="55">
        <v>16</v>
      </c>
      <c r="N37" s="43"/>
      <c r="O37" s="5"/>
    </row>
    <row r="38" spans="1:15" ht="11.25" customHeight="1">
      <c r="A38" s="57" t="s">
        <v>41</v>
      </c>
      <c r="B38" s="51"/>
      <c r="C38" s="115"/>
      <c r="D38" s="53"/>
      <c r="E38" s="15">
        <v>605990</v>
      </c>
      <c r="F38" s="56"/>
      <c r="G38" s="15">
        <v>644218</v>
      </c>
      <c r="H38" s="56"/>
      <c r="I38" s="15">
        <v>668666</v>
      </c>
      <c r="J38" s="54"/>
      <c r="K38" s="43">
        <v>644828</v>
      </c>
      <c r="L38" s="54"/>
      <c r="M38" s="55">
        <v>662521</v>
      </c>
      <c r="N38" s="43"/>
      <c r="O38" s="5"/>
    </row>
    <row r="39" spans="1:15" ht="11.25" customHeight="1">
      <c r="A39" s="127" t="s">
        <v>14</v>
      </c>
      <c r="B39" s="127"/>
      <c r="C39" s="127"/>
      <c r="D39" s="53"/>
      <c r="E39" s="15"/>
      <c r="F39" s="56"/>
      <c r="G39" s="15"/>
      <c r="H39" s="56"/>
      <c r="I39" s="15"/>
      <c r="J39" s="54"/>
      <c r="K39" s="43"/>
      <c r="L39" s="58"/>
      <c r="M39" s="55"/>
      <c r="N39" s="43"/>
      <c r="O39" s="5"/>
    </row>
    <row r="40" spans="1:15" ht="11.25" customHeight="1">
      <c r="A40" s="51" t="s">
        <v>15</v>
      </c>
      <c r="B40" s="51"/>
      <c r="C40" s="52"/>
      <c r="D40" s="53"/>
      <c r="E40" s="17">
        <v>78</v>
      </c>
      <c r="F40" s="56"/>
      <c r="G40" s="17">
        <v>140</v>
      </c>
      <c r="H40" s="56"/>
      <c r="I40" s="17">
        <v>50</v>
      </c>
      <c r="J40" s="54"/>
      <c r="K40" s="47" t="s">
        <v>7</v>
      </c>
      <c r="L40" s="58"/>
      <c r="M40" s="67" t="s">
        <v>7</v>
      </c>
      <c r="N40" s="43"/>
      <c r="O40" s="5"/>
    </row>
    <row r="41" spans="1:15" ht="11.25" customHeight="1">
      <c r="A41" s="51" t="s">
        <v>16</v>
      </c>
      <c r="B41" s="51"/>
      <c r="C41" s="115" t="s">
        <v>117</v>
      </c>
      <c r="D41" s="53"/>
      <c r="E41" s="15">
        <v>56823</v>
      </c>
      <c r="F41" s="56" t="s">
        <v>141</v>
      </c>
      <c r="G41" s="15">
        <v>60725</v>
      </c>
      <c r="H41" s="56" t="s">
        <v>141</v>
      </c>
      <c r="I41" s="15">
        <v>56955</v>
      </c>
      <c r="J41" s="54"/>
      <c r="K41" s="43">
        <v>51391</v>
      </c>
      <c r="L41" s="54"/>
      <c r="M41" s="55">
        <v>53971</v>
      </c>
      <c r="N41" s="43"/>
      <c r="O41" s="5"/>
    </row>
    <row r="42" spans="1:15" ht="11.25" customHeight="1">
      <c r="A42" s="51" t="s">
        <v>17</v>
      </c>
      <c r="B42" s="51"/>
      <c r="C42" s="115" t="s">
        <v>10</v>
      </c>
      <c r="D42" s="53"/>
      <c r="E42" s="15">
        <v>2831</v>
      </c>
      <c r="F42" s="56"/>
      <c r="G42" s="15">
        <v>3009</v>
      </c>
      <c r="H42" s="56"/>
      <c r="I42" s="15">
        <v>2780</v>
      </c>
      <c r="J42" s="54"/>
      <c r="K42" s="43">
        <v>2767</v>
      </c>
      <c r="L42" s="58"/>
      <c r="M42" s="55">
        <v>2399</v>
      </c>
      <c r="N42" s="43"/>
      <c r="O42" s="5"/>
    </row>
    <row r="43" spans="1:15" ht="11.25" customHeight="1">
      <c r="A43" s="51" t="s">
        <v>18</v>
      </c>
      <c r="B43" s="51"/>
      <c r="C43" s="115"/>
      <c r="D43" s="53"/>
      <c r="E43" s="15">
        <v>20666</v>
      </c>
      <c r="F43" s="56"/>
      <c r="G43" s="15">
        <v>15636</v>
      </c>
      <c r="H43" s="56"/>
      <c r="I43" s="15">
        <v>2441</v>
      </c>
      <c r="J43" s="54"/>
      <c r="K43" s="43">
        <v>2193</v>
      </c>
      <c r="L43" s="58"/>
      <c r="M43" s="55">
        <v>3460</v>
      </c>
      <c r="N43" s="43"/>
      <c r="O43" s="5"/>
    </row>
    <row r="44" spans="1:15" ht="11.25" customHeight="1">
      <c r="A44" s="51" t="s">
        <v>19</v>
      </c>
      <c r="B44" s="51"/>
      <c r="C44" s="115"/>
      <c r="D44" s="53"/>
      <c r="E44" s="15">
        <v>415580</v>
      </c>
      <c r="F44" s="56"/>
      <c r="G44" s="15">
        <v>477012</v>
      </c>
      <c r="H44" s="56"/>
      <c r="I44" s="15">
        <v>541788</v>
      </c>
      <c r="J44" s="54"/>
      <c r="K44" s="43">
        <v>508644</v>
      </c>
      <c r="L44" s="58"/>
      <c r="M44" s="55">
        <v>427378</v>
      </c>
      <c r="N44" s="43"/>
      <c r="O44" s="5"/>
    </row>
    <row r="45" spans="1:15" ht="11.25" customHeight="1">
      <c r="A45" s="51" t="s">
        <v>138</v>
      </c>
      <c r="B45" s="51"/>
      <c r="C45" s="115"/>
      <c r="D45" s="53"/>
      <c r="E45" s="15">
        <v>94</v>
      </c>
      <c r="F45" s="56"/>
      <c r="G45" s="15">
        <v>58</v>
      </c>
      <c r="H45" s="56"/>
      <c r="I45" s="15">
        <v>247</v>
      </c>
      <c r="J45" s="54"/>
      <c r="K45" s="43">
        <v>39</v>
      </c>
      <c r="L45" s="58"/>
      <c r="M45" s="55">
        <v>68</v>
      </c>
      <c r="N45" s="43"/>
      <c r="O45" s="5"/>
    </row>
    <row r="46" spans="1:15" ht="11.25" customHeight="1">
      <c r="A46" s="51" t="s">
        <v>119</v>
      </c>
      <c r="B46" s="51"/>
      <c r="C46" s="115"/>
      <c r="D46" s="53"/>
      <c r="E46" s="15">
        <v>216536</v>
      </c>
      <c r="F46" s="56"/>
      <c r="G46" s="15">
        <v>220000</v>
      </c>
      <c r="H46" s="56" t="s">
        <v>143</v>
      </c>
      <c r="I46" s="15">
        <v>210000</v>
      </c>
      <c r="J46" s="54" t="s">
        <v>143</v>
      </c>
      <c r="K46" s="43">
        <v>200000</v>
      </c>
      <c r="L46" s="68" t="s">
        <v>144</v>
      </c>
      <c r="M46" s="55">
        <v>220000</v>
      </c>
      <c r="N46" s="48"/>
      <c r="O46" s="5"/>
    </row>
    <row r="47" spans="1:15" ht="11.25" customHeight="1">
      <c r="A47" s="51" t="s">
        <v>20</v>
      </c>
      <c r="B47" s="51"/>
      <c r="C47" s="115"/>
      <c r="D47" s="53"/>
      <c r="E47" s="15">
        <v>29870</v>
      </c>
      <c r="F47" s="56"/>
      <c r="G47" s="15">
        <v>33651</v>
      </c>
      <c r="H47" s="56"/>
      <c r="I47" s="15">
        <v>59238</v>
      </c>
      <c r="J47" s="54"/>
      <c r="K47" s="43">
        <v>36623</v>
      </c>
      <c r="L47" s="58"/>
      <c r="M47" s="55">
        <v>30356</v>
      </c>
      <c r="N47" s="43"/>
      <c r="O47" s="5"/>
    </row>
    <row r="48" spans="1:15" ht="11.25" customHeight="1">
      <c r="A48" s="51" t="s">
        <v>21</v>
      </c>
      <c r="B48" s="51"/>
      <c r="C48" s="115"/>
      <c r="D48" s="53"/>
      <c r="E48" s="15">
        <v>152600</v>
      </c>
      <c r="F48" s="56"/>
      <c r="G48" s="15">
        <v>118900</v>
      </c>
      <c r="H48" s="56"/>
      <c r="I48" s="15">
        <v>163400</v>
      </c>
      <c r="J48" s="54"/>
      <c r="K48" s="43">
        <v>165000</v>
      </c>
      <c r="L48" s="58"/>
      <c r="M48" s="55">
        <v>90000</v>
      </c>
      <c r="N48" s="48"/>
      <c r="O48" s="5"/>
    </row>
    <row r="49" spans="1:15" ht="11.25" customHeight="1">
      <c r="A49" s="51" t="s">
        <v>133</v>
      </c>
      <c r="B49" s="51"/>
      <c r="C49" s="115"/>
      <c r="D49" s="53"/>
      <c r="E49" s="15">
        <v>800000</v>
      </c>
      <c r="F49" s="56" t="s">
        <v>143</v>
      </c>
      <c r="G49" s="15">
        <v>800000</v>
      </c>
      <c r="H49" s="56" t="s">
        <v>143</v>
      </c>
      <c r="I49" s="15">
        <v>340828</v>
      </c>
      <c r="J49" s="54"/>
      <c r="K49" s="43">
        <v>378887</v>
      </c>
      <c r="L49" s="58"/>
      <c r="M49" s="55">
        <v>285568</v>
      </c>
      <c r="N49" s="48"/>
      <c r="O49" s="5"/>
    </row>
    <row r="50" spans="1:15" ht="11.25" customHeight="1">
      <c r="A50" s="51" t="s">
        <v>104</v>
      </c>
      <c r="B50" s="51"/>
      <c r="C50" s="115"/>
      <c r="D50" s="53"/>
      <c r="E50" s="15">
        <v>310000</v>
      </c>
      <c r="F50" s="56"/>
      <c r="G50" s="15">
        <v>310000</v>
      </c>
      <c r="H50" s="56"/>
      <c r="I50" s="15">
        <v>310000</v>
      </c>
      <c r="J50" s="54"/>
      <c r="K50" s="43">
        <v>310000</v>
      </c>
      <c r="L50" s="58"/>
      <c r="M50" s="55">
        <v>310000</v>
      </c>
      <c r="N50" s="48"/>
      <c r="O50" s="5"/>
    </row>
    <row r="51" spans="1:15" ht="11.25" customHeight="1">
      <c r="A51" s="51" t="s">
        <v>22</v>
      </c>
      <c r="B51" s="51"/>
      <c r="C51" s="115"/>
      <c r="D51" s="53"/>
      <c r="E51" s="15"/>
      <c r="F51" s="56"/>
      <c r="G51" s="15"/>
      <c r="H51" s="56"/>
      <c r="I51" s="15"/>
      <c r="J51" s="54"/>
      <c r="K51" s="43"/>
      <c r="L51" s="58"/>
      <c r="M51" s="55"/>
      <c r="N51" s="43"/>
      <c r="O51" s="5"/>
    </row>
    <row r="52" spans="1:15" ht="11.25" customHeight="1">
      <c r="A52" s="57" t="s">
        <v>43</v>
      </c>
      <c r="B52" s="51"/>
      <c r="C52" s="115" t="s">
        <v>117</v>
      </c>
      <c r="D52" s="53"/>
      <c r="E52" s="15">
        <v>86008</v>
      </c>
      <c r="F52" s="56"/>
      <c r="G52" s="15">
        <v>90626</v>
      </c>
      <c r="H52" s="56"/>
      <c r="I52" s="15">
        <v>85549</v>
      </c>
      <c r="J52" s="54"/>
      <c r="K52" s="43">
        <v>79168</v>
      </c>
      <c r="L52" s="58"/>
      <c r="M52" s="55">
        <v>79404</v>
      </c>
      <c r="N52" s="43"/>
      <c r="O52" s="5"/>
    </row>
    <row r="53" spans="1:15" ht="11.25" customHeight="1">
      <c r="A53" s="57" t="s">
        <v>44</v>
      </c>
      <c r="B53" s="51"/>
      <c r="C53" s="115" t="s">
        <v>10</v>
      </c>
      <c r="D53" s="53"/>
      <c r="E53" s="15">
        <v>3041</v>
      </c>
      <c r="F53" s="56"/>
      <c r="G53" s="15">
        <v>2966</v>
      </c>
      <c r="H53" s="56"/>
      <c r="I53" s="15">
        <v>2842</v>
      </c>
      <c r="J53" s="54"/>
      <c r="K53" s="43">
        <v>2868</v>
      </c>
      <c r="L53" s="58"/>
      <c r="M53" s="55">
        <v>2921</v>
      </c>
      <c r="N53" s="43"/>
      <c r="O53" s="5"/>
    </row>
    <row r="54" spans="1:15" ht="11.25" customHeight="1">
      <c r="A54" s="57" t="s">
        <v>45</v>
      </c>
      <c r="B54" s="51"/>
      <c r="C54" s="115" t="s">
        <v>10</v>
      </c>
      <c r="D54" s="53"/>
      <c r="E54" s="16">
        <v>891</v>
      </c>
      <c r="F54" s="75"/>
      <c r="G54" s="16">
        <v>480</v>
      </c>
      <c r="H54" s="75"/>
      <c r="I54" s="16">
        <v>554</v>
      </c>
      <c r="J54" s="60"/>
      <c r="K54" s="44">
        <v>461</v>
      </c>
      <c r="L54" s="76"/>
      <c r="M54" s="55">
        <v>1437</v>
      </c>
      <c r="N54" s="44"/>
      <c r="O54" s="5"/>
    </row>
    <row r="55" spans="1:15" ht="12" customHeight="1">
      <c r="A55" s="51" t="s">
        <v>105</v>
      </c>
      <c r="B55" s="51"/>
      <c r="C55" s="115"/>
      <c r="D55" s="53"/>
      <c r="E55" s="15"/>
      <c r="F55" s="56"/>
      <c r="G55" s="15"/>
      <c r="H55" s="56"/>
      <c r="I55" s="15"/>
      <c r="J55" s="54"/>
      <c r="K55" s="43"/>
      <c r="L55" s="58"/>
      <c r="M55" s="69"/>
      <c r="N55" s="43"/>
      <c r="O55" s="5"/>
    </row>
    <row r="56" spans="1:15" ht="11.25" customHeight="1">
      <c r="A56" s="57" t="s">
        <v>46</v>
      </c>
      <c r="B56" s="51"/>
      <c r="C56" s="115" t="s">
        <v>10</v>
      </c>
      <c r="D56" s="53"/>
      <c r="E56" s="15">
        <v>737</v>
      </c>
      <c r="F56" s="56"/>
      <c r="G56" s="15">
        <v>797</v>
      </c>
      <c r="H56" s="56"/>
      <c r="I56" s="15">
        <v>796</v>
      </c>
      <c r="J56" s="54"/>
      <c r="K56" s="43">
        <v>800</v>
      </c>
      <c r="L56" s="58"/>
      <c r="M56" s="62">
        <v>850</v>
      </c>
      <c r="N56" s="48"/>
      <c r="O56" s="5"/>
    </row>
    <row r="57" spans="1:15" ht="11.25" customHeight="1">
      <c r="A57" s="86" t="s">
        <v>47</v>
      </c>
      <c r="B57" s="77"/>
      <c r="C57" s="117" t="s">
        <v>10</v>
      </c>
      <c r="D57" s="79"/>
      <c r="E57" s="80">
        <v>687</v>
      </c>
      <c r="F57" s="81"/>
      <c r="G57" s="80">
        <v>757</v>
      </c>
      <c r="H57" s="81"/>
      <c r="I57" s="80">
        <v>879</v>
      </c>
      <c r="J57" s="82"/>
      <c r="K57" s="83">
        <v>900</v>
      </c>
      <c r="L57" s="84"/>
      <c r="M57" s="62">
        <v>950</v>
      </c>
      <c r="N57" s="85"/>
      <c r="O57" s="5"/>
    </row>
    <row r="58" spans="1:15" ht="11.25" customHeight="1">
      <c r="A58" s="59" t="s">
        <v>37</v>
      </c>
      <c r="B58" s="51"/>
      <c r="C58" s="115" t="s">
        <v>10</v>
      </c>
      <c r="D58" s="64"/>
      <c r="E58" s="87">
        <f>SUM(E56:E57)</f>
        <v>1424</v>
      </c>
      <c r="F58" s="88"/>
      <c r="G58" s="87">
        <f>SUM(G56:G57)</f>
        <v>1554</v>
      </c>
      <c r="H58" s="88"/>
      <c r="I58" s="87">
        <f>SUM(I56:I57)</f>
        <v>1675</v>
      </c>
      <c r="J58" s="89"/>
      <c r="K58" s="42">
        <v>1700</v>
      </c>
      <c r="L58" s="90"/>
      <c r="M58" s="91">
        <f>SUM(M56:M57)</f>
        <v>1800</v>
      </c>
      <c r="N58" s="92"/>
      <c r="O58" s="5"/>
    </row>
    <row r="59" spans="1:15" ht="11.25" customHeight="1">
      <c r="A59" s="134" t="s">
        <v>146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5"/>
    </row>
    <row r="60" spans="1:15" ht="11.2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5"/>
    </row>
    <row r="61" spans="1:15" ht="11.2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5"/>
    </row>
    <row r="62" spans="1:15" ht="11.2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5"/>
    </row>
    <row r="63" spans="1:15" ht="11.2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5"/>
    </row>
    <row r="64" spans="1:15" ht="11.25" customHeight="1">
      <c r="A64" s="129" t="s">
        <v>158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5"/>
    </row>
    <row r="65" spans="1:15" ht="11.25" customHeight="1">
      <c r="A65" s="129" t="s">
        <v>147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5"/>
    </row>
    <row r="66" spans="1:15" ht="11.2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5"/>
    </row>
    <row r="67" spans="1:15" ht="11.25" customHeight="1">
      <c r="A67" s="129" t="s">
        <v>1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5"/>
    </row>
    <row r="68" spans="1:15" ht="11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5"/>
    </row>
    <row r="69" spans="1:15" ht="11.25" customHeight="1">
      <c r="A69" s="93" t="s">
        <v>2</v>
      </c>
      <c r="B69" s="93"/>
      <c r="C69" s="93"/>
      <c r="D69" s="51"/>
      <c r="E69" s="9">
        <v>2002</v>
      </c>
      <c r="F69" s="88"/>
      <c r="G69" s="9">
        <v>2003</v>
      </c>
      <c r="H69" s="88"/>
      <c r="I69" s="9">
        <v>2004</v>
      </c>
      <c r="J69" s="89"/>
      <c r="K69" s="46">
        <v>2005</v>
      </c>
      <c r="L69" s="90"/>
      <c r="M69" s="94">
        <v>2006</v>
      </c>
      <c r="N69" s="92"/>
      <c r="O69" s="5"/>
    </row>
    <row r="70" spans="1:15" ht="11.25" customHeight="1">
      <c r="A70" s="93" t="s">
        <v>155</v>
      </c>
      <c r="B70" s="93"/>
      <c r="C70" s="93"/>
      <c r="D70" s="77"/>
      <c r="E70" s="114"/>
      <c r="F70" s="102"/>
      <c r="G70" s="114"/>
      <c r="H70" s="102"/>
      <c r="I70" s="114"/>
      <c r="J70" s="103"/>
      <c r="K70" s="114"/>
      <c r="L70" s="104"/>
      <c r="M70" s="114"/>
      <c r="N70" s="105"/>
      <c r="O70" s="5"/>
    </row>
    <row r="71" spans="1:15" ht="11.25" customHeight="1">
      <c r="A71" s="64" t="s">
        <v>23</v>
      </c>
      <c r="B71" s="64"/>
      <c r="C71" s="78"/>
      <c r="D71" s="53"/>
      <c r="E71" s="80"/>
      <c r="F71" s="81"/>
      <c r="G71" s="80"/>
      <c r="H71" s="81"/>
      <c r="I71" s="80"/>
      <c r="J71" s="82"/>
      <c r="K71" s="83"/>
      <c r="L71" s="84"/>
      <c r="M71" s="62"/>
      <c r="N71" s="83"/>
      <c r="O71" s="5"/>
    </row>
    <row r="72" spans="1:15" ht="11.25" customHeight="1">
      <c r="A72" s="57" t="s">
        <v>48</v>
      </c>
      <c r="B72" s="51"/>
      <c r="C72" s="52"/>
      <c r="D72" s="53"/>
      <c r="E72" s="15">
        <v>889961</v>
      </c>
      <c r="F72" s="56"/>
      <c r="G72" s="15">
        <v>912285</v>
      </c>
      <c r="H72" s="56"/>
      <c r="I72" s="15">
        <v>827895</v>
      </c>
      <c r="J72" s="54"/>
      <c r="K72" s="43">
        <v>885559</v>
      </c>
      <c r="L72" s="58"/>
      <c r="M72" s="55">
        <v>677465</v>
      </c>
      <c r="N72" s="43"/>
      <c r="O72" s="5"/>
    </row>
    <row r="73" spans="1:15" ht="11.25" customHeight="1">
      <c r="A73" s="57" t="s">
        <v>49</v>
      </c>
      <c r="B73" s="51"/>
      <c r="C73" s="52"/>
      <c r="D73" s="53"/>
      <c r="E73" s="15">
        <v>37863</v>
      </c>
      <c r="F73" s="56"/>
      <c r="G73" s="15">
        <v>47911</v>
      </c>
      <c r="H73" s="56"/>
      <c r="I73" s="15">
        <v>79313</v>
      </c>
      <c r="J73" s="54"/>
      <c r="K73" s="43">
        <v>83471</v>
      </c>
      <c r="L73" s="58"/>
      <c r="M73" s="55">
        <v>64118</v>
      </c>
      <c r="N73" s="43"/>
      <c r="O73" s="5"/>
    </row>
    <row r="74" spans="1:15" ht="11.25" customHeight="1">
      <c r="A74" s="72" t="s">
        <v>124</v>
      </c>
      <c r="B74" s="72"/>
      <c r="C74" s="72"/>
      <c r="D74" s="53"/>
      <c r="E74" s="15">
        <v>149335</v>
      </c>
      <c r="F74" s="56"/>
      <c r="G74" s="15">
        <v>132760</v>
      </c>
      <c r="H74" s="56"/>
      <c r="I74" s="15">
        <v>142401</v>
      </c>
      <c r="J74" s="54"/>
      <c r="K74" s="43">
        <v>173435</v>
      </c>
      <c r="L74" s="58"/>
      <c r="M74" s="55">
        <v>160056</v>
      </c>
      <c r="N74" s="43"/>
      <c r="O74" s="5"/>
    </row>
    <row r="75" spans="1:15" ht="11.25" customHeight="1">
      <c r="A75" s="127" t="s">
        <v>24</v>
      </c>
      <c r="B75" s="127"/>
      <c r="C75" s="127"/>
      <c r="D75" s="53"/>
      <c r="E75" s="15"/>
      <c r="F75" s="56"/>
      <c r="G75" s="15"/>
      <c r="H75" s="56"/>
      <c r="I75" s="15"/>
      <c r="J75" s="54"/>
      <c r="K75" s="43"/>
      <c r="L75" s="58"/>
      <c r="M75" s="55"/>
      <c r="N75" s="43"/>
      <c r="O75" s="5"/>
    </row>
    <row r="76" spans="1:15" ht="11.25" customHeight="1">
      <c r="A76" s="51" t="s">
        <v>25</v>
      </c>
      <c r="B76" s="51"/>
      <c r="C76" s="52"/>
      <c r="D76" s="53"/>
      <c r="E76" s="15">
        <v>459985</v>
      </c>
      <c r="F76" s="56"/>
      <c r="G76" s="15">
        <v>464941</v>
      </c>
      <c r="H76" s="56"/>
      <c r="I76" s="15">
        <v>473788</v>
      </c>
      <c r="J76" s="54"/>
      <c r="K76" s="43">
        <v>471716</v>
      </c>
      <c r="L76" s="58"/>
      <c r="M76" s="55">
        <v>484302</v>
      </c>
      <c r="N76" s="43"/>
      <c r="O76" s="5"/>
    </row>
    <row r="77" spans="1:15" ht="11.25" customHeight="1">
      <c r="A77" s="51" t="s">
        <v>26</v>
      </c>
      <c r="B77" s="51"/>
      <c r="C77" s="115" t="s">
        <v>117</v>
      </c>
      <c r="D77" s="53"/>
      <c r="E77" s="15">
        <v>3318</v>
      </c>
      <c r="F77" s="56"/>
      <c r="G77" s="15">
        <v>3297</v>
      </c>
      <c r="H77" s="56"/>
      <c r="I77" s="15">
        <v>3191</v>
      </c>
      <c r="J77" s="54"/>
      <c r="K77" s="43">
        <v>2832</v>
      </c>
      <c r="L77" s="58"/>
      <c r="M77" s="55">
        <v>2824</v>
      </c>
      <c r="N77" s="43"/>
      <c r="O77" s="5"/>
    </row>
    <row r="78" spans="1:15" ht="11.25" customHeight="1">
      <c r="A78" s="51" t="s">
        <v>113</v>
      </c>
      <c r="B78" s="51"/>
      <c r="C78" s="115" t="s">
        <v>10</v>
      </c>
      <c r="D78" s="53"/>
      <c r="E78" s="15">
        <v>1200</v>
      </c>
      <c r="F78" s="56"/>
      <c r="G78" s="15">
        <v>1191</v>
      </c>
      <c r="H78" s="56"/>
      <c r="I78" s="15">
        <v>1385</v>
      </c>
      <c r="J78" s="54"/>
      <c r="K78" s="43">
        <v>2010</v>
      </c>
      <c r="L78" s="58" t="s">
        <v>141</v>
      </c>
      <c r="M78" s="55">
        <v>2327</v>
      </c>
      <c r="N78" s="48"/>
      <c r="O78" s="5"/>
    </row>
    <row r="79" spans="1:15" ht="11.25" customHeight="1">
      <c r="A79" s="51" t="s">
        <v>139</v>
      </c>
      <c r="B79" s="51"/>
      <c r="C79" s="115" t="s">
        <v>27</v>
      </c>
      <c r="D79" s="64"/>
      <c r="E79" s="18">
        <v>940000</v>
      </c>
      <c r="F79" s="70"/>
      <c r="G79" s="18">
        <v>796000</v>
      </c>
      <c r="H79" s="70"/>
      <c r="I79" s="18">
        <v>886415</v>
      </c>
      <c r="J79" s="71"/>
      <c r="K79" s="45">
        <v>919627</v>
      </c>
      <c r="L79" s="73" t="s">
        <v>141</v>
      </c>
      <c r="M79" s="65">
        <v>947433</v>
      </c>
      <c r="N79" s="49"/>
      <c r="O79" s="5"/>
    </row>
    <row r="80" spans="1:15" ht="11.25" customHeight="1">
      <c r="A80" s="126" t="s">
        <v>118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5"/>
    </row>
    <row r="81" spans="1:15" ht="11.25" customHeight="1">
      <c r="A81" s="126" t="s">
        <v>145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5"/>
    </row>
    <row r="82" spans="1:15" ht="11.2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5"/>
    </row>
    <row r="83" spans="1:15" ht="11.25" customHeight="1">
      <c r="A83" s="132" t="s">
        <v>134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5"/>
    </row>
    <row r="84" spans="1:15" ht="11.25" customHeight="1">
      <c r="A84" s="132" t="s">
        <v>142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5"/>
    </row>
    <row r="85" spans="1:15" ht="11.25" customHeight="1">
      <c r="A85" s="131" t="s">
        <v>156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74"/>
    </row>
  </sheetData>
  <mergeCells count="25">
    <mergeCell ref="A63:N63"/>
    <mergeCell ref="A60:N60"/>
    <mergeCell ref="A59:N59"/>
    <mergeCell ref="A62:N62"/>
    <mergeCell ref="A61:N61"/>
    <mergeCell ref="A85:N85"/>
    <mergeCell ref="A84:N84"/>
    <mergeCell ref="A83:N83"/>
    <mergeCell ref="A82:N82"/>
    <mergeCell ref="A80:N80"/>
    <mergeCell ref="A81:N81"/>
    <mergeCell ref="A75:C75"/>
    <mergeCell ref="A7:C7"/>
    <mergeCell ref="A39:C39"/>
    <mergeCell ref="A68:N68"/>
    <mergeCell ref="A67:N67"/>
    <mergeCell ref="A66:N66"/>
    <mergeCell ref="A65:N65"/>
    <mergeCell ref="A64:N64"/>
    <mergeCell ref="A1:N1"/>
    <mergeCell ref="A2:N2"/>
    <mergeCell ref="A4:N4"/>
    <mergeCell ref="A6:C6"/>
    <mergeCell ref="A3:N3"/>
    <mergeCell ref="A5:N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workbookViewId="0" topLeftCell="A1">
      <selection activeCell="A1" sqref="A1:I1"/>
    </sheetView>
  </sheetViews>
  <sheetFormatPr defaultColWidth="9.77734375" defaultRowHeight="15"/>
  <cols>
    <col min="1" max="1" width="15.77734375" style="3" customWidth="1"/>
    <col min="2" max="2" width="0.78125" style="3" customWidth="1"/>
    <col min="3" max="3" width="12.88671875" style="3" customWidth="1"/>
    <col min="4" max="4" width="1.1171875" style="3" customWidth="1"/>
    <col min="5" max="5" width="19.3359375" style="3" customWidth="1"/>
    <col min="6" max="6" width="3.10546875" style="3" customWidth="1"/>
    <col min="7" max="7" width="20.77734375" style="3" customWidth="1"/>
    <col min="8" max="8" width="1.33203125" style="3" customWidth="1"/>
    <col min="9" max="9" width="4.77734375" style="3" customWidth="1"/>
    <col min="10" max="16384" width="9.77734375" style="3" customWidth="1"/>
  </cols>
  <sheetData>
    <row r="1" spans="1:9" ht="11.25" customHeight="1">
      <c r="A1" s="137" t="s">
        <v>50</v>
      </c>
      <c r="B1" s="137"/>
      <c r="C1" s="137"/>
      <c r="D1" s="137"/>
      <c r="E1" s="137"/>
      <c r="F1" s="137"/>
      <c r="G1" s="137"/>
      <c r="H1" s="137"/>
      <c r="I1" s="137"/>
    </row>
    <row r="2" spans="1:9" ht="11.25" customHeight="1">
      <c r="A2" s="137" t="s">
        <v>151</v>
      </c>
      <c r="B2" s="137"/>
      <c r="C2" s="137"/>
      <c r="D2" s="137"/>
      <c r="E2" s="137"/>
      <c r="F2" s="137"/>
      <c r="G2" s="137"/>
      <c r="H2" s="137"/>
      <c r="I2" s="137"/>
    </row>
    <row r="3" spans="1:9" ht="11.25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1.25" customHeight="1">
      <c r="A4" s="137" t="s">
        <v>51</v>
      </c>
      <c r="B4" s="137"/>
      <c r="C4" s="137"/>
      <c r="D4" s="137"/>
      <c r="E4" s="137"/>
      <c r="F4" s="137"/>
      <c r="G4" s="137"/>
      <c r="H4" s="137"/>
      <c r="I4" s="137"/>
    </row>
    <row r="5" spans="1:9" ht="11.25" customHeight="1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1.25" customHeight="1">
      <c r="A6" s="136" t="s">
        <v>52</v>
      </c>
      <c r="B6" s="136"/>
      <c r="C6" s="136"/>
      <c r="D6" s="22"/>
      <c r="E6" s="21" t="s">
        <v>53</v>
      </c>
      <c r="F6" s="22" t="s">
        <v>52</v>
      </c>
      <c r="G6" s="21"/>
      <c r="H6" s="22"/>
      <c r="I6" s="23" t="s">
        <v>54</v>
      </c>
    </row>
    <row r="7" spans="1:9" ht="11.25" customHeight="1">
      <c r="A7" s="135" t="s">
        <v>2</v>
      </c>
      <c r="B7" s="135"/>
      <c r="C7" s="135"/>
      <c r="D7" s="20"/>
      <c r="E7" s="20" t="s">
        <v>55</v>
      </c>
      <c r="F7" s="24" t="s">
        <v>52</v>
      </c>
      <c r="G7" s="20" t="s">
        <v>120</v>
      </c>
      <c r="H7" s="24"/>
      <c r="I7" s="25" t="s">
        <v>94</v>
      </c>
    </row>
    <row r="8" spans="1:9" ht="11.25" customHeight="1">
      <c r="A8" s="26" t="s">
        <v>56</v>
      </c>
      <c r="B8" s="26"/>
      <c r="C8" s="108" t="s">
        <v>57</v>
      </c>
      <c r="D8" s="26"/>
      <c r="E8" s="26" t="s">
        <v>83</v>
      </c>
      <c r="F8" s="26"/>
      <c r="G8" s="26" t="s">
        <v>75</v>
      </c>
      <c r="H8" s="26"/>
      <c r="I8" s="35">
        <v>100</v>
      </c>
    </row>
    <row r="9" spans="1:9" ht="11.25" customHeight="1">
      <c r="A9" s="28" t="s">
        <v>95</v>
      </c>
      <c r="B9" s="28"/>
      <c r="C9" s="109" t="s">
        <v>10</v>
      </c>
      <c r="D9" s="28"/>
      <c r="E9" s="30" t="s">
        <v>10</v>
      </c>
      <c r="F9" s="22"/>
      <c r="G9" s="30" t="s">
        <v>10</v>
      </c>
      <c r="H9" s="28"/>
      <c r="I9" s="29">
        <v>2000</v>
      </c>
    </row>
    <row r="10" spans="1:9" ht="11.25" customHeight="1">
      <c r="A10" s="22" t="s">
        <v>58</v>
      </c>
      <c r="B10" s="22"/>
      <c r="C10" s="110" t="s">
        <v>52</v>
      </c>
      <c r="D10" s="22"/>
      <c r="E10" s="22" t="s">
        <v>59</v>
      </c>
      <c r="F10" s="22"/>
      <c r="G10" s="22" t="s">
        <v>110</v>
      </c>
      <c r="H10" s="22"/>
      <c r="I10" s="31">
        <v>15040</v>
      </c>
    </row>
    <row r="11" spans="1:9" ht="11.25" customHeight="1">
      <c r="A11" s="24"/>
      <c r="B11" s="24"/>
      <c r="C11" s="111"/>
      <c r="D11" s="24"/>
      <c r="E11" s="24"/>
      <c r="F11" s="24"/>
      <c r="G11" s="32" t="s">
        <v>111</v>
      </c>
      <c r="H11" s="24"/>
      <c r="I11" s="33"/>
    </row>
    <row r="12" spans="1:9" ht="11.25" customHeight="1">
      <c r="A12" s="34" t="s">
        <v>60</v>
      </c>
      <c r="B12" s="34"/>
      <c r="C12" s="109"/>
      <c r="D12" s="28"/>
      <c r="E12" s="28" t="s">
        <v>61</v>
      </c>
      <c r="F12" s="28"/>
      <c r="G12" s="28" t="s">
        <v>62</v>
      </c>
      <c r="H12" s="28"/>
      <c r="I12" s="29">
        <v>13700</v>
      </c>
    </row>
    <row r="13" spans="1:9" ht="11.25" customHeight="1">
      <c r="A13" s="19" t="s">
        <v>60</v>
      </c>
      <c r="B13" s="19"/>
      <c r="C13" s="108"/>
      <c r="D13" s="26"/>
      <c r="E13" s="26" t="s">
        <v>63</v>
      </c>
      <c r="F13" s="26"/>
      <c r="G13" s="26" t="s">
        <v>64</v>
      </c>
      <c r="H13" s="26"/>
      <c r="I13" s="35">
        <v>11580</v>
      </c>
    </row>
    <row r="14" spans="1:9" ht="11.25" customHeight="1">
      <c r="A14" s="19" t="s">
        <v>60</v>
      </c>
      <c r="B14" s="19"/>
      <c r="C14" s="108"/>
      <c r="D14" s="26"/>
      <c r="E14" s="26" t="s">
        <v>65</v>
      </c>
      <c r="F14" s="26"/>
      <c r="G14" s="26" t="s">
        <v>66</v>
      </c>
      <c r="H14" s="26"/>
      <c r="I14" s="35">
        <v>9500</v>
      </c>
    </row>
    <row r="15" spans="1:9" ht="11.25" customHeight="1">
      <c r="A15" s="19" t="s">
        <v>60</v>
      </c>
      <c r="B15" s="19"/>
      <c r="C15" s="108"/>
      <c r="D15" s="26"/>
      <c r="E15" s="26" t="s">
        <v>67</v>
      </c>
      <c r="F15" s="26"/>
      <c r="G15" s="26" t="s">
        <v>68</v>
      </c>
      <c r="H15" s="26"/>
      <c r="I15" s="35">
        <v>8600</v>
      </c>
    </row>
    <row r="16" spans="1:9" ht="11.25" customHeight="1">
      <c r="A16" s="19" t="s">
        <v>60</v>
      </c>
      <c r="B16" s="19"/>
      <c r="C16" s="108"/>
      <c r="D16" s="26"/>
      <c r="E16" s="26" t="s">
        <v>69</v>
      </c>
      <c r="F16" s="26"/>
      <c r="G16" s="26" t="s">
        <v>70</v>
      </c>
      <c r="H16" s="26"/>
      <c r="I16" s="35">
        <v>7200</v>
      </c>
    </row>
    <row r="17" spans="1:9" ht="11.25" customHeight="1">
      <c r="A17" s="19" t="s">
        <v>60</v>
      </c>
      <c r="B17" s="19"/>
      <c r="C17" s="108"/>
      <c r="D17" s="26"/>
      <c r="E17" s="26" t="s">
        <v>71</v>
      </c>
      <c r="F17" s="26"/>
      <c r="G17" s="26" t="s">
        <v>72</v>
      </c>
      <c r="H17" s="26"/>
      <c r="I17" s="35">
        <v>4600</v>
      </c>
    </row>
    <row r="18" spans="1:9" ht="11.25" customHeight="1">
      <c r="A18" s="36" t="s">
        <v>98</v>
      </c>
      <c r="B18" s="19"/>
      <c r="C18" s="108"/>
      <c r="D18" s="26"/>
      <c r="E18" s="26" t="s">
        <v>99</v>
      </c>
      <c r="F18" s="26"/>
      <c r="G18" s="26" t="s">
        <v>100</v>
      </c>
      <c r="H18" s="26"/>
      <c r="I18" s="35">
        <v>2000</v>
      </c>
    </row>
    <row r="19" spans="1:9" ht="11.25" customHeight="1">
      <c r="A19" s="26" t="s">
        <v>73</v>
      </c>
      <c r="B19" s="19"/>
      <c r="C19" s="108"/>
      <c r="D19" s="26"/>
      <c r="E19" s="26" t="s">
        <v>83</v>
      </c>
      <c r="F19" s="26"/>
      <c r="G19" s="26" t="s">
        <v>75</v>
      </c>
      <c r="H19" s="26"/>
      <c r="I19" s="35">
        <v>20</v>
      </c>
    </row>
    <row r="20" spans="1:9" ht="11.25" customHeight="1">
      <c r="A20" s="19" t="s">
        <v>60</v>
      </c>
      <c r="B20" s="26"/>
      <c r="C20" s="108"/>
      <c r="D20" s="26"/>
      <c r="E20" s="26" t="s">
        <v>125</v>
      </c>
      <c r="F20" s="26"/>
      <c r="G20" s="26" t="s">
        <v>74</v>
      </c>
      <c r="H20" s="26"/>
      <c r="I20" s="35">
        <v>60</v>
      </c>
    </row>
    <row r="21" spans="1:9" ht="11.25" customHeight="1">
      <c r="A21" s="19" t="s">
        <v>60</v>
      </c>
      <c r="B21" s="19"/>
      <c r="C21" s="108"/>
      <c r="D21" s="26"/>
      <c r="E21" s="19" t="s">
        <v>10</v>
      </c>
      <c r="F21" s="26"/>
      <c r="G21" s="26" t="s">
        <v>75</v>
      </c>
      <c r="H21" s="26"/>
      <c r="I21" s="35">
        <v>510</v>
      </c>
    </row>
    <row r="22" spans="1:9" ht="11.25" customHeight="1">
      <c r="A22" s="36" t="s">
        <v>101</v>
      </c>
      <c r="B22" s="19"/>
      <c r="C22" s="108"/>
      <c r="D22" s="26"/>
      <c r="E22" s="36" t="s">
        <v>102</v>
      </c>
      <c r="F22" s="26"/>
      <c r="G22" s="26" t="s">
        <v>103</v>
      </c>
      <c r="H22" s="26"/>
      <c r="I22" s="35" t="s">
        <v>79</v>
      </c>
    </row>
    <row r="23" spans="1:9" ht="11.25" customHeight="1">
      <c r="A23" s="36" t="s">
        <v>107</v>
      </c>
      <c r="B23" s="19"/>
      <c r="C23" s="108"/>
      <c r="D23" s="22"/>
      <c r="E23" s="22"/>
      <c r="F23" s="22"/>
      <c r="G23" s="30"/>
      <c r="H23" s="22"/>
      <c r="I23" s="38"/>
    </row>
    <row r="24" spans="1:9" ht="11.25" customHeight="1">
      <c r="A24" s="19" t="s">
        <v>96</v>
      </c>
      <c r="B24" s="36"/>
      <c r="C24" s="108" t="s">
        <v>8</v>
      </c>
      <c r="D24" s="24"/>
      <c r="E24" s="24" t="s">
        <v>150</v>
      </c>
      <c r="F24" s="24"/>
      <c r="G24" s="39" t="s">
        <v>81</v>
      </c>
      <c r="H24" s="24"/>
      <c r="I24" s="33">
        <v>1600</v>
      </c>
    </row>
    <row r="25" spans="1:9" ht="11.25" customHeight="1">
      <c r="A25" s="19" t="s">
        <v>97</v>
      </c>
      <c r="B25" s="36"/>
      <c r="C25" s="108" t="s">
        <v>10</v>
      </c>
      <c r="D25" s="26"/>
      <c r="E25" s="26" t="s">
        <v>83</v>
      </c>
      <c r="F25" s="26"/>
      <c r="G25" s="26" t="s">
        <v>75</v>
      </c>
      <c r="H25" s="26"/>
      <c r="I25" s="35">
        <v>50000</v>
      </c>
    </row>
    <row r="26" spans="1:9" ht="11.25" customHeight="1">
      <c r="A26" s="41" t="s">
        <v>60</v>
      </c>
      <c r="B26" s="36"/>
      <c r="C26" s="108" t="s">
        <v>10</v>
      </c>
      <c r="D26" s="26"/>
      <c r="E26" s="26" t="s">
        <v>125</v>
      </c>
      <c r="F26" s="26"/>
      <c r="G26" s="19" t="s">
        <v>10</v>
      </c>
      <c r="H26" s="26"/>
      <c r="I26" s="35">
        <v>60000</v>
      </c>
    </row>
    <row r="27" spans="1:9" ht="11.25" customHeight="1">
      <c r="A27" s="26" t="s">
        <v>76</v>
      </c>
      <c r="B27" s="26"/>
      <c r="C27" s="108"/>
      <c r="D27" s="26"/>
      <c r="E27" s="26" t="s">
        <v>77</v>
      </c>
      <c r="F27" s="26"/>
      <c r="G27" s="26" t="s">
        <v>78</v>
      </c>
      <c r="H27" s="26"/>
      <c r="I27" s="37" t="s">
        <v>79</v>
      </c>
    </row>
    <row r="28" spans="1:9" ht="11.25" customHeight="1">
      <c r="A28" s="19" t="s">
        <v>60</v>
      </c>
      <c r="B28" s="19"/>
      <c r="C28" s="108"/>
      <c r="D28" s="26"/>
      <c r="E28" s="26" t="s">
        <v>80</v>
      </c>
      <c r="F28" s="26"/>
      <c r="G28" s="19" t="s">
        <v>10</v>
      </c>
      <c r="H28" s="26"/>
      <c r="I28" s="37" t="s">
        <v>79</v>
      </c>
    </row>
    <row r="29" spans="1:9" ht="11.25" customHeight="1">
      <c r="A29" s="36" t="s">
        <v>112</v>
      </c>
      <c r="B29" s="36"/>
      <c r="C29" s="108" t="s">
        <v>10</v>
      </c>
      <c r="D29" s="36"/>
      <c r="E29" s="36" t="s">
        <v>83</v>
      </c>
      <c r="F29" s="36"/>
      <c r="G29" s="19" t="s">
        <v>10</v>
      </c>
      <c r="H29" s="36"/>
      <c r="I29" s="35">
        <v>55000</v>
      </c>
    </row>
    <row r="30" spans="1:9" ht="11.25" customHeight="1">
      <c r="A30" s="26" t="s">
        <v>82</v>
      </c>
      <c r="B30" s="26"/>
      <c r="C30" s="108"/>
      <c r="D30" s="26"/>
      <c r="E30" s="19" t="s">
        <v>10</v>
      </c>
      <c r="F30" s="26"/>
      <c r="G30" s="19" t="s">
        <v>10</v>
      </c>
      <c r="H30" s="26"/>
      <c r="I30" s="35">
        <v>200</v>
      </c>
    </row>
    <row r="31" spans="1:9" ht="11.25" customHeight="1">
      <c r="A31" s="26" t="s">
        <v>84</v>
      </c>
      <c r="B31" s="26"/>
      <c r="C31" s="108"/>
      <c r="D31" s="26"/>
      <c r="E31" s="26" t="s">
        <v>85</v>
      </c>
      <c r="F31" s="26"/>
      <c r="G31" s="19" t="s">
        <v>10</v>
      </c>
      <c r="H31" s="26"/>
      <c r="I31" s="35">
        <v>48</v>
      </c>
    </row>
    <row r="32" spans="1:9" ht="11.25" customHeight="1">
      <c r="A32" s="106" t="s">
        <v>139</v>
      </c>
      <c r="B32" s="22"/>
      <c r="C32" s="110" t="s">
        <v>152</v>
      </c>
      <c r="D32" s="22"/>
      <c r="E32" s="28" t="s">
        <v>126</v>
      </c>
      <c r="F32" s="28"/>
      <c r="G32" s="107" t="s">
        <v>127</v>
      </c>
      <c r="H32" s="28"/>
      <c r="I32" s="29">
        <v>817</v>
      </c>
    </row>
    <row r="33" spans="1:9" ht="11.25" customHeight="1">
      <c r="A33" s="39"/>
      <c r="B33" s="24"/>
      <c r="C33" s="111" t="s">
        <v>153</v>
      </c>
      <c r="D33" s="24"/>
      <c r="E33" s="24"/>
      <c r="F33" s="24"/>
      <c r="G33" s="39"/>
      <c r="H33" s="24"/>
      <c r="I33" s="33"/>
    </row>
    <row r="34" spans="1:9" ht="11.25" customHeight="1">
      <c r="A34" s="19" t="s">
        <v>60</v>
      </c>
      <c r="B34" s="26"/>
      <c r="C34" s="108" t="s">
        <v>10</v>
      </c>
      <c r="D34" s="26"/>
      <c r="E34" s="26" t="s">
        <v>128</v>
      </c>
      <c r="F34" s="26"/>
      <c r="G34" s="36" t="s">
        <v>129</v>
      </c>
      <c r="H34" s="26"/>
      <c r="I34" s="35">
        <v>650</v>
      </c>
    </row>
    <row r="35" spans="1:9" ht="11.25" customHeight="1">
      <c r="A35" s="19" t="s">
        <v>60</v>
      </c>
      <c r="B35" s="26"/>
      <c r="C35" s="108" t="s">
        <v>10</v>
      </c>
      <c r="D35" s="26"/>
      <c r="E35" s="26" t="s">
        <v>140</v>
      </c>
      <c r="F35" s="26"/>
      <c r="G35" s="36" t="s">
        <v>130</v>
      </c>
      <c r="H35" s="26"/>
      <c r="I35" s="35">
        <v>589</v>
      </c>
    </row>
    <row r="36" spans="1:9" ht="11.25" customHeight="1">
      <c r="A36" s="19" t="s">
        <v>60</v>
      </c>
      <c r="B36" s="26"/>
      <c r="C36" s="108" t="s">
        <v>10</v>
      </c>
      <c r="D36" s="26"/>
      <c r="E36" s="26" t="s">
        <v>131</v>
      </c>
      <c r="F36" s="26"/>
      <c r="G36" s="36" t="s">
        <v>75</v>
      </c>
      <c r="H36" s="26"/>
      <c r="I36" s="35">
        <v>520</v>
      </c>
    </row>
    <row r="37" spans="1:9" ht="11.25" customHeight="1">
      <c r="A37" s="36" t="s">
        <v>121</v>
      </c>
      <c r="B37" s="19"/>
      <c r="C37" s="108"/>
      <c r="D37" s="22"/>
      <c r="E37" s="22"/>
      <c r="F37" s="22"/>
      <c r="G37" s="22"/>
      <c r="H37" s="22"/>
      <c r="I37" s="31"/>
    </row>
    <row r="38" spans="1:9" ht="11.25" customHeight="1">
      <c r="A38" s="19" t="s">
        <v>96</v>
      </c>
      <c r="B38" s="36"/>
      <c r="C38" s="108" t="s">
        <v>8</v>
      </c>
      <c r="D38" s="24"/>
      <c r="E38" s="24" t="s">
        <v>150</v>
      </c>
      <c r="F38" s="24"/>
      <c r="G38" s="39" t="s">
        <v>81</v>
      </c>
      <c r="H38" s="24"/>
      <c r="I38" s="33">
        <v>3700</v>
      </c>
    </row>
    <row r="39" spans="1:9" ht="11.25" customHeight="1">
      <c r="A39" s="19" t="s">
        <v>97</v>
      </c>
      <c r="B39" s="27"/>
      <c r="C39" s="108" t="s">
        <v>57</v>
      </c>
      <c r="D39" s="26"/>
      <c r="E39" s="26" t="s">
        <v>83</v>
      </c>
      <c r="F39" s="26"/>
      <c r="G39" s="26" t="s">
        <v>75</v>
      </c>
      <c r="H39" s="26"/>
      <c r="I39" s="35">
        <v>1000</v>
      </c>
    </row>
    <row r="40" spans="1:9" ht="11.25" customHeight="1">
      <c r="A40" s="41" t="s">
        <v>60</v>
      </c>
      <c r="B40" s="27"/>
      <c r="C40" s="112" t="s">
        <v>10</v>
      </c>
      <c r="D40" s="26"/>
      <c r="E40" s="26" t="s">
        <v>125</v>
      </c>
      <c r="F40" s="26"/>
      <c r="G40" s="19" t="s">
        <v>10</v>
      </c>
      <c r="H40" s="26"/>
      <c r="I40" s="35">
        <v>370</v>
      </c>
    </row>
    <row r="41" spans="1:9" ht="11.25" customHeight="1">
      <c r="A41" s="26" t="s">
        <v>38</v>
      </c>
      <c r="B41" s="26"/>
      <c r="C41" s="108"/>
      <c r="D41" s="26"/>
      <c r="E41" s="26" t="s">
        <v>86</v>
      </c>
      <c r="F41" s="26"/>
      <c r="G41" s="26" t="s">
        <v>114</v>
      </c>
      <c r="H41" s="26"/>
      <c r="I41" s="35">
        <v>15000</v>
      </c>
    </row>
    <row r="42" spans="1:9" ht="11.25" customHeight="1">
      <c r="A42" s="19" t="s">
        <v>60</v>
      </c>
      <c r="B42" s="19"/>
      <c r="C42" s="108"/>
      <c r="D42" s="26"/>
      <c r="E42" s="19" t="s">
        <v>10</v>
      </c>
      <c r="F42" s="26"/>
      <c r="G42" s="26" t="s">
        <v>89</v>
      </c>
      <c r="H42" s="26"/>
      <c r="I42" s="35">
        <v>13000</v>
      </c>
    </row>
    <row r="43" spans="1:9" ht="11.25" customHeight="1">
      <c r="A43" s="19" t="s">
        <v>60</v>
      </c>
      <c r="B43" s="19"/>
      <c r="C43" s="108"/>
      <c r="D43" s="26"/>
      <c r="E43" s="26" t="s">
        <v>135</v>
      </c>
      <c r="F43" s="26"/>
      <c r="G43" s="26" t="s">
        <v>115</v>
      </c>
      <c r="H43" s="26"/>
      <c r="I43" s="35">
        <v>4800</v>
      </c>
    </row>
    <row r="44" spans="1:9" ht="11.25" customHeight="1">
      <c r="A44" s="19" t="s">
        <v>60</v>
      </c>
      <c r="B44" s="19"/>
      <c r="C44" s="108"/>
      <c r="D44" s="26"/>
      <c r="E44" s="19" t="s">
        <v>10</v>
      </c>
      <c r="F44" s="26"/>
      <c r="G44" s="26" t="s">
        <v>116</v>
      </c>
      <c r="H44" s="26"/>
      <c r="I44" s="35">
        <v>3200</v>
      </c>
    </row>
    <row r="45" spans="1:9" ht="11.25" customHeight="1">
      <c r="A45" s="19" t="s">
        <v>60</v>
      </c>
      <c r="B45" s="19"/>
      <c r="C45" s="108"/>
      <c r="D45" s="26"/>
      <c r="E45" s="26" t="s">
        <v>87</v>
      </c>
      <c r="F45" s="26"/>
      <c r="G45" s="26" t="s">
        <v>88</v>
      </c>
      <c r="H45" s="26"/>
      <c r="I45" s="35">
        <v>1450</v>
      </c>
    </row>
    <row r="46" spans="1:9" ht="11.25" customHeight="1">
      <c r="A46" s="19" t="s">
        <v>60</v>
      </c>
      <c r="B46" s="19"/>
      <c r="C46" s="108"/>
      <c r="D46" s="26"/>
      <c r="E46" s="19" t="s">
        <v>10</v>
      </c>
      <c r="F46" s="26"/>
      <c r="G46" s="26" t="s">
        <v>89</v>
      </c>
      <c r="H46" s="26"/>
      <c r="I46" s="35">
        <v>3600</v>
      </c>
    </row>
    <row r="47" spans="1:9" ht="11.25" customHeight="1">
      <c r="A47" s="19" t="s">
        <v>60</v>
      </c>
      <c r="B47" s="19"/>
      <c r="C47" s="108"/>
      <c r="D47" s="26"/>
      <c r="E47" s="26" t="s">
        <v>136</v>
      </c>
      <c r="F47" s="26"/>
      <c r="G47" s="26" t="s">
        <v>137</v>
      </c>
      <c r="H47" s="26"/>
      <c r="I47" s="35">
        <v>1200</v>
      </c>
    </row>
    <row r="48" spans="1:9" ht="11.25" customHeight="1">
      <c r="A48" s="26" t="s">
        <v>49</v>
      </c>
      <c r="B48" s="26"/>
      <c r="C48" s="108"/>
      <c r="D48" s="26"/>
      <c r="E48" s="26" t="s">
        <v>148</v>
      </c>
      <c r="F48" s="26"/>
      <c r="G48" s="26" t="s">
        <v>149</v>
      </c>
      <c r="H48" s="26"/>
      <c r="I48" s="35">
        <v>160</v>
      </c>
    </row>
    <row r="49" spans="1:9" ht="11.25" customHeight="1">
      <c r="A49" s="26" t="s">
        <v>90</v>
      </c>
      <c r="B49" s="26"/>
      <c r="C49" s="108"/>
      <c r="D49" s="26"/>
      <c r="E49" s="26" t="s">
        <v>83</v>
      </c>
      <c r="F49" s="26"/>
      <c r="G49" s="26" t="s">
        <v>75</v>
      </c>
      <c r="H49" s="26"/>
      <c r="I49" s="35">
        <v>430</v>
      </c>
    </row>
    <row r="50" spans="1:9" ht="11.25" customHeight="1">
      <c r="A50" s="19" t="s">
        <v>60</v>
      </c>
      <c r="B50" s="19"/>
      <c r="C50" s="108"/>
      <c r="D50" s="26"/>
      <c r="E50" s="26" t="s">
        <v>91</v>
      </c>
      <c r="F50" s="26"/>
      <c r="G50" s="26" t="s">
        <v>92</v>
      </c>
      <c r="H50" s="26"/>
      <c r="I50" s="35">
        <v>280</v>
      </c>
    </row>
    <row r="51" spans="1:9" ht="11.25" customHeight="1">
      <c r="A51" s="40" t="s">
        <v>93</v>
      </c>
      <c r="B51" s="40"/>
      <c r="C51" s="40"/>
      <c r="D51" s="40"/>
      <c r="E51" s="40"/>
      <c r="F51" s="40"/>
      <c r="G51" s="40"/>
      <c r="H51" s="40"/>
      <c r="I51" s="40"/>
    </row>
  </sheetData>
  <mergeCells count="7">
    <mergeCell ref="A5:I5"/>
    <mergeCell ref="A7:C7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2007-10-11T13:48:47Z</cp:lastPrinted>
  <dcterms:created xsi:type="dcterms:W3CDTF">2003-05-05T16:52:40Z</dcterms:created>
  <dcterms:modified xsi:type="dcterms:W3CDTF">2007-10-17T14:14:43Z</dcterms:modified>
  <cp:category/>
  <cp:version/>
  <cp:contentType/>
  <cp:contentStatus/>
</cp:coreProperties>
</file>