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51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<sst xmlns="http://schemas.openxmlformats.org/spreadsheetml/2006/main" count="251" uniqueCount="125">
  <si>
    <t>TABLE 1</t>
  </si>
  <si>
    <t>(Thousand metric tons unless otherwise specified)</t>
  </si>
  <si>
    <t xml:space="preserve"> </t>
  </si>
  <si>
    <t>Cement, hydraulic</t>
  </si>
  <si>
    <t>Clays:</t>
  </si>
  <si>
    <t>Bentonite</t>
  </si>
  <si>
    <t>metric tons</t>
  </si>
  <si>
    <t>Other:</t>
  </si>
  <si>
    <t>For brick and tile manufacture</t>
  </si>
  <si>
    <t>For cement manufacture</t>
  </si>
  <si>
    <t>Total</t>
  </si>
  <si>
    <t>do.</t>
  </si>
  <si>
    <t>Lime, hydrated</t>
  </si>
  <si>
    <t>Liquefied petroleum gases</t>
  </si>
  <si>
    <t>thousand 42-gallon barrels</t>
  </si>
  <si>
    <t>Kerosene and jet fuel</t>
  </si>
  <si>
    <t>Distillate fuel oil</t>
  </si>
  <si>
    <t>Residual fuel oil</t>
  </si>
  <si>
    <t>Other</t>
  </si>
  <si>
    <t>Marble</t>
  </si>
  <si>
    <t>Marl, for cement production</t>
  </si>
  <si>
    <t>Umber</t>
  </si>
  <si>
    <t>Asphalt and bitumen</t>
  </si>
  <si>
    <t>e</t>
  </si>
  <si>
    <t>Limestone, crushed (Havara)</t>
  </si>
  <si>
    <t>--</t>
  </si>
  <si>
    <t>Sand and stone:</t>
  </si>
  <si>
    <t>2005</t>
  </si>
  <si>
    <t xml:space="preserve"> --</t>
  </si>
  <si>
    <t>Copper, refined</t>
  </si>
  <si>
    <t>2006</t>
  </si>
  <si>
    <t>3</t>
  </si>
  <si>
    <t>2007</t>
  </si>
  <si>
    <t>r, 3</t>
  </si>
  <si>
    <t>Gasoline, unleaded</t>
  </si>
  <si>
    <t>TABLE 2</t>
  </si>
  <si>
    <t>CYPRUS: STRUCTURE OF THE MINERAL INDUSTRY IN 2008</t>
  </si>
  <si>
    <t>(Metric tons unless otherwise specified)</t>
  </si>
  <si>
    <t>Major operating companies and</t>
  </si>
  <si>
    <t xml:space="preserve">Commodity </t>
  </si>
  <si>
    <t xml:space="preserve">and major equity owners </t>
  </si>
  <si>
    <t>Location of main facilities</t>
  </si>
  <si>
    <t>Annual capacity</t>
  </si>
  <si>
    <t>Aluminum:</t>
  </si>
  <si>
    <t>Secondary</t>
  </si>
  <si>
    <t>A &amp; E Aluminium Recycling Ltd.</t>
  </si>
  <si>
    <t>Nicosia</t>
  </si>
  <si>
    <t>NA</t>
  </si>
  <si>
    <t>Semimanufactures</t>
  </si>
  <si>
    <t>Muskita Aluminum Industries Ltd.</t>
  </si>
  <si>
    <t>Extrusion presses, Limassol</t>
  </si>
  <si>
    <t>Cement</t>
  </si>
  <si>
    <t>Vassiliko Cement Works Ltd.</t>
  </si>
  <si>
    <t>Vassiliko</t>
  </si>
  <si>
    <t>Do.</t>
  </si>
  <si>
    <t>Cyprus Cement Co. Ltd.</t>
  </si>
  <si>
    <t>Moni</t>
  </si>
  <si>
    <t>Bogaz Endustri ve Madencilik</t>
  </si>
  <si>
    <t>Near Famagusta, northern Cyprus</t>
  </si>
  <si>
    <t>Clay, bentonite</t>
  </si>
  <si>
    <t>Peletico Penta Ltd.</t>
  </si>
  <si>
    <t>Mines at Pentakomo and Troulli</t>
  </si>
  <si>
    <t>Hellenic Mining Co.</t>
  </si>
  <si>
    <t>Drapia Mining Co. Ltd.</t>
  </si>
  <si>
    <t>Drapia, Monagroulli, and Parsata</t>
  </si>
  <si>
    <t>Oryktako Ltd.</t>
  </si>
  <si>
    <t>C &amp; A Quarries Ltd.</t>
  </si>
  <si>
    <t>Copper, cathode</t>
  </si>
  <si>
    <t>Hellenic Copper Mines Ltd.</t>
  </si>
  <si>
    <t>Skouriotissa</t>
  </si>
  <si>
    <t>Gypsum</t>
  </si>
  <si>
    <t>Peletico Ltd.</t>
  </si>
  <si>
    <t>Quarry and processing plant at</t>
  </si>
  <si>
    <t>Aradipou, near Larnaca</t>
  </si>
  <si>
    <t>Zeiplast Chemical Industries Ltd.</t>
  </si>
  <si>
    <t>Near Moni</t>
  </si>
  <si>
    <t>Various</t>
  </si>
  <si>
    <t>Eledhio and Tuchni</t>
  </si>
  <si>
    <t>Perlite</t>
  </si>
  <si>
    <t>Expanded perlite facility at Larnaka</t>
  </si>
  <si>
    <t>Refined petroleum products</t>
  </si>
  <si>
    <t>Cyprus Oil Terminal Ltd.</t>
  </si>
  <si>
    <t>Larnaca storage facility</t>
  </si>
  <si>
    <t>150</t>
  </si>
  <si>
    <t>Steel, semimanufactures</t>
  </si>
  <si>
    <t>B.M.S. Metal Pipes Industries Ltd.</t>
  </si>
  <si>
    <t>Tube and pipe mill, Paphos</t>
  </si>
  <si>
    <t>are not included in this table because available information is inadequate to make reliable estimates of output.</t>
  </si>
  <si>
    <t xml:space="preserve">are from areas of northern Cyprus that are administered by Turkish Cypriots and production of fertilizers, perlite, and secondary metals from scrap </t>
  </si>
  <si>
    <t>barrels</t>
  </si>
  <si>
    <t xml:space="preserve">Mine at Kato Moni and processing </t>
  </si>
  <si>
    <t>plant at Malounda</t>
  </si>
  <si>
    <t>(1)</t>
  </si>
  <si>
    <t xml:space="preserve">Expanded perlite facility at Moni </t>
  </si>
  <si>
    <t>thousand 42-gallon</t>
  </si>
  <si>
    <t>Do. Ditto.  NA  Not available.</t>
  </si>
  <si>
    <t>18,000</t>
  </si>
  <si>
    <t>1,260,000</t>
  </si>
  <si>
    <t>400,000</t>
  </si>
  <si>
    <t>150,000</t>
  </si>
  <si>
    <t>10,000</t>
  </si>
  <si>
    <t>15,000</t>
  </si>
  <si>
    <r>
      <t>CYPRUS: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</si>
  <si>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</si>
  <si>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2008</t>
    </r>
    <r>
      <rPr>
        <vertAlign val="superscript"/>
        <sz val="8"/>
        <rFont val="Times New Roman"/>
        <family val="1"/>
      </rPr>
      <t>e</t>
    </r>
  </si>
  <si>
    <r>
      <t>Gypsum, crude</t>
    </r>
    <r>
      <rPr>
        <vertAlign val="superscript"/>
        <sz val="8"/>
        <rFont val="Times New Roman"/>
        <family val="1"/>
      </rPr>
      <t>4</t>
    </r>
  </si>
  <si>
    <r>
      <t>Petroleum refinery products:</t>
    </r>
    <r>
      <rPr>
        <vertAlign val="superscript"/>
        <sz val="8"/>
        <rFont val="Times New Roman"/>
        <family val="1"/>
      </rPr>
      <t>5</t>
    </r>
  </si>
  <si>
    <r>
      <t>Sand and gravel</t>
    </r>
    <r>
      <rPr>
        <vertAlign val="superscript"/>
        <sz val="8"/>
        <rFont val="Times New Roman"/>
        <family val="1"/>
      </rPr>
      <t>6</t>
    </r>
  </si>
  <si>
    <r>
      <t>Building stone</t>
    </r>
    <r>
      <rPr>
        <vertAlign val="superscript"/>
        <sz val="8"/>
        <rFont val="Times New Roman"/>
        <family val="1"/>
      </rPr>
      <t>7</t>
    </r>
  </si>
  <si>
    <r>
      <t>Sulfur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</si>
  <si>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</si>
  <si>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 includes data available through July 31, 2009.</t>
    </r>
  </si>
  <si>
    <r>
      <t>2</t>
    </r>
    <r>
      <rPr>
        <sz val="8"/>
        <rFont val="Times New Roman"/>
        <family val="1"/>
      </rPr>
      <t>In addition to the commodities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listed, small quantities of the mineral pigments ocher and terra verte are mined intermittently. Mineral production data</t>
    </r>
  </si>
  <si>
    <r>
      <t>3</t>
    </r>
    <r>
      <rPr>
        <sz val="8"/>
        <rFont val="Times New Roman"/>
        <family val="1"/>
      </rPr>
      <t>Reported sources of data include company annual reports, the Mines Service, and the Statistical Service of Cyprus.</t>
    </r>
  </si>
  <si>
    <r>
      <t>4</t>
    </r>
    <r>
      <rPr>
        <sz val="8"/>
        <rFont val="Times New Roman"/>
        <family val="1"/>
      </rPr>
      <t>About 4,000 metric tons per year of gypsum was calcined.</t>
    </r>
  </si>
  <si>
    <r>
      <t>5</t>
    </r>
    <r>
      <rPr>
        <sz val="8"/>
        <rFont val="Times New Roman"/>
        <family val="1"/>
      </rPr>
      <t>Refinery closed in April 2004. Petroleum refinery products are rounded to the nearest thousand barrels; may not add to totals shown.</t>
    </r>
  </si>
  <si>
    <r>
      <t>6</t>
    </r>
    <r>
      <rPr>
        <sz val="8"/>
        <rFont val="Times New Roman"/>
        <family val="1"/>
      </rPr>
      <t>Includes crushed aggregate.</t>
    </r>
  </si>
  <si>
    <r>
      <t>7</t>
    </r>
    <r>
      <rPr>
        <sz val="8"/>
        <rFont val="Times New Roman"/>
        <family val="1"/>
      </rPr>
      <t>Includes crude, semifinished, and worked stone.</t>
    </r>
  </si>
  <si>
    <r>
      <t>1</t>
    </r>
    <r>
      <rPr>
        <sz val="8"/>
        <rFont val="Times New Roman"/>
        <family val="1"/>
      </rPr>
      <t>Inactive in 2008.</t>
    </r>
  </si>
  <si>
    <t>volume III, Area Reports—International.</t>
  </si>
  <si>
    <t>This icon is linked to an embedded text document. Double-click on the icon to view the text document.</t>
  </si>
  <si>
    <t>Posted:</t>
  </si>
  <si>
    <t xml:space="preserve">The Mineral Industry of Cyprus in 2008 </t>
  </si>
  <si>
    <t>This workbook includes an embedded Word document and two tables (see tabs below).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</si>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</sst>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.000"/>
    <numFmt numFmtId="171" formatCode="0.0"/>
    <numFmt numFmtId="172" formatCode="_(* #,##0.000_);_(* \(#,##0.000\);_(* &quot;-&quot;??_);_(@_)"/>
    <numFmt numFmtId="173" formatCode="[$-409]mmmm\ d\,\ yyyy;@"/>
  </numFmts>
  <fonts count="42">
    <font>
      <sz val="8"/>
      <name val="Times New Roman"/>
      <family val="0"/>
    </font>
    <font>
      <sz val="8"/>
      <name val="Times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5">
      <alignment/>
      <protection/>
    </xf>
    <xf numFmtId="0" fontId="0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2" xfId="0" applyFont="1" applyBorder="1" applyAlignment="1" quotePrefix="1">
      <alignment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 indent="1"/>
      <protection locked="0"/>
    </xf>
    <xf numFmtId="3" fontId="0" fillId="0" borderId="13" xfId="0" applyNumberFormat="1" applyFont="1" applyBorder="1" applyAlignment="1">
      <alignment/>
    </xf>
    <xf numFmtId="0" fontId="2" fillId="0" borderId="13" xfId="0" applyFont="1" applyBorder="1" applyAlignment="1" quotePrefix="1">
      <alignment horizontal="left"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 quotePrefix="1">
      <alignment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3" fontId="0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 indent="3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quotePrefix="1">
      <alignment horizontal="left"/>
    </xf>
    <xf numFmtId="0" fontId="2" fillId="0" borderId="13" xfId="0" applyFont="1" applyBorder="1" applyAlignment="1" quotePrefix="1">
      <alignment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0" fillId="0" borderId="0" xfId="0" applyNumberFormat="1" applyFont="1" applyAlignment="1" quotePrefix="1">
      <alignment horizontal="right"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>
      <alignment/>
    </xf>
    <xf numFmtId="0" fontId="4" fillId="0" borderId="16" xfId="0" applyFont="1" applyBorder="1" applyAlignment="1" quotePrefix="1">
      <alignment/>
    </xf>
    <xf numFmtId="0" fontId="2" fillId="0" borderId="16" xfId="0" applyFont="1" applyBorder="1" applyAlignment="1" quotePrefix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6" xfId="0" applyFont="1" applyFill="1" applyBorder="1" applyAlignment="1">
      <alignment horizontal="left"/>
    </xf>
    <xf numFmtId="49" fontId="0" fillId="0" borderId="16" xfId="42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9" fontId="0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5" fillId="0" borderId="10" xfId="4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indent="1"/>
    </xf>
    <xf numFmtId="49" fontId="0" fillId="0" borderId="12" xfId="42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right"/>
    </xf>
    <xf numFmtId="49" fontId="0" fillId="0" borderId="12" xfId="42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/>
    </xf>
    <xf numFmtId="49" fontId="0" fillId="0" borderId="16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933450</xdr:colOff>
      <xdr:row>3</xdr:row>
      <xdr:rowOff>133350</xdr:rowOff>
    </xdr:to>
    <xdr:pic>
      <xdr:nvPicPr>
        <xdr:cNvPr id="1" name="Picture 3" descr="USG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5" sqref="A5"/>
    </sheetView>
  </sheetViews>
  <sheetFormatPr defaultColWidth="9.33203125" defaultRowHeight="11.25" customHeight="1"/>
  <cols>
    <col min="1" max="1" width="9.33203125" style="1" customWidth="1"/>
    <col min="2" max="2" width="20.83203125" style="1" customWidth="1"/>
    <col min="3" max="16384" width="9.33203125" style="1" customWidth="1"/>
  </cols>
  <sheetData>
    <row r="1" spans="1:12" ht="11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1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1.25" customHeight="1">
      <c r="A6" s="86" t="s">
        <v>124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65"/>
    </row>
    <row r="7" spans="1:12" ht="11.25" customHeight="1">
      <c r="A7" s="87" t="s">
        <v>119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65"/>
    </row>
    <row r="8" spans="1:12" ht="11.25" customHeight="1">
      <c r="A8" s="65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1.25" customHeight="1">
      <c r="A9" s="88" t="s">
        <v>122</v>
      </c>
      <c r="B9" s="88"/>
      <c r="C9" s="88"/>
      <c r="D9" s="88"/>
      <c r="E9" s="88"/>
      <c r="F9" s="88"/>
      <c r="G9" s="84"/>
      <c r="H9" s="84"/>
      <c r="I9" s="84"/>
      <c r="J9" s="84"/>
      <c r="K9" s="84"/>
      <c r="L9" s="84"/>
    </row>
    <row r="10" spans="1:12" ht="11.25" customHeight="1">
      <c r="A10" s="86" t="s">
        <v>123</v>
      </c>
      <c r="B10" s="86"/>
      <c r="C10" s="86"/>
      <c r="D10" s="86"/>
      <c r="E10" s="86"/>
      <c r="F10" s="86"/>
      <c r="G10" s="86"/>
      <c r="H10" s="86"/>
      <c r="I10" s="86"/>
      <c r="J10" s="84"/>
      <c r="K10" s="84"/>
      <c r="L10" s="84"/>
    </row>
    <row r="11" spans="1:12" ht="11.25" customHeight="1">
      <c r="A11" s="65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1.25" customHeight="1">
      <c r="A12" s="6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1.25" customHeight="1">
      <c r="A13" s="65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1.25" customHeight="1">
      <c r="A14" s="6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1.25" customHeight="1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1.25" customHeight="1">
      <c r="A16" s="6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1.25" customHeight="1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1.25" customHeight="1">
      <c r="A18" s="86" t="s">
        <v>120</v>
      </c>
      <c r="B18" s="86"/>
      <c r="C18" s="86"/>
      <c r="D18" s="86"/>
      <c r="E18" s="86"/>
      <c r="F18" s="86"/>
      <c r="G18" s="86"/>
      <c r="H18" s="86"/>
      <c r="I18" s="86"/>
      <c r="J18" s="86"/>
      <c r="K18" s="84"/>
      <c r="L18" s="84"/>
    </row>
    <row r="19" spans="1:12" ht="11.25" customHeight="1">
      <c r="A19" s="6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1.25" customHeight="1">
      <c r="A20" s="66" t="s">
        <v>121</v>
      </c>
      <c r="B20" s="85">
        <v>40542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</row>
  </sheetData>
  <sheetProtection/>
  <mergeCells count="5">
    <mergeCell ref="A18:J18"/>
    <mergeCell ref="A6:K6"/>
    <mergeCell ref="A7:K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64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6.66015625" style="0" customWidth="1"/>
    <col min="2" max="2" width="35.33203125" style="0" customWidth="1"/>
    <col min="3" max="3" width="13.83203125" style="0" customWidth="1"/>
    <col min="4" max="4" width="1.83203125" style="0" customWidth="1"/>
    <col min="5" max="5" width="11.83203125" style="0" customWidth="1"/>
    <col min="6" max="6" width="1.83203125" style="0" customWidth="1"/>
    <col min="7" max="7" width="11.83203125" style="0" customWidth="1"/>
    <col min="8" max="8" width="1.83203125" style="0" customWidth="1"/>
    <col min="9" max="9" width="11.83203125" style="0" customWidth="1"/>
    <col min="10" max="10" width="2.33203125" style="0" customWidth="1"/>
    <col min="11" max="11" width="11.83203125" style="0" customWidth="1"/>
    <col min="12" max="12" width="2.33203125" style="0" customWidth="1"/>
    <col min="13" max="13" width="11.83203125" style="0" customWidth="1"/>
    <col min="14" max="14" width="1.66796875" style="0" customWidth="1"/>
  </cols>
  <sheetData>
    <row r="1" spans="1:14" ht="11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" customHeight="1">
      <c r="A2" s="91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1.25" customHeight="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" customHeight="1">
      <c r="A6" s="93" t="s">
        <v>103</v>
      </c>
      <c r="B6" s="93"/>
      <c r="C6" s="93"/>
      <c r="D6" s="93"/>
      <c r="E6" s="2">
        <v>2004</v>
      </c>
      <c r="F6" s="3"/>
      <c r="G6" s="2" t="s">
        <v>27</v>
      </c>
      <c r="H6" s="3"/>
      <c r="I6" s="2" t="s">
        <v>30</v>
      </c>
      <c r="J6" s="4"/>
      <c r="K6" s="2" t="s">
        <v>32</v>
      </c>
      <c r="L6" s="5"/>
      <c r="M6" s="2" t="s">
        <v>104</v>
      </c>
      <c r="N6" s="6"/>
    </row>
    <row r="7" spans="1:14" ht="11.25" customHeight="1">
      <c r="A7" s="7" t="s">
        <v>3</v>
      </c>
      <c r="B7" s="7"/>
      <c r="C7" s="8"/>
      <c r="D7" s="9"/>
      <c r="E7" s="10">
        <v>1689</v>
      </c>
      <c r="F7" s="11" t="s">
        <v>2</v>
      </c>
      <c r="G7" s="10">
        <v>1805</v>
      </c>
      <c r="H7" s="11" t="s">
        <v>2</v>
      </c>
      <c r="I7" s="12">
        <v>1786</v>
      </c>
      <c r="J7" s="13"/>
      <c r="K7" s="12">
        <v>1873</v>
      </c>
      <c r="L7" s="13"/>
      <c r="M7" s="14">
        <v>1914</v>
      </c>
      <c r="N7" s="6" t="s">
        <v>31</v>
      </c>
    </row>
    <row r="8" spans="1:14" ht="11.25" customHeight="1">
      <c r="A8" s="94" t="s">
        <v>4</v>
      </c>
      <c r="B8" s="94"/>
      <c r="C8" s="8"/>
      <c r="D8" s="9"/>
      <c r="E8" s="10"/>
      <c r="F8" s="11"/>
      <c r="G8" s="10"/>
      <c r="H8" s="11"/>
      <c r="I8" s="12"/>
      <c r="J8" s="15"/>
      <c r="K8" s="12"/>
      <c r="L8" s="15"/>
      <c r="M8" s="12"/>
      <c r="N8" s="15"/>
    </row>
    <row r="9" spans="1:14" ht="11.25" customHeight="1">
      <c r="A9" s="16" t="s">
        <v>5</v>
      </c>
      <c r="B9" s="7"/>
      <c r="C9" s="8" t="s">
        <v>6</v>
      </c>
      <c r="D9" s="9"/>
      <c r="E9" s="10">
        <v>155717</v>
      </c>
      <c r="F9" s="11" t="s">
        <v>2</v>
      </c>
      <c r="G9" s="10">
        <v>172366</v>
      </c>
      <c r="H9" s="11" t="s">
        <v>2</v>
      </c>
      <c r="I9" s="17">
        <v>150620</v>
      </c>
      <c r="J9" s="18"/>
      <c r="K9" s="19">
        <v>154655</v>
      </c>
      <c r="L9" s="20"/>
      <c r="M9" s="12">
        <v>155125</v>
      </c>
      <c r="N9" s="13" t="s">
        <v>31</v>
      </c>
    </row>
    <row r="10" spans="1:14" ht="11.25" customHeight="1">
      <c r="A10" s="16" t="s">
        <v>7</v>
      </c>
      <c r="B10" s="7"/>
      <c r="C10" s="8"/>
      <c r="D10" s="9"/>
      <c r="E10" s="21"/>
      <c r="F10" s="22"/>
      <c r="G10" s="21"/>
      <c r="H10" s="22"/>
      <c r="I10" s="12"/>
      <c r="J10" s="15"/>
      <c r="K10" s="12"/>
      <c r="L10" s="15"/>
      <c r="M10" s="23"/>
      <c r="N10" s="24"/>
    </row>
    <row r="11" spans="1:14" ht="11.25" customHeight="1">
      <c r="A11" s="25" t="s">
        <v>8</v>
      </c>
      <c r="B11" s="7"/>
      <c r="C11" s="8"/>
      <c r="D11" s="9"/>
      <c r="E11" s="26">
        <v>425</v>
      </c>
      <c r="F11" s="27" t="s">
        <v>2</v>
      </c>
      <c r="G11" s="26">
        <v>443</v>
      </c>
      <c r="H11" s="27" t="s">
        <v>2</v>
      </c>
      <c r="I11" s="12">
        <v>400</v>
      </c>
      <c r="J11" s="13" t="s">
        <v>23</v>
      </c>
      <c r="K11" s="12">
        <v>476</v>
      </c>
      <c r="L11" s="13"/>
      <c r="M11" s="12">
        <v>490</v>
      </c>
      <c r="N11" s="13" t="s">
        <v>31</v>
      </c>
    </row>
    <row r="12" spans="1:14" ht="11.25" customHeight="1">
      <c r="A12" s="25" t="s">
        <v>9</v>
      </c>
      <c r="B12" s="7"/>
      <c r="C12" s="8"/>
      <c r="D12" s="9"/>
      <c r="E12" s="28">
        <v>565</v>
      </c>
      <c r="F12" s="29" t="s">
        <v>2</v>
      </c>
      <c r="G12" s="28">
        <v>600</v>
      </c>
      <c r="H12" s="29" t="s">
        <v>2</v>
      </c>
      <c r="I12" s="12">
        <v>540</v>
      </c>
      <c r="J12" s="13"/>
      <c r="K12" s="30">
        <v>620</v>
      </c>
      <c r="L12" s="13"/>
      <c r="M12" s="30">
        <v>635</v>
      </c>
      <c r="N12" s="13" t="s">
        <v>31</v>
      </c>
    </row>
    <row r="13" spans="1:14" ht="11.25" customHeight="1">
      <c r="A13" s="31" t="s">
        <v>10</v>
      </c>
      <c r="B13" s="7"/>
      <c r="C13" s="8"/>
      <c r="D13" s="9"/>
      <c r="E13" s="10">
        <v>990</v>
      </c>
      <c r="F13" s="11" t="s">
        <v>2</v>
      </c>
      <c r="G13" s="10">
        <f>SUM(G11:G12)</f>
        <v>1043</v>
      </c>
      <c r="H13" s="11" t="s">
        <v>2</v>
      </c>
      <c r="I13" s="14">
        <f>SUM(I11:I12)</f>
        <v>940</v>
      </c>
      <c r="J13" s="6" t="s">
        <v>23</v>
      </c>
      <c r="K13" s="12">
        <f>SUM(K11:K12)</f>
        <v>1096</v>
      </c>
      <c r="L13" s="6"/>
      <c r="M13" s="12">
        <f>SUM(M11:M12)</f>
        <v>1125</v>
      </c>
      <c r="N13" s="6" t="s">
        <v>31</v>
      </c>
    </row>
    <row r="14" spans="1:14" ht="11.25" customHeight="1">
      <c r="A14" s="7" t="s">
        <v>29</v>
      </c>
      <c r="B14" s="7"/>
      <c r="C14" s="8" t="s">
        <v>6</v>
      </c>
      <c r="D14" s="9"/>
      <c r="E14" s="10">
        <v>1240</v>
      </c>
      <c r="F14" s="11" t="s">
        <v>2</v>
      </c>
      <c r="G14" s="32" t="s">
        <v>25</v>
      </c>
      <c r="H14" s="11" t="s">
        <v>2</v>
      </c>
      <c r="I14" s="12">
        <v>880</v>
      </c>
      <c r="J14" s="13"/>
      <c r="K14" s="12">
        <v>1012</v>
      </c>
      <c r="L14" s="13"/>
      <c r="M14" s="12">
        <v>2986</v>
      </c>
      <c r="N14" s="13" t="s">
        <v>31</v>
      </c>
    </row>
    <row r="15" spans="1:14" ht="12" customHeight="1">
      <c r="A15" s="7" t="s">
        <v>105</v>
      </c>
      <c r="B15" s="7"/>
      <c r="C15" s="8" t="s">
        <v>11</v>
      </c>
      <c r="D15" s="9"/>
      <c r="E15" s="10">
        <v>255000</v>
      </c>
      <c r="F15" s="11" t="s">
        <v>2</v>
      </c>
      <c r="G15" s="10">
        <v>210000</v>
      </c>
      <c r="H15" s="11" t="s">
        <v>2</v>
      </c>
      <c r="I15" s="12">
        <v>264000</v>
      </c>
      <c r="J15" s="33"/>
      <c r="K15" s="12">
        <v>324000</v>
      </c>
      <c r="L15" s="13" t="s">
        <v>33</v>
      </c>
      <c r="M15" s="12">
        <v>405500</v>
      </c>
      <c r="N15" s="13" t="s">
        <v>31</v>
      </c>
    </row>
    <row r="16" spans="1:14" ht="11.25" customHeight="1">
      <c r="A16" s="7" t="s">
        <v>12</v>
      </c>
      <c r="B16" s="7"/>
      <c r="C16" s="8" t="s">
        <v>11</v>
      </c>
      <c r="D16" s="9"/>
      <c r="E16" s="10">
        <v>13990</v>
      </c>
      <c r="F16" s="11" t="s">
        <v>2</v>
      </c>
      <c r="G16" s="10">
        <v>16589</v>
      </c>
      <c r="H16" s="11" t="s">
        <v>2</v>
      </c>
      <c r="I16" s="17">
        <v>12715</v>
      </c>
      <c r="J16" s="34"/>
      <c r="K16" s="19">
        <v>13497</v>
      </c>
      <c r="L16" s="20"/>
      <c r="M16" s="17">
        <v>14285</v>
      </c>
      <c r="N16" s="13" t="s">
        <v>31</v>
      </c>
    </row>
    <row r="17" spans="1:14" ht="12" customHeight="1">
      <c r="A17" s="7" t="s">
        <v>106</v>
      </c>
      <c r="B17" s="7"/>
      <c r="C17" s="8" t="s">
        <v>2</v>
      </c>
      <c r="D17" s="9"/>
      <c r="E17" s="21" t="s">
        <v>2</v>
      </c>
      <c r="F17" s="22"/>
      <c r="G17" s="21" t="s">
        <v>2</v>
      </c>
      <c r="H17" s="22"/>
      <c r="I17" s="12"/>
      <c r="J17" s="15"/>
      <c r="K17" s="12"/>
      <c r="L17" s="15"/>
      <c r="M17" s="12"/>
      <c r="N17" s="24"/>
    </row>
    <row r="18" spans="1:14" ht="11.25" customHeight="1">
      <c r="A18" s="16" t="s">
        <v>13</v>
      </c>
      <c r="B18" s="7"/>
      <c r="C18" s="8" t="s">
        <v>14</v>
      </c>
      <c r="D18" s="9"/>
      <c r="E18" s="35">
        <v>102</v>
      </c>
      <c r="F18" s="36"/>
      <c r="G18" s="32" t="s">
        <v>25</v>
      </c>
      <c r="H18" s="27" t="s">
        <v>2</v>
      </c>
      <c r="I18" s="37" t="s">
        <v>25</v>
      </c>
      <c r="J18" s="15"/>
      <c r="K18" s="37" t="s">
        <v>25</v>
      </c>
      <c r="L18" s="15"/>
      <c r="M18" s="37" t="s">
        <v>25</v>
      </c>
      <c r="N18" s="15"/>
    </row>
    <row r="19" spans="1:14" ht="11.25" customHeight="1">
      <c r="A19" s="16" t="s">
        <v>34</v>
      </c>
      <c r="B19" s="7"/>
      <c r="C19" s="8" t="s">
        <v>11</v>
      </c>
      <c r="D19" s="9"/>
      <c r="E19" s="35">
        <v>336</v>
      </c>
      <c r="F19" s="36"/>
      <c r="G19" s="32" t="s">
        <v>25</v>
      </c>
      <c r="H19" s="27" t="s">
        <v>2</v>
      </c>
      <c r="I19" s="37" t="s">
        <v>25</v>
      </c>
      <c r="J19" s="15"/>
      <c r="K19" s="37" t="s">
        <v>25</v>
      </c>
      <c r="L19" s="15"/>
      <c r="M19" s="37" t="s">
        <v>25</v>
      </c>
      <c r="N19" s="15"/>
    </row>
    <row r="20" spans="1:14" ht="11.25" customHeight="1">
      <c r="A20" s="16" t="s">
        <v>15</v>
      </c>
      <c r="B20" s="7"/>
      <c r="C20" s="8" t="s">
        <v>11</v>
      </c>
      <c r="D20" s="9"/>
      <c r="E20" s="35">
        <v>80</v>
      </c>
      <c r="F20" s="36"/>
      <c r="G20" s="32" t="s">
        <v>25</v>
      </c>
      <c r="H20" s="27" t="s">
        <v>2</v>
      </c>
      <c r="I20" s="37" t="s">
        <v>28</v>
      </c>
      <c r="J20" s="15"/>
      <c r="K20" s="37" t="s">
        <v>28</v>
      </c>
      <c r="L20" s="15"/>
      <c r="M20" s="37" t="s">
        <v>28</v>
      </c>
      <c r="N20" s="15"/>
    </row>
    <row r="21" spans="1:14" ht="11.25" customHeight="1">
      <c r="A21" s="16" t="s">
        <v>16</v>
      </c>
      <c r="B21" s="7"/>
      <c r="C21" s="8" t="s">
        <v>11</v>
      </c>
      <c r="D21" s="9"/>
      <c r="E21" s="35">
        <v>657</v>
      </c>
      <c r="F21" s="36"/>
      <c r="G21" s="32" t="s">
        <v>25</v>
      </c>
      <c r="H21" s="27" t="s">
        <v>2</v>
      </c>
      <c r="I21" s="37" t="s">
        <v>28</v>
      </c>
      <c r="J21" s="15"/>
      <c r="K21" s="37" t="s">
        <v>28</v>
      </c>
      <c r="L21" s="15"/>
      <c r="M21" s="37" t="s">
        <v>28</v>
      </c>
      <c r="N21" s="15"/>
    </row>
    <row r="22" spans="1:14" ht="11.25" customHeight="1">
      <c r="A22" s="16" t="s">
        <v>17</v>
      </c>
      <c r="B22" s="7"/>
      <c r="C22" s="8" t="s">
        <v>11</v>
      </c>
      <c r="D22" s="9"/>
      <c r="E22" s="35">
        <v>774</v>
      </c>
      <c r="F22" s="36"/>
      <c r="G22" s="32" t="s">
        <v>25</v>
      </c>
      <c r="H22" s="27" t="s">
        <v>2</v>
      </c>
      <c r="I22" s="37" t="s">
        <v>25</v>
      </c>
      <c r="J22" s="15"/>
      <c r="K22" s="37" t="s">
        <v>25</v>
      </c>
      <c r="L22" s="15"/>
      <c r="M22" s="37" t="s">
        <v>25</v>
      </c>
      <c r="N22" s="15"/>
    </row>
    <row r="23" spans="1:14" ht="11.25" customHeight="1">
      <c r="A23" s="16" t="s">
        <v>22</v>
      </c>
      <c r="B23" s="7"/>
      <c r="C23" s="8" t="s">
        <v>11</v>
      </c>
      <c r="D23" s="9"/>
      <c r="E23" s="35">
        <v>42</v>
      </c>
      <c r="F23" s="36"/>
      <c r="G23" s="32" t="s">
        <v>25</v>
      </c>
      <c r="H23" s="27" t="s">
        <v>2</v>
      </c>
      <c r="I23" s="37" t="s">
        <v>25</v>
      </c>
      <c r="J23" s="15"/>
      <c r="K23" s="37" t="s">
        <v>25</v>
      </c>
      <c r="L23" s="15"/>
      <c r="M23" s="37" t="s">
        <v>25</v>
      </c>
      <c r="N23" s="15"/>
    </row>
    <row r="24" spans="1:14" ht="11.25" customHeight="1">
      <c r="A24" s="16" t="s">
        <v>18</v>
      </c>
      <c r="B24" s="7"/>
      <c r="C24" s="8" t="s">
        <v>11</v>
      </c>
      <c r="D24" s="9"/>
      <c r="E24" s="38" t="s">
        <v>25</v>
      </c>
      <c r="F24" s="39"/>
      <c r="G24" s="40" t="s">
        <v>25</v>
      </c>
      <c r="H24" s="29" t="s">
        <v>2</v>
      </c>
      <c r="I24" s="41" t="s">
        <v>25</v>
      </c>
      <c r="J24" s="42"/>
      <c r="K24" s="41" t="s">
        <v>25</v>
      </c>
      <c r="L24" s="43"/>
      <c r="M24" s="41" t="s">
        <v>25</v>
      </c>
      <c r="N24" s="15"/>
    </row>
    <row r="25" spans="1:14" ht="11.25" customHeight="1">
      <c r="A25" s="25" t="s">
        <v>10</v>
      </c>
      <c r="B25" s="7"/>
      <c r="C25" s="8" t="s">
        <v>11</v>
      </c>
      <c r="D25" s="9"/>
      <c r="E25" s="44">
        <f>SUM(E18:E24)</f>
        <v>1991</v>
      </c>
      <c r="F25" s="36"/>
      <c r="G25" s="45" t="s">
        <v>25</v>
      </c>
      <c r="H25" s="11" t="s">
        <v>2</v>
      </c>
      <c r="I25" s="37" t="s">
        <v>25</v>
      </c>
      <c r="J25" s="15"/>
      <c r="K25" s="37" t="s">
        <v>25</v>
      </c>
      <c r="L25" s="15"/>
      <c r="M25" s="37" t="s">
        <v>25</v>
      </c>
      <c r="N25" s="46"/>
    </row>
    <row r="26" spans="1:14" ht="11.25" customHeight="1">
      <c r="A26" s="7" t="s">
        <v>26</v>
      </c>
      <c r="B26" s="7"/>
      <c r="C26" s="8"/>
      <c r="D26" s="9"/>
      <c r="E26" s="10" t="s">
        <v>2</v>
      </c>
      <c r="F26" s="11"/>
      <c r="G26" s="26" t="s">
        <v>2</v>
      </c>
      <c r="H26" s="11"/>
      <c r="I26" s="12"/>
      <c r="J26" s="15"/>
      <c r="K26" s="12"/>
      <c r="L26" s="15"/>
      <c r="M26" s="12"/>
      <c r="N26" s="15"/>
    </row>
    <row r="27" spans="1:14" ht="12" customHeight="1">
      <c r="A27" s="16" t="s">
        <v>24</v>
      </c>
      <c r="B27" s="7"/>
      <c r="C27" s="8"/>
      <c r="D27" s="9"/>
      <c r="E27" s="10">
        <v>1200</v>
      </c>
      <c r="F27" s="11" t="s">
        <v>2</v>
      </c>
      <c r="G27" s="26">
        <v>1000</v>
      </c>
      <c r="H27" s="11" t="s">
        <v>2</v>
      </c>
      <c r="I27" s="12">
        <v>700</v>
      </c>
      <c r="J27" s="13"/>
      <c r="K27" s="12">
        <v>875</v>
      </c>
      <c r="L27" s="13" t="s">
        <v>33</v>
      </c>
      <c r="M27" s="12">
        <v>766</v>
      </c>
      <c r="N27" s="13" t="s">
        <v>31</v>
      </c>
    </row>
    <row r="28" spans="1:14" ht="11.25" customHeight="1">
      <c r="A28" s="16" t="s">
        <v>19</v>
      </c>
      <c r="B28" s="7"/>
      <c r="C28" s="8"/>
      <c r="D28" s="9"/>
      <c r="E28" s="10">
        <v>1</v>
      </c>
      <c r="F28" s="11" t="s">
        <v>2</v>
      </c>
      <c r="G28" s="26">
        <v>2</v>
      </c>
      <c r="H28" s="11" t="s">
        <v>2</v>
      </c>
      <c r="I28" s="12">
        <v>1</v>
      </c>
      <c r="J28" s="13"/>
      <c r="K28" s="12">
        <v>0.8</v>
      </c>
      <c r="L28" s="13"/>
      <c r="M28" s="12">
        <v>1</v>
      </c>
      <c r="N28" s="15"/>
    </row>
    <row r="29" spans="1:14" ht="11.25" customHeight="1">
      <c r="A29" s="16" t="s">
        <v>20</v>
      </c>
      <c r="B29" s="7"/>
      <c r="C29" s="8"/>
      <c r="D29" s="9"/>
      <c r="E29" s="10">
        <v>2290</v>
      </c>
      <c r="F29" s="11" t="s">
        <v>2</v>
      </c>
      <c r="G29" s="26">
        <v>2450</v>
      </c>
      <c r="H29" s="11" t="s">
        <v>2</v>
      </c>
      <c r="I29" s="12">
        <v>2210</v>
      </c>
      <c r="J29" s="13"/>
      <c r="K29" s="12">
        <v>2540</v>
      </c>
      <c r="L29" s="13"/>
      <c r="M29" s="12">
        <v>2595</v>
      </c>
      <c r="N29" s="13" t="s">
        <v>31</v>
      </c>
    </row>
    <row r="30" spans="1:14" ht="12" customHeight="1">
      <c r="A30" s="16" t="s">
        <v>107</v>
      </c>
      <c r="B30" s="7"/>
      <c r="C30" s="8"/>
      <c r="D30" s="9"/>
      <c r="E30" s="10">
        <v>11600</v>
      </c>
      <c r="F30" s="11" t="s">
        <v>2</v>
      </c>
      <c r="G30" s="26">
        <v>12064</v>
      </c>
      <c r="H30" s="11" t="s">
        <v>2</v>
      </c>
      <c r="I30" s="12">
        <v>12199</v>
      </c>
      <c r="J30" s="13"/>
      <c r="K30" s="12">
        <v>13129</v>
      </c>
      <c r="L30" s="13"/>
      <c r="M30" s="12">
        <v>14174</v>
      </c>
      <c r="N30" s="13" t="s">
        <v>31</v>
      </c>
    </row>
    <row r="31" spans="1:14" ht="12" customHeight="1">
      <c r="A31" s="16" t="s">
        <v>108</v>
      </c>
      <c r="B31" s="7"/>
      <c r="C31" s="8"/>
      <c r="D31" s="9"/>
      <c r="E31" s="10">
        <v>105</v>
      </c>
      <c r="F31" s="11" t="s">
        <v>2</v>
      </c>
      <c r="G31" s="26">
        <v>51</v>
      </c>
      <c r="H31" s="11" t="s">
        <v>2</v>
      </c>
      <c r="I31" s="47">
        <v>57</v>
      </c>
      <c r="J31" s="48"/>
      <c r="K31" s="12">
        <v>60</v>
      </c>
      <c r="L31" s="15"/>
      <c r="M31" s="12">
        <v>60</v>
      </c>
      <c r="N31" s="15"/>
    </row>
    <row r="32" spans="1:14" ht="11.25" customHeight="1">
      <c r="A32" s="7" t="s">
        <v>109</v>
      </c>
      <c r="B32" s="7"/>
      <c r="C32" s="8" t="s">
        <v>6</v>
      </c>
      <c r="D32" s="9"/>
      <c r="E32" s="10">
        <v>300</v>
      </c>
      <c r="F32" s="11" t="s">
        <v>2</v>
      </c>
      <c r="G32" s="32" t="s">
        <v>25</v>
      </c>
      <c r="H32" s="11" t="s">
        <v>2</v>
      </c>
      <c r="I32" s="49" t="s">
        <v>25</v>
      </c>
      <c r="J32" s="50"/>
      <c r="K32" s="49" t="s">
        <v>25</v>
      </c>
      <c r="L32" s="15"/>
      <c r="M32" s="37" t="s">
        <v>25</v>
      </c>
      <c r="N32" s="15"/>
    </row>
    <row r="33" spans="1:14" ht="11.25" customHeight="1">
      <c r="A33" s="7" t="s">
        <v>21</v>
      </c>
      <c r="B33" s="7"/>
      <c r="C33" s="8" t="s">
        <v>11</v>
      </c>
      <c r="D33" s="51"/>
      <c r="E33" s="28">
        <v>5205</v>
      </c>
      <c r="F33" s="29" t="s">
        <v>2</v>
      </c>
      <c r="G33" s="28">
        <v>5088</v>
      </c>
      <c r="H33" s="29" t="s">
        <v>2</v>
      </c>
      <c r="I33" s="52">
        <v>5757</v>
      </c>
      <c r="J33" s="53"/>
      <c r="K33" s="30">
        <v>4363</v>
      </c>
      <c r="L33" s="54"/>
      <c r="M33" s="30">
        <v>4471</v>
      </c>
      <c r="N33" s="54" t="s">
        <v>31</v>
      </c>
    </row>
    <row r="34" spans="1:14" ht="11.25" customHeight="1">
      <c r="A34" s="95" t="s">
        <v>110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 ht="11.25" customHeight="1">
      <c r="A35" s="89" t="s">
        <v>111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11.25" customHeight="1">
      <c r="A36" s="90" t="s">
        <v>112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ht="11.25" customHeight="1">
      <c r="A37" s="92" t="s">
        <v>88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1.25" customHeight="1">
      <c r="A38" s="92" t="s">
        <v>87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1.25" customHeight="1">
      <c r="A39" s="90" t="s">
        <v>113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ht="11.25" customHeight="1">
      <c r="A40" s="89" t="s">
        <v>114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1.25" customHeight="1">
      <c r="A41" s="90" t="s">
        <v>115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ht="11.25" customHeight="1">
      <c r="A42" s="89" t="s">
        <v>116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ht="11.25" customHeight="1">
      <c r="A43" s="89" t="s">
        <v>117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</sheetData>
  <sheetProtection/>
  <mergeCells count="17">
    <mergeCell ref="A5:N5"/>
    <mergeCell ref="A39:N39"/>
    <mergeCell ref="A6:D6"/>
    <mergeCell ref="A8:B8"/>
    <mergeCell ref="A34:N34"/>
    <mergeCell ref="A36:N36"/>
    <mergeCell ref="A38:N38"/>
    <mergeCell ref="A43:N43"/>
    <mergeCell ref="A42:N42"/>
    <mergeCell ref="A41:N41"/>
    <mergeCell ref="A40:N40"/>
    <mergeCell ref="A1:N1"/>
    <mergeCell ref="A2:N2"/>
    <mergeCell ref="A4:N4"/>
    <mergeCell ref="A3:N3"/>
    <mergeCell ref="A37:N37"/>
    <mergeCell ref="A35:N3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1"/>
    </sheetView>
  </sheetViews>
  <sheetFormatPr defaultColWidth="9.33203125" defaultRowHeight="11.25" customHeight="1"/>
  <cols>
    <col min="1" max="1" width="24.83203125" style="1" customWidth="1"/>
    <col min="2" max="2" width="20.83203125" style="1" customWidth="1"/>
    <col min="3" max="3" width="1.83203125" style="1" customWidth="1"/>
    <col min="4" max="4" width="32.66015625" style="1" customWidth="1"/>
    <col min="5" max="5" width="1.83203125" style="1" customWidth="1"/>
    <col min="6" max="6" width="32.33203125" style="1" customWidth="1"/>
    <col min="7" max="7" width="1.83203125" style="1" customWidth="1"/>
    <col min="8" max="8" width="13.66015625" style="1" customWidth="1"/>
    <col min="9" max="16384" width="9.33203125" style="1" customWidth="1"/>
  </cols>
  <sheetData>
    <row r="1" spans="1:8" ht="11.25" customHeight="1">
      <c r="A1" s="96" t="s">
        <v>35</v>
      </c>
      <c r="B1" s="96"/>
      <c r="C1" s="96"/>
      <c r="D1" s="96"/>
      <c r="E1" s="96"/>
      <c r="F1" s="96"/>
      <c r="G1" s="96"/>
      <c r="H1" s="96"/>
    </row>
    <row r="2" spans="1:8" ht="11.25" customHeight="1">
      <c r="A2" s="96" t="s">
        <v>36</v>
      </c>
      <c r="B2" s="96"/>
      <c r="C2" s="96"/>
      <c r="D2" s="96"/>
      <c r="E2" s="96"/>
      <c r="F2" s="96"/>
      <c r="G2" s="96"/>
      <c r="H2" s="96"/>
    </row>
    <row r="3" spans="1:8" ht="11.25" customHeight="1">
      <c r="A3" s="96"/>
      <c r="B3" s="96"/>
      <c r="C3" s="96"/>
      <c r="D3" s="96"/>
      <c r="E3" s="96"/>
      <c r="F3" s="96"/>
      <c r="G3" s="96"/>
      <c r="H3" s="96"/>
    </row>
    <row r="4" spans="1:8" ht="11.25" customHeight="1">
      <c r="A4" s="96" t="s">
        <v>37</v>
      </c>
      <c r="B4" s="96"/>
      <c r="C4" s="96"/>
      <c r="D4" s="96"/>
      <c r="E4" s="96"/>
      <c r="F4" s="96"/>
      <c r="G4" s="96"/>
      <c r="H4" s="96"/>
    </row>
    <row r="5" spans="1:8" ht="11.25" customHeight="1">
      <c r="A5" s="98"/>
      <c r="B5" s="98"/>
      <c r="C5" s="98"/>
      <c r="D5" s="98"/>
      <c r="E5" s="98"/>
      <c r="F5" s="98"/>
      <c r="G5" s="98"/>
      <c r="H5" s="98"/>
    </row>
    <row r="6" spans="1:8" ht="11.25" customHeight="1">
      <c r="A6" s="99" t="s">
        <v>2</v>
      </c>
      <c r="B6" s="99"/>
      <c r="C6" s="56"/>
      <c r="D6" s="57" t="s">
        <v>38</v>
      </c>
      <c r="E6" s="56"/>
      <c r="F6" s="57"/>
      <c r="G6" s="56"/>
      <c r="H6" s="57"/>
    </row>
    <row r="7" spans="1:8" ht="11.25" customHeight="1">
      <c r="A7" s="100" t="s">
        <v>39</v>
      </c>
      <c r="B7" s="100"/>
      <c r="C7" s="55"/>
      <c r="D7" s="58" t="s">
        <v>40</v>
      </c>
      <c r="E7" s="55"/>
      <c r="F7" s="58" t="s">
        <v>41</v>
      </c>
      <c r="G7" s="55"/>
      <c r="H7" s="58" t="s">
        <v>42</v>
      </c>
    </row>
    <row r="8" spans="1:8" ht="11.25" customHeight="1">
      <c r="A8" s="59" t="s">
        <v>43</v>
      </c>
      <c r="B8" s="60"/>
      <c r="C8" s="61"/>
      <c r="D8" s="62"/>
      <c r="E8" s="61"/>
      <c r="F8" s="62"/>
      <c r="G8" s="61"/>
      <c r="H8" s="63"/>
    </row>
    <row r="9" spans="1:8" ht="11.25" customHeight="1">
      <c r="A9" s="64" t="s">
        <v>44</v>
      </c>
      <c r="B9" s="60"/>
      <c r="C9" s="55"/>
      <c r="D9" s="67" t="s">
        <v>45</v>
      </c>
      <c r="E9" s="55"/>
      <c r="F9" s="67" t="s">
        <v>46</v>
      </c>
      <c r="G9" s="55"/>
      <c r="H9" s="68" t="s">
        <v>47</v>
      </c>
    </row>
    <row r="10" spans="1:8" ht="11.25" customHeight="1">
      <c r="A10" s="64" t="s">
        <v>48</v>
      </c>
      <c r="B10" s="59"/>
      <c r="C10" s="59"/>
      <c r="D10" s="59" t="s">
        <v>49</v>
      </c>
      <c r="E10" s="59"/>
      <c r="F10" s="59" t="s">
        <v>50</v>
      </c>
      <c r="G10" s="59"/>
      <c r="H10" s="69" t="s">
        <v>96</v>
      </c>
    </row>
    <row r="11" spans="1:8" ht="11.25" customHeight="1">
      <c r="A11" s="59" t="s">
        <v>51</v>
      </c>
      <c r="B11" s="59"/>
      <c r="C11" s="59"/>
      <c r="D11" s="59" t="s">
        <v>52</v>
      </c>
      <c r="E11" s="59"/>
      <c r="F11" s="59" t="s">
        <v>53</v>
      </c>
      <c r="G11" s="59"/>
      <c r="H11" s="69" t="s">
        <v>97</v>
      </c>
    </row>
    <row r="12" spans="1:8" ht="11.25" customHeight="1">
      <c r="A12" s="64" t="s">
        <v>54</v>
      </c>
      <c r="B12" s="59"/>
      <c r="C12" s="59"/>
      <c r="D12" s="59" t="s">
        <v>55</v>
      </c>
      <c r="E12" s="59"/>
      <c r="F12" s="59" t="s">
        <v>56</v>
      </c>
      <c r="G12" s="59"/>
      <c r="H12" s="69" t="s">
        <v>98</v>
      </c>
    </row>
    <row r="13" spans="1:8" ht="11.25" customHeight="1">
      <c r="A13" s="64" t="s">
        <v>54</v>
      </c>
      <c r="B13" s="59"/>
      <c r="C13" s="59"/>
      <c r="D13" s="59" t="s">
        <v>57</v>
      </c>
      <c r="E13" s="59"/>
      <c r="F13" s="59" t="s">
        <v>58</v>
      </c>
      <c r="G13" s="59"/>
      <c r="H13" s="69" t="s">
        <v>99</v>
      </c>
    </row>
    <row r="14" spans="1:8" ht="11.25" customHeight="1">
      <c r="A14" s="70" t="s">
        <v>59</v>
      </c>
      <c r="B14" s="59"/>
      <c r="C14" s="59"/>
      <c r="D14" s="59" t="s">
        <v>60</v>
      </c>
      <c r="E14" s="59"/>
      <c r="F14" s="59" t="s">
        <v>61</v>
      </c>
      <c r="G14" s="59"/>
      <c r="H14" s="71" t="s">
        <v>47</v>
      </c>
    </row>
    <row r="15" spans="1:8" ht="11.25" customHeight="1">
      <c r="A15" s="64" t="s">
        <v>54</v>
      </c>
      <c r="B15" s="59"/>
      <c r="C15" s="59"/>
      <c r="D15" s="59" t="s">
        <v>62</v>
      </c>
      <c r="E15" s="59"/>
      <c r="F15" s="59" t="s">
        <v>46</v>
      </c>
      <c r="G15" s="59"/>
      <c r="H15" s="71" t="s">
        <v>47</v>
      </c>
    </row>
    <row r="16" spans="1:8" ht="11.25" customHeight="1">
      <c r="A16" s="64" t="s">
        <v>54</v>
      </c>
      <c r="B16" s="59"/>
      <c r="C16" s="59"/>
      <c r="D16" s="72" t="s">
        <v>63</v>
      </c>
      <c r="E16" s="72"/>
      <c r="F16" s="72" t="s">
        <v>64</v>
      </c>
      <c r="G16" s="59"/>
      <c r="H16" s="73" t="s">
        <v>92</v>
      </c>
    </row>
    <row r="17" spans="1:8" ht="11.25" customHeight="1">
      <c r="A17" s="74" t="s">
        <v>54</v>
      </c>
      <c r="B17" s="61"/>
      <c r="C17" s="61"/>
      <c r="D17" s="61" t="s">
        <v>65</v>
      </c>
      <c r="E17" s="61"/>
      <c r="F17" s="61" t="s">
        <v>90</v>
      </c>
      <c r="G17" s="61"/>
      <c r="H17" s="75" t="s">
        <v>100</v>
      </c>
    </row>
    <row r="18" spans="1:8" ht="11.25" customHeight="1">
      <c r="A18" s="76"/>
      <c r="B18" s="55"/>
      <c r="C18" s="55"/>
      <c r="D18" s="55"/>
      <c r="E18" s="55"/>
      <c r="F18" s="76" t="s">
        <v>91</v>
      </c>
      <c r="G18" s="55"/>
      <c r="H18" s="68"/>
    </row>
    <row r="19" spans="1:8" ht="11.25" customHeight="1">
      <c r="A19" s="64" t="s">
        <v>54</v>
      </c>
      <c r="B19" s="59"/>
      <c r="C19" s="59"/>
      <c r="D19" s="59" t="s">
        <v>66</v>
      </c>
      <c r="E19" s="59"/>
      <c r="F19" s="59" t="s">
        <v>47</v>
      </c>
      <c r="G19" s="59"/>
      <c r="H19" s="71" t="s">
        <v>47</v>
      </c>
    </row>
    <row r="20" spans="1:8" ht="11.25" customHeight="1">
      <c r="A20" s="59" t="s">
        <v>67</v>
      </c>
      <c r="B20" s="59"/>
      <c r="C20" s="59"/>
      <c r="D20" s="59" t="s">
        <v>68</v>
      </c>
      <c r="E20" s="59"/>
      <c r="F20" s="59" t="s">
        <v>69</v>
      </c>
      <c r="G20" s="59"/>
      <c r="H20" s="73" t="s">
        <v>92</v>
      </c>
    </row>
    <row r="21" spans="1:8" ht="11.25" customHeight="1">
      <c r="A21" s="77" t="s">
        <v>70</v>
      </c>
      <c r="B21" s="77"/>
      <c r="C21" s="77"/>
      <c r="D21" s="77" t="s">
        <v>71</v>
      </c>
      <c r="E21" s="77"/>
      <c r="F21" s="77" t="s">
        <v>72</v>
      </c>
      <c r="G21" s="77"/>
      <c r="H21" s="75" t="s">
        <v>47</v>
      </c>
    </row>
    <row r="22" spans="1:8" ht="11.25" customHeight="1">
      <c r="A22" s="77"/>
      <c r="B22" s="77"/>
      <c r="C22" s="77"/>
      <c r="D22" s="77"/>
      <c r="E22" s="77"/>
      <c r="F22" s="78" t="s">
        <v>73</v>
      </c>
      <c r="G22" s="77"/>
      <c r="H22" s="79"/>
    </row>
    <row r="23" spans="1:8" ht="11.25" customHeight="1">
      <c r="A23" s="64" t="s">
        <v>54</v>
      </c>
      <c r="B23" s="59"/>
      <c r="C23" s="59"/>
      <c r="D23" s="59" t="s">
        <v>74</v>
      </c>
      <c r="E23" s="59"/>
      <c r="F23" s="59" t="s">
        <v>75</v>
      </c>
      <c r="G23" s="59"/>
      <c r="H23" s="71" t="s">
        <v>47</v>
      </c>
    </row>
    <row r="24" spans="1:8" ht="11.25" customHeight="1">
      <c r="A24" s="64" t="s">
        <v>54</v>
      </c>
      <c r="B24" s="59"/>
      <c r="C24" s="59"/>
      <c r="D24" s="59" t="s">
        <v>76</v>
      </c>
      <c r="E24" s="59"/>
      <c r="F24" s="59" t="s">
        <v>77</v>
      </c>
      <c r="G24" s="59"/>
      <c r="H24" s="71" t="s">
        <v>47</v>
      </c>
    </row>
    <row r="25" spans="1:8" ht="11.25" customHeight="1">
      <c r="A25" s="59" t="s">
        <v>78</v>
      </c>
      <c r="B25" s="59"/>
      <c r="C25" s="59"/>
      <c r="D25" s="59" t="s">
        <v>71</v>
      </c>
      <c r="E25" s="59"/>
      <c r="F25" s="59" t="s">
        <v>79</v>
      </c>
      <c r="G25" s="59"/>
      <c r="H25" s="71" t="s">
        <v>47</v>
      </c>
    </row>
    <row r="26" spans="1:8" ht="11.25" customHeight="1">
      <c r="A26" s="64" t="s">
        <v>54</v>
      </c>
      <c r="B26" s="59"/>
      <c r="C26" s="59"/>
      <c r="D26" s="59" t="s">
        <v>74</v>
      </c>
      <c r="E26" s="59"/>
      <c r="F26" s="59" t="s">
        <v>93</v>
      </c>
      <c r="G26" s="59"/>
      <c r="H26" s="71" t="s">
        <v>47</v>
      </c>
    </row>
    <row r="27" spans="1:8" ht="11.25" customHeight="1">
      <c r="A27" s="61" t="s">
        <v>80</v>
      </c>
      <c r="B27" s="80" t="s">
        <v>94</v>
      </c>
      <c r="C27" s="61"/>
      <c r="D27" s="61" t="s">
        <v>81</v>
      </c>
      <c r="E27" s="61" t="s">
        <v>2</v>
      </c>
      <c r="F27" s="61" t="s">
        <v>82</v>
      </c>
      <c r="G27" s="61"/>
      <c r="H27" s="81" t="s">
        <v>83</v>
      </c>
    </row>
    <row r="28" spans="1:8" ht="11.25" customHeight="1">
      <c r="A28" s="55"/>
      <c r="B28" s="82" t="s">
        <v>89</v>
      </c>
      <c r="C28" s="55"/>
      <c r="D28" s="55"/>
      <c r="E28" s="55"/>
      <c r="F28" s="55"/>
      <c r="G28" s="55"/>
      <c r="H28" s="83"/>
    </row>
    <row r="29" spans="1:8" ht="11.25" customHeight="1">
      <c r="A29" s="59" t="s">
        <v>84</v>
      </c>
      <c r="B29" s="59"/>
      <c r="C29" s="59"/>
      <c r="D29" s="59" t="s">
        <v>85</v>
      </c>
      <c r="E29" s="59"/>
      <c r="F29" s="59" t="s">
        <v>86</v>
      </c>
      <c r="G29" s="59"/>
      <c r="H29" s="69" t="s">
        <v>101</v>
      </c>
    </row>
    <row r="30" spans="1:8" ht="11.25" customHeight="1">
      <c r="A30" s="101" t="s">
        <v>95</v>
      </c>
      <c r="B30" s="101"/>
      <c r="C30" s="101"/>
      <c r="D30" s="101"/>
      <c r="E30" s="101"/>
      <c r="F30" s="101"/>
      <c r="G30" s="101"/>
      <c r="H30" s="101"/>
    </row>
    <row r="31" spans="1:8" ht="11.25" customHeight="1">
      <c r="A31" s="97" t="s">
        <v>118</v>
      </c>
      <c r="B31" s="97"/>
      <c r="C31" s="97"/>
      <c r="D31" s="97"/>
      <c r="E31" s="97"/>
      <c r="F31" s="97"/>
      <c r="G31" s="97"/>
      <c r="H31" s="97"/>
    </row>
  </sheetData>
  <sheetProtection/>
  <mergeCells count="9">
    <mergeCell ref="A1:H1"/>
    <mergeCell ref="A2:H2"/>
    <mergeCell ref="A3:H3"/>
    <mergeCell ref="A4:H4"/>
    <mergeCell ref="A31:H31"/>
    <mergeCell ref="A5:H5"/>
    <mergeCell ref="A6:B6"/>
    <mergeCell ref="A7:B7"/>
    <mergeCell ref="A30:H30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Cyprus</cp:keywords>
  <dc:description/>
  <cp:lastModifiedBy>Robert Callaghan</cp:lastModifiedBy>
  <cp:lastPrinted>2011-07-19T15:47:41Z</cp:lastPrinted>
  <dcterms:created xsi:type="dcterms:W3CDTF">2003-06-25T12:28:40Z</dcterms:created>
  <dcterms:modified xsi:type="dcterms:W3CDTF">2011-07-21T15:46:16Z</dcterms:modified>
  <cp:category/>
  <cp:version/>
  <cp:contentType/>
  <cp:contentStatus/>
</cp:coreProperties>
</file>