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7400" windowHeight="13035" activeTab="0"/>
  </bookViews>
  <sheets>
    <sheet name="Text" sheetId="1" r:id="rId1"/>
    <sheet name="Table 1" sheetId="2" r:id="rId2"/>
    <sheet name="Table 2" sheetId="3" r:id="rId3"/>
  </sheets>
  <definedNames/>
  <calcPr fullCalcOnLoad="1"/>
</workbook>
</file>

<file path=xl/sharedStrings.xml><?xml version="1.0" encoding="utf-8"?>
<sst xmlns="http://schemas.openxmlformats.org/spreadsheetml/2006/main" count="405" uniqueCount="186">
  <si>
    <t>TABLE 1</t>
  </si>
  <si>
    <t>(Metric tons unless otherwise specified)</t>
  </si>
  <si>
    <t>METALS</t>
  </si>
  <si>
    <t xml:space="preserve">Gold </t>
  </si>
  <si>
    <t>kilograms</t>
  </si>
  <si>
    <t xml:space="preserve"> </t>
  </si>
  <si>
    <t>Iron ore, gross weight</t>
  </si>
  <si>
    <t>thousand metric tons</t>
  </si>
  <si>
    <t xml:space="preserve">-- </t>
  </si>
  <si>
    <t>r</t>
  </si>
  <si>
    <t>Lead:</t>
  </si>
  <si>
    <t>Lead-zinc ore</t>
  </si>
  <si>
    <t xml:space="preserve">Metal, refined </t>
  </si>
  <si>
    <t xml:space="preserve">Gross weight </t>
  </si>
  <si>
    <t xml:space="preserve">Niobium (columbium) content </t>
  </si>
  <si>
    <t>Steel</t>
  </si>
  <si>
    <t>Tin:</t>
  </si>
  <si>
    <t>Mine output, cassiterite concentrate:</t>
  </si>
  <si>
    <t xml:space="preserve">Sn content </t>
  </si>
  <si>
    <t>Metal, smelter</t>
  </si>
  <si>
    <t>INDUSTRIAL MINERALS</t>
  </si>
  <si>
    <t xml:space="preserve">Cement, hydraulic </t>
  </si>
  <si>
    <t>Clays:</t>
  </si>
  <si>
    <t xml:space="preserve">Kaolin </t>
  </si>
  <si>
    <t>Unspecified</t>
  </si>
  <si>
    <t xml:space="preserve">Feldspar </t>
  </si>
  <si>
    <t xml:space="preserve">Gypsum </t>
  </si>
  <si>
    <t>Granite</t>
  </si>
  <si>
    <t>Limestone</t>
  </si>
  <si>
    <t>do.</t>
  </si>
  <si>
    <t xml:space="preserve">Marble </t>
  </si>
  <si>
    <t xml:space="preserve">Shale </t>
  </si>
  <si>
    <t>MINERAL FUELS AND RELATED MATERIALS</t>
  </si>
  <si>
    <t xml:space="preserve">Coal, bituminous </t>
  </si>
  <si>
    <t>Natural gas:</t>
  </si>
  <si>
    <t>Gross</t>
  </si>
  <si>
    <t>million cubic meters</t>
  </si>
  <si>
    <t xml:space="preserve">Dry </t>
  </si>
  <si>
    <t>Petroleum:</t>
  </si>
  <si>
    <t xml:space="preserve">Crude </t>
  </si>
  <si>
    <t>thousand 42-gallon barrels</t>
  </si>
  <si>
    <t>Refinery products:</t>
  </si>
  <si>
    <t>Liquefied petroleum gases</t>
  </si>
  <si>
    <t>NA</t>
  </si>
  <si>
    <t xml:space="preserve">Gasoline </t>
  </si>
  <si>
    <t xml:space="preserve">Kerosene </t>
  </si>
  <si>
    <t xml:space="preserve">Distillate fuel oil </t>
  </si>
  <si>
    <t>Residual fuel oil</t>
  </si>
  <si>
    <t>Total</t>
  </si>
  <si>
    <t>TABLE 2</t>
  </si>
  <si>
    <t>Commodity</t>
  </si>
  <si>
    <t>Location of main facilities</t>
  </si>
  <si>
    <t>Annual capacity</t>
  </si>
  <si>
    <t>Aluminum</t>
  </si>
  <si>
    <t>Smelter at Ikot Abasi</t>
  </si>
  <si>
    <t>Cement</t>
  </si>
  <si>
    <t>Obajana Cement Plc (Dangote Group)</t>
  </si>
  <si>
    <t>Do.</t>
  </si>
  <si>
    <t>West Africa Portland Cement Co. Plc (Lafarge S.A., 59.95%)</t>
  </si>
  <si>
    <t>Ewekoro</t>
  </si>
  <si>
    <t>Ashakacem Plc (Lafarge S.A., 50.11%)</t>
  </si>
  <si>
    <t>Ashaka</t>
  </si>
  <si>
    <t>Benue Cement Co. Plc (Dangote Group)</t>
  </si>
  <si>
    <t>Benue State</t>
  </si>
  <si>
    <t>Shagamu</t>
  </si>
  <si>
    <t>Sokoto</t>
  </si>
  <si>
    <t>Okpella</t>
  </si>
  <si>
    <t>Copper, secondary</t>
  </si>
  <si>
    <t>Sun &amp; Sand Industries Ltd.</t>
  </si>
  <si>
    <t>Single superphosphate</t>
  </si>
  <si>
    <t>Heikio Consortium Ltd.</t>
  </si>
  <si>
    <t>Kaduna</t>
  </si>
  <si>
    <t>Urea</t>
  </si>
  <si>
    <t>Notore Chemical Industries Ltd.</t>
  </si>
  <si>
    <t>Onne</t>
  </si>
  <si>
    <t>Iron and steel:</t>
  </si>
  <si>
    <t>Iron ore</t>
  </si>
  <si>
    <t>National Iron Mining Co. Ltd. (Government, 100%)</t>
  </si>
  <si>
    <t>Itakpe</t>
  </si>
  <si>
    <t>Steel:</t>
  </si>
  <si>
    <t>Steel, crude</t>
  </si>
  <si>
    <t>Ajaokuta Steel Co. Ltd. (Government, 100%)</t>
  </si>
  <si>
    <t>Blast furnace at Ajaokuta</t>
  </si>
  <si>
    <t>Delta Steel Co. Ltd. (Global Steel Holdings Ltd.)</t>
  </si>
  <si>
    <t>Electric arc furnaces at Aladja</t>
  </si>
  <si>
    <t>African Steel Mills Ltd. (Liberty Group)</t>
  </si>
  <si>
    <t>Electric arc furnace at Ikorodu</t>
  </si>
  <si>
    <t>Rolling mills</t>
  </si>
  <si>
    <t>Aladja</t>
  </si>
  <si>
    <t>Jos Steel Rolling Co. Ltd. (Zuma Steel West Africa Ltd.)</t>
  </si>
  <si>
    <t>Jos rolling mill</t>
  </si>
  <si>
    <t>Katsina Steel Rolling Co. Ltd. (Dana Steel Ltd.)</t>
  </si>
  <si>
    <t>Katsina rolling mill</t>
  </si>
  <si>
    <t>Oshogbo Steel Rolling Co. Ltd. (Kura Holdings Ltd.)</t>
  </si>
  <si>
    <t>Oshogbo rolling mill</t>
  </si>
  <si>
    <t>Ajaokuta</t>
  </si>
  <si>
    <t>Rolling mill at Ikorodu</t>
  </si>
  <si>
    <t>Sunflag Steel (Nigeria) Ltd.</t>
  </si>
  <si>
    <t>Rolling mill at Lagos</t>
  </si>
  <si>
    <t>Natural gas, liquefied</t>
  </si>
  <si>
    <t>million metric tons</t>
  </si>
  <si>
    <t>Niobium (columbium) and tantalum</t>
  </si>
  <si>
    <t>Artisanal miners</t>
  </si>
  <si>
    <t>Jos region</t>
  </si>
  <si>
    <t>Crude</t>
  </si>
  <si>
    <t>million 42-gallon barrels</t>
  </si>
  <si>
    <t>Niger Delta and offshore</t>
  </si>
  <si>
    <t>Refined petroleum products</t>
  </si>
  <si>
    <t>Port Harcourt Refining Co. Ltd. (Government, 100%)</t>
  </si>
  <si>
    <t>New Port Harcourt refinery</t>
  </si>
  <si>
    <t>Old Port Harcourt refinery</t>
  </si>
  <si>
    <t xml:space="preserve">Warri Refinery and Petrochemicals Co. Ltd. (Government, </t>
  </si>
  <si>
    <t>Warri refinery</t>
  </si>
  <si>
    <t>100%)</t>
  </si>
  <si>
    <t>Kaduna Refinery and Petrochemicals Co. Ltd. (Government,</t>
  </si>
  <si>
    <t>Kaduna refinery</t>
  </si>
  <si>
    <t>Tin</t>
  </si>
  <si>
    <t>Mines at Dutse Nkura</t>
  </si>
  <si>
    <t xml:space="preserve">Niobium (columbium) and tantalum concentrates: </t>
  </si>
  <si>
    <t>Fertilizer:</t>
  </si>
  <si>
    <t>Lines 1 and 2 at Obajana</t>
  </si>
  <si>
    <t>Train 6 at Finima, Bonny Island</t>
  </si>
  <si>
    <t>Mines at Gurum, near Jos</t>
  </si>
  <si>
    <t>Trains 1 and 2 on Brass Island</t>
  </si>
  <si>
    <t xml:space="preserve">Produced under various joint ventures with Nigerian </t>
  </si>
  <si>
    <t>Topaz</t>
  </si>
  <si>
    <t>Company RUSAL, 77.5%)</t>
  </si>
  <si>
    <t>Coal</t>
  </si>
  <si>
    <t>Kogi State government</t>
  </si>
  <si>
    <t>Ogboyoga Mine</t>
  </si>
  <si>
    <t xml:space="preserve">Aluminum Smelter Co. of Nigeria, Ltd. (ALSCON) (United </t>
  </si>
  <si>
    <t>Trains 1 through 5 at Finima,</t>
  </si>
  <si>
    <t xml:space="preserve"> Bonny Island</t>
  </si>
  <si>
    <t xml:space="preserve">Nigeria Liquefied Natural Gas Ltd. [Nigerian National </t>
  </si>
  <si>
    <t>Do., do. Ditto.  NA Not available.</t>
  </si>
  <si>
    <t>NIGERIA: STRUCTURE OF THE MINERAL INDUSTRY IN 2008</t>
  </si>
  <si>
    <t>Sand and stone:</t>
  </si>
  <si>
    <t>Sand</t>
  </si>
  <si>
    <t>Stone, crushed (aggregate)</t>
  </si>
  <si>
    <t>r, e</t>
  </si>
  <si>
    <t>Federated Steel Mills Ltd.</t>
  </si>
  <si>
    <t>Universal Steel Co.</t>
  </si>
  <si>
    <t>Nigerian Spanish Engineering Co.</t>
  </si>
  <si>
    <t>Electric arc furnace at Kano</t>
  </si>
  <si>
    <t>and Flour Mills of Nigeria Ltd., 30%)</t>
  </si>
  <si>
    <t xml:space="preserve">United Cement Co. of Nigeria (Egyptian Cement Co., 70%, </t>
  </si>
  <si>
    <t>Calbar cement plant, Mfamosing</t>
  </si>
  <si>
    <t>Clinker grinding plant, Calbar</t>
  </si>
  <si>
    <t>Cement Co. of Northern Nigeria Plc (Damnaz Cement</t>
  </si>
  <si>
    <t xml:space="preserve"> Company Ltd., 50.7%)</t>
  </si>
  <si>
    <t>Edo Cement Co. Ltd. (Damnaz Cement Company Ltd., 87%)</t>
  </si>
  <si>
    <t>Otta</t>
  </si>
  <si>
    <t>Electric arc furnace at Ikeja</t>
  </si>
  <si>
    <t>Petroleum Corp. (NNPC), 49%; Shell Gas B.V., 25.6%;</t>
  </si>
  <si>
    <t xml:space="preserve">Total LNG Nigeria Ltd., 15%; ENI International (N.A.) </t>
  </si>
  <si>
    <t>S.a.r.l., 10.4%]</t>
  </si>
  <si>
    <t xml:space="preserve">Brass LNG Ltd. [Nigerian National Petroleum Corp. (NNPC), </t>
  </si>
  <si>
    <t>49%; Brass Holdings Co. Ltd., 17%; ENI International</t>
  </si>
  <si>
    <t>(N.A.) S.a.r.l., 17%; Phillips (Brass) Ltd., 17%]</t>
  </si>
  <si>
    <t>National Petroleum Corp. (NNPC), production-sharing</t>
  </si>
  <si>
    <t>contracts, service contracts, and sole risk operations</t>
  </si>
  <si>
    <t>Sankyo Steel Mill Company Ltd.</t>
  </si>
  <si>
    <t>Major operating companies and major</t>
  </si>
  <si>
    <t>equity owners</t>
  </si>
  <si>
    <t>Continental Iron and Steel Co.</t>
  </si>
  <si>
    <t>phosphate rock, rolled-steel products, ruby, rutile, sapphire, soda ash, talc, tourmaline, tungsten, and zircon are produced, but available</t>
  </si>
  <si>
    <t xml:space="preserve"> information is inadequate to estimate output.</t>
  </si>
  <si>
    <t>volume III, Area Reports—International.</t>
  </si>
  <si>
    <t>This icon is linked to an embedded text document. Double-click on the icon to view the text document.</t>
  </si>
  <si>
    <t>Posted:</t>
  </si>
  <si>
    <t>This workbook includes an embedded Word document and two tables (see tabs below).</t>
  </si>
  <si>
    <r>
      <t>NIGERIA: ESTIMATED PRODUCTION OF MINERAL COMMODITIES</t>
    </r>
    <r>
      <rPr>
        <vertAlign val="superscript"/>
        <sz val="8"/>
        <rFont val="Times New Roman"/>
        <family val="1"/>
      </rPr>
      <t>1, 2</t>
    </r>
  </si>
  <si>
    <r>
      <t>Commodity</t>
    </r>
    <r>
      <rPr>
        <vertAlign val="superscript"/>
        <sz val="8"/>
        <rFont val="Times New Roman"/>
        <family val="1"/>
      </rPr>
      <t>3</t>
    </r>
  </si>
  <si>
    <r>
      <t>Barite</t>
    </r>
    <r>
      <rPr>
        <vertAlign val="superscript"/>
        <sz val="8"/>
        <rFont val="Times New Roman"/>
        <family val="1"/>
      </rPr>
      <t>5</t>
    </r>
  </si>
  <si>
    <r>
      <t>r</t>
    </r>
    <r>
      <rPr>
        <sz val="8"/>
        <rFont val="Times New Roman"/>
        <family val="1"/>
      </rPr>
      <t>Revised.  do. Ditto.  NA Not available.  -- Zero.</t>
    </r>
  </si>
  <si>
    <r>
      <t>1</t>
    </r>
    <r>
      <rPr>
        <sz val="8"/>
        <rFont val="Times New Roman"/>
        <family val="1"/>
      </rPr>
      <t>Estimated data are rounded to no more than three significant digits; may not add to totals shown.</t>
    </r>
  </si>
  <si>
    <r>
      <t>2</t>
    </r>
    <r>
      <rPr>
        <sz val="8"/>
        <rFont val="Times New Roman"/>
        <family val="1"/>
      </rPr>
      <t>Table includes data available through January 12, 2010.</t>
    </r>
  </si>
  <si>
    <r>
      <t>3</t>
    </r>
    <r>
      <rPr>
        <sz val="8"/>
        <rFont val="Times New Roman"/>
        <family val="1"/>
      </rPr>
      <t xml:space="preserve">In addition to the commodities listed, amethyst, aquamarine, bitumen, copper (secondary), diamond, emerald, garnet, ilmenite, lime, monazite, </t>
    </r>
  </si>
  <si>
    <r>
      <t>4</t>
    </r>
    <r>
      <rPr>
        <sz val="8"/>
        <rFont val="Times New Roman"/>
        <family val="1"/>
      </rPr>
      <t>Reported figure.</t>
    </r>
  </si>
  <si>
    <r>
      <t>5</t>
    </r>
    <r>
      <rPr>
        <sz val="8"/>
        <rFont val="Times New Roman"/>
        <family val="1"/>
      </rPr>
      <t>Considerably more barite is produced but it is considered to be commercially unusable.</t>
    </r>
  </si>
  <si>
    <r>
      <t>1</t>
    </r>
    <r>
      <rPr>
        <sz val="8"/>
        <rFont val="Times New Roman"/>
        <family val="1"/>
      </rPr>
      <t>Under rehabilitation.</t>
    </r>
  </si>
  <si>
    <r>
      <t>2</t>
    </r>
    <r>
      <rPr>
        <sz val="8"/>
        <rFont val="Times New Roman"/>
        <family val="1"/>
      </rPr>
      <t>Construction of Lines 3 and 4 with an additional annual capacity of 5 million metric tons was suspended at yearend.</t>
    </r>
  </si>
  <si>
    <r>
      <t>3</t>
    </r>
    <r>
      <rPr>
        <sz val="8"/>
        <rFont val="Times New Roman"/>
        <family val="1"/>
      </rPr>
      <t>Under construction.</t>
    </r>
  </si>
  <si>
    <r>
      <t>4</t>
    </r>
    <r>
      <rPr>
        <sz val="8"/>
        <rFont val="Times New Roman"/>
        <family val="1"/>
      </rPr>
      <t>Expansion to 2.7 million metric tons per year is underway.</t>
    </r>
  </si>
  <si>
    <t xml:space="preserve">The Mineral Industry of Nigeria in 2008 </t>
  </si>
  <si>
    <t xml:space="preserve">This file includes the report as it appears in the USGS Minerals Yearbook 2008,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</si>
</sst>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\(0.00\)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_(* #,##0.0000_);_(* \(#,##0.0000\);_(* &quot;-&quot;??_);_(@_)"/>
    <numFmt numFmtId="169" formatCode="[$-409]mmmm\ d\,\ yyyy;@"/>
    <numFmt numFmtId="170" formatCode="0.0%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_(* #,##0.0_);_(* \(#,##0.0\);_(* &quot;-&quot;?_);_(@_)"/>
    <numFmt numFmtId="176" formatCode="0_);\(0\)"/>
    <numFmt numFmtId="177" formatCode="0.00000"/>
    <numFmt numFmtId="178" formatCode="0.0000"/>
    <numFmt numFmtId="179" formatCode="0.000"/>
    <numFmt numFmtId="180" formatCode="0.0"/>
  </numFmts>
  <fonts count="9">
    <font>
      <sz val="8"/>
      <name val="Book Antiqua"/>
      <family val="0"/>
    </font>
    <font>
      <sz val="8"/>
      <name val="Times"/>
      <family val="1"/>
    </font>
    <font>
      <sz val="10"/>
      <name val="Arial"/>
      <family val="0"/>
    </font>
    <font>
      <sz val="8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20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9" fontId="3" fillId="0" borderId="0" xfId="0" applyNumberFormat="1" applyFont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3" fontId="3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 indent="1"/>
    </xf>
    <xf numFmtId="0" fontId="7" fillId="0" borderId="1" xfId="0" applyFont="1" applyFill="1" applyBorder="1" applyAlignment="1">
      <alignment horizontal="left" vertical="center" indent="1"/>
    </xf>
    <xf numFmtId="0" fontId="7" fillId="0" borderId="1" xfId="0" applyFont="1" applyFill="1" applyBorder="1" applyAlignment="1">
      <alignment vertical="center"/>
    </xf>
    <xf numFmtId="9" fontId="8" fillId="0" borderId="0" xfId="22" applyFont="1" applyFill="1" applyAlignment="1">
      <alignment horizontal="right" vertical="center"/>
    </xf>
    <xf numFmtId="0" fontId="7" fillId="0" borderId="1" xfId="0" applyFont="1" applyFill="1" applyBorder="1" applyAlignment="1">
      <alignment horizontal="left" vertical="center"/>
    </xf>
    <xf numFmtId="3" fontId="3" fillId="0" borderId="0" xfId="22" applyNumberFormat="1" applyFont="1" applyFill="1" applyAlignment="1">
      <alignment horizontal="right" vertical="center"/>
    </xf>
    <xf numFmtId="0" fontId="3" fillId="0" borderId="1" xfId="0" applyFont="1" applyFill="1" applyBorder="1" applyAlignment="1">
      <alignment horizontal="left" vertical="center" indent="2"/>
    </xf>
    <xf numFmtId="0" fontId="7" fillId="0" borderId="1" xfId="0" applyFont="1" applyFill="1" applyBorder="1" applyAlignment="1">
      <alignment horizontal="left" vertical="center" indent="2"/>
    </xf>
    <xf numFmtId="3" fontId="8" fillId="0" borderId="0" xfId="0" applyNumberFormat="1" applyFont="1" applyFill="1" applyAlignment="1">
      <alignment horizontal="right" vertical="center"/>
    </xf>
    <xf numFmtId="9" fontId="8" fillId="0" borderId="0" xfId="22" applyFont="1" applyFill="1" applyBorder="1" applyAlignment="1">
      <alignment horizontal="right" vertical="center"/>
    </xf>
    <xf numFmtId="3" fontId="3" fillId="0" borderId="3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5" xfId="0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6" xfId="21" applyNumberFormat="1" applyFont="1" applyFill="1" applyBorder="1" applyAlignment="1">
      <alignment/>
      <protection/>
    </xf>
    <xf numFmtId="3" fontId="3" fillId="0" borderId="7" xfId="21" applyNumberFormat="1" applyFont="1" applyFill="1" applyBorder="1" applyAlignment="1">
      <alignment horizontal="center"/>
      <protection/>
    </xf>
    <xf numFmtId="3" fontId="3" fillId="0" borderId="7" xfId="21" applyNumberFormat="1" applyFont="1" applyFill="1" applyBorder="1" applyAlignment="1">
      <alignment/>
      <protection/>
    </xf>
    <xf numFmtId="3" fontId="3" fillId="0" borderId="6" xfId="21" applyNumberFormat="1" applyFont="1" applyFill="1" applyBorder="1" applyAlignment="1">
      <alignment horizontal="center"/>
      <protection/>
    </xf>
    <xf numFmtId="3" fontId="3" fillId="0" borderId="7" xfId="21" applyNumberFormat="1" applyFont="1" applyFill="1" applyBorder="1" applyAlignment="1">
      <alignment horizontal="left" vertical="center"/>
      <protection/>
    </xf>
    <xf numFmtId="3" fontId="3" fillId="0" borderId="7" xfId="21" applyNumberFormat="1" applyFont="1" applyFill="1" applyBorder="1" applyAlignment="1">
      <alignment horizontal="right" vertical="center"/>
      <protection/>
    </xf>
    <xf numFmtId="3" fontId="3" fillId="0" borderId="7" xfId="21" applyNumberFormat="1" applyFont="1" applyFill="1" applyBorder="1" applyAlignment="1">
      <alignment vertical="center"/>
      <protection/>
    </xf>
    <xf numFmtId="0" fontId="3" fillId="0" borderId="7" xfId="21" applyFont="1" applyBorder="1" applyAlignment="1">
      <alignment horizontal="left" vertical="center"/>
      <protection/>
    </xf>
    <xf numFmtId="2" fontId="3" fillId="0" borderId="7" xfId="21" applyNumberFormat="1" applyFont="1" applyBorder="1" applyAlignment="1">
      <alignment horizontal="center" vertical="center"/>
      <protection/>
    </xf>
    <xf numFmtId="0" fontId="3" fillId="0" borderId="7" xfId="21" applyFont="1" applyBorder="1" applyAlignment="1">
      <alignment vertical="center"/>
      <protection/>
    </xf>
    <xf numFmtId="0" fontId="3" fillId="0" borderId="7" xfId="21" applyFont="1" applyBorder="1" applyAlignment="1">
      <alignment horizontal="center" vertical="center"/>
      <protection/>
    </xf>
    <xf numFmtId="3" fontId="3" fillId="0" borderId="7" xfId="21" applyNumberFormat="1" applyFont="1" applyBorder="1" applyAlignment="1">
      <alignment horizontal="right" vertical="center"/>
      <protection/>
    </xf>
    <xf numFmtId="164" fontId="6" fillId="0" borderId="7" xfId="21" applyNumberFormat="1" applyFont="1" applyBorder="1" applyAlignment="1">
      <alignment horizontal="left" vertical="center"/>
      <protection/>
    </xf>
    <xf numFmtId="3" fontId="3" fillId="0" borderId="6" xfId="21" applyNumberFormat="1" applyFont="1" applyFill="1" applyBorder="1" applyAlignment="1">
      <alignment horizontal="left" vertical="center"/>
      <protection/>
    </xf>
    <xf numFmtId="3" fontId="3" fillId="0" borderId="6" xfId="21" applyNumberFormat="1" applyFont="1" applyFill="1" applyBorder="1" applyAlignment="1">
      <alignment horizontal="right" vertical="center"/>
      <protection/>
    </xf>
    <xf numFmtId="3" fontId="3" fillId="0" borderId="6" xfId="21" applyNumberFormat="1" applyFont="1" applyFill="1" applyBorder="1" applyAlignment="1">
      <alignment vertical="center"/>
      <protection/>
    </xf>
    <xf numFmtId="0" fontId="3" fillId="0" borderId="6" xfId="21" applyFont="1" applyFill="1" applyBorder="1" applyAlignment="1">
      <alignment horizontal="left" vertical="center" indent="1"/>
      <protection/>
    </xf>
    <xf numFmtId="2" fontId="3" fillId="0" borderId="6" xfId="21" applyNumberFormat="1" applyFont="1" applyBorder="1" applyAlignment="1">
      <alignment horizontal="center" vertical="center"/>
      <protection/>
    </xf>
    <xf numFmtId="0" fontId="3" fillId="0" borderId="6" xfId="21" applyFont="1" applyBorder="1" applyAlignment="1">
      <alignment vertical="center"/>
      <protection/>
    </xf>
    <xf numFmtId="0" fontId="3" fillId="0" borderId="6" xfId="21" applyFont="1" applyBorder="1" applyAlignment="1">
      <alignment horizontal="center" vertical="center"/>
      <protection/>
    </xf>
    <xf numFmtId="3" fontId="3" fillId="0" borderId="6" xfId="21" applyNumberFormat="1" applyFont="1" applyBorder="1" applyAlignment="1">
      <alignment horizontal="right" vertical="center"/>
      <protection/>
    </xf>
    <xf numFmtId="164" fontId="6" fillId="0" borderId="6" xfId="21" applyNumberFormat="1" applyFont="1" applyBorder="1" applyAlignment="1">
      <alignment horizontal="left" vertical="center"/>
      <protection/>
    </xf>
    <xf numFmtId="3" fontId="3" fillId="0" borderId="2" xfId="21" applyNumberFormat="1" applyFont="1" applyFill="1" applyBorder="1" applyAlignment="1">
      <alignment horizontal="left" vertical="center"/>
      <protection/>
    </xf>
    <xf numFmtId="3" fontId="3" fillId="0" borderId="2" xfId="21" applyNumberFormat="1" applyFont="1" applyFill="1" applyBorder="1" applyAlignment="1">
      <alignment horizontal="right" vertical="center"/>
      <protection/>
    </xf>
    <xf numFmtId="3" fontId="3" fillId="0" borderId="2" xfId="21" applyNumberFormat="1" applyFont="1" applyFill="1" applyBorder="1" applyAlignment="1">
      <alignment vertical="center"/>
      <protection/>
    </xf>
    <xf numFmtId="0" fontId="3" fillId="0" borderId="2" xfId="21" applyFont="1" applyFill="1" applyBorder="1" applyAlignment="1">
      <alignment horizontal="left" vertical="center"/>
      <protection/>
    </xf>
    <xf numFmtId="0" fontId="3" fillId="0" borderId="2" xfId="21" applyFont="1" applyFill="1" applyBorder="1" applyAlignment="1">
      <alignment horizontal="center" vertical="center"/>
      <protection/>
    </xf>
    <xf numFmtId="0" fontId="3" fillId="0" borderId="2" xfId="21" applyFont="1" applyFill="1" applyBorder="1" applyAlignment="1">
      <alignment vertical="center"/>
      <protection/>
    </xf>
    <xf numFmtId="164" fontId="6" fillId="0" borderId="2" xfId="21" applyNumberFormat="1" applyFont="1" applyFill="1" applyBorder="1" applyAlignment="1">
      <alignment horizontal="left" vertical="center"/>
      <protection/>
    </xf>
    <xf numFmtId="3" fontId="3" fillId="0" borderId="7" xfId="21" applyNumberFormat="1" applyFont="1" applyFill="1" applyBorder="1" applyAlignment="1">
      <alignment horizontal="left" vertical="center" indent="1"/>
      <protection/>
    </xf>
    <xf numFmtId="0" fontId="3" fillId="0" borderId="7" xfId="21" applyFont="1" applyFill="1" applyBorder="1" applyAlignment="1">
      <alignment horizontal="left" vertical="center"/>
      <protection/>
    </xf>
    <xf numFmtId="0" fontId="3" fillId="0" borderId="7" xfId="21" applyFont="1" applyFill="1" applyBorder="1" applyAlignment="1">
      <alignment horizontal="center" vertical="center"/>
      <protection/>
    </xf>
    <xf numFmtId="0" fontId="3" fillId="0" borderId="7" xfId="21" applyFont="1" applyFill="1" applyBorder="1" applyAlignment="1">
      <alignment vertical="center"/>
      <protection/>
    </xf>
    <xf numFmtId="164" fontId="6" fillId="0" borderId="7" xfId="21" applyNumberFormat="1" applyFont="1" applyFill="1" applyBorder="1" applyAlignment="1">
      <alignment horizontal="left" vertical="center"/>
      <protection/>
    </xf>
    <xf numFmtId="3" fontId="3" fillId="0" borderId="6" xfId="21" applyNumberFormat="1" applyFont="1" applyFill="1" applyBorder="1" applyAlignment="1">
      <alignment horizontal="left" vertical="center" indent="1"/>
      <protection/>
    </xf>
    <xf numFmtId="0" fontId="3" fillId="0" borderId="6" xfId="21" applyFont="1" applyFill="1" applyBorder="1" applyAlignment="1">
      <alignment horizontal="center" vertical="center"/>
      <protection/>
    </xf>
    <xf numFmtId="0" fontId="3" fillId="0" borderId="6" xfId="21" applyFont="1" applyFill="1" applyBorder="1" applyAlignment="1">
      <alignment vertical="center"/>
      <protection/>
    </xf>
    <xf numFmtId="164" fontId="3" fillId="0" borderId="6" xfId="21" applyNumberFormat="1" applyFont="1" applyFill="1" applyBorder="1" applyAlignment="1">
      <alignment horizontal="center" vertical="center"/>
      <protection/>
    </xf>
    <xf numFmtId="3" fontId="3" fillId="0" borderId="2" xfId="21" applyNumberFormat="1" applyFont="1" applyFill="1" applyBorder="1" applyAlignment="1">
      <alignment horizontal="left" vertical="center" indent="1"/>
      <protection/>
    </xf>
    <xf numFmtId="164" fontId="3" fillId="0" borderId="2" xfId="21" applyNumberFormat="1" applyFont="1" applyFill="1" applyBorder="1" applyAlignment="1">
      <alignment horizontal="center" vertical="center"/>
      <protection/>
    </xf>
    <xf numFmtId="164" fontId="3" fillId="0" borderId="7" xfId="21" applyNumberFormat="1" applyFont="1" applyFill="1" applyBorder="1" applyAlignment="1">
      <alignment horizontal="center" vertical="center"/>
      <protection/>
    </xf>
    <xf numFmtId="2" fontId="3" fillId="0" borderId="2" xfId="21" applyNumberFormat="1" applyFont="1" applyFill="1" applyBorder="1" applyAlignment="1">
      <alignment horizontal="left" vertical="center"/>
      <protection/>
    </xf>
    <xf numFmtId="0" fontId="3" fillId="0" borderId="2" xfId="19" applyFont="1" applyFill="1" applyBorder="1" applyAlignment="1">
      <alignment vertical="center"/>
      <protection/>
    </xf>
    <xf numFmtId="0" fontId="3" fillId="0" borderId="7" xfId="19" applyFont="1" applyFill="1" applyBorder="1" applyAlignment="1">
      <alignment vertical="center"/>
      <protection/>
    </xf>
    <xf numFmtId="0" fontId="3" fillId="0" borderId="6" xfId="19" applyFont="1" applyFill="1" applyBorder="1" applyAlignment="1">
      <alignment vertical="center"/>
      <protection/>
    </xf>
    <xf numFmtId="2" fontId="3" fillId="0" borderId="2" xfId="21" applyNumberFormat="1" applyFont="1" applyFill="1" applyBorder="1" applyAlignment="1">
      <alignment horizontal="center" vertical="center"/>
      <protection/>
    </xf>
    <xf numFmtId="164" fontId="3" fillId="0" borderId="2" xfId="21" applyNumberFormat="1" applyFont="1" applyFill="1" applyBorder="1" applyAlignment="1">
      <alignment horizontal="right" vertical="center"/>
      <protection/>
    </xf>
    <xf numFmtId="0" fontId="3" fillId="0" borderId="0" xfId="21" applyFont="1" applyFill="1" applyBorder="1" applyAlignment="1">
      <alignment horizontal="left" vertical="center"/>
      <protection/>
    </xf>
    <xf numFmtId="0" fontId="3" fillId="0" borderId="0" xfId="21" applyFont="1" applyFill="1" applyBorder="1" applyAlignment="1">
      <alignment vertical="center"/>
      <protection/>
    </xf>
    <xf numFmtId="2" fontId="3" fillId="0" borderId="0" xfId="21" applyNumberFormat="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3" fontId="3" fillId="0" borderId="0" xfId="21" applyNumberFormat="1" applyFont="1" applyFill="1" applyBorder="1" applyAlignment="1">
      <alignment horizontal="right" vertical="center"/>
      <protection/>
    </xf>
    <xf numFmtId="164" fontId="3" fillId="0" borderId="0" xfId="21" applyNumberFormat="1" applyFont="1" applyFill="1" applyBorder="1" applyAlignment="1">
      <alignment horizontal="right" vertical="center"/>
      <protection/>
    </xf>
    <xf numFmtId="0" fontId="3" fillId="0" borderId="2" xfId="21" applyFont="1" applyFill="1" applyBorder="1" applyAlignment="1">
      <alignment horizontal="left" vertical="center" indent="1"/>
      <protection/>
    </xf>
    <xf numFmtId="164" fontId="6" fillId="0" borderId="6" xfId="21" applyNumberFormat="1" applyFont="1" applyFill="1" applyBorder="1" applyAlignment="1">
      <alignment horizontal="left" vertical="center"/>
      <protection/>
    </xf>
    <xf numFmtId="3" fontId="3" fillId="0" borderId="0" xfId="21" applyNumberFormat="1" applyFont="1" applyFill="1" applyBorder="1" applyAlignment="1">
      <alignment horizontal="left" vertical="center"/>
      <protection/>
    </xf>
    <xf numFmtId="3" fontId="3" fillId="0" borderId="0" xfId="21" applyNumberFormat="1" applyFont="1" applyFill="1" applyBorder="1" applyAlignment="1">
      <alignment vertical="center"/>
      <protection/>
    </xf>
    <xf numFmtId="49" fontId="3" fillId="0" borderId="0" xfId="21" applyNumberFormat="1" applyFont="1" applyFill="1" applyBorder="1" applyAlignment="1">
      <alignment horizontal="center" vertical="center"/>
      <protection/>
    </xf>
    <xf numFmtId="0" fontId="3" fillId="0" borderId="6" xfId="21" applyFont="1" applyFill="1" applyBorder="1" applyAlignment="1">
      <alignment horizontal="left" vertical="center"/>
      <protection/>
    </xf>
    <xf numFmtId="2" fontId="3" fillId="0" borderId="6" xfId="21" applyNumberFormat="1" applyFont="1" applyFill="1" applyBorder="1" applyAlignment="1">
      <alignment horizontal="center" vertical="center"/>
      <protection/>
    </xf>
    <xf numFmtId="2" fontId="3" fillId="0" borderId="7" xfId="21" applyNumberFormat="1" applyFont="1" applyFill="1" applyBorder="1" applyAlignment="1">
      <alignment horizontal="center" vertical="center"/>
      <protection/>
    </xf>
    <xf numFmtId="3" fontId="3" fillId="0" borderId="2" xfId="21" applyNumberFormat="1" applyFont="1" applyFill="1" applyBorder="1" applyAlignment="1">
      <alignment horizontal="left" vertical="center" indent="2"/>
      <protection/>
    </xf>
    <xf numFmtId="3" fontId="3" fillId="0" borderId="2" xfId="21" applyNumberFormat="1" applyFont="1" applyFill="1" applyBorder="1" applyAlignment="1">
      <alignment horizontal="left" vertical="center" indent="3"/>
      <protection/>
    </xf>
    <xf numFmtId="49" fontId="3" fillId="0" borderId="2" xfId="21" applyNumberFormat="1" applyFont="1" applyFill="1" applyBorder="1" applyAlignment="1">
      <alignment horizontal="center" vertical="center"/>
      <protection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2" xfId="21" applyFont="1" applyFill="1" applyBorder="1" applyAlignment="1">
      <alignment horizontal="left" vertical="center" wrapText="1"/>
      <protection/>
    </xf>
    <xf numFmtId="166" fontId="7" fillId="0" borderId="2" xfId="15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21" applyFont="1" applyFill="1" applyBorder="1" applyAlignment="1">
      <alignment horizontal="left" vertical="center" wrapText="1" indent="1"/>
      <protection/>
    </xf>
    <xf numFmtId="164" fontId="3" fillId="0" borderId="7" xfId="21" applyNumberFormat="1" applyFont="1" applyFill="1" applyBorder="1" applyAlignment="1">
      <alignment horizontal="right" vertical="center"/>
      <protection/>
    </xf>
    <xf numFmtId="0" fontId="3" fillId="0" borderId="0" xfId="21" applyFont="1" applyFill="1" applyBorder="1" applyAlignment="1">
      <alignment horizontal="left" vertical="center" indent="1"/>
      <protection/>
    </xf>
    <xf numFmtId="164" fontId="3" fillId="0" borderId="6" xfId="21" applyNumberFormat="1" applyFont="1" applyFill="1" applyBorder="1" applyAlignment="1">
      <alignment horizontal="right" vertical="center"/>
      <protection/>
    </xf>
    <xf numFmtId="3" fontId="3" fillId="0" borderId="0" xfId="21" applyNumberFormat="1" applyFont="1" applyFill="1" applyBorder="1" applyAlignment="1">
      <alignment horizontal="left" vertical="center" indent="1"/>
      <protection/>
    </xf>
    <xf numFmtId="164" fontId="6" fillId="0" borderId="0" xfId="21" applyNumberFormat="1" applyFont="1" applyFill="1" applyBorder="1" applyAlignment="1">
      <alignment horizontal="left" vertical="center"/>
      <protection/>
    </xf>
    <xf numFmtId="49" fontId="3" fillId="0" borderId="7" xfId="21" applyNumberFormat="1" applyFont="1" applyFill="1" applyBorder="1" applyAlignment="1">
      <alignment horizontal="center" vertical="center"/>
      <protection/>
    </xf>
    <xf numFmtId="3" fontId="3" fillId="0" borderId="7" xfId="21" applyNumberFormat="1" applyFont="1" applyFill="1" applyBorder="1" applyAlignment="1">
      <alignment horizontal="left" vertical="center" indent="2"/>
      <protection/>
    </xf>
    <xf numFmtId="3" fontId="3" fillId="0" borderId="6" xfId="21" applyNumberFormat="1" applyFont="1" applyFill="1" applyBorder="1" applyAlignment="1">
      <alignment horizontal="left" vertical="center" indent="2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" fontId="3" fillId="0" borderId="0" xfId="21" applyNumberFormat="1" applyFont="1" applyFill="1" applyAlignment="1">
      <alignment horizontal="center"/>
      <protection/>
    </xf>
    <xf numFmtId="0" fontId="3" fillId="0" borderId="0" xfId="21" applyFont="1" applyAlignment="1">
      <alignment horizontal="center"/>
      <protection/>
    </xf>
    <xf numFmtId="3" fontId="3" fillId="0" borderId="0" xfId="21" applyNumberFormat="1" applyFont="1" applyFill="1" applyAlignment="1">
      <alignment/>
      <protection/>
    </xf>
    <xf numFmtId="0" fontId="3" fillId="0" borderId="0" xfId="21" applyFont="1" applyAlignment="1">
      <alignment/>
      <protection/>
    </xf>
    <xf numFmtId="3" fontId="6" fillId="0" borderId="0" xfId="21" applyNumberFormat="1" applyFont="1" applyFill="1" applyAlignment="1">
      <alignment horizontal="left" vertical="center"/>
      <protection/>
    </xf>
    <xf numFmtId="0" fontId="3" fillId="0" borderId="0" xfId="21" applyFont="1" applyAlignment="1">
      <alignment vertical="center"/>
      <protection/>
    </xf>
    <xf numFmtId="3" fontId="3" fillId="0" borderId="7" xfId="21" applyNumberFormat="1" applyFont="1" applyFill="1" applyBorder="1" applyAlignment="1">
      <alignment horizontal="center"/>
      <protection/>
    </xf>
    <xf numFmtId="3" fontId="3" fillId="0" borderId="6" xfId="21" applyNumberFormat="1" applyFont="1" applyFill="1" applyBorder="1" applyAlignment="1">
      <alignment/>
      <protection/>
    </xf>
    <xf numFmtId="0" fontId="3" fillId="0" borderId="6" xfId="21" applyFont="1" applyBorder="1" applyAlignment="1">
      <alignment/>
      <protection/>
    </xf>
    <xf numFmtId="3" fontId="3" fillId="0" borderId="7" xfId="21" applyNumberFormat="1" applyFont="1" applyFill="1" applyBorder="1" applyAlignment="1">
      <alignment horizontal="left" vertical="center"/>
      <protection/>
    </xf>
    <xf numFmtId="3" fontId="6" fillId="0" borderId="0" xfId="21" applyNumberFormat="1" applyFont="1" applyFill="1" applyBorder="1" applyAlignment="1">
      <alignment horizontal="left" vertical="center"/>
      <protection/>
    </xf>
    <xf numFmtId="3" fontId="3" fillId="0" borderId="6" xfId="21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Copy of nimyb04" xfId="19"/>
    <cellStyle name="Normal_Sheet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895350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0"/>
  <sheetViews>
    <sheetView tabSelected="1" workbookViewId="0" topLeftCell="A1">
      <selection activeCell="A5" sqref="A5"/>
    </sheetView>
  </sheetViews>
  <sheetFormatPr defaultColWidth="9.33203125" defaultRowHeight="11.25" customHeight="1"/>
  <cols>
    <col min="1" max="1" width="9.33203125" style="6" customWidth="1"/>
    <col min="2" max="2" width="15.83203125" style="6" bestFit="1" customWidth="1"/>
    <col min="3" max="16384" width="9.33203125" style="6" customWidth="1"/>
  </cols>
  <sheetData>
    <row r="1" spans="1:12" ht="11.2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1.2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1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1.2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1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1.25" customHeight="1">
      <c r="A6" s="112" t="s">
        <v>185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8"/>
    </row>
    <row r="7" spans="1:12" ht="11.25" customHeight="1">
      <c r="A7" s="113" t="s">
        <v>167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8"/>
    </row>
    <row r="8" spans="1:12" ht="11.2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11.25" customHeight="1">
      <c r="A9" s="114" t="s">
        <v>184</v>
      </c>
      <c r="B9" s="114"/>
      <c r="C9" s="114"/>
      <c r="D9" s="114"/>
      <c r="E9" s="114"/>
      <c r="F9" s="114"/>
      <c r="G9" s="7"/>
      <c r="H9" s="7"/>
      <c r="I9" s="7"/>
      <c r="J9" s="7"/>
      <c r="K9" s="7"/>
      <c r="L9" s="7"/>
    </row>
    <row r="10" spans="1:12" ht="11.25" customHeight="1">
      <c r="A10" s="112" t="s">
        <v>170</v>
      </c>
      <c r="B10" s="112"/>
      <c r="C10" s="112"/>
      <c r="D10" s="112"/>
      <c r="E10" s="112"/>
      <c r="F10" s="112"/>
      <c r="G10" s="112"/>
      <c r="H10" s="112"/>
      <c r="I10" s="112"/>
      <c r="J10" s="7"/>
      <c r="K10" s="7"/>
      <c r="L10" s="7"/>
    </row>
    <row r="11" spans="1:12" ht="11.25" customHeight="1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11.25" customHeight="1">
      <c r="A12" s="8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11.25" customHeight="1">
      <c r="A13" s="8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11.25" customHeight="1">
      <c r="A14" s="8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11.25" customHeight="1">
      <c r="A15" s="8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11.25" customHeight="1">
      <c r="A16" s="8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ht="11.25" customHeight="1">
      <c r="A17" s="8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11.25" customHeight="1">
      <c r="A18" s="112" t="s">
        <v>168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7"/>
    </row>
    <row r="19" spans="1:12" ht="11.25" customHeight="1">
      <c r="A19" s="8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ht="11.25" customHeight="1">
      <c r="A20" s="9" t="s">
        <v>169</v>
      </c>
      <c r="B20" s="10">
        <v>40429</v>
      </c>
      <c r="C20" s="7"/>
      <c r="D20" s="7"/>
      <c r="E20" s="7"/>
      <c r="F20" s="7"/>
      <c r="G20" s="7"/>
      <c r="H20" s="7"/>
      <c r="I20" s="7"/>
      <c r="J20" s="7"/>
      <c r="K20" s="7"/>
      <c r="L20" s="7"/>
    </row>
  </sheetData>
  <mergeCells count="5">
    <mergeCell ref="A18:K18"/>
    <mergeCell ref="A6:K6"/>
    <mergeCell ref="A7:K7"/>
    <mergeCell ref="A9:F9"/>
    <mergeCell ref="A10:I10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8997508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62"/>
  <sheetViews>
    <sheetView workbookViewId="0" topLeftCell="A1">
      <selection activeCell="A1" sqref="A1:N1"/>
    </sheetView>
  </sheetViews>
  <sheetFormatPr defaultColWidth="9.33203125" defaultRowHeight="12.75"/>
  <cols>
    <col min="1" max="1" width="1.83203125" style="1" customWidth="1"/>
    <col min="2" max="2" width="50.16015625" style="0" customWidth="1"/>
    <col min="3" max="3" width="2.66015625" style="2" customWidth="1"/>
    <col min="4" max="4" width="1.83203125" style="1" customWidth="1"/>
    <col min="5" max="5" width="12" style="2" customWidth="1"/>
    <col min="6" max="6" width="2.5" style="1" bestFit="1" customWidth="1"/>
    <col min="7" max="7" width="12" style="2" customWidth="1"/>
    <col min="8" max="8" width="1.83203125" style="1" customWidth="1"/>
    <col min="9" max="9" width="12" style="2" customWidth="1"/>
    <col min="10" max="10" width="2.5" style="1" bestFit="1" customWidth="1"/>
    <col min="11" max="11" width="12" style="2" customWidth="1"/>
    <col min="12" max="12" width="2.83203125" style="1" bestFit="1" customWidth="1"/>
    <col min="13" max="13" width="12" style="2" customWidth="1"/>
    <col min="14" max="14" width="1.66796875" style="1" customWidth="1"/>
  </cols>
  <sheetData>
    <row r="1" spans="1:14" ht="11.25" customHeight="1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6"/>
    </row>
    <row r="2" spans="1:14" ht="12" customHeight="1">
      <c r="A2" s="115" t="s">
        <v>171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6"/>
    </row>
    <row r="3" spans="1:14" ht="11.25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6"/>
    </row>
    <row r="4" spans="1:14" ht="11.25" customHeight="1">
      <c r="A4" s="115" t="s">
        <v>1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6"/>
    </row>
    <row r="5" spans="1:14" ht="11.25" customHeight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6"/>
    </row>
    <row r="6" spans="1:14" ht="12" customHeight="1">
      <c r="A6" s="117" t="s">
        <v>172</v>
      </c>
      <c r="B6" s="117"/>
      <c r="C6" s="117"/>
      <c r="D6" s="12"/>
      <c r="E6" s="13">
        <v>2004</v>
      </c>
      <c r="F6" s="14"/>
      <c r="G6" s="13">
        <v>2005</v>
      </c>
      <c r="H6" s="14"/>
      <c r="I6" s="13">
        <v>2006</v>
      </c>
      <c r="J6" s="14"/>
      <c r="K6" s="13">
        <v>2007</v>
      </c>
      <c r="L6" s="14"/>
      <c r="M6" s="13">
        <v>2008</v>
      </c>
      <c r="N6" s="14"/>
    </row>
    <row r="7" spans="1:14" ht="11.25" customHeight="1">
      <c r="A7" s="117" t="s">
        <v>2</v>
      </c>
      <c r="B7" s="117"/>
      <c r="C7" s="117"/>
      <c r="D7" s="15"/>
      <c r="E7" s="16"/>
      <c r="F7" s="17"/>
      <c r="G7" s="16"/>
      <c r="H7" s="17"/>
      <c r="I7" s="16"/>
      <c r="J7" s="17"/>
      <c r="K7" s="16"/>
      <c r="L7" s="17"/>
      <c r="M7" s="16"/>
      <c r="N7" s="17"/>
    </row>
    <row r="8" spans="1:14" ht="11.25" customHeight="1">
      <c r="A8" s="12" t="s">
        <v>53</v>
      </c>
      <c r="B8" s="11"/>
      <c r="C8" s="11"/>
      <c r="D8" s="15"/>
      <c r="E8" s="16" t="s">
        <v>8</v>
      </c>
      <c r="F8" s="17"/>
      <c r="G8" s="16" t="s">
        <v>8</v>
      </c>
      <c r="H8" s="17" t="s">
        <v>5</v>
      </c>
      <c r="I8" s="16" t="s">
        <v>8</v>
      </c>
      <c r="J8" s="17"/>
      <c r="K8" s="16" t="s">
        <v>8</v>
      </c>
      <c r="L8" s="17"/>
      <c r="M8" s="16">
        <v>20000</v>
      </c>
      <c r="N8" s="17"/>
    </row>
    <row r="9" spans="1:14" ht="11.25" customHeight="1">
      <c r="A9" s="12" t="s">
        <v>3</v>
      </c>
      <c r="B9" s="18"/>
      <c r="C9" s="19" t="s">
        <v>4</v>
      </c>
      <c r="D9" s="15"/>
      <c r="E9" s="16">
        <v>30</v>
      </c>
      <c r="F9" s="17"/>
      <c r="G9" s="16">
        <v>30</v>
      </c>
      <c r="H9" s="17"/>
      <c r="I9" s="16">
        <v>50</v>
      </c>
      <c r="J9" s="17" t="s">
        <v>5</v>
      </c>
      <c r="K9" s="16">
        <v>180</v>
      </c>
      <c r="L9" s="17" t="s">
        <v>9</v>
      </c>
      <c r="M9" s="16">
        <v>200</v>
      </c>
      <c r="N9" s="17"/>
    </row>
    <row r="10" spans="1:14" ht="11.25" customHeight="1">
      <c r="A10" s="12" t="s">
        <v>6</v>
      </c>
      <c r="B10" s="18"/>
      <c r="C10" s="19" t="s">
        <v>7</v>
      </c>
      <c r="D10" s="15"/>
      <c r="E10" s="16" t="s">
        <v>8</v>
      </c>
      <c r="F10" s="17"/>
      <c r="G10" s="16">
        <v>60</v>
      </c>
      <c r="H10" s="17" t="s">
        <v>5</v>
      </c>
      <c r="I10" s="16">
        <v>88</v>
      </c>
      <c r="J10" s="17">
        <v>4</v>
      </c>
      <c r="K10" s="16">
        <v>58</v>
      </c>
      <c r="L10" s="17">
        <v>4</v>
      </c>
      <c r="M10" s="16">
        <v>62</v>
      </c>
      <c r="N10" s="17">
        <v>4</v>
      </c>
    </row>
    <row r="11" spans="1:14" ht="11.25" customHeight="1">
      <c r="A11" s="12" t="s">
        <v>10</v>
      </c>
      <c r="B11" s="18"/>
      <c r="C11" s="19"/>
      <c r="D11" s="15"/>
      <c r="E11" s="16"/>
      <c r="F11" s="17"/>
      <c r="G11" s="16" t="s">
        <v>5</v>
      </c>
      <c r="H11" s="17"/>
      <c r="I11" s="16"/>
      <c r="J11" s="17"/>
      <c r="K11" s="16" t="s">
        <v>5</v>
      </c>
      <c r="L11" s="17"/>
      <c r="M11" s="16" t="s">
        <v>5</v>
      </c>
      <c r="N11" s="17"/>
    </row>
    <row r="12" spans="1:14" ht="11.25" customHeight="1">
      <c r="A12" s="20" t="s">
        <v>11</v>
      </c>
      <c r="B12" s="18"/>
      <c r="C12" s="19"/>
      <c r="D12" s="15"/>
      <c r="E12" s="16">
        <v>200</v>
      </c>
      <c r="F12" s="17"/>
      <c r="G12" s="16" t="s">
        <v>8</v>
      </c>
      <c r="H12" s="17" t="s">
        <v>5</v>
      </c>
      <c r="I12" s="16">
        <v>492000</v>
      </c>
      <c r="J12" s="17">
        <v>4</v>
      </c>
      <c r="K12" s="16">
        <v>582000</v>
      </c>
      <c r="L12" s="17">
        <v>4</v>
      </c>
      <c r="M12" s="16">
        <v>644000</v>
      </c>
      <c r="N12" s="17">
        <v>4</v>
      </c>
    </row>
    <row r="13" spans="1:14" ht="11.25" customHeight="1">
      <c r="A13" s="21" t="s">
        <v>12</v>
      </c>
      <c r="B13" s="22"/>
      <c r="C13" s="19" t="s">
        <v>5</v>
      </c>
      <c r="D13" s="15"/>
      <c r="E13" s="16">
        <v>5000</v>
      </c>
      <c r="F13" s="17"/>
      <c r="G13" s="16">
        <v>5000</v>
      </c>
      <c r="H13" s="17"/>
      <c r="I13" s="16">
        <v>5000</v>
      </c>
      <c r="J13" s="17"/>
      <c r="K13" s="16">
        <v>5000</v>
      </c>
      <c r="L13" s="17"/>
      <c r="M13" s="16">
        <v>5000</v>
      </c>
      <c r="N13" s="17"/>
    </row>
    <row r="14" spans="1:14" ht="11.25" customHeight="1">
      <c r="A14" s="12" t="s">
        <v>118</v>
      </c>
      <c r="B14" s="18"/>
      <c r="C14" s="19"/>
      <c r="D14" s="15"/>
      <c r="E14" s="23" t="s">
        <v>5</v>
      </c>
      <c r="F14" s="17"/>
      <c r="G14" s="23" t="s">
        <v>5</v>
      </c>
      <c r="H14" s="17"/>
      <c r="I14" s="23" t="s">
        <v>5</v>
      </c>
      <c r="J14" s="17"/>
      <c r="K14" s="23" t="s">
        <v>5</v>
      </c>
      <c r="L14" s="17"/>
      <c r="M14" s="23" t="s">
        <v>5</v>
      </c>
      <c r="N14" s="17"/>
    </row>
    <row r="15" spans="1:14" ht="11.25" customHeight="1">
      <c r="A15" s="20" t="s">
        <v>13</v>
      </c>
      <c r="B15" s="18"/>
      <c r="C15" s="19"/>
      <c r="D15" s="15"/>
      <c r="E15" s="16">
        <v>100</v>
      </c>
      <c r="F15" s="17"/>
      <c r="G15" s="16">
        <v>99</v>
      </c>
      <c r="H15" s="17"/>
      <c r="I15" s="16">
        <v>110</v>
      </c>
      <c r="J15" s="17"/>
      <c r="K15" s="16">
        <v>180</v>
      </c>
      <c r="L15" s="17"/>
      <c r="M15" s="16">
        <v>194</v>
      </c>
      <c r="N15" s="17">
        <v>4</v>
      </c>
    </row>
    <row r="16" spans="1:14" ht="11.25" customHeight="1">
      <c r="A16" s="20" t="s">
        <v>14</v>
      </c>
      <c r="B16" s="18"/>
      <c r="C16" s="19"/>
      <c r="D16" s="15"/>
      <c r="E16" s="16">
        <v>40</v>
      </c>
      <c r="F16" s="17"/>
      <c r="G16" s="16">
        <v>35</v>
      </c>
      <c r="H16" s="17"/>
      <c r="I16" s="16">
        <v>40</v>
      </c>
      <c r="J16" s="17"/>
      <c r="K16" s="16">
        <v>70</v>
      </c>
      <c r="L16" s="17"/>
      <c r="M16" s="16">
        <v>75</v>
      </c>
      <c r="N16" s="17"/>
    </row>
    <row r="17" spans="1:14" ht="11.25" customHeight="1">
      <c r="A17" s="24" t="s">
        <v>15</v>
      </c>
      <c r="B17" s="22"/>
      <c r="C17" s="19"/>
      <c r="D17" s="15"/>
      <c r="E17" s="16">
        <v>40000</v>
      </c>
      <c r="F17" s="17" t="s">
        <v>5</v>
      </c>
      <c r="G17" s="16">
        <v>100000</v>
      </c>
      <c r="H17" s="17" t="s">
        <v>5</v>
      </c>
      <c r="I17" s="16">
        <v>500000</v>
      </c>
      <c r="J17" s="17" t="s">
        <v>5</v>
      </c>
      <c r="K17" s="16">
        <v>500000</v>
      </c>
      <c r="L17" s="17"/>
      <c r="M17" s="16">
        <v>500000</v>
      </c>
      <c r="N17" s="17"/>
    </row>
    <row r="18" spans="1:14" ht="11.25" customHeight="1">
      <c r="A18" s="12" t="s">
        <v>16</v>
      </c>
      <c r="B18" s="18"/>
      <c r="C18" s="19"/>
      <c r="D18" s="15"/>
      <c r="E18" s="25" t="s">
        <v>5</v>
      </c>
      <c r="F18" s="17"/>
      <c r="G18" s="25" t="s">
        <v>5</v>
      </c>
      <c r="H18" s="17"/>
      <c r="I18" s="25" t="s">
        <v>5</v>
      </c>
      <c r="J18" s="17"/>
      <c r="K18" s="25" t="s">
        <v>5</v>
      </c>
      <c r="L18" s="17"/>
      <c r="M18" s="25" t="s">
        <v>5</v>
      </c>
      <c r="N18" s="17"/>
    </row>
    <row r="19" spans="1:14" ht="11.25" customHeight="1">
      <c r="A19" s="20" t="s">
        <v>17</v>
      </c>
      <c r="B19" s="18"/>
      <c r="C19" s="19"/>
      <c r="D19" s="15"/>
      <c r="E19" s="23" t="s">
        <v>5</v>
      </c>
      <c r="F19" s="17"/>
      <c r="G19" s="23" t="s">
        <v>5</v>
      </c>
      <c r="H19" s="17"/>
      <c r="I19" s="23" t="s">
        <v>5</v>
      </c>
      <c r="J19" s="17" t="s">
        <v>5</v>
      </c>
      <c r="K19" s="23" t="s">
        <v>5</v>
      </c>
      <c r="L19" s="17"/>
      <c r="M19" s="23" t="s">
        <v>5</v>
      </c>
      <c r="N19" s="17"/>
    </row>
    <row r="20" spans="1:14" ht="11.25" customHeight="1">
      <c r="A20" s="26" t="s">
        <v>13</v>
      </c>
      <c r="B20" s="18"/>
      <c r="C20" s="19"/>
      <c r="D20" s="15"/>
      <c r="E20" s="16">
        <v>1300</v>
      </c>
      <c r="F20" s="17"/>
      <c r="G20" s="16">
        <v>1700</v>
      </c>
      <c r="H20" s="17" t="s">
        <v>5</v>
      </c>
      <c r="I20" s="16">
        <v>1818</v>
      </c>
      <c r="J20" s="17">
        <v>4</v>
      </c>
      <c r="K20" s="16">
        <v>229</v>
      </c>
      <c r="L20" s="17">
        <v>4</v>
      </c>
      <c r="M20" s="16">
        <v>240</v>
      </c>
      <c r="N20" s="17">
        <v>4</v>
      </c>
    </row>
    <row r="21" spans="1:14" ht="11.25" customHeight="1">
      <c r="A21" s="27" t="s">
        <v>18</v>
      </c>
      <c r="B21" s="22"/>
      <c r="C21" s="19"/>
      <c r="D21" s="15"/>
      <c r="E21" s="16">
        <v>1000</v>
      </c>
      <c r="F21" s="17"/>
      <c r="G21" s="16">
        <v>1300</v>
      </c>
      <c r="H21" s="17" t="s">
        <v>5</v>
      </c>
      <c r="I21" s="16">
        <v>1400</v>
      </c>
      <c r="J21" s="17"/>
      <c r="K21" s="16">
        <v>180</v>
      </c>
      <c r="L21" s="17"/>
      <c r="M21" s="16">
        <v>185</v>
      </c>
      <c r="N21" s="17"/>
    </row>
    <row r="22" spans="1:14" ht="11.25" customHeight="1">
      <c r="A22" s="20" t="s">
        <v>19</v>
      </c>
      <c r="B22" s="18"/>
      <c r="C22" s="19"/>
      <c r="D22" s="15"/>
      <c r="E22" s="16">
        <v>25</v>
      </c>
      <c r="F22" s="17"/>
      <c r="G22" s="16">
        <v>25</v>
      </c>
      <c r="H22" s="17"/>
      <c r="I22" s="16" t="s">
        <v>8</v>
      </c>
      <c r="J22" s="17"/>
      <c r="K22" s="16" t="s">
        <v>8</v>
      </c>
      <c r="L22" s="17"/>
      <c r="M22" s="16" t="s">
        <v>8</v>
      </c>
      <c r="N22" s="17"/>
    </row>
    <row r="23" spans="1:14" ht="11.25" customHeight="1">
      <c r="A23" s="117" t="s">
        <v>20</v>
      </c>
      <c r="B23" s="117"/>
      <c r="C23" s="117"/>
      <c r="D23" s="15"/>
      <c r="E23" s="16" t="s">
        <v>5</v>
      </c>
      <c r="F23" s="17"/>
      <c r="G23" s="16" t="s">
        <v>5</v>
      </c>
      <c r="H23" s="17"/>
      <c r="I23" s="16" t="s">
        <v>5</v>
      </c>
      <c r="J23" s="17"/>
      <c r="K23" s="16" t="s">
        <v>5</v>
      </c>
      <c r="L23" s="17"/>
      <c r="M23" s="16" t="s">
        <v>5</v>
      </c>
      <c r="N23" s="17"/>
    </row>
    <row r="24" spans="1:14" ht="12" customHeight="1">
      <c r="A24" s="12" t="s">
        <v>173</v>
      </c>
      <c r="B24" s="18"/>
      <c r="C24" s="19"/>
      <c r="D24" s="15"/>
      <c r="E24" s="16">
        <v>6000</v>
      </c>
      <c r="F24" s="17"/>
      <c r="G24" s="16">
        <v>6000</v>
      </c>
      <c r="H24" s="17"/>
      <c r="I24" s="16">
        <v>6300</v>
      </c>
      <c r="J24" s="17"/>
      <c r="K24" s="16">
        <v>5000</v>
      </c>
      <c r="L24" s="17"/>
      <c r="M24" s="16">
        <v>5000</v>
      </c>
      <c r="N24" s="17"/>
    </row>
    <row r="25" spans="1:14" ht="11.25" customHeight="1">
      <c r="A25" s="12" t="s">
        <v>21</v>
      </c>
      <c r="B25" s="18"/>
      <c r="C25" s="19" t="s">
        <v>7</v>
      </c>
      <c r="D25" s="15"/>
      <c r="E25" s="16">
        <v>2300</v>
      </c>
      <c r="F25" s="17"/>
      <c r="G25" s="16">
        <v>2700</v>
      </c>
      <c r="H25" s="17" t="s">
        <v>5</v>
      </c>
      <c r="I25" s="16">
        <v>3300</v>
      </c>
      <c r="J25" s="17" t="s">
        <v>5</v>
      </c>
      <c r="K25" s="16">
        <v>4700</v>
      </c>
      <c r="L25" s="17" t="s">
        <v>5</v>
      </c>
      <c r="M25" s="16">
        <v>5000</v>
      </c>
      <c r="N25" s="17" t="s">
        <v>5</v>
      </c>
    </row>
    <row r="26" spans="1:14" ht="11.25" customHeight="1">
      <c r="A26" s="12" t="s">
        <v>22</v>
      </c>
      <c r="B26" s="18"/>
      <c r="C26" s="19"/>
      <c r="D26" s="15"/>
      <c r="E26" s="23" t="s">
        <v>5</v>
      </c>
      <c r="F26" s="17"/>
      <c r="G26" s="23" t="s">
        <v>5</v>
      </c>
      <c r="H26" s="17"/>
      <c r="I26" s="23" t="s">
        <v>5</v>
      </c>
      <c r="J26" s="17"/>
      <c r="K26" s="23" t="s">
        <v>5</v>
      </c>
      <c r="L26" s="17"/>
      <c r="M26" s="23" t="s">
        <v>5</v>
      </c>
      <c r="N26" s="17"/>
    </row>
    <row r="27" spans="1:14" ht="11.25" customHeight="1">
      <c r="A27" s="20" t="s">
        <v>23</v>
      </c>
      <c r="B27" s="18"/>
      <c r="C27" s="19"/>
      <c r="D27" s="15"/>
      <c r="E27" s="16">
        <v>58000</v>
      </c>
      <c r="F27" s="17" t="s">
        <v>5</v>
      </c>
      <c r="G27" s="16">
        <v>93000</v>
      </c>
      <c r="H27" s="17" t="s">
        <v>5</v>
      </c>
      <c r="I27" s="16">
        <v>100000</v>
      </c>
      <c r="J27" s="17"/>
      <c r="K27" s="16">
        <v>100000</v>
      </c>
      <c r="L27" s="17"/>
      <c r="M27" s="16">
        <v>100000</v>
      </c>
      <c r="N27" s="17"/>
    </row>
    <row r="28" spans="1:14" ht="11.25" customHeight="1">
      <c r="A28" s="20" t="s">
        <v>24</v>
      </c>
      <c r="B28" s="18"/>
      <c r="C28" s="19"/>
      <c r="D28" s="15"/>
      <c r="E28" s="16">
        <v>150000</v>
      </c>
      <c r="F28" s="17" t="s">
        <v>5</v>
      </c>
      <c r="G28" s="16">
        <v>150000</v>
      </c>
      <c r="H28" s="17" t="s">
        <v>5</v>
      </c>
      <c r="I28" s="16">
        <v>160000</v>
      </c>
      <c r="J28" s="17"/>
      <c r="K28" s="16">
        <v>234000</v>
      </c>
      <c r="L28" s="17" t="s">
        <v>9</v>
      </c>
      <c r="M28" s="16">
        <v>251000</v>
      </c>
      <c r="N28" s="17">
        <v>4</v>
      </c>
    </row>
    <row r="29" spans="1:14" ht="11.25" customHeight="1">
      <c r="A29" s="12" t="s">
        <v>25</v>
      </c>
      <c r="B29" s="18"/>
      <c r="C29" s="19"/>
      <c r="D29" s="15"/>
      <c r="E29" s="16">
        <v>1000</v>
      </c>
      <c r="F29" s="17" t="s">
        <v>5</v>
      </c>
      <c r="G29" s="16">
        <v>1100</v>
      </c>
      <c r="H29" s="17" t="s">
        <v>5</v>
      </c>
      <c r="I29" s="16">
        <v>1700</v>
      </c>
      <c r="J29" s="17" t="s">
        <v>9</v>
      </c>
      <c r="K29" s="16">
        <v>1700</v>
      </c>
      <c r="L29" s="17" t="s">
        <v>9</v>
      </c>
      <c r="M29" s="16">
        <v>1700</v>
      </c>
      <c r="N29" s="17"/>
    </row>
    <row r="30" spans="1:14" ht="11.25" customHeight="1">
      <c r="A30" s="12" t="s">
        <v>26</v>
      </c>
      <c r="B30" s="18"/>
      <c r="C30" s="19"/>
      <c r="D30" s="15"/>
      <c r="E30" s="16">
        <v>160000</v>
      </c>
      <c r="F30" s="17" t="s">
        <v>5</v>
      </c>
      <c r="G30" s="16">
        <v>150000</v>
      </c>
      <c r="H30" s="17" t="s">
        <v>5</v>
      </c>
      <c r="I30" s="16">
        <v>169000</v>
      </c>
      <c r="J30" s="17" t="s">
        <v>5</v>
      </c>
      <c r="K30" s="16">
        <v>579000</v>
      </c>
      <c r="L30" s="17">
        <v>4</v>
      </c>
      <c r="M30" s="16">
        <v>300000</v>
      </c>
      <c r="N30" s="17" t="s">
        <v>5</v>
      </c>
    </row>
    <row r="31" spans="1:14" ht="11.25" customHeight="1">
      <c r="A31" s="12" t="s">
        <v>136</v>
      </c>
      <c r="B31" s="18"/>
      <c r="C31" s="19"/>
      <c r="D31" s="15"/>
      <c r="E31" s="28" t="s">
        <v>5</v>
      </c>
      <c r="F31" s="17"/>
      <c r="G31" s="28" t="s">
        <v>5</v>
      </c>
      <c r="H31" s="17"/>
      <c r="I31" s="28" t="s">
        <v>5</v>
      </c>
      <c r="J31" s="17"/>
      <c r="K31" s="28" t="s">
        <v>5</v>
      </c>
      <c r="L31" s="17"/>
      <c r="M31" s="28" t="s">
        <v>5</v>
      </c>
      <c r="N31" s="17"/>
    </row>
    <row r="32" spans="1:14" ht="11.25" customHeight="1">
      <c r="A32" s="20" t="s">
        <v>27</v>
      </c>
      <c r="B32" s="18"/>
      <c r="C32" s="19" t="s">
        <v>7</v>
      </c>
      <c r="D32" s="15"/>
      <c r="E32" s="16">
        <v>2000</v>
      </c>
      <c r="F32" s="17"/>
      <c r="G32" s="16">
        <v>2000</v>
      </c>
      <c r="H32" s="17"/>
      <c r="I32" s="16" t="s">
        <v>8</v>
      </c>
      <c r="J32" s="17"/>
      <c r="K32" s="16" t="s">
        <v>8</v>
      </c>
      <c r="L32" s="17"/>
      <c r="M32" s="16" t="s">
        <v>8</v>
      </c>
      <c r="N32" s="17"/>
    </row>
    <row r="33" spans="1:14" ht="11.25" customHeight="1">
      <c r="A33" s="20" t="s">
        <v>28</v>
      </c>
      <c r="B33" s="18"/>
      <c r="C33" s="19" t="s">
        <v>29</v>
      </c>
      <c r="D33" s="15"/>
      <c r="E33" s="16">
        <v>2100</v>
      </c>
      <c r="F33" s="17"/>
      <c r="G33" s="16">
        <v>1200</v>
      </c>
      <c r="H33" s="17" t="s">
        <v>5</v>
      </c>
      <c r="I33" s="16">
        <v>1500</v>
      </c>
      <c r="J33" s="17" t="s">
        <v>139</v>
      </c>
      <c r="K33" s="16">
        <v>3300</v>
      </c>
      <c r="L33" s="17">
        <v>4</v>
      </c>
      <c r="M33" s="16">
        <v>3960</v>
      </c>
      <c r="N33" s="17">
        <v>4</v>
      </c>
    </row>
    <row r="34" spans="1:14" ht="11.25" customHeight="1">
      <c r="A34" s="20" t="s">
        <v>30</v>
      </c>
      <c r="B34" s="18"/>
      <c r="C34" s="19" t="s">
        <v>29</v>
      </c>
      <c r="D34" s="15"/>
      <c r="E34" s="16">
        <v>150</v>
      </c>
      <c r="F34" s="17"/>
      <c r="G34" s="16">
        <f>+E34*0.99</f>
        <v>148.5</v>
      </c>
      <c r="H34" s="17"/>
      <c r="I34" s="16">
        <v>200</v>
      </c>
      <c r="J34" s="17"/>
      <c r="K34" s="16">
        <v>200</v>
      </c>
      <c r="L34" s="17"/>
      <c r="M34" s="16">
        <v>200</v>
      </c>
      <c r="N34" s="17"/>
    </row>
    <row r="35" spans="1:14" ht="11.25" customHeight="1">
      <c r="A35" s="20" t="s">
        <v>137</v>
      </c>
      <c r="B35" s="18"/>
      <c r="C35" s="19" t="s">
        <v>29</v>
      </c>
      <c r="D35" s="15"/>
      <c r="E35" s="16">
        <v>905</v>
      </c>
      <c r="F35" s="17"/>
      <c r="G35" s="16">
        <v>900</v>
      </c>
      <c r="H35" s="17"/>
      <c r="I35" s="16">
        <v>941</v>
      </c>
      <c r="J35" s="17"/>
      <c r="K35" s="16">
        <v>1723</v>
      </c>
      <c r="L35" s="17">
        <v>4</v>
      </c>
      <c r="M35" s="16">
        <v>1960</v>
      </c>
      <c r="N35" s="17">
        <v>4</v>
      </c>
    </row>
    <row r="36" spans="1:14" ht="11.25" customHeight="1">
      <c r="A36" s="20" t="s">
        <v>138</v>
      </c>
      <c r="B36" s="18"/>
      <c r="C36" s="19" t="s">
        <v>29</v>
      </c>
      <c r="D36" s="15"/>
      <c r="E36" s="16">
        <v>2206</v>
      </c>
      <c r="F36" s="17">
        <v>4</v>
      </c>
      <c r="G36" s="16">
        <v>2000</v>
      </c>
      <c r="H36" s="17" t="s">
        <v>5</v>
      </c>
      <c r="I36" s="16">
        <v>1636</v>
      </c>
      <c r="J36" s="17">
        <v>4</v>
      </c>
      <c r="K36" s="16">
        <v>2924</v>
      </c>
      <c r="L36" s="17">
        <v>4</v>
      </c>
      <c r="M36" s="16">
        <v>3583</v>
      </c>
      <c r="N36" s="17">
        <v>4</v>
      </c>
    </row>
    <row r="37" spans="1:14" ht="11.25" customHeight="1">
      <c r="A37" s="12" t="s">
        <v>31</v>
      </c>
      <c r="B37" s="18"/>
      <c r="C37" s="19" t="s">
        <v>29</v>
      </c>
      <c r="D37" s="15"/>
      <c r="E37" s="16">
        <v>1200</v>
      </c>
      <c r="F37" s="17" t="s">
        <v>5</v>
      </c>
      <c r="G37" s="16">
        <v>1200</v>
      </c>
      <c r="H37" s="17" t="s">
        <v>5</v>
      </c>
      <c r="I37" s="16">
        <v>1300</v>
      </c>
      <c r="J37" s="17"/>
      <c r="K37" s="16">
        <v>83</v>
      </c>
      <c r="L37" s="17"/>
      <c r="M37" s="16">
        <v>91</v>
      </c>
      <c r="N37" s="17">
        <v>4</v>
      </c>
    </row>
    <row r="38" spans="1:14" ht="11.25" customHeight="1">
      <c r="A38" s="12" t="s">
        <v>125</v>
      </c>
      <c r="B38" s="18"/>
      <c r="C38" s="19" t="s">
        <v>4</v>
      </c>
      <c r="D38" s="15"/>
      <c r="E38" s="16">
        <v>10</v>
      </c>
      <c r="F38" s="17"/>
      <c r="G38" s="16" t="s">
        <v>8</v>
      </c>
      <c r="H38" s="17" t="s">
        <v>5</v>
      </c>
      <c r="I38" s="16">
        <v>10</v>
      </c>
      <c r="J38" s="17"/>
      <c r="K38" s="16">
        <v>10</v>
      </c>
      <c r="L38" s="17"/>
      <c r="M38" s="16">
        <v>10</v>
      </c>
      <c r="N38" s="17"/>
    </row>
    <row r="39" spans="1:14" ht="11.25" customHeight="1">
      <c r="A39" s="117" t="s">
        <v>32</v>
      </c>
      <c r="B39" s="117"/>
      <c r="C39" s="117"/>
      <c r="D39" s="15"/>
      <c r="E39" s="23" t="s">
        <v>5</v>
      </c>
      <c r="F39" s="17"/>
      <c r="G39" s="23" t="s">
        <v>5</v>
      </c>
      <c r="H39" s="17"/>
      <c r="I39" s="23" t="s">
        <v>5</v>
      </c>
      <c r="J39" s="17"/>
      <c r="K39" s="23" t="s">
        <v>5</v>
      </c>
      <c r="L39" s="17"/>
      <c r="M39" s="23" t="s">
        <v>5</v>
      </c>
      <c r="N39" s="17"/>
    </row>
    <row r="40" spans="1:14" ht="11.25" customHeight="1">
      <c r="A40" s="12" t="s">
        <v>33</v>
      </c>
      <c r="B40" s="18"/>
      <c r="C40" s="19" t="s">
        <v>5</v>
      </c>
      <c r="D40" s="15"/>
      <c r="E40" s="16" t="s">
        <v>8</v>
      </c>
      <c r="F40" s="17" t="s">
        <v>5</v>
      </c>
      <c r="G40" s="16">
        <v>8000</v>
      </c>
      <c r="H40" s="17" t="s">
        <v>5</v>
      </c>
      <c r="I40" s="16">
        <v>530000</v>
      </c>
      <c r="J40" s="17" t="s">
        <v>5</v>
      </c>
      <c r="K40" s="16">
        <v>530000</v>
      </c>
      <c r="L40" s="15"/>
      <c r="M40" s="16">
        <v>500000</v>
      </c>
      <c r="N40" s="15"/>
    </row>
    <row r="41" spans="1:14" ht="11.25" customHeight="1">
      <c r="A41" s="12" t="s">
        <v>34</v>
      </c>
      <c r="B41" s="18"/>
      <c r="C41" s="19"/>
      <c r="D41" s="15"/>
      <c r="E41" s="29" t="s">
        <v>5</v>
      </c>
      <c r="F41" s="17"/>
      <c r="G41" s="29" t="s">
        <v>5</v>
      </c>
      <c r="H41" s="17"/>
      <c r="I41" s="29" t="s">
        <v>5</v>
      </c>
      <c r="J41" s="17"/>
      <c r="K41" s="29" t="s">
        <v>5</v>
      </c>
      <c r="L41" s="17"/>
      <c r="M41" s="29" t="s">
        <v>5</v>
      </c>
      <c r="N41" s="17"/>
    </row>
    <row r="42" spans="1:14" ht="11.25" customHeight="1">
      <c r="A42" s="20" t="s">
        <v>35</v>
      </c>
      <c r="B42" s="18"/>
      <c r="C42" s="19" t="s">
        <v>36</v>
      </c>
      <c r="D42" s="15"/>
      <c r="E42" s="16">
        <v>57747</v>
      </c>
      <c r="F42" s="17">
        <v>4</v>
      </c>
      <c r="G42" s="16">
        <v>57369</v>
      </c>
      <c r="H42" s="17">
        <v>4</v>
      </c>
      <c r="I42" s="16">
        <v>57754</v>
      </c>
      <c r="J42" s="17">
        <v>4</v>
      </c>
      <c r="K42" s="16">
        <v>68404</v>
      </c>
      <c r="L42" s="17">
        <v>4</v>
      </c>
      <c r="M42" s="16">
        <v>66632</v>
      </c>
      <c r="N42" s="17">
        <v>4</v>
      </c>
    </row>
    <row r="43" spans="1:14" ht="11.25" customHeight="1">
      <c r="A43" s="20" t="s">
        <v>37</v>
      </c>
      <c r="B43" s="18"/>
      <c r="C43" s="19" t="s">
        <v>29</v>
      </c>
      <c r="D43" s="15"/>
      <c r="E43" s="16">
        <v>34411</v>
      </c>
      <c r="F43" s="17">
        <v>4</v>
      </c>
      <c r="G43" s="16">
        <v>34744</v>
      </c>
      <c r="H43" s="17">
        <v>4</v>
      </c>
      <c r="I43" s="16">
        <v>39000</v>
      </c>
      <c r="J43" s="17" t="s">
        <v>5</v>
      </c>
      <c r="K43" s="16">
        <v>46046</v>
      </c>
      <c r="L43" s="17">
        <v>4</v>
      </c>
      <c r="M43" s="16">
        <v>46759</v>
      </c>
      <c r="N43" s="17">
        <v>4</v>
      </c>
    </row>
    <row r="44" spans="1:14" ht="11.25" customHeight="1">
      <c r="A44" s="12" t="s">
        <v>38</v>
      </c>
      <c r="B44" s="18"/>
      <c r="C44" s="19"/>
      <c r="D44" s="15"/>
      <c r="E44" s="16" t="s">
        <v>5</v>
      </c>
      <c r="F44" s="17"/>
      <c r="G44" s="16" t="s">
        <v>5</v>
      </c>
      <c r="H44" s="17"/>
      <c r="I44" s="16" t="s">
        <v>5</v>
      </c>
      <c r="J44" s="17"/>
      <c r="K44" s="16" t="s">
        <v>5</v>
      </c>
      <c r="L44" s="17"/>
      <c r="M44" s="16" t="s">
        <v>5</v>
      </c>
      <c r="N44" s="17"/>
    </row>
    <row r="45" spans="1:14" ht="11.25" customHeight="1">
      <c r="A45" s="20" t="s">
        <v>39</v>
      </c>
      <c r="B45" s="18"/>
      <c r="C45" s="19" t="s">
        <v>40</v>
      </c>
      <c r="D45" s="15"/>
      <c r="E45" s="30">
        <v>900400</v>
      </c>
      <c r="F45" s="31">
        <v>4</v>
      </c>
      <c r="G45" s="30">
        <v>923500</v>
      </c>
      <c r="H45" s="31">
        <v>4</v>
      </c>
      <c r="I45" s="30">
        <v>869197</v>
      </c>
      <c r="J45" s="31">
        <v>4</v>
      </c>
      <c r="K45" s="30">
        <v>803000</v>
      </c>
      <c r="L45" s="31">
        <v>4</v>
      </c>
      <c r="M45" s="30">
        <v>768800</v>
      </c>
      <c r="N45" s="31">
        <v>4</v>
      </c>
    </row>
    <row r="46" spans="1:14" ht="11.25" customHeight="1">
      <c r="A46" s="20" t="s">
        <v>41</v>
      </c>
      <c r="B46" s="18"/>
      <c r="C46" s="19"/>
      <c r="D46" s="15"/>
      <c r="E46" s="16" t="s">
        <v>5</v>
      </c>
      <c r="F46" s="17"/>
      <c r="G46" s="16" t="s">
        <v>5</v>
      </c>
      <c r="H46" s="17"/>
      <c r="I46" s="16" t="s">
        <v>5</v>
      </c>
      <c r="J46" s="17"/>
      <c r="K46" s="16" t="s">
        <v>5</v>
      </c>
      <c r="L46" s="17"/>
      <c r="M46" s="16" t="s">
        <v>5</v>
      </c>
      <c r="N46" s="17"/>
    </row>
    <row r="47" spans="1:14" ht="11.25" customHeight="1">
      <c r="A47" s="26" t="s">
        <v>42</v>
      </c>
      <c r="B47" s="18"/>
      <c r="C47" s="19" t="s">
        <v>29</v>
      </c>
      <c r="D47" s="15"/>
      <c r="E47" s="16">
        <v>20</v>
      </c>
      <c r="F47" s="17">
        <v>4</v>
      </c>
      <c r="G47" s="16">
        <v>700</v>
      </c>
      <c r="H47" s="17" t="s">
        <v>5</v>
      </c>
      <c r="I47" s="16" t="s">
        <v>43</v>
      </c>
      <c r="J47" s="17"/>
      <c r="K47" s="16">
        <v>16</v>
      </c>
      <c r="L47" s="17">
        <v>4</v>
      </c>
      <c r="M47" s="16">
        <v>300</v>
      </c>
      <c r="N47" s="17">
        <v>4</v>
      </c>
    </row>
    <row r="48" spans="1:14" ht="11.25" customHeight="1">
      <c r="A48" s="26" t="s">
        <v>44</v>
      </c>
      <c r="B48" s="18"/>
      <c r="C48" s="19" t="s">
        <v>29</v>
      </c>
      <c r="D48" s="15"/>
      <c r="E48" s="16">
        <v>4600</v>
      </c>
      <c r="F48" s="17">
        <v>4</v>
      </c>
      <c r="G48" s="16">
        <v>14800</v>
      </c>
      <c r="H48" s="17"/>
      <c r="I48" s="16">
        <v>8500</v>
      </c>
      <c r="J48" s="17"/>
      <c r="K48" s="16">
        <v>2450</v>
      </c>
      <c r="L48" s="17">
        <v>4</v>
      </c>
      <c r="M48" s="16">
        <v>5958</v>
      </c>
      <c r="N48" s="17">
        <v>4</v>
      </c>
    </row>
    <row r="49" spans="1:14" ht="11.25" customHeight="1">
      <c r="A49" s="26" t="s">
        <v>45</v>
      </c>
      <c r="B49" s="18"/>
      <c r="C49" s="19" t="s">
        <v>29</v>
      </c>
      <c r="D49" s="15"/>
      <c r="E49" s="16">
        <v>4900</v>
      </c>
      <c r="F49" s="17">
        <v>4</v>
      </c>
      <c r="G49" s="16">
        <v>10100</v>
      </c>
      <c r="H49" s="17"/>
      <c r="I49" s="16">
        <v>6100</v>
      </c>
      <c r="J49" s="17"/>
      <c r="K49" s="16">
        <v>2550</v>
      </c>
      <c r="L49" s="17">
        <v>4</v>
      </c>
      <c r="M49" s="16">
        <v>5179</v>
      </c>
      <c r="N49" s="17">
        <v>4</v>
      </c>
    </row>
    <row r="50" spans="1:14" ht="11.25" customHeight="1">
      <c r="A50" s="26" t="s">
        <v>46</v>
      </c>
      <c r="B50" s="18"/>
      <c r="C50" s="19" t="s">
        <v>29</v>
      </c>
      <c r="D50" s="15"/>
      <c r="E50" s="16">
        <v>8800</v>
      </c>
      <c r="F50" s="17">
        <v>4</v>
      </c>
      <c r="G50" s="16">
        <v>15800</v>
      </c>
      <c r="H50" s="17"/>
      <c r="I50" s="16">
        <v>9400</v>
      </c>
      <c r="J50" s="17"/>
      <c r="K50" s="16">
        <v>4645</v>
      </c>
      <c r="L50" s="17">
        <v>4</v>
      </c>
      <c r="M50" s="16">
        <v>8698</v>
      </c>
      <c r="N50" s="17">
        <v>4</v>
      </c>
    </row>
    <row r="51" spans="1:14" ht="11.25" customHeight="1">
      <c r="A51" s="26" t="s">
        <v>47</v>
      </c>
      <c r="B51" s="18"/>
      <c r="C51" s="19" t="s">
        <v>29</v>
      </c>
      <c r="D51" s="15"/>
      <c r="E51" s="16">
        <v>12400</v>
      </c>
      <c r="F51" s="17">
        <v>4</v>
      </c>
      <c r="G51" s="16">
        <v>19200</v>
      </c>
      <c r="H51" s="17"/>
      <c r="I51" s="16">
        <v>14400</v>
      </c>
      <c r="J51" s="17"/>
      <c r="K51" s="16">
        <v>6670</v>
      </c>
      <c r="L51" s="17">
        <v>4</v>
      </c>
      <c r="M51" s="16">
        <v>9629</v>
      </c>
      <c r="N51" s="17">
        <v>4</v>
      </c>
    </row>
    <row r="52" spans="1:14" ht="11.25" customHeight="1">
      <c r="A52" s="26" t="s">
        <v>24</v>
      </c>
      <c r="B52" s="18"/>
      <c r="C52" s="19" t="s">
        <v>29</v>
      </c>
      <c r="D52" s="15"/>
      <c r="E52" s="16">
        <v>3400</v>
      </c>
      <c r="F52" s="17">
        <v>4</v>
      </c>
      <c r="G52" s="16">
        <v>4300</v>
      </c>
      <c r="H52" s="17" t="s">
        <v>5</v>
      </c>
      <c r="I52" s="16">
        <v>1000</v>
      </c>
      <c r="J52" s="17"/>
      <c r="K52" s="16">
        <v>1681</v>
      </c>
      <c r="L52" s="17">
        <v>4</v>
      </c>
      <c r="M52" s="16">
        <v>3383</v>
      </c>
      <c r="N52" s="17">
        <v>4</v>
      </c>
    </row>
    <row r="53" spans="1:14" ht="11.25" customHeight="1">
      <c r="A53" s="32" t="s">
        <v>48</v>
      </c>
      <c r="B53" s="18"/>
      <c r="C53" s="19" t="s">
        <v>29</v>
      </c>
      <c r="D53" s="33"/>
      <c r="E53" s="34">
        <v>34100</v>
      </c>
      <c r="F53" s="14">
        <v>4</v>
      </c>
      <c r="G53" s="34">
        <v>65000</v>
      </c>
      <c r="H53" s="14" t="s">
        <v>5</v>
      </c>
      <c r="I53" s="34">
        <v>39400</v>
      </c>
      <c r="J53" s="14"/>
      <c r="K53" s="34">
        <f>SUM(K47:K52)</f>
        <v>18012</v>
      </c>
      <c r="L53" s="14">
        <v>4</v>
      </c>
      <c r="M53" s="34">
        <f>SUM(M47:M52)</f>
        <v>33147</v>
      </c>
      <c r="N53" s="14">
        <v>4</v>
      </c>
    </row>
    <row r="54" spans="1:14" ht="11.25" customHeight="1">
      <c r="A54" s="118" t="s">
        <v>174</v>
      </c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6"/>
    </row>
    <row r="55" spans="1:14" ht="11.25" customHeight="1">
      <c r="A55" s="120" t="s">
        <v>175</v>
      </c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16"/>
    </row>
    <row r="56" spans="1:14" ht="11.25" customHeight="1">
      <c r="A56" s="120" t="s">
        <v>176</v>
      </c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</row>
    <row r="57" spans="1:14" ht="11.25" customHeight="1">
      <c r="A57" s="120" t="s">
        <v>177</v>
      </c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16"/>
    </row>
    <row r="58" spans="1:14" ht="11.25" customHeight="1">
      <c r="A58" s="116" t="s">
        <v>165</v>
      </c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</row>
    <row r="59" spans="1:14" ht="11.25" customHeight="1">
      <c r="A59" s="116" t="s">
        <v>166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</row>
    <row r="60" spans="1:14" ht="11.25" customHeight="1">
      <c r="A60" s="120" t="s">
        <v>178</v>
      </c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16"/>
    </row>
    <row r="61" spans="1:14" ht="11.25" customHeight="1">
      <c r="A61" s="120" t="s">
        <v>179</v>
      </c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16"/>
    </row>
    <row r="62" spans="1:14" ht="11.25" customHeight="1">
      <c r="A62" s="3"/>
      <c r="B62" s="4"/>
      <c r="C62" s="5"/>
      <c r="D62" s="3"/>
      <c r="E62" s="5"/>
      <c r="F62" s="3"/>
      <c r="G62" s="5"/>
      <c r="H62" s="3"/>
      <c r="I62" s="5"/>
      <c r="J62" s="3"/>
      <c r="K62" s="5"/>
      <c r="L62" s="3"/>
      <c r="M62" s="5"/>
      <c r="N62" s="3"/>
    </row>
    <row r="63" ht="11.25" customHeight="1"/>
    <row r="64" ht="11.25" customHeight="1"/>
  </sheetData>
  <mergeCells count="17">
    <mergeCell ref="A61:N61"/>
    <mergeCell ref="A57:N57"/>
    <mergeCell ref="A58:N58"/>
    <mergeCell ref="A59:N59"/>
    <mergeCell ref="A60:N60"/>
    <mergeCell ref="A39:C39"/>
    <mergeCell ref="A54:N54"/>
    <mergeCell ref="A55:N55"/>
    <mergeCell ref="A56:N56"/>
    <mergeCell ref="A5:N5"/>
    <mergeCell ref="A6:C6"/>
    <mergeCell ref="A7:C7"/>
    <mergeCell ref="A23:C23"/>
    <mergeCell ref="A1:N1"/>
    <mergeCell ref="A2:N2"/>
    <mergeCell ref="A3:N3"/>
    <mergeCell ref="A4:N4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0"/>
  <sheetViews>
    <sheetView workbookViewId="0" topLeftCell="A1">
      <selection activeCell="A1" sqref="A1:J1"/>
    </sheetView>
  </sheetViews>
  <sheetFormatPr defaultColWidth="9.33203125" defaultRowHeight="12.75"/>
  <cols>
    <col min="1" max="1" width="1.3359375" style="0" customWidth="1"/>
    <col min="2" max="2" width="23.5" style="0" customWidth="1"/>
    <col min="3" max="3" width="13" style="0" customWidth="1"/>
    <col min="4" max="4" width="1.83203125" style="0" customWidth="1"/>
    <col min="5" max="5" width="50.33203125" style="0" customWidth="1"/>
    <col min="6" max="6" width="1.3359375" style="0" customWidth="1"/>
    <col min="7" max="7" width="26.66015625" style="0" customWidth="1"/>
    <col min="8" max="8" width="1.3359375" style="0" customWidth="1"/>
    <col min="9" max="9" width="12" style="0" customWidth="1"/>
    <col min="10" max="10" width="1.5" style="0" customWidth="1"/>
  </cols>
  <sheetData>
    <row r="1" spans="1:10" ht="11.25" customHeight="1">
      <c r="A1" s="121" t="s">
        <v>49</v>
      </c>
      <c r="B1" s="121"/>
      <c r="C1" s="121"/>
      <c r="D1" s="121"/>
      <c r="E1" s="121"/>
      <c r="F1" s="121"/>
      <c r="G1" s="121"/>
      <c r="H1" s="121"/>
      <c r="I1" s="121"/>
      <c r="J1" s="122"/>
    </row>
    <row r="2" spans="1:10" ht="11.25" customHeight="1">
      <c r="A2" s="121" t="s">
        <v>135</v>
      </c>
      <c r="B2" s="121"/>
      <c r="C2" s="121"/>
      <c r="D2" s="121"/>
      <c r="E2" s="121"/>
      <c r="F2" s="121"/>
      <c r="G2" s="121"/>
      <c r="H2" s="121"/>
      <c r="I2" s="121"/>
      <c r="J2" s="122"/>
    </row>
    <row r="3" spans="1:10" ht="11.25" customHeight="1">
      <c r="A3" s="123"/>
      <c r="B3" s="123"/>
      <c r="C3" s="123"/>
      <c r="D3" s="123"/>
      <c r="E3" s="123"/>
      <c r="F3" s="123"/>
      <c r="G3" s="123"/>
      <c r="H3" s="123"/>
      <c r="I3" s="123"/>
      <c r="J3" s="124"/>
    </row>
    <row r="4" spans="1:10" ht="11.25" customHeight="1">
      <c r="A4" s="121" t="s">
        <v>1</v>
      </c>
      <c r="B4" s="121"/>
      <c r="C4" s="121"/>
      <c r="D4" s="121"/>
      <c r="E4" s="121"/>
      <c r="F4" s="121"/>
      <c r="G4" s="121"/>
      <c r="H4" s="121"/>
      <c r="I4" s="121"/>
      <c r="J4" s="122"/>
    </row>
    <row r="5" spans="1:10" ht="11.25" customHeight="1">
      <c r="A5" s="128"/>
      <c r="B5" s="128"/>
      <c r="C5" s="128"/>
      <c r="D5" s="128"/>
      <c r="E5" s="128"/>
      <c r="F5" s="128"/>
      <c r="G5" s="128"/>
      <c r="H5" s="128"/>
      <c r="I5" s="128"/>
      <c r="J5" s="129"/>
    </row>
    <row r="6" spans="1:10" ht="11.25" customHeight="1">
      <c r="A6" s="127" t="s">
        <v>5</v>
      </c>
      <c r="B6" s="127"/>
      <c r="C6" s="127"/>
      <c r="D6" s="37"/>
      <c r="E6" s="36" t="s">
        <v>162</v>
      </c>
      <c r="F6" s="36"/>
      <c r="G6" s="36" t="s">
        <v>5</v>
      </c>
      <c r="H6" s="36"/>
      <c r="I6" s="36" t="s">
        <v>5</v>
      </c>
      <c r="J6" s="36"/>
    </row>
    <row r="7" spans="1:10" ht="11.25" customHeight="1">
      <c r="A7" s="132" t="s">
        <v>50</v>
      </c>
      <c r="B7" s="132"/>
      <c r="C7" s="132"/>
      <c r="D7" s="35"/>
      <c r="E7" s="38" t="s">
        <v>163</v>
      </c>
      <c r="F7" s="38"/>
      <c r="G7" s="38" t="s">
        <v>51</v>
      </c>
      <c r="H7" s="38"/>
      <c r="I7" s="38" t="s">
        <v>52</v>
      </c>
      <c r="J7" s="38"/>
    </row>
    <row r="8" spans="1:10" ht="11.25" customHeight="1">
      <c r="A8" s="39" t="s">
        <v>53</v>
      </c>
      <c r="B8" s="39"/>
      <c r="C8" s="40"/>
      <c r="D8" s="41"/>
      <c r="E8" s="42" t="s">
        <v>130</v>
      </c>
      <c r="F8" s="43" t="s">
        <v>5</v>
      </c>
      <c r="G8" s="44" t="s">
        <v>54</v>
      </c>
      <c r="H8" s="45" t="s">
        <v>5</v>
      </c>
      <c r="I8" s="46">
        <v>193000</v>
      </c>
      <c r="J8" s="47">
        <v>1</v>
      </c>
    </row>
    <row r="9" spans="1:10" ht="11.25" customHeight="1">
      <c r="A9" s="48"/>
      <c r="B9" s="48"/>
      <c r="C9" s="49"/>
      <c r="D9" s="50"/>
      <c r="E9" s="51" t="s">
        <v>126</v>
      </c>
      <c r="F9" s="52"/>
      <c r="G9" s="53"/>
      <c r="H9" s="54"/>
      <c r="I9" s="55"/>
      <c r="J9" s="56"/>
    </row>
    <row r="10" spans="1:10" ht="11.25" customHeight="1">
      <c r="A10" s="57" t="s">
        <v>55</v>
      </c>
      <c r="B10" s="57"/>
      <c r="C10" s="58"/>
      <c r="D10" s="59"/>
      <c r="E10" s="60" t="s">
        <v>56</v>
      </c>
      <c r="F10" s="61"/>
      <c r="G10" s="62" t="s">
        <v>120</v>
      </c>
      <c r="H10" s="61" t="s">
        <v>5</v>
      </c>
      <c r="I10" s="58">
        <v>5000000</v>
      </c>
      <c r="J10" s="63">
        <v>2</v>
      </c>
    </row>
    <row r="11" spans="1:10" ht="11.25" customHeight="1">
      <c r="A11" s="64" t="s">
        <v>57</v>
      </c>
      <c r="B11" s="39"/>
      <c r="C11" s="40"/>
      <c r="D11" s="41"/>
      <c r="E11" s="65" t="s">
        <v>145</v>
      </c>
      <c r="F11" s="66" t="s">
        <v>5</v>
      </c>
      <c r="G11" s="67" t="s">
        <v>146</v>
      </c>
      <c r="H11" s="66" t="s">
        <v>5</v>
      </c>
      <c r="I11" s="40">
        <v>2500000</v>
      </c>
      <c r="J11" s="68">
        <v>3</v>
      </c>
    </row>
    <row r="12" spans="1:10" ht="11.25" customHeight="1">
      <c r="A12" s="69"/>
      <c r="B12" s="48"/>
      <c r="C12" s="49"/>
      <c r="D12" s="50"/>
      <c r="E12" s="51" t="s">
        <v>144</v>
      </c>
      <c r="F12" s="70"/>
      <c r="G12" s="71"/>
      <c r="H12" s="70"/>
      <c r="I12" s="49"/>
      <c r="J12" s="72"/>
    </row>
    <row r="13" spans="1:10" ht="11.25" customHeight="1">
      <c r="A13" s="73" t="s">
        <v>57</v>
      </c>
      <c r="B13" s="57"/>
      <c r="C13" s="58"/>
      <c r="D13" s="59"/>
      <c r="E13" s="60" t="s">
        <v>58</v>
      </c>
      <c r="F13" s="61"/>
      <c r="G13" s="62" t="s">
        <v>59</v>
      </c>
      <c r="H13" s="61" t="s">
        <v>5</v>
      </c>
      <c r="I13" s="58">
        <v>1320000</v>
      </c>
      <c r="J13" s="74"/>
    </row>
    <row r="14" spans="1:10" ht="11.25" customHeight="1">
      <c r="A14" s="73" t="s">
        <v>57</v>
      </c>
      <c r="B14" s="57"/>
      <c r="C14" s="58"/>
      <c r="D14" s="59"/>
      <c r="E14" s="60" t="s">
        <v>60</v>
      </c>
      <c r="F14" s="61"/>
      <c r="G14" s="62" t="s">
        <v>61</v>
      </c>
      <c r="H14" s="61" t="s">
        <v>5</v>
      </c>
      <c r="I14" s="58">
        <v>900000</v>
      </c>
      <c r="J14" s="74"/>
    </row>
    <row r="15" spans="1:10" ht="11.25" customHeight="1">
      <c r="A15" s="73" t="s">
        <v>57</v>
      </c>
      <c r="B15" s="57"/>
      <c r="C15" s="58"/>
      <c r="D15" s="59"/>
      <c r="E15" s="60" t="s">
        <v>62</v>
      </c>
      <c r="F15" s="61"/>
      <c r="G15" s="62" t="s">
        <v>63</v>
      </c>
      <c r="H15" s="61" t="s">
        <v>5</v>
      </c>
      <c r="I15" s="58">
        <v>900000</v>
      </c>
      <c r="J15" s="63">
        <v>4</v>
      </c>
    </row>
    <row r="16" spans="1:10" ht="11.25" customHeight="1">
      <c r="A16" s="73" t="s">
        <v>57</v>
      </c>
      <c r="B16" s="57"/>
      <c r="C16" s="58"/>
      <c r="D16" s="59"/>
      <c r="E16" s="60" t="s">
        <v>58</v>
      </c>
      <c r="F16" s="61"/>
      <c r="G16" s="62" t="s">
        <v>64</v>
      </c>
      <c r="H16" s="61" t="s">
        <v>5</v>
      </c>
      <c r="I16" s="58">
        <v>600000</v>
      </c>
      <c r="J16" s="74"/>
    </row>
    <row r="17" spans="1:10" ht="11.25" customHeight="1">
      <c r="A17" s="64" t="s">
        <v>57</v>
      </c>
      <c r="B17" s="39"/>
      <c r="C17" s="40"/>
      <c r="D17" s="41"/>
      <c r="E17" s="65" t="s">
        <v>148</v>
      </c>
      <c r="F17" s="66"/>
      <c r="G17" s="67" t="s">
        <v>65</v>
      </c>
      <c r="H17" s="66" t="s">
        <v>5</v>
      </c>
      <c r="I17" s="40">
        <v>500000</v>
      </c>
      <c r="J17" s="75"/>
    </row>
    <row r="18" spans="1:10" ht="11.25" customHeight="1">
      <c r="A18" s="69"/>
      <c r="B18" s="48"/>
      <c r="C18" s="49"/>
      <c r="D18" s="50"/>
      <c r="E18" s="51" t="s">
        <v>149</v>
      </c>
      <c r="F18" s="70"/>
      <c r="G18" s="71"/>
      <c r="H18" s="70"/>
      <c r="I18" s="49"/>
      <c r="J18" s="72"/>
    </row>
    <row r="19" spans="1:10" ht="11.25" customHeight="1">
      <c r="A19" s="73" t="s">
        <v>57</v>
      </c>
      <c r="B19" s="57"/>
      <c r="C19" s="58"/>
      <c r="D19" s="59"/>
      <c r="E19" s="76" t="s">
        <v>150</v>
      </c>
      <c r="F19" s="61"/>
      <c r="G19" s="62" t="s">
        <v>66</v>
      </c>
      <c r="H19" s="61" t="s">
        <v>5</v>
      </c>
      <c r="I19" s="58">
        <v>450000</v>
      </c>
      <c r="J19" s="77"/>
    </row>
    <row r="20" spans="1:10" ht="11.25" customHeight="1">
      <c r="A20" s="64" t="s">
        <v>57</v>
      </c>
      <c r="B20" s="39"/>
      <c r="C20" s="40"/>
      <c r="D20" s="41"/>
      <c r="E20" s="65" t="s">
        <v>145</v>
      </c>
      <c r="F20" s="66" t="s">
        <v>5</v>
      </c>
      <c r="G20" s="67" t="s">
        <v>147</v>
      </c>
      <c r="H20" s="66" t="s">
        <v>5</v>
      </c>
      <c r="I20" s="40">
        <v>350000</v>
      </c>
      <c r="J20" s="78"/>
    </row>
    <row r="21" spans="1:10" ht="11.25" customHeight="1">
      <c r="A21" s="69"/>
      <c r="B21" s="48"/>
      <c r="C21" s="49"/>
      <c r="D21" s="50"/>
      <c r="E21" s="51" t="s">
        <v>144</v>
      </c>
      <c r="F21" s="70"/>
      <c r="G21" s="71"/>
      <c r="H21" s="70"/>
      <c r="I21" s="49"/>
      <c r="J21" s="79"/>
    </row>
    <row r="22" spans="1:10" ht="11.25" customHeight="1">
      <c r="A22" s="57" t="s">
        <v>127</v>
      </c>
      <c r="B22" s="57"/>
      <c r="C22" s="58"/>
      <c r="D22" s="59"/>
      <c r="E22" s="76" t="s">
        <v>128</v>
      </c>
      <c r="F22" s="61"/>
      <c r="G22" s="62" t="s">
        <v>129</v>
      </c>
      <c r="H22" s="61"/>
      <c r="I22" s="58" t="s">
        <v>43</v>
      </c>
      <c r="J22" s="77"/>
    </row>
    <row r="23" spans="1:10" ht="11.25" customHeight="1">
      <c r="A23" s="60" t="s">
        <v>67</v>
      </c>
      <c r="B23" s="60"/>
      <c r="C23" s="61"/>
      <c r="D23" s="62"/>
      <c r="E23" s="60" t="s">
        <v>68</v>
      </c>
      <c r="F23" s="80"/>
      <c r="G23" s="62" t="s">
        <v>151</v>
      </c>
      <c r="H23" s="61"/>
      <c r="I23" s="58" t="s">
        <v>43</v>
      </c>
      <c r="J23" s="81"/>
    </row>
    <row r="24" spans="1:10" ht="11.25" customHeight="1">
      <c r="A24" s="82" t="s">
        <v>119</v>
      </c>
      <c r="B24" s="82"/>
      <c r="C24" s="66"/>
      <c r="D24" s="83"/>
      <c r="E24" s="82"/>
      <c r="F24" s="84"/>
      <c r="G24" s="83"/>
      <c r="H24" s="85"/>
      <c r="I24" s="86"/>
      <c r="J24" s="87"/>
    </row>
    <row r="25" spans="1:10" ht="11.25" customHeight="1">
      <c r="A25" s="88" t="s">
        <v>69</v>
      </c>
      <c r="B25" s="60"/>
      <c r="C25" s="61"/>
      <c r="D25" s="83"/>
      <c r="E25" s="82" t="s">
        <v>70</v>
      </c>
      <c r="F25" s="84"/>
      <c r="G25" s="83" t="s">
        <v>71</v>
      </c>
      <c r="H25" s="85"/>
      <c r="I25" s="86">
        <v>100000</v>
      </c>
      <c r="J25" s="89">
        <v>1</v>
      </c>
    </row>
    <row r="26" spans="1:10" ht="11.25" customHeight="1">
      <c r="A26" s="73" t="s">
        <v>72</v>
      </c>
      <c r="B26" s="57"/>
      <c r="C26" s="58"/>
      <c r="D26" s="59"/>
      <c r="E26" s="60" t="s">
        <v>73</v>
      </c>
      <c r="F26" s="61"/>
      <c r="G26" s="62" t="s">
        <v>74</v>
      </c>
      <c r="H26" s="61" t="s">
        <v>5</v>
      </c>
      <c r="I26" s="58">
        <v>600000</v>
      </c>
      <c r="J26" s="63">
        <v>1</v>
      </c>
    </row>
    <row r="27" spans="1:10" ht="11.25" customHeight="1">
      <c r="A27" s="90" t="s">
        <v>75</v>
      </c>
      <c r="B27" s="90"/>
      <c r="C27" s="58"/>
      <c r="D27" s="91"/>
      <c r="E27" s="90" t="s">
        <v>5</v>
      </c>
      <c r="F27" s="90"/>
      <c r="G27" s="90" t="s">
        <v>5</v>
      </c>
      <c r="H27" s="90"/>
      <c r="I27" s="90"/>
      <c r="J27" s="92"/>
    </row>
    <row r="28" spans="1:10" ht="11.25" customHeight="1">
      <c r="A28" s="73" t="s">
        <v>76</v>
      </c>
      <c r="B28" s="57"/>
      <c r="C28" s="58"/>
      <c r="D28" s="50"/>
      <c r="E28" s="93" t="s">
        <v>77</v>
      </c>
      <c r="F28" s="94" t="s">
        <v>5</v>
      </c>
      <c r="G28" s="71" t="s">
        <v>78</v>
      </c>
      <c r="H28" s="70" t="s">
        <v>5</v>
      </c>
      <c r="I28" s="49">
        <v>5500</v>
      </c>
      <c r="J28" s="72"/>
    </row>
    <row r="29" spans="1:10" ht="11.25" customHeight="1">
      <c r="A29" s="73" t="s">
        <v>79</v>
      </c>
      <c r="B29" s="57"/>
      <c r="C29" s="58"/>
      <c r="D29" s="41"/>
      <c r="E29" s="65"/>
      <c r="F29" s="95"/>
      <c r="G29" s="67"/>
      <c r="H29" s="66"/>
      <c r="I29" s="40"/>
      <c r="J29" s="75"/>
    </row>
    <row r="30" spans="1:10" ht="11.25" customHeight="1">
      <c r="A30" s="96" t="s">
        <v>80</v>
      </c>
      <c r="B30" s="57"/>
      <c r="C30" s="58" t="s">
        <v>5</v>
      </c>
      <c r="D30" s="50"/>
      <c r="E30" s="93" t="s">
        <v>81</v>
      </c>
      <c r="F30" s="94" t="s">
        <v>5</v>
      </c>
      <c r="G30" s="71" t="s">
        <v>82</v>
      </c>
      <c r="H30" s="70" t="s">
        <v>5</v>
      </c>
      <c r="I30" s="49">
        <v>1350000</v>
      </c>
      <c r="J30" s="89">
        <v>1</v>
      </c>
    </row>
    <row r="31" spans="1:10" ht="11.25" customHeight="1">
      <c r="A31" s="97" t="s">
        <v>57</v>
      </c>
      <c r="B31" s="57"/>
      <c r="C31" s="58"/>
      <c r="D31" s="59"/>
      <c r="E31" s="60" t="s">
        <v>83</v>
      </c>
      <c r="F31" s="80" t="s">
        <v>5</v>
      </c>
      <c r="G31" s="62" t="s">
        <v>84</v>
      </c>
      <c r="H31" s="61" t="s">
        <v>5</v>
      </c>
      <c r="I31" s="58">
        <v>1000000</v>
      </c>
      <c r="J31" s="63" t="s">
        <v>5</v>
      </c>
    </row>
    <row r="32" spans="1:10" ht="11.25" customHeight="1">
      <c r="A32" s="97" t="s">
        <v>57</v>
      </c>
      <c r="B32" s="57"/>
      <c r="C32" s="58"/>
      <c r="D32" s="59"/>
      <c r="E32" s="60" t="s">
        <v>85</v>
      </c>
      <c r="F32" s="61"/>
      <c r="G32" s="62" t="s">
        <v>86</v>
      </c>
      <c r="H32" s="61"/>
      <c r="I32" s="58">
        <v>170000</v>
      </c>
      <c r="J32" s="98"/>
    </row>
    <row r="33" spans="1:10" ht="11.25" customHeight="1">
      <c r="A33" s="97" t="s">
        <v>57</v>
      </c>
      <c r="B33" s="57"/>
      <c r="C33" s="58"/>
      <c r="D33" s="59"/>
      <c r="E33" s="99" t="s">
        <v>140</v>
      </c>
      <c r="F33" s="61"/>
      <c r="G33" s="100" t="s">
        <v>152</v>
      </c>
      <c r="H33" s="61"/>
      <c r="I33" s="101">
        <v>140000</v>
      </c>
      <c r="J33" s="98"/>
    </row>
    <row r="34" spans="1:10" ht="11.25" customHeight="1">
      <c r="A34" s="97" t="s">
        <v>57</v>
      </c>
      <c r="B34" s="57"/>
      <c r="C34" s="58"/>
      <c r="D34" s="59"/>
      <c r="E34" s="99" t="s">
        <v>142</v>
      </c>
      <c r="F34" s="61"/>
      <c r="G34" s="100" t="s">
        <v>143</v>
      </c>
      <c r="H34" s="61"/>
      <c r="I34" s="101">
        <v>100000</v>
      </c>
      <c r="J34" s="98"/>
    </row>
    <row r="35" spans="1:10" ht="11.25" customHeight="1">
      <c r="A35" s="97" t="s">
        <v>57</v>
      </c>
      <c r="B35" s="57"/>
      <c r="C35" s="58"/>
      <c r="D35" s="59"/>
      <c r="E35" s="99" t="s">
        <v>161</v>
      </c>
      <c r="F35" s="61"/>
      <c r="G35" s="100" t="s">
        <v>152</v>
      </c>
      <c r="H35" s="61"/>
      <c r="I35" s="101">
        <v>80000</v>
      </c>
      <c r="J35" s="98"/>
    </row>
    <row r="36" spans="1:10" ht="11.25" customHeight="1">
      <c r="A36" s="97" t="s">
        <v>57</v>
      </c>
      <c r="B36" s="57"/>
      <c r="C36" s="58"/>
      <c r="D36" s="59"/>
      <c r="E36" s="102" t="s">
        <v>164</v>
      </c>
      <c r="F36" s="61"/>
      <c r="G36" s="103" t="s">
        <v>29</v>
      </c>
      <c r="H36" s="61"/>
      <c r="I36" s="101">
        <v>60000</v>
      </c>
      <c r="J36" s="98"/>
    </row>
    <row r="37" spans="1:10" ht="11.25" customHeight="1">
      <c r="A37" s="97" t="s">
        <v>57</v>
      </c>
      <c r="B37" s="57"/>
      <c r="C37" s="58"/>
      <c r="D37" s="59"/>
      <c r="E37" s="99" t="s">
        <v>141</v>
      </c>
      <c r="F37" s="61"/>
      <c r="G37" s="103" t="s">
        <v>29</v>
      </c>
      <c r="H37" s="61"/>
      <c r="I37" s="101">
        <v>50000</v>
      </c>
      <c r="J37" s="98"/>
    </row>
    <row r="38" spans="1:10" ht="11.25" customHeight="1">
      <c r="A38" s="96" t="s">
        <v>87</v>
      </c>
      <c r="B38" s="57"/>
      <c r="C38" s="58"/>
      <c r="D38" s="59"/>
      <c r="E38" s="60" t="s">
        <v>83</v>
      </c>
      <c r="F38" s="61"/>
      <c r="G38" s="62" t="s">
        <v>88</v>
      </c>
      <c r="H38" s="61" t="s">
        <v>5</v>
      </c>
      <c r="I38" s="58">
        <v>300000</v>
      </c>
      <c r="J38" s="63" t="s">
        <v>5</v>
      </c>
    </row>
    <row r="39" spans="1:10" ht="11.25" customHeight="1">
      <c r="A39" s="97" t="s">
        <v>57</v>
      </c>
      <c r="B39" s="57"/>
      <c r="C39" s="58"/>
      <c r="D39" s="59"/>
      <c r="E39" s="60" t="s">
        <v>89</v>
      </c>
      <c r="F39" s="61"/>
      <c r="G39" s="62" t="s">
        <v>90</v>
      </c>
      <c r="H39" s="61" t="s">
        <v>5</v>
      </c>
      <c r="I39" s="58">
        <v>210000</v>
      </c>
      <c r="J39" s="89">
        <v>1</v>
      </c>
    </row>
    <row r="40" spans="1:10" ht="11.25" customHeight="1">
      <c r="A40" s="97" t="s">
        <v>57</v>
      </c>
      <c r="B40" s="57"/>
      <c r="C40" s="58"/>
      <c r="D40" s="59"/>
      <c r="E40" s="60" t="s">
        <v>91</v>
      </c>
      <c r="F40" s="61"/>
      <c r="G40" s="62" t="s">
        <v>92</v>
      </c>
      <c r="H40" s="61" t="s">
        <v>5</v>
      </c>
      <c r="I40" s="58">
        <v>207000</v>
      </c>
      <c r="J40" s="89">
        <v>1</v>
      </c>
    </row>
    <row r="41" spans="1:10" ht="11.25" customHeight="1">
      <c r="A41" s="97" t="s">
        <v>57</v>
      </c>
      <c r="B41" s="57"/>
      <c r="C41" s="58"/>
      <c r="D41" s="59"/>
      <c r="E41" s="60" t="s">
        <v>93</v>
      </c>
      <c r="F41" s="61"/>
      <c r="G41" s="62" t="s">
        <v>94</v>
      </c>
      <c r="H41" s="61" t="s">
        <v>5</v>
      </c>
      <c r="I41" s="58">
        <v>210000</v>
      </c>
      <c r="J41" s="89">
        <v>1</v>
      </c>
    </row>
    <row r="42" spans="1:10" ht="11.25" customHeight="1">
      <c r="A42" s="97" t="s">
        <v>57</v>
      </c>
      <c r="B42" s="57"/>
      <c r="C42" s="58"/>
      <c r="D42" s="59"/>
      <c r="E42" s="60" t="s">
        <v>81</v>
      </c>
      <c r="F42" s="61"/>
      <c r="G42" s="62" t="s">
        <v>95</v>
      </c>
      <c r="H42" s="61" t="s">
        <v>5</v>
      </c>
      <c r="I42" s="58">
        <v>130000</v>
      </c>
      <c r="J42" s="74" t="s">
        <v>5</v>
      </c>
    </row>
    <row r="43" spans="1:10" ht="11.25" customHeight="1">
      <c r="A43" s="97" t="s">
        <v>57</v>
      </c>
      <c r="B43" s="57"/>
      <c r="C43" s="58"/>
      <c r="D43" s="59"/>
      <c r="E43" s="60" t="s">
        <v>85</v>
      </c>
      <c r="F43" s="61"/>
      <c r="G43" s="62" t="s">
        <v>96</v>
      </c>
      <c r="H43" s="61"/>
      <c r="I43" s="58">
        <v>100000</v>
      </c>
      <c r="J43" s="74"/>
    </row>
    <row r="44" spans="1:10" ht="11.25" customHeight="1">
      <c r="A44" s="97" t="s">
        <v>57</v>
      </c>
      <c r="B44" s="57"/>
      <c r="C44" s="58"/>
      <c r="D44" s="59"/>
      <c r="E44" s="60" t="s">
        <v>97</v>
      </c>
      <c r="F44" s="61"/>
      <c r="G44" s="62" t="s">
        <v>98</v>
      </c>
      <c r="H44" s="61" t="s">
        <v>5</v>
      </c>
      <c r="I44" s="58">
        <v>30000</v>
      </c>
      <c r="J44" s="74"/>
    </row>
    <row r="45" spans="1:10" ht="11.25" customHeight="1">
      <c r="A45" s="39" t="s">
        <v>99</v>
      </c>
      <c r="B45" s="39"/>
      <c r="C45" s="40" t="s">
        <v>100</v>
      </c>
      <c r="D45" s="41"/>
      <c r="E45" s="65" t="s">
        <v>133</v>
      </c>
      <c r="F45" s="66"/>
      <c r="G45" s="67" t="s">
        <v>131</v>
      </c>
      <c r="H45" s="66" t="s">
        <v>5</v>
      </c>
      <c r="I45" s="40">
        <v>17</v>
      </c>
      <c r="J45" s="104"/>
    </row>
    <row r="46" spans="1:10" ht="11.25" customHeight="1">
      <c r="A46" s="90"/>
      <c r="B46" s="90"/>
      <c r="C46" s="86"/>
      <c r="D46" s="91"/>
      <c r="E46" s="105" t="s">
        <v>153</v>
      </c>
      <c r="F46" s="85"/>
      <c r="G46" s="105" t="s">
        <v>132</v>
      </c>
      <c r="H46" s="85"/>
      <c r="I46" s="86"/>
      <c r="J46" s="87"/>
    </row>
    <row r="47" spans="1:10" ht="11.25" customHeight="1">
      <c r="A47" s="90"/>
      <c r="B47" s="90"/>
      <c r="C47" s="86"/>
      <c r="D47" s="91"/>
      <c r="E47" s="105" t="s">
        <v>154</v>
      </c>
      <c r="F47" s="85"/>
      <c r="G47" s="83"/>
      <c r="H47" s="85"/>
      <c r="I47" s="86"/>
      <c r="J47" s="87"/>
    </row>
    <row r="48" spans="1:10" ht="11.25" customHeight="1">
      <c r="A48" s="48"/>
      <c r="B48" s="48"/>
      <c r="C48" s="49"/>
      <c r="D48" s="50"/>
      <c r="E48" s="51" t="s">
        <v>155</v>
      </c>
      <c r="F48" s="70"/>
      <c r="G48" s="71"/>
      <c r="H48" s="70"/>
      <c r="I48" s="49"/>
      <c r="J48" s="106"/>
    </row>
    <row r="49" spans="1:10" ht="11.25" customHeight="1">
      <c r="A49" s="107" t="s">
        <v>57</v>
      </c>
      <c r="B49" s="90"/>
      <c r="C49" s="86" t="s">
        <v>29</v>
      </c>
      <c r="D49" s="91"/>
      <c r="E49" s="105" t="s">
        <v>29</v>
      </c>
      <c r="F49" s="85"/>
      <c r="G49" s="83" t="s">
        <v>121</v>
      </c>
      <c r="H49" s="85"/>
      <c r="I49" s="86">
        <v>4.1</v>
      </c>
      <c r="J49" s="108">
        <v>3</v>
      </c>
    </row>
    <row r="50" spans="1:10" ht="11.25" customHeight="1">
      <c r="A50" s="64" t="s">
        <v>57</v>
      </c>
      <c r="B50" s="39"/>
      <c r="C50" s="40" t="s">
        <v>29</v>
      </c>
      <c r="D50" s="41"/>
      <c r="E50" s="65" t="s">
        <v>156</v>
      </c>
      <c r="F50" s="66"/>
      <c r="G50" s="67" t="s">
        <v>123</v>
      </c>
      <c r="H50" s="66"/>
      <c r="I50" s="40">
        <v>10</v>
      </c>
      <c r="J50" s="68">
        <v>3</v>
      </c>
    </row>
    <row r="51" spans="1:10" ht="11.25" customHeight="1">
      <c r="A51" s="90"/>
      <c r="B51" s="90"/>
      <c r="C51" s="86"/>
      <c r="D51" s="91"/>
      <c r="E51" s="105" t="s">
        <v>157</v>
      </c>
      <c r="F51" s="85"/>
      <c r="G51" s="83" t="s">
        <v>5</v>
      </c>
      <c r="H51" s="85"/>
      <c r="I51" s="86"/>
      <c r="J51" s="87"/>
    </row>
    <row r="52" spans="1:10" ht="11.25" customHeight="1">
      <c r="A52" s="48"/>
      <c r="B52" s="48"/>
      <c r="C52" s="49"/>
      <c r="D52" s="50"/>
      <c r="E52" s="51" t="s">
        <v>158</v>
      </c>
      <c r="F52" s="70"/>
      <c r="G52" s="71"/>
      <c r="H52" s="70"/>
      <c r="I52" s="49"/>
      <c r="J52" s="106"/>
    </row>
    <row r="53" spans="1:10" ht="11.25" customHeight="1">
      <c r="A53" s="60" t="s">
        <v>101</v>
      </c>
      <c r="B53" s="60"/>
      <c r="C53" s="61"/>
      <c r="D53" s="62"/>
      <c r="E53" s="60" t="s">
        <v>102</v>
      </c>
      <c r="F53" s="80" t="s">
        <v>5</v>
      </c>
      <c r="G53" s="62" t="s">
        <v>103</v>
      </c>
      <c r="H53" s="61" t="s">
        <v>5</v>
      </c>
      <c r="I53" s="58" t="s">
        <v>43</v>
      </c>
      <c r="J53" s="81"/>
    </row>
    <row r="54" spans="1:10" ht="11.25" customHeight="1">
      <c r="A54" s="57" t="s">
        <v>38</v>
      </c>
      <c r="B54" s="57"/>
      <c r="C54" s="58"/>
      <c r="D54" s="41"/>
      <c r="E54" s="39"/>
      <c r="F54" s="39"/>
      <c r="G54" s="39"/>
      <c r="H54" s="39"/>
      <c r="I54" s="39" t="s">
        <v>5</v>
      </c>
      <c r="J54" s="109"/>
    </row>
    <row r="55" spans="1:10" ht="11.25" customHeight="1">
      <c r="A55" s="107" t="s">
        <v>104</v>
      </c>
      <c r="B55" s="90"/>
      <c r="C55" s="86" t="s">
        <v>105</v>
      </c>
      <c r="D55" s="91"/>
      <c r="E55" s="90" t="s">
        <v>124</v>
      </c>
      <c r="F55" s="90"/>
      <c r="G55" s="90" t="s">
        <v>106</v>
      </c>
      <c r="H55" s="90"/>
      <c r="I55" s="86">
        <v>980</v>
      </c>
      <c r="J55" s="92"/>
    </row>
    <row r="56" spans="1:10" ht="11.25" customHeight="1">
      <c r="A56" s="107"/>
      <c r="B56" s="90"/>
      <c r="C56" s="86"/>
      <c r="D56" s="91"/>
      <c r="E56" s="107" t="s">
        <v>159</v>
      </c>
      <c r="F56" s="90"/>
      <c r="G56" s="90"/>
      <c r="H56" s="90"/>
      <c r="I56" s="86"/>
      <c r="J56" s="92"/>
    </row>
    <row r="57" spans="1:10" ht="11.25" customHeight="1">
      <c r="A57" s="107"/>
      <c r="B57" s="90"/>
      <c r="C57" s="86"/>
      <c r="D57" s="91"/>
      <c r="E57" s="107" t="s">
        <v>160</v>
      </c>
      <c r="F57" s="90"/>
      <c r="G57" s="90"/>
      <c r="H57" s="90"/>
      <c r="I57" s="86"/>
      <c r="J57" s="92"/>
    </row>
    <row r="58" spans="1:10" ht="11.25" customHeight="1">
      <c r="A58" s="73" t="s">
        <v>107</v>
      </c>
      <c r="B58" s="57"/>
      <c r="C58" s="58" t="s">
        <v>29</v>
      </c>
      <c r="D58" s="59"/>
      <c r="E58" s="60" t="s">
        <v>108</v>
      </c>
      <c r="F58" s="59"/>
      <c r="G58" s="62" t="s">
        <v>109</v>
      </c>
      <c r="H58" s="57"/>
      <c r="I58" s="58">
        <v>55</v>
      </c>
      <c r="J58" s="74"/>
    </row>
    <row r="59" spans="1:10" ht="11.25" customHeight="1">
      <c r="A59" s="96" t="s">
        <v>57</v>
      </c>
      <c r="B59" s="57"/>
      <c r="C59" s="58" t="s">
        <v>29</v>
      </c>
      <c r="D59" s="59"/>
      <c r="E59" s="88" t="s">
        <v>29</v>
      </c>
      <c r="F59" s="57"/>
      <c r="G59" s="62" t="s">
        <v>110</v>
      </c>
      <c r="H59" s="59"/>
      <c r="I59" s="58">
        <v>22</v>
      </c>
      <c r="J59" s="74"/>
    </row>
    <row r="60" spans="1:10" ht="11.25" customHeight="1">
      <c r="A60" s="110" t="s">
        <v>57</v>
      </c>
      <c r="B60" s="39"/>
      <c r="C60" s="40" t="s">
        <v>29</v>
      </c>
      <c r="D60" s="41"/>
      <c r="E60" s="65" t="s">
        <v>111</v>
      </c>
      <c r="F60" s="39"/>
      <c r="G60" s="67" t="s">
        <v>112</v>
      </c>
      <c r="H60" s="39"/>
      <c r="I60" s="40">
        <v>43</v>
      </c>
      <c r="J60" s="75"/>
    </row>
    <row r="61" spans="1:10" ht="11.25" customHeight="1">
      <c r="A61" s="111"/>
      <c r="B61" s="48"/>
      <c r="C61" s="49"/>
      <c r="D61" s="50"/>
      <c r="E61" s="51" t="s">
        <v>113</v>
      </c>
      <c r="F61" s="48"/>
      <c r="G61" s="71"/>
      <c r="H61" s="48"/>
      <c r="I61" s="49"/>
      <c r="J61" s="72"/>
    </row>
    <row r="62" spans="1:10" ht="11.25" customHeight="1">
      <c r="A62" s="110" t="s">
        <v>57</v>
      </c>
      <c r="B62" s="39"/>
      <c r="C62" s="40" t="s">
        <v>29</v>
      </c>
      <c r="D62" s="41"/>
      <c r="E62" s="65" t="s">
        <v>114</v>
      </c>
      <c r="F62" s="41"/>
      <c r="G62" s="67" t="s">
        <v>115</v>
      </c>
      <c r="H62" s="41"/>
      <c r="I62" s="40">
        <v>38</v>
      </c>
      <c r="J62" s="75"/>
    </row>
    <row r="63" spans="1:10" ht="11.25" customHeight="1">
      <c r="A63" s="111"/>
      <c r="B63" s="48"/>
      <c r="C63" s="49"/>
      <c r="D63" s="50"/>
      <c r="E63" s="51" t="s">
        <v>113</v>
      </c>
      <c r="F63" s="50"/>
      <c r="G63" s="71"/>
      <c r="H63" s="50"/>
      <c r="I63" s="49"/>
      <c r="J63" s="72"/>
    </row>
    <row r="64" spans="1:10" ht="11.25" customHeight="1">
      <c r="A64" s="62" t="s">
        <v>116</v>
      </c>
      <c r="B64" s="62"/>
      <c r="C64" s="62"/>
      <c r="D64" s="59"/>
      <c r="E64" s="60" t="s">
        <v>102</v>
      </c>
      <c r="F64" s="80" t="s">
        <v>5</v>
      </c>
      <c r="G64" s="62" t="s">
        <v>117</v>
      </c>
      <c r="H64" s="61" t="s">
        <v>5</v>
      </c>
      <c r="I64" s="58">
        <v>30</v>
      </c>
      <c r="J64" s="81"/>
    </row>
    <row r="65" spans="1:10" ht="11.25" customHeight="1">
      <c r="A65" s="73" t="s">
        <v>57</v>
      </c>
      <c r="B65" s="62"/>
      <c r="C65" s="62"/>
      <c r="D65" s="59"/>
      <c r="E65" s="88" t="s">
        <v>29</v>
      </c>
      <c r="F65" s="80" t="s">
        <v>5</v>
      </c>
      <c r="G65" s="62" t="s">
        <v>122</v>
      </c>
      <c r="H65" s="61" t="s">
        <v>5</v>
      </c>
      <c r="I65" s="58">
        <v>30</v>
      </c>
      <c r="J65" s="81"/>
    </row>
    <row r="66" spans="1:10" ht="11.25" customHeight="1">
      <c r="A66" s="130" t="s">
        <v>134</v>
      </c>
      <c r="B66" s="130"/>
      <c r="C66" s="130"/>
      <c r="D66" s="130"/>
      <c r="E66" s="130"/>
      <c r="F66" s="130"/>
      <c r="G66" s="130"/>
      <c r="H66" s="130"/>
      <c r="I66" s="130"/>
      <c r="J66" s="130"/>
    </row>
    <row r="67" spans="1:10" ht="12" customHeight="1">
      <c r="A67" s="131" t="s">
        <v>180</v>
      </c>
      <c r="B67" s="131"/>
      <c r="C67" s="131"/>
      <c r="D67" s="131"/>
      <c r="E67" s="131"/>
      <c r="F67" s="131"/>
      <c r="G67" s="131"/>
      <c r="H67" s="131"/>
      <c r="I67" s="131"/>
      <c r="J67" s="126"/>
    </row>
    <row r="68" spans="1:10" ht="12" customHeight="1">
      <c r="A68" s="125" t="s">
        <v>181</v>
      </c>
      <c r="B68" s="125"/>
      <c r="C68" s="125"/>
      <c r="D68" s="125"/>
      <c r="E68" s="125"/>
      <c r="F68" s="125"/>
      <c r="G68" s="125"/>
      <c r="H68" s="125"/>
      <c r="I68" s="125"/>
      <c r="J68" s="126"/>
    </row>
    <row r="69" spans="1:10" ht="12" customHeight="1">
      <c r="A69" s="125" t="s">
        <v>182</v>
      </c>
      <c r="B69" s="125"/>
      <c r="C69" s="125"/>
      <c r="D69" s="125"/>
      <c r="E69" s="125"/>
      <c r="F69" s="125"/>
      <c r="G69" s="125"/>
      <c r="H69" s="125"/>
      <c r="I69" s="125"/>
      <c r="J69" s="126"/>
    </row>
    <row r="70" spans="1:10" ht="12" customHeight="1">
      <c r="A70" s="125" t="s">
        <v>183</v>
      </c>
      <c r="B70" s="125"/>
      <c r="C70" s="125"/>
      <c r="D70" s="125"/>
      <c r="E70" s="125"/>
      <c r="F70" s="125"/>
      <c r="G70" s="125"/>
      <c r="H70" s="125"/>
      <c r="I70" s="125"/>
      <c r="J70" s="126"/>
    </row>
  </sheetData>
  <mergeCells count="12">
    <mergeCell ref="A69:J69"/>
    <mergeCell ref="A70:J70"/>
    <mergeCell ref="A6:C6"/>
    <mergeCell ref="A5:J5"/>
    <mergeCell ref="A66:J66"/>
    <mergeCell ref="A67:J67"/>
    <mergeCell ref="A68:J68"/>
    <mergeCell ref="A7:C7"/>
    <mergeCell ref="A1:J1"/>
    <mergeCell ref="A2:J2"/>
    <mergeCell ref="A3:J3"/>
    <mergeCell ref="A4:J4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Minerals Yearbook 2008</dc:title>
  <dc:subject/>
  <dc:creator>USGS National Minerals Information Center</dc:creator>
  <cp:keywords>minerals, statistics, Nigeria</cp:keywords>
  <dc:description/>
  <cp:lastModifiedBy>jishee</cp:lastModifiedBy>
  <cp:lastPrinted>2010-09-07T15:54:19Z</cp:lastPrinted>
  <dcterms:created xsi:type="dcterms:W3CDTF">2008-02-28T14:15:38Z</dcterms:created>
  <dcterms:modified xsi:type="dcterms:W3CDTF">2011-06-17T18:58:17Z</dcterms:modified>
  <cp:category/>
  <cp:version/>
  <cp:contentType/>
  <cp:contentStatus/>
</cp:coreProperties>
</file>