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840" activeTab="0"/>
  </bookViews>
  <sheets>
    <sheet name="Text" sheetId="1" r:id="rId1"/>
    <sheet name="Table 1" sheetId="2" r:id="rId2"/>
    <sheet name="Table 2" sheetId="3" r:id="rId3"/>
  </sheets>
  <definedNames>
    <definedName name="_Key2" localSheetId="2" hidden="1">'Table 2'!#REF!</definedName>
    <definedName name="_Key2" hidden="1">#REF!</definedName>
    <definedName name="_Order1" hidden="1">255</definedName>
    <definedName name="_Order2" hidden="1">0</definedName>
    <definedName name="_Sort" localSheetId="2" hidden="1">'Table 2'!#REF!</definedName>
    <definedName name="_Sort" hidden="1">#REF!</definedName>
    <definedName name="_xlnm.Print_Area" localSheetId="1">'Table 1'!$A$1:$N$154</definedName>
  </definedNames>
  <calcPr fullCalcOnLoad="1"/>
</workbook>
</file>

<file path=xl/sharedStrings.xml><?xml version="1.0" encoding="utf-8"?>
<sst xmlns="http://schemas.openxmlformats.org/spreadsheetml/2006/main" count="1149" uniqueCount="531">
  <si>
    <t>500</t>
  </si>
  <si>
    <t>Bushehr Cement Co. (Dashtestan Cement)</t>
  </si>
  <si>
    <t>Benvid White Cement Co. (Bank Melli Iran Investment Co.)</t>
  </si>
  <si>
    <t xml:space="preserve">Hegmatan Cement Co. (Tehran Cement Co., 79%) </t>
  </si>
  <si>
    <t>Hormozgan Cement Co. (OMID Investment Co.)</t>
  </si>
  <si>
    <t xml:space="preserve">Ilam Cement Co. (Tehran Cement Co., 47%) </t>
  </si>
  <si>
    <t>Fars &amp; Khouzestan Cement Co.)</t>
  </si>
  <si>
    <t>Kordestan Cement Co. (Ghadir Investment Co.)</t>
  </si>
  <si>
    <t>Urumieh White Cement Co.</t>
  </si>
  <si>
    <t>Urmia Cement Co. (Fars &amp; Khouzestan Cement Co.)</t>
  </si>
  <si>
    <t>Saveh White Cement Co. (Fars &amp; Khouzestan Cement Co.)</t>
  </si>
  <si>
    <t>Saveh Grey Cement Co. (Fars &amp; Khouzestan Cement Co.)</t>
  </si>
  <si>
    <t>Shahroud Cement Co. (Fars &amp; Khouzestan Cement Co.)</t>
  </si>
  <si>
    <t>Sepahan Cement Co. (Ghadir Investment Co.)</t>
  </si>
  <si>
    <t>Sharg Cement Co. (Ghadir Investment Co.)</t>
  </si>
  <si>
    <t>Tehran Cement Co. (Ghadir Investment Co.)</t>
  </si>
  <si>
    <t>Loshan Cement Co. (Tehran Cement Co., 66%)</t>
  </si>
  <si>
    <t>Soufian Cement Co. (Fars &amp; Khouzestan Cement Co. and Social</t>
  </si>
  <si>
    <t>Kerman Cement Co. (Bank Melli Iran Investment Co., 38%)</t>
  </si>
  <si>
    <t>Shemal Cement Co. (Bank Melli Iran Investment Co., 59%)</t>
  </si>
  <si>
    <t>5,100</t>
  </si>
  <si>
    <t>660</t>
  </si>
  <si>
    <t>1,200</t>
  </si>
  <si>
    <t>Mazandaran Cement Co. (Bank Melli Iran Investment Co., 60%)</t>
  </si>
  <si>
    <t>Arak, Markazi Province</t>
  </si>
  <si>
    <t>Northeast of Jajarm, Khorasan Province</t>
  </si>
  <si>
    <t>Jajarm Mine, about 15 kilometers northeast of Jajarm</t>
  </si>
  <si>
    <t>of Tehran</t>
  </si>
  <si>
    <t>Abyek, Qazvin Province, 80 kilometers northwest</t>
  </si>
  <si>
    <t xml:space="preserve">Borazjan, Bushehr Province </t>
  </si>
  <si>
    <t>Shiraz, Fars Province</t>
  </si>
  <si>
    <t>About 75 kilometers west of Bandar Abbas</t>
  </si>
  <si>
    <t>Northeast of Ilam, Ilam Province</t>
  </si>
  <si>
    <t>Khash, Sistan va Baluchestan Province</t>
  </si>
  <si>
    <t>North of Bijar, Kurdistan Province</t>
  </si>
  <si>
    <r>
      <t>Pardis, Tehran Province</t>
    </r>
  </si>
  <si>
    <t xml:space="preserve">About 33 kilometers northwest of Tabriz, East </t>
  </si>
  <si>
    <t>Azerbaijan Province</t>
  </si>
  <si>
    <t>Loshan, Gilan Province</t>
  </si>
  <si>
    <t>Neka, Mazandaran Province</t>
  </si>
  <si>
    <t>Neyriz, Fars Province</t>
  </si>
  <si>
    <t xml:space="preserve">Saveh, Markazi Province </t>
  </si>
  <si>
    <t xml:space="preserve">Mobarekeh, Esfahan Province </t>
  </si>
  <si>
    <t>Shahroud, Semnan Province</t>
  </si>
  <si>
    <t>Mashhad, Khorasan Province</t>
  </si>
  <si>
    <t>Zanjan, Zanjan Province</t>
  </si>
  <si>
    <t>Mir Mahmud Mine, Mayami, Semnam Province</t>
  </si>
  <si>
    <t>processing plant, Semnan Province</t>
  </si>
  <si>
    <t>Furumad Mine, Shahrud, Semnan Province; Gaft</t>
  </si>
  <si>
    <t>Miduk copper mine, Kerman Province</t>
  </si>
  <si>
    <t>Rafsanjan, Kerman Province</t>
  </si>
  <si>
    <t>Sarcheshmeh Mine, south of Rafsanjan, Kerman</t>
  </si>
  <si>
    <t>Province</t>
  </si>
  <si>
    <t xml:space="preserve">Smelter, Sarcheshmeh copper complex, south of </t>
  </si>
  <si>
    <t>Refinery, Sarcheshmeh copper complex, south of</t>
  </si>
  <si>
    <t>Kerman Province</t>
  </si>
  <si>
    <t>Smelter near Khatoonabad, Kerman Province</t>
  </si>
  <si>
    <t>metric tons</t>
  </si>
  <si>
    <t xml:space="preserve">Sangan (Songun) Mine, about 140 kilometers </t>
  </si>
  <si>
    <t xml:space="preserve">Gol-e-Gohar Mine, about 50 kilometers southwest of </t>
  </si>
  <si>
    <t>Sirjan, Kerman Province</t>
  </si>
  <si>
    <t xml:space="preserve">Saghand Mine, about 125 kilometers northeast of </t>
  </si>
  <si>
    <t>Yazd, Yazd Province</t>
  </si>
  <si>
    <t xml:space="preserve">Management Corp., 37%; Mines and Metals Development </t>
  </si>
  <si>
    <t xml:space="preserve">Investment Co., 15%; Iranian Mines and Mining Industries </t>
  </si>
  <si>
    <t>Yazd Province</t>
  </si>
  <si>
    <t>TABLE 1</t>
  </si>
  <si>
    <t>(Metric tons unless otherwise specified)</t>
  </si>
  <si>
    <t>METALS</t>
  </si>
  <si>
    <t>Aluminum:</t>
  </si>
  <si>
    <t xml:space="preserve"> </t>
  </si>
  <si>
    <t>Bauxite, gross weight</t>
  </si>
  <si>
    <t>r</t>
  </si>
  <si>
    <t>Alumina</t>
  </si>
  <si>
    <t>Metal, primary ingot</t>
  </si>
  <si>
    <t>e</t>
  </si>
  <si>
    <t>Gross weight</t>
  </si>
  <si>
    <t>Copper:</t>
  </si>
  <si>
    <t>Mine output:</t>
  </si>
  <si>
    <t>Ore mined (0.6% to 1.2% Cu):</t>
  </si>
  <si>
    <t>thousand metric tons</t>
  </si>
  <si>
    <t>Concentrate (29% to 35% Cu):</t>
  </si>
  <si>
    <t xml:space="preserve">Gross weight </t>
  </si>
  <si>
    <t>Metal:</t>
  </si>
  <si>
    <t>Refined output, cathode</t>
  </si>
  <si>
    <t>kilograms</t>
  </si>
  <si>
    <t>Ore and concentrate:</t>
  </si>
  <si>
    <t>do.</t>
  </si>
  <si>
    <t>Direct-reduced iron</t>
  </si>
  <si>
    <t>Steel, crude, ingots and castings</t>
  </si>
  <si>
    <t>Lead:</t>
  </si>
  <si>
    <t>Mine output, concentrate:</t>
  </si>
  <si>
    <t>Molybdenum, mine output, concentrate:</t>
  </si>
  <si>
    <t xml:space="preserve">Silver, mine output, Ag content </t>
  </si>
  <si>
    <t>Zinc:</t>
  </si>
  <si>
    <t xml:space="preserve">Mine output, concentrate: </t>
  </si>
  <si>
    <t xml:space="preserve">Metal </t>
  </si>
  <si>
    <t>INDUSTRIAL MINERALS</t>
  </si>
  <si>
    <t>Asbestos:</t>
  </si>
  <si>
    <t>Barite</t>
  </si>
  <si>
    <t xml:space="preserve">Boron, borax </t>
  </si>
  <si>
    <t xml:space="preserve">Cement, hydraulic </t>
  </si>
  <si>
    <t>See footnotes at end of table.</t>
  </si>
  <si>
    <t>Clays:</t>
  </si>
  <si>
    <t xml:space="preserve">Bentonite </t>
  </si>
  <si>
    <t>Kaolin</t>
  </si>
  <si>
    <t>Diatomite</t>
  </si>
  <si>
    <t>Feldspar</t>
  </si>
  <si>
    <t>Fluorspar</t>
  </si>
  <si>
    <t>Gypsum</t>
  </si>
  <si>
    <t xml:space="preserve">Lime </t>
  </si>
  <si>
    <t xml:space="preserve">Magnesite </t>
  </si>
  <si>
    <t xml:space="preserve">Mica </t>
  </si>
  <si>
    <t>Nepheline syenite</t>
  </si>
  <si>
    <t>Nitrogen:</t>
  </si>
  <si>
    <t>N content of ammonia</t>
  </si>
  <si>
    <t>N content of urea</t>
  </si>
  <si>
    <t xml:space="preserve">Perlite </t>
  </si>
  <si>
    <t>Phosphate rock:</t>
  </si>
  <si>
    <t>Ore</t>
  </si>
  <si>
    <t xml:space="preserve">Salt </t>
  </si>
  <si>
    <t>Stone:</t>
  </si>
  <si>
    <t>Dimension and decorative:</t>
  </si>
  <si>
    <t>Granite</t>
  </si>
  <si>
    <t>Travertine, blocks</t>
  </si>
  <si>
    <t>Total</t>
  </si>
  <si>
    <t>Dolomite</t>
  </si>
  <si>
    <t xml:space="preserve">Aluminum potassium sulfate (alum) </t>
  </si>
  <si>
    <t>Sodium sulfate</t>
  </si>
  <si>
    <t>Byproduct of petroleum and natural gas</t>
  </si>
  <si>
    <t xml:space="preserve">Byproduct of metallurgical processing, S content of acid </t>
  </si>
  <si>
    <t xml:space="preserve">Talc </t>
  </si>
  <si>
    <t>MINERAL FUELS AND RELATED MATERIALS</t>
  </si>
  <si>
    <t>Coal</t>
  </si>
  <si>
    <t xml:space="preserve">Coke </t>
  </si>
  <si>
    <t>million cubic meters</t>
  </si>
  <si>
    <t>Dry</t>
  </si>
  <si>
    <t>Plant liquids</t>
  </si>
  <si>
    <t>thousand 42-gallon barrels</t>
  </si>
  <si>
    <t>Petroleum:</t>
  </si>
  <si>
    <t>Crude</t>
  </si>
  <si>
    <t>Liquefied petroleum gases</t>
  </si>
  <si>
    <t>Motor gasoline</t>
  </si>
  <si>
    <t>Jet fuel</t>
  </si>
  <si>
    <t>Kerosene</t>
  </si>
  <si>
    <t>Distillate fuel oil</t>
  </si>
  <si>
    <t>Residual fuel oil</t>
  </si>
  <si>
    <t>Other</t>
  </si>
  <si>
    <t>calendar years.</t>
  </si>
  <si>
    <t xml:space="preserve">Gross </t>
  </si>
  <si>
    <t>Industrial or glass sand (quartzite and silica)</t>
  </si>
  <si>
    <t>TABLE 2</t>
  </si>
  <si>
    <t>(Thousand metric tons unless otherwise specified)</t>
  </si>
  <si>
    <t>Annual</t>
  </si>
  <si>
    <t>Commodity</t>
  </si>
  <si>
    <t>capacity</t>
  </si>
  <si>
    <t>Aluminum</t>
  </si>
  <si>
    <t>Cement</t>
  </si>
  <si>
    <t>Abadeh Cement Co.</t>
  </si>
  <si>
    <t>Abyek Cement Co. (Fars &amp; Khouzestan Cement Co.)</t>
  </si>
  <si>
    <t>Behbahan Cement Co. (Fars &amp; Khouzestan Cement Co.)</t>
  </si>
  <si>
    <t>Bojnourd Cement Plant (Fars &amp; Khouzestan Cement Co.)</t>
  </si>
  <si>
    <t>Doroud Cement Co. (Fars &amp; Khouzestan Cement Co.)</t>
  </si>
  <si>
    <t>Estahban Cement Co.</t>
  </si>
  <si>
    <t>Fars Cement Co. (Fars &amp; Khouzestan Cement Co.)</t>
  </si>
  <si>
    <t>Gharb Cement Co. (Fars &amp; Khouzestan Cement Co.)</t>
  </si>
  <si>
    <t>Isfahan Cement Co.</t>
  </si>
  <si>
    <t>Karoon Cement Co.</t>
  </si>
  <si>
    <t>Khash Cement Co. (Fars &amp; Khouzestan Cement Co.)</t>
  </si>
  <si>
    <t>Khazar Cement Co. (Fars &amp; Khouzestan Cement Co.)</t>
  </si>
  <si>
    <t>Khouzestan Cement Co. (Fars &amp; Khouzestan Cement Co.)</t>
  </si>
  <si>
    <t>Qeshm Cement Co.</t>
  </si>
  <si>
    <t>Neyriz White Cement Co. (Fars &amp; Khouzestan Cement Co.)</t>
  </si>
  <si>
    <t>Yazd Bohrouk Cement Co.</t>
  </si>
  <si>
    <t>Chromite</t>
  </si>
  <si>
    <t>Faryab Mining Co.</t>
  </si>
  <si>
    <t xml:space="preserve">Faryab Mine and processing plant, Minab, </t>
  </si>
  <si>
    <t xml:space="preserve">Esfandaghe Mines Co. </t>
  </si>
  <si>
    <t>Concentrate</t>
  </si>
  <si>
    <t>Private cooperatives</t>
  </si>
  <si>
    <t>Chah Musa Mine and Qal'eh Sukhteh, Semnan</t>
  </si>
  <si>
    <t>Smelter output</t>
  </si>
  <si>
    <t>Refined metal</t>
  </si>
  <si>
    <t>Ferrosilicon</t>
  </si>
  <si>
    <t>Gemstones, turquoise</t>
  </si>
  <si>
    <t>Iran Gold Co.</t>
  </si>
  <si>
    <t xml:space="preserve">Muteh Mine (Chah Khaton and Senjedeh pits), </t>
  </si>
  <si>
    <t>Artisanal placer operations</t>
  </si>
  <si>
    <t>National Iranian Oil Co. (Government, 100%)</t>
  </si>
  <si>
    <t>Associated gas from company oilfields</t>
  </si>
  <si>
    <t>Aghar, Dalan, Kangan, and Nar gasfields</t>
  </si>
  <si>
    <t xml:space="preserve">Onshore oilfields include the Agha Jari, the </t>
  </si>
  <si>
    <t>Ahwaz-Asmari, the Bangestan, the Hakimeh, the</t>
  </si>
  <si>
    <t xml:space="preserve">Shell Iran Nowrooz/Soroosh Development (70%), JJI S&amp;N </t>
  </si>
  <si>
    <t xml:space="preserve">B.V. (20%), and Iranian Offshore Engineering &amp; </t>
  </si>
  <si>
    <t>Construction Co. (10%)</t>
  </si>
  <si>
    <t xml:space="preserve"> Total S.A. (55%) and Eni SpA (45%)</t>
  </si>
  <si>
    <t>Total S.A. (70%) and PETRONAS Carigali International Sdn</t>
  </si>
  <si>
    <t>Bhd (30%)</t>
  </si>
  <si>
    <t xml:space="preserve"> barrels per day</t>
  </si>
  <si>
    <t>Steel, crude</t>
  </si>
  <si>
    <t>Bafgh Mining Co.</t>
  </si>
  <si>
    <t>Bafgh Zinc Co. (Iran Zinc Mine Development Co.)</t>
  </si>
  <si>
    <t>Smelter output, blister or anode</t>
  </si>
  <si>
    <t>Manganese, mine output (30% to 35% Mn):</t>
  </si>
  <si>
    <t>Concentrate (3% to 8% marketable fiber)</t>
  </si>
  <si>
    <t>NA</t>
  </si>
  <si>
    <t>Gold:</t>
  </si>
  <si>
    <t>Natural gas</t>
  </si>
  <si>
    <t>billion</t>
  </si>
  <si>
    <t>cubic meters</t>
  </si>
  <si>
    <t>42-gallon barrels</t>
  </si>
  <si>
    <t>thousand</t>
  </si>
  <si>
    <t>products</t>
  </si>
  <si>
    <t>42-gallon</t>
  </si>
  <si>
    <t>Refined</t>
  </si>
  <si>
    <t>Total S.A. (60%) and Naftiran Intertrade Co. (40%)</t>
  </si>
  <si>
    <t>National Iranian Lead and Zinc Co. (Iran Zinc Mine</t>
  </si>
  <si>
    <t>Development Co.)</t>
  </si>
  <si>
    <t>Do.</t>
  </si>
  <si>
    <t>Location of main facilities</t>
  </si>
  <si>
    <t>Major operating companies and major equity owners</t>
  </si>
  <si>
    <t>million</t>
  </si>
  <si>
    <t>Faravari Mavad Madani Iran Co. (Iran Zinc Mine</t>
  </si>
  <si>
    <t>Iron and steel:</t>
  </si>
  <si>
    <t>2,600</t>
  </si>
  <si>
    <t>1,100</t>
  </si>
  <si>
    <t>1,400</t>
  </si>
  <si>
    <t>2,000</t>
  </si>
  <si>
    <t>2,200</t>
  </si>
  <si>
    <t>1,050</t>
  </si>
  <si>
    <t>1,260</t>
  </si>
  <si>
    <t>1,000</t>
  </si>
  <si>
    <t>2,300</t>
  </si>
  <si>
    <t>1,600</t>
  </si>
  <si>
    <t>1,500</t>
  </si>
  <si>
    <t>6,000</t>
  </si>
  <si>
    <t>7,400</t>
  </si>
  <si>
    <t>6,500</t>
  </si>
  <si>
    <t>3,800</t>
  </si>
  <si>
    <t>3,200</t>
  </si>
  <si>
    <t>1,728</t>
  </si>
  <si>
    <t>4,200</t>
  </si>
  <si>
    <t xml:space="preserve">--  </t>
  </si>
  <si>
    <t>Fars Nov Cement Co. (Fars &amp; Khouzestan Cement Co.)</t>
  </si>
  <si>
    <t>240</t>
  </si>
  <si>
    <t>Titanium, ilmenite</t>
  </si>
  <si>
    <t>280</t>
  </si>
  <si>
    <t>Uranium</t>
  </si>
  <si>
    <t>Atomic Energy Organization of Iran (Government)</t>
  </si>
  <si>
    <t>National Iranian Oil Co. and buyback contract joint venture of</t>
  </si>
  <si>
    <t xml:space="preserve">National Iranian Oil Co. and buyback contract joint venture of </t>
  </si>
  <si>
    <t>100</t>
  </si>
  <si>
    <t>670</t>
  </si>
  <si>
    <t>210</t>
  </si>
  <si>
    <t>145</t>
  </si>
  <si>
    <t>150</t>
  </si>
  <si>
    <t>80</t>
  </si>
  <si>
    <t>Iron ore</t>
  </si>
  <si>
    <t>Iron metal</t>
  </si>
  <si>
    <t>600</t>
  </si>
  <si>
    <t>Ardebil Cement Co. (Espandar Cement Investment Co.)</t>
  </si>
  <si>
    <t>Kavir Kashan Cement Co. (Espandar Cement Investment Co.)</t>
  </si>
  <si>
    <t>Faraz Firouzkhuh Cement Co. (Espandar Cement Investment Co.)</t>
  </si>
  <si>
    <t>About 180 kilometers northeast of Tehran</t>
  </si>
  <si>
    <t>r, 4</t>
  </si>
  <si>
    <t>Kermanshah, Lavan, Shiraz, Tabriz, and Tehran</t>
  </si>
  <si>
    <t>Daregaz placer and Kahnuj titanium dioxide</t>
  </si>
  <si>
    <t xml:space="preserve"> processing plant</t>
  </si>
  <si>
    <t>Pig iron</t>
  </si>
  <si>
    <t>Industrial clays</t>
  </si>
  <si>
    <t>Pumice and related volcanic materials</t>
  </si>
  <si>
    <t>Limestone</t>
  </si>
  <si>
    <t>Strontium, celesite</t>
  </si>
  <si>
    <t>21</t>
  </si>
  <si>
    <t>50</t>
  </si>
  <si>
    <t>4,000</t>
  </si>
  <si>
    <t xml:space="preserve">Gachsaran, the Karanj, the Marun, the Pazanan, </t>
  </si>
  <si>
    <t xml:space="preserve">the Abouzar, and the Salman </t>
  </si>
  <si>
    <t>and the Rag-e-Safid. Offshore oilfields include</t>
  </si>
  <si>
    <t>Iran Zinc Mine Development Co.</t>
  </si>
  <si>
    <t>National Iranian Oil Refining and Distribution Co. (NIORDC)</t>
  </si>
  <si>
    <t>(Government, 100%)</t>
  </si>
  <si>
    <t>Beroner Tehran Co.</t>
  </si>
  <si>
    <t xml:space="preserve">Mobarekeh Steel Co. [Iranian Mines and Mining Industries </t>
  </si>
  <si>
    <t xml:space="preserve">Khouzestan Steel Co. [Iranian Mines and Mining Industries </t>
  </si>
  <si>
    <t xml:space="preserve">Isfahan Steel Co. [Iranian Mines and Mining Industries </t>
  </si>
  <si>
    <t xml:space="preserve">Kahnuj pilot plant [Iranian Mines and Mining Industries </t>
  </si>
  <si>
    <t xml:space="preserve">Almahdi Aluminium Corp. [Iranian Mines and Mining </t>
  </si>
  <si>
    <t>Zanjan Cement Co. (Fars &amp; Khouzestan Cement Co.)</t>
  </si>
  <si>
    <t>Calcimine Co. (Iran Zinc Mine Development Co.)</t>
  </si>
  <si>
    <t>Qeshm Zinc Smelter Co. (affiliate of Calcimine Co.)</t>
  </si>
  <si>
    <t>Bandar Abbas Zinc Production Co. (affiliate of Calcimine Co.)</t>
  </si>
  <si>
    <t>Zanjan Zinc Smelter Co. (affiliate of Calcimine Co.)</t>
  </si>
  <si>
    <t>Iran Alumina Co. (Government)</t>
  </si>
  <si>
    <t>59.34%, and International Development Corp., 20.78%]</t>
  </si>
  <si>
    <t>Ekbatan Cement Co. (Espandar Cement Investment Co.)</t>
  </si>
  <si>
    <t>aggregate, sand, and stone.</t>
  </si>
  <si>
    <t xml:space="preserve"> materials (such as sand and shell), ferromolybdenum, hafnium oxide, ilmenite, selenium, silicomanganese, uranium, zeolite, and zirconium metal.</t>
  </si>
  <si>
    <t>Bauxite</t>
  </si>
  <si>
    <t>Ardestan Cement Co.</t>
  </si>
  <si>
    <t>North of Esfahan, Esfahan Province</t>
  </si>
  <si>
    <t>Esfahan Province</t>
  </si>
  <si>
    <t xml:space="preserve">Plant about 50 kilometers southwest of Esfahan, </t>
  </si>
  <si>
    <t xml:space="preserve">Plant about 40 kilometers southwest of Esfahan, </t>
  </si>
  <si>
    <t>Plant at Ahwaz, Khuzestan Province</t>
  </si>
  <si>
    <t>650</t>
  </si>
  <si>
    <t xml:space="preserve">Vian Steel Melting and Casting Co. </t>
  </si>
  <si>
    <t>300</t>
  </si>
  <si>
    <t xml:space="preserve">About 15 kilometers southwest of Meybod, Yazd </t>
  </si>
  <si>
    <t xml:space="preserve"> Khorasan Steel Co. [Iranian Mines and Mining Industries</t>
  </si>
  <si>
    <t>Plant at Neyshabur, Khorasan Province</t>
  </si>
  <si>
    <t xml:space="preserve">Angouran open pit mine, Dandi, Zanjan Province </t>
  </si>
  <si>
    <t>BAMA Co. (IranKooh)</t>
  </si>
  <si>
    <t>Irankouh complex (Gooshfil and Tappeh Sorkh open</t>
  </si>
  <si>
    <t>Esfahan Province, and Kolah Darvazeh Mine, south</t>
  </si>
  <si>
    <t>of Esfahan, Esfahan Province)</t>
  </si>
  <si>
    <t>Kushk Mine, Yazd Province</t>
  </si>
  <si>
    <t>Emarat Mine, about 25 kilometers southwest of Arak,</t>
  </si>
  <si>
    <t>Markazi Province</t>
  </si>
  <si>
    <t>pit mines, about 20 kilometers southeast of Esfahan,</t>
  </si>
  <si>
    <t>Dandi (Angouran) plant, Zanjan Province</t>
  </si>
  <si>
    <t>18</t>
  </si>
  <si>
    <t xml:space="preserve">Dandi, Zanjan Province </t>
  </si>
  <si>
    <t>About 12 kilometers east of Zanjan, Zanjan Province</t>
  </si>
  <si>
    <t xml:space="preserve">Kaveh Industrial Zone, Qeshm Island, Hormozgan </t>
  </si>
  <si>
    <t>West of Bafgh, Yazd Province</t>
  </si>
  <si>
    <t xml:space="preserve">About 37 kilometers from Bojnourd, Khorasan </t>
  </si>
  <si>
    <t>About 65 kilometers southeast of Shiraz, Fars</t>
  </si>
  <si>
    <t>About 80 kilometers northwest of Qazvin, Qazvin</t>
  </si>
  <si>
    <t xml:space="preserve">Abdasht Mine, Kerman Province; Suqan (Saboughan) </t>
  </si>
  <si>
    <t>Mine, Kerman Province; Processing plant at</t>
  </si>
  <si>
    <t>Esfandaghe, Kerman Province</t>
  </si>
  <si>
    <t>Dumak Mine, Zahedan, Sistan va Baluchestan</t>
  </si>
  <si>
    <t>Tehran, Tehran Province</t>
  </si>
  <si>
    <t>Kerman, Kerman Province</t>
  </si>
  <si>
    <t>Near Kashan, Esfahan Province</t>
  </si>
  <si>
    <t>East of Razan, Hamedan Province</t>
  </si>
  <si>
    <t>20 kilometers west of Estahban, Fars Province</t>
  </si>
  <si>
    <t>Ekbatan, Tehran Province</t>
  </si>
  <si>
    <t>Doroud, Lorestan Province</t>
  </si>
  <si>
    <t>Abadeh, Fars Province</t>
  </si>
  <si>
    <t>Qal'eh Zari Mine, about 120 kilometers southwest</t>
  </si>
  <si>
    <t xml:space="preserve"> of Birjand, Khorasan Province</t>
  </si>
  <si>
    <t>south of Rafsanjan, Kerman Province</t>
  </si>
  <si>
    <t xml:space="preserve">Electrowon plant, Sarcheshmeh copper complex, </t>
  </si>
  <si>
    <t>39%; Mines and Metals Development Investment Co., 28%;</t>
  </si>
  <si>
    <t xml:space="preserve">Iranian Mines and Mining Industries Development and </t>
  </si>
  <si>
    <t xml:space="preserve">r </t>
  </si>
  <si>
    <t>Coke</t>
  </si>
  <si>
    <t>900</t>
  </si>
  <si>
    <t xml:space="preserve">Zarand Iranian Steel Co. </t>
  </si>
  <si>
    <t>400</t>
  </si>
  <si>
    <t>Zarand, Kerman Province</t>
  </si>
  <si>
    <t>Meibod (Maybod) Steel Co. (Iranian Mines and Mining Industries</t>
  </si>
  <si>
    <t>South Pars gasfields, offshore</t>
  </si>
  <si>
    <t>Plant, about 42 kilometers of Hamadan, Hamadan</t>
  </si>
  <si>
    <t>Near Masjed Soleyman, Khozestan Province</t>
  </si>
  <si>
    <t>Qeshm Island, Hormozgan Province</t>
  </si>
  <si>
    <t>About 190 kilometers southeast of Shiraz, Fars</t>
  </si>
  <si>
    <t>Phosphate rock</t>
  </si>
  <si>
    <t xml:space="preserve">About 35 kilometers northeast of Bafgh, Yazd </t>
  </si>
  <si>
    <t>110</t>
  </si>
  <si>
    <t>190</t>
  </si>
  <si>
    <t>Cast iron</t>
  </si>
  <si>
    <t>Iron:</t>
  </si>
  <si>
    <t>70</t>
  </si>
  <si>
    <t>Foundry in Kurdistan Province</t>
  </si>
  <si>
    <r>
      <t>IRAN: PRODUCTION OF MINERAL COMMODITIES</t>
    </r>
    <r>
      <rPr>
        <vertAlign val="superscript"/>
        <sz val="8"/>
        <rFont val="Times New Roman"/>
        <family val="1"/>
      </rPr>
      <t>1, 2</t>
    </r>
  </si>
  <si>
    <r>
      <t>Commodity</t>
    </r>
    <r>
      <rPr>
        <vertAlign val="superscript"/>
        <sz val="8"/>
        <rFont val="Times New Roman"/>
        <family val="1"/>
      </rPr>
      <t>3</t>
    </r>
  </si>
  <si>
    <r>
      <t>2005</t>
    </r>
    <r>
      <rPr>
        <vertAlign val="superscript"/>
        <sz val="8"/>
        <rFont val="Times New Roman"/>
        <family val="1"/>
      </rPr>
      <t>e</t>
    </r>
  </si>
  <si>
    <r>
      <t>2006</t>
    </r>
    <r>
      <rPr>
        <vertAlign val="superscript"/>
        <sz val="8"/>
        <rFont val="Times New Roman"/>
        <family val="1"/>
      </rPr>
      <t>e</t>
    </r>
  </si>
  <si>
    <r>
      <t>2007</t>
    </r>
    <r>
      <rPr>
        <vertAlign val="superscript"/>
        <sz val="8"/>
        <rFont val="Times New Roman"/>
        <family val="1"/>
      </rPr>
      <t>e</t>
    </r>
  </si>
  <si>
    <r>
      <t>2008</t>
    </r>
    <r>
      <rPr>
        <vertAlign val="superscript"/>
        <sz val="8"/>
        <rFont val="Times New Roman"/>
        <family val="1"/>
      </rPr>
      <t>e</t>
    </r>
  </si>
  <si>
    <r>
      <t>Arsenic, orpiment and realgar, concentrates</t>
    </r>
    <r>
      <rPr>
        <vertAlign val="superscript"/>
        <sz val="8"/>
        <rFont val="Times New Roman"/>
        <family val="1"/>
      </rPr>
      <t>e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</si>
  <si>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</si>
  <si>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Cu content</t>
    </r>
    <r>
      <rPr>
        <vertAlign val="superscript"/>
        <sz val="8"/>
        <rFont val="Times New Roman"/>
        <family val="1"/>
      </rPr>
      <t>e</t>
    </r>
  </si>
  <si>
    <r>
      <t>Gold, mine output, Au content</t>
    </r>
    <r>
      <rPr>
        <vertAlign val="superscript"/>
        <sz val="8"/>
        <rFont val="Times New Roman"/>
        <family val="1"/>
      </rPr>
      <t>5</t>
    </r>
  </si>
  <si>
    <r>
      <t>Fe content</t>
    </r>
    <r>
      <rPr>
        <vertAlign val="superscript"/>
        <sz val="8"/>
        <rFont val="Times New Roman"/>
        <family val="1"/>
      </rPr>
      <t>e</t>
    </r>
  </si>
  <si>
    <r>
      <t>Ferrochromium</t>
    </r>
    <r>
      <rPr>
        <vertAlign val="superscript"/>
        <sz val="8"/>
        <rFont val="Times New Roman"/>
        <family val="1"/>
      </rPr>
      <t>e</t>
    </r>
  </si>
  <si>
    <r>
      <t>Pb content</t>
    </r>
    <r>
      <rPr>
        <vertAlign val="superscript"/>
        <sz val="8"/>
        <rFont val="Times New Roman"/>
        <family val="1"/>
      </rPr>
      <t>e</t>
    </r>
  </si>
  <si>
    <r>
      <t>Refinery output, includes secondary</t>
    </r>
    <r>
      <rPr>
        <vertAlign val="superscript"/>
        <sz val="8"/>
        <rFont val="Times New Roman"/>
        <family val="1"/>
      </rPr>
      <t>e</t>
    </r>
  </si>
  <si>
    <r>
      <t>Mn content</t>
    </r>
    <r>
      <rPr>
        <vertAlign val="superscript"/>
        <sz val="8"/>
        <rFont val="Times New Roman"/>
        <family val="1"/>
      </rPr>
      <t>e</t>
    </r>
  </si>
  <si>
    <r>
      <t>Mo content</t>
    </r>
    <r>
      <rPr>
        <vertAlign val="superscript"/>
        <sz val="8"/>
        <rFont val="Times New Roman"/>
        <family val="1"/>
      </rPr>
      <t>e</t>
    </r>
  </si>
  <si>
    <r>
      <t>Zn content</t>
    </r>
    <r>
      <rPr>
        <vertAlign val="superscript"/>
        <sz val="8"/>
        <rFont val="Times New Roman"/>
        <family val="1"/>
      </rPr>
      <t>e</t>
    </r>
  </si>
  <si>
    <r>
      <t>Marketable fiber</t>
    </r>
    <r>
      <rPr>
        <vertAlign val="superscript"/>
        <sz val="8"/>
        <rFont val="Times New Roman"/>
        <family val="1"/>
      </rPr>
      <t>e</t>
    </r>
  </si>
  <si>
    <r>
      <t>Gemstones, turquoise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</si>
  <si>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  <r>
      <rPr>
        <vertAlign val="superscript"/>
        <sz val="8"/>
        <rFont val="Times New Roman"/>
        <family val="1"/>
      </rPr>
      <t>e</t>
    </r>
  </si>
  <si>
    <r>
      <t>Pigments, mineral, natural iron oxide, ochre</t>
    </r>
    <r>
      <rPr>
        <vertAlign val="superscript"/>
        <sz val="8"/>
        <rFont val="Times New Roman"/>
        <family val="1"/>
      </rPr>
      <t>e</t>
    </r>
  </si>
  <si>
    <r>
      <t>Soda ash</t>
    </r>
    <r>
      <rPr>
        <vertAlign val="superscript"/>
        <sz val="8"/>
        <rFont val="Times New Roman"/>
        <family val="1"/>
      </rPr>
      <t>e</t>
    </r>
  </si>
  <si>
    <r>
      <t>Sodium compound, caustic soda</t>
    </r>
    <r>
      <rPr>
        <vertAlign val="superscript"/>
        <sz val="8"/>
        <rFont val="Times New Roman"/>
        <family val="1"/>
      </rPr>
      <t>e</t>
    </r>
  </si>
  <si>
    <r>
      <t>Construction and building, crushed</t>
    </r>
    <r>
      <rPr>
        <vertAlign val="superscript"/>
        <sz val="8"/>
        <rFont val="Times New Roman"/>
        <family val="1"/>
      </rPr>
      <t>6</t>
    </r>
  </si>
  <si>
    <r>
      <t>Marble, blocks and slabs</t>
    </r>
    <r>
      <rPr>
        <vertAlign val="superscript"/>
        <sz val="8"/>
        <rFont val="Times New Roman"/>
        <family val="1"/>
      </rPr>
      <t>7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</si>
  <si>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</si>
  <si>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Sulfates, natural:</t>
    </r>
    <r>
      <rPr>
        <vertAlign val="superscript"/>
        <sz val="8"/>
        <rFont val="Times New Roman"/>
        <family val="1"/>
      </rPr>
      <t>e</t>
    </r>
  </si>
  <si>
    <r>
      <t>Sulfur:</t>
    </r>
    <r>
      <rPr>
        <vertAlign val="superscript"/>
        <sz val="8"/>
        <rFont val="Times New Roman"/>
        <family val="1"/>
      </rPr>
      <t>e</t>
    </r>
  </si>
  <si>
    <r>
      <t>Gas, natural:</t>
    </r>
    <r>
      <rPr>
        <vertAlign val="superscript"/>
        <sz val="8"/>
        <rFont val="Times New Roman"/>
        <family val="1"/>
      </rPr>
      <t>e</t>
    </r>
  </si>
  <si>
    <r>
      <t>Refinery products: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</si>
  <si>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do. Ditto.  -- Zero.</t>
    </r>
  </si>
  <si>
    <r>
      <t>2</t>
    </r>
    <r>
      <rPr>
        <sz val="8"/>
        <rFont val="Times New Roman"/>
        <family val="1"/>
      </rPr>
      <t>Data are for Iranian years ending March 20 of that stated, except data for alumina, natural gas, natural-gas-plant liquids, and petroleum, which are for Gregorian</t>
    </r>
  </si>
  <si>
    <r>
      <t>3</t>
    </r>
    <r>
      <rPr>
        <sz val="8"/>
        <rFont val="Times New Roman"/>
        <family val="1"/>
      </rPr>
      <t>In addition to commodities listed, the following may have been produced, but information is inadequte to estimate output: antimony, bromine, crude construction</t>
    </r>
  </si>
  <si>
    <r>
      <t>4</t>
    </r>
    <r>
      <rPr>
        <sz val="8"/>
        <rFont val="Times New Roman"/>
        <family val="1"/>
      </rPr>
      <t>Reported figure.</t>
    </r>
  </si>
  <si>
    <r>
      <t>5</t>
    </r>
    <r>
      <rPr>
        <sz val="8"/>
        <rFont val="Times New Roman"/>
        <family val="1"/>
      </rPr>
      <t>Includes gold recovered from the Mouteh gold mine and from the Sarcheshmeh copper complex.</t>
    </r>
  </si>
  <si>
    <r>
      <t>6</t>
    </r>
    <r>
      <rPr>
        <sz val="8"/>
        <rFont val="Times New Roman"/>
        <family val="1"/>
      </rPr>
      <t>Includes marble and travertine.</t>
    </r>
  </si>
  <si>
    <r>
      <t>7</t>
    </r>
    <r>
      <rPr>
        <sz val="8"/>
        <rFont val="Times New Roman"/>
        <family val="1"/>
      </rPr>
      <t>Includes marmarite.</t>
    </r>
  </si>
  <si>
    <t>Bandar Abbas, Hormozgan Province</t>
  </si>
  <si>
    <t>Hormozgan Province</t>
  </si>
  <si>
    <t>Choghart Mine, Bafgh, Yazd Province</t>
  </si>
  <si>
    <t>Gchine Mine, near Bandar Abbas, Hormozgan</t>
  </si>
  <si>
    <t>TABLE 1—Continued</t>
  </si>
  <si>
    <t>INDUSTRIAL MINERALS—Continued</t>
  </si>
  <si>
    <t xml:space="preserve">Ghaen Cement Co. (Cement Investment and Development Co., </t>
  </si>
  <si>
    <t>Kermanshah, Kermanshah Province</t>
  </si>
  <si>
    <t>Zagros Steel Co. (Government, majority interest)</t>
  </si>
  <si>
    <t>Co. and a subsidiary of Mehr Finance &amp; Credit Institution, 40%]</t>
  </si>
  <si>
    <t>interest, and a joint venture of Industrial Development Investment</t>
  </si>
  <si>
    <t>Melli Iran Imvestment Co., 29%]</t>
  </si>
  <si>
    <t xml:space="preserve">Darab Cement Co. [General public (Justice shares), 50%, and Bank </t>
  </si>
  <si>
    <t>26%, and Bank Melli Iran Investment Co., 14%)</t>
  </si>
  <si>
    <t>Behbehan, near Deh Dasht, Kohkiloye, Kohgiluyeh</t>
  </si>
  <si>
    <t>va Bowyer Ahmad Province</t>
  </si>
  <si>
    <t>Security Organization Investment Co. )</t>
  </si>
  <si>
    <t xml:space="preserve">do. </t>
  </si>
  <si>
    <t>Esfahan Province, and Kuh-e-Zar Mine, Semnan</t>
  </si>
  <si>
    <t xml:space="preserve">Sarcheshmeh copper complex, south of Rafsanjan, </t>
  </si>
  <si>
    <t>southeast of Torbat e-Heydariyeh, Khorasan</t>
  </si>
  <si>
    <t>Nowrooz and Soroosh fields, offshore</t>
  </si>
  <si>
    <t>Doroud field, offshore</t>
  </si>
  <si>
    <t>Sirri A and E fields, offshore</t>
  </si>
  <si>
    <t>Darquain field, onshore</t>
  </si>
  <si>
    <t>majority interest]</t>
  </si>
  <si>
    <t>the Steel Employees Fund, 5%]</t>
  </si>
  <si>
    <t>subsidiary of Mehr Finance &amp; Credit Institution, 5%, and</t>
  </si>
  <si>
    <t>Esfordi Phosphate Complex (Iran Minerals Production &amp; Supply</t>
  </si>
  <si>
    <r>
      <t>Development and Renovation Organization (IMIDRO)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majority</t>
    </r>
  </si>
  <si>
    <r>
      <t>Industries Development and Renovation Organization (IMIDRO),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</si>
  <si>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r>
      <t>Behbaha</t>
    </r>
    <r>
      <rPr>
        <sz val="8"/>
        <color indexed="8"/>
        <rFont val="Times New Roman"/>
        <family val="1"/>
      </rPr>
      <t>n, Khuzestan Province</t>
    </r>
  </si>
  <si>
    <r>
      <t>Kohkiloye Yasuj Cement (State Retirement Organization</t>
    </r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 xml:space="preserve">and </t>
    </r>
  </si>
  <si>
    <t>TABLE 2—Continued</t>
  </si>
  <si>
    <t>Cement—Continued</t>
  </si>
  <si>
    <r>
      <t>Development and Renovation Organization (IMIDRO)]</t>
    </r>
    <r>
      <rPr>
        <vertAlign val="superscript"/>
        <sz val="8"/>
        <rFont val="Times New Roman"/>
        <family val="1"/>
      </rPr>
      <t>3</t>
    </r>
  </si>
  <si>
    <r>
      <t>Metal</t>
    </r>
    <r>
      <rPr>
        <vertAlign val="superscript"/>
        <sz val="8"/>
        <rFont val="Times New Roman"/>
        <family val="1"/>
      </rPr>
      <t>4</t>
    </r>
  </si>
  <si>
    <r>
      <t>Development and Renovation Organization (IMIDRO)</t>
    </r>
    <r>
      <rPr>
        <vertAlign val="superscript"/>
        <sz val="8"/>
        <rFont val="Times New Roman"/>
        <family val="1"/>
      </rPr>
      <t xml:space="preserve">3 </t>
    </r>
  </si>
  <si>
    <r>
      <t>Development and Renovation Organization (IMIDRO)]</t>
    </r>
    <r>
      <rPr>
        <vertAlign val="superscript"/>
        <sz val="8"/>
        <rFont val="Times New Roman"/>
        <family val="1"/>
      </rPr>
      <t xml:space="preserve">3 </t>
    </r>
  </si>
  <si>
    <r>
      <t>majority interest; Social Security Organization,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10%; a </t>
    </r>
  </si>
  <si>
    <r>
      <t>Development and Renovation Organization (IMIDRO)],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50%</t>
    </r>
  </si>
  <si>
    <r>
      <t>Pars Oil and Gas Co. (National Iranian Oil Co., 100%)</t>
    </r>
    <r>
      <rPr>
        <vertAlign val="superscript"/>
        <sz val="8"/>
        <rFont val="Times New Roman"/>
        <family val="1"/>
      </rPr>
      <t>3</t>
    </r>
  </si>
  <si>
    <r>
      <t>Refineries at Abadan, Arak, Bandar Abbas, Esfahan,</t>
    </r>
    <r>
      <rPr>
        <vertAlign val="superscript"/>
        <sz val="8"/>
        <rFont val="Times New Roman"/>
        <family val="1"/>
      </rPr>
      <t>7</t>
    </r>
  </si>
  <si>
    <r>
      <t>Co.)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</si>
  <si>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1"/>
      </rPr>
      <t xml:space="preserve">Estimated.  Do., do. Ditto.  NA  Not available. </t>
    </r>
  </si>
  <si>
    <r>
      <t>1</t>
    </r>
    <r>
      <rPr>
        <sz val="8"/>
        <rFont val="Times New Roman"/>
        <family val="1"/>
      </rPr>
      <t>About 3,000 mines that are located in Iran are active. About 65% of the active mines and quarries produce building and construction materials, such as</t>
    </r>
  </si>
  <si>
    <r>
      <t>2</t>
    </r>
    <r>
      <rPr>
        <sz val="8"/>
        <rFont val="Times New Roman"/>
        <family val="1"/>
      </rPr>
      <t>Data was augmented by input from the Iranian National Committee of the World Mining Congress.</t>
    </r>
  </si>
  <si>
    <r>
      <t>3</t>
    </r>
    <r>
      <rPr>
        <sz val="8"/>
        <rFont val="Times New Roman"/>
        <family val="1"/>
      </rPr>
      <t>Government owned.</t>
    </r>
  </si>
  <si>
    <r>
      <t>4</t>
    </r>
    <r>
      <rPr>
        <sz val="8"/>
        <rFont val="Times New Roman"/>
        <family val="1"/>
      </rPr>
      <t>Recovered from Sar Chemesh copper plant slimes.</t>
    </r>
  </si>
  <si>
    <r>
      <t>6</t>
    </r>
    <r>
      <rPr>
        <sz val="8"/>
        <rFont val="Times New Roman"/>
        <family val="1"/>
      </rPr>
      <t>May include basic sediment and condensate.</t>
    </r>
  </si>
  <si>
    <r>
      <t>8</t>
    </r>
    <r>
      <rPr>
        <sz val="8"/>
        <rFont val="Times New Roman"/>
        <family val="1"/>
      </rPr>
      <t>Includes lead and zinc ores.</t>
    </r>
  </si>
  <si>
    <t>National Iranian Copper Industries Co. (NICICO) [Iranian Mines</t>
  </si>
  <si>
    <t xml:space="preserve">and Mining Industries Development and Renovation </t>
  </si>
  <si>
    <r>
      <t>Organization (IMIDRO)]</t>
    </r>
    <r>
      <rPr>
        <vertAlign val="superscript"/>
        <sz val="8"/>
        <rFont val="Times New Roman"/>
        <family val="1"/>
      </rPr>
      <t>3</t>
    </r>
  </si>
  <si>
    <t xml:space="preserve">about 50 kilometers southwest of Esfahan, </t>
  </si>
  <si>
    <t xml:space="preserve">and Purofer processes), Ahwaz, Khuzestan </t>
  </si>
  <si>
    <t xml:space="preserve">Direct-reduction iron plant (Ghaem process) </t>
  </si>
  <si>
    <t xml:space="preserve">about 40 kilometers southwest of Esfahan, </t>
  </si>
  <si>
    <t>Benvid, Esfahan Province</t>
  </si>
  <si>
    <t>Esfahan, Esfahan Province</t>
  </si>
  <si>
    <t>Sungun copper mine, East Azerbaijan Province</t>
  </si>
  <si>
    <r>
      <t>Orumiyeh, West Azerbaijan Province</t>
    </r>
    <r>
      <rPr>
        <strike/>
        <sz val="8"/>
        <color indexed="8"/>
        <rFont val="Times New Roman"/>
        <family val="1"/>
      </rPr>
      <t xml:space="preserve"> </t>
    </r>
  </si>
  <si>
    <t>Iran Aluminium Co. [Iranian Mines and Mining Industries</t>
  </si>
  <si>
    <r>
      <t>2009</t>
    </r>
    <r>
      <rPr>
        <vertAlign val="superscript"/>
        <sz val="8"/>
        <rFont val="Times New Roman"/>
        <family val="1"/>
      </rPr>
      <t>e</t>
    </r>
  </si>
  <si>
    <t>Magnesite</t>
  </si>
  <si>
    <t xml:space="preserve">about 50 kilometers southeast of Birjand, South </t>
  </si>
  <si>
    <t>Khorasan Province</t>
  </si>
  <si>
    <r>
      <t>IRAN: STRUCTURE OF THE MINERAL INDUSTRY IN 2009</t>
    </r>
    <r>
      <rPr>
        <vertAlign val="superscript"/>
        <sz val="8"/>
        <rFont val="Times New Roman"/>
        <family val="1"/>
      </rPr>
      <t>1, 2</t>
    </r>
  </si>
  <si>
    <t xml:space="preserve">Hoz Sefid, Shirkuhak, and Torshak Mohammadi Mines, </t>
  </si>
  <si>
    <t xml:space="preserve">Birjand Refractory Mining Co. (Iranian Refractories Procurement </t>
  </si>
  <si>
    <t>&amp; Production Co.)</t>
  </si>
  <si>
    <t>About 20 small privately owned mines</t>
  </si>
  <si>
    <t xml:space="preserve">[Iranian Mines and Mining Industries Development and </t>
  </si>
  <si>
    <t>Jalal Abad Mine, about 40 kilometers northwest of</t>
  </si>
  <si>
    <t>Zarand</t>
  </si>
  <si>
    <t>1,700</t>
  </si>
  <si>
    <t xml:space="preserve">Iran Central Iron Ore Co. (National Iranian Steel Co. (NISCO), </t>
  </si>
  <si>
    <r>
      <t>100%)</t>
    </r>
    <r>
      <rPr>
        <vertAlign val="superscript"/>
        <sz val="8"/>
        <rFont val="Times New Roman"/>
        <family val="1"/>
      </rPr>
      <t>5</t>
    </r>
  </si>
  <si>
    <t>850</t>
  </si>
  <si>
    <r>
      <t>Renovation Organization (IMIDRO)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] </t>
    </r>
  </si>
  <si>
    <r>
      <t>1</t>
    </r>
    <r>
      <rPr>
        <sz val="8"/>
        <rFont val="Times New Roman"/>
        <family val="1"/>
      </rPr>
      <t>Table includes data available through October 29, 2010.</t>
    </r>
  </si>
  <si>
    <t>Firozkuh</t>
  </si>
  <si>
    <t>Firouzkoh</t>
  </si>
  <si>
    <t>Lar-e Sabzevar Cement Co.</t>
  </si>
  <si>
    <t>Sarooj Bushehr International Co.</t>
  </si>
  <si>
    <t>1,030</t>
  </si>
  <si>
    <t>Anarak Special Cement Co.</t>
  </si>
  <si>
    <t>Anarak, Markazi Province</t>
  </si>
  <si>
    <t xml:space="preserve">Omran Anarak Cement Co. </t>
  </si>
  <si>
    <t>Delijan, Markazi Province</t>
  </si>
  <si>
    <t>Zarveh Torbat Cement Co.</t>
  </si>
  <si>
    <t>Torbat-Heydareh, Khorasan Province</t>
  </si>
  <si>
    <t>Chromite, mine output, concentrate:</t>
  </si>
  <si>
    <r>
      <t>Sangan Iron Ore Co. (National Iranian Steel Co., 100%)</t>
    </r>
    <r>
      <rPr>
        <vertAlign val="superscript"/>
        <sz val="8"/>
        <rFont val="Times New Roman"/>
        <family val="1"/>
      </rPr>
      <t>3</t>
    </r>
  </si>
  <si>
    <t xml:space="preserve">Direct-reduction iron plant (Midrex® process) </t>
  </si>
  <si>
    <t xml:space="preserve">Direct-reduction iron plant (HYL I, Midrex®, </t>
  </si>
  <si>
    <t>and partners]</t>
  </si>
  <si>
    <r>
      <t>Hormozgan Steel Complex [National Iranian Steel Co. (NISCO)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</si>
  <si>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r>
      <t>Development and Renovation Organization (IMIDRO),</t>
    </r>
    <r>
      <rPr>
        <vertAlign val="superscript"/>
        <sz val="8"/>
        <rFont val="Times New Roman"/>
        <family val="1"/>
      </rPr>
      <t>3</t>
    </r>
  </si>
  <si>
    <t>Steel, crude—Continued</t>
  </si>
  <si>
    <t>Zinc—Continued:</t>
  </si>
  <si>
    <t>Iron and steel—Continued:</t>
  </si>
  <si>
    <t>Sabzevar, Khorasan Province</t>
  </si>
  <si>
    <t>Namin, Ardebil Province</t>
  </si>
  <si>
    <t>Qayen (Ghaen), Khorasan Province</t>
  </si>
  <si>
    <t xml:space="preserve">Ramhormoz, Khuzestan Province </t>
  </si>
  <si>
    <t>Neyshabur Mine, Khorasan Province</t>
  </si>
  <si>
    <t>Neyshabur area, Khorasan Province</t>
  </si>
  <si>
    <t>Chadormalu Mine, 80 kilometers north of Bafgh,</t>
  </si>
  <si>
    <t>Kangan, Bushehr Province</t>
  </si>
  <si>
    <t>Chadormalu Mining and Industrial Co. [Omid Investment</t>
  </si>
  <si>
    <r>
      <t>Development and Renovation Organization (IMIDRO),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8%]</t>
    </r>
  </si>
  <si>
    <t>Gol-e-Gohar Iron Ore Co. [Omid Investment Management Corp.,</t>
  </si>
  <si>
    <r>
      <t>Renovation Organization (IMIDRO),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18%]</t>
    </r>
  </si>
  <si>
    <t>Iranian Minerals Production and Supply Co. (IMPASCO)</t>
  </si>
  <si>
    <t>majority interest, and a Government pension fund, 40%]</t>
  </si>
  <si>
    <r>
      <t>5</t>
    </r>
    <r>
      <rPr>
        <sz val="8"/>
        <rFont val="Times New Roman"/>
        <family val="1"/>
      </rPr>
      <t>A subsidiary of state-owned Iranian Mines and Mining Industries Development and Renovation Organization (IMIDRO).</t>
    </r>
  </si>
  <si>
    <t>volume III, Area Reports—International.</t>
  </si>
  <si>
    <t>This icon is linked to an embedded text document. Double-click on the icon to view the text document.</t>
  </si>
  <si>
    <t>This workbook includes an embedded Word document and two tables (see tabs below).</t>
  </si>
  <si>
    <r>
      <t>7</t>
    </r>
    <r>
      <rPr>
        <sz val="8"/>
        <rFont val="Times New Roman"/>
        <family val="1"/>
      </rPr>
      <t>National Iranian Oil Refining and Distribution Co. (NIORDC) held 95% equity interest.</t>
    </r>
  </si>
  <si>
    <t xml:space="preserve">The Mineral Industry of Iran in 2009 </t>
  </si>
  <si>
    <t xml:space="preserve">This file includes the report as it appears in the USGS Minerals Yearbook 2009, </t>
  </si>
  <si>
    <t>Advance release:</t>
  </si>
  <si>
    <t>Final release:</t>
  </si>
  <si>
    <t>September 21, 2011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</si>
</sst>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[$-409]mmmm\ d\,\ yyyy;@"/>
    <numFmt numFmtId="181" formatCode="_(* #,##0.0_);_(* \(#,##0.0\);_(* &quot;-&quot;?_);_(@_)"/>
    <numFmt numFmtId="182" formatCode="0.000%"/>
    <numFmt numFmtId="183" formatCode="_(* #,##0.000_);_(* \(#,##0.000\);_(* &quot;-&quot;??_);_(@_)"/>
    <numFmt numFmtId="184" formatCode="_(* #,##0.0000_);_(* \(#,##0.0000\);_(* &quot;-&quot;??_);_(@_)"/>
  </numFmts>
  <fonts count="50">
    <font>
      <sz val="8"/>
      <name val="Times"/>
      <family val="0"/>
    </font>
    <font>
      <sz val="8"/>
      <name val="TimesNewRomanPS"/>
      <family val="0"/>
    </font>
    <font>
      <vertAlign val="superscript"/>
      <sz val="8"/>
      <name val="TimesNewRomanPS"/>
      <family val="0"/>
    </font>
    <font>
      <u val="single"/>
      <sz val="8"/>
      <color indexed="12"/>
      <name val="Times"/>
      <family val="1"/>
    </font>
    <font>
      <u val="single"/>
      <sz val="8"/>
      <color indexed="36"/>
      <name val="Times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trike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color indexed="53"/>
      <name val="Times New Roman"/>
      <family val="1"/>
    </font>
    <font>
      <u val="single"/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57">
      <alignment/>
      <protection/>
    </xf>
    <xf numFmtId="0" fontId="1" fillId="0" borderId="0" xfId="57" applyProtection="1">
      <alignment/>
      <protection/>
    </xf>
    <xf numFmtId="37" fontId="1" fillId="0" borderId="0" xfId="57" applyNumberFormat="1" applyProtection="1">
      <alignment/>
      <protection/>
    </xf>
    <xf numFmtId="0" fontId="2" fillId="0" borderId="0" xfId="57" applyFont="1">
      <alignment/>
      <protection/>
    </xf>
    <xf numFmtId="0" fontId="1" fillId="0" borderId="0" xfId="57" applyAlignment="1" applyProtection="1">
      <alignment horizontal="left"/>
      <protection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0" fontId="8" fillId="0" borderId="10" xfId="57" applyFont="1" applyFill="1" applyBorder="1" applyAlignment="1" applyProtection="1">
      <alignment horizontal="left" vertical="center"/>
      <protection/>
    </xf>
    <xf numFmtId="0" fontId="8" fillId="0" borderId="11" xfId="57" applyFont="1" applyFill="1" applyBorder="1" applyAlignment="1" applyProtection="1">
      <alignment horizontal="left" vertical="center"/>
      <protection/>
    </xf>
    <xf numFmtId="0" fontId="8" fillId="0" borderId="12" xfId="57" applyFont="1" applyFill="1" applyBorder="1" applyAlignment="1" applyProtection="1">
      <alignment horizontal="left" vertical="center"/>
      <protection/>
    </xf>
    <xf numFmtId="0" fontId="8" fillId="0" borderId="13" xfId="57" applyFont="1" applyFill="1" applyBorder="1" applyAlignment="1" applyProtection="1">
      <alignment horizontal="left" vertical="center" indent="1"/>
      <protection/>
    </xf>
    <xf numFmtId="0" fontId="8" fillId="0" borderId="11" xfId="57" applyFont="1" applyFill="1" applyBorder="1" applyAlignment="1" applyProtection="1">
      <alignment horizontal="left" vertical="top"/>
      <protection/>
    </xf>
    <xf numFmtId="0" fontId="5" fillId="0" borderId="14" xfId="0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9" fontId="6" fillId="0" borderId="0" xfId="6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164" fontId="6" fillId="0" borderId="0" xfId="6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 indent="2"/>
    </xf>
    <xf numFmtId="10" fontId="6" fillId="0" borderId="0" xfId="60" applyNumberFormat="1" applyFont="1" applyFill="1" applyAlignment="1">
      <alignment vertical="center"/>
    </xf>
    <xf numFmtId="10" fontId="9" fillId="0" borderId="0" xfId="0" applyNumberFormat="1" applyFont="1" applyFill="1" applyAlignment="1">
      <alignment horizontal="left" vertical="center"/>
    </xf>
    <xf numFmtId="0" fontId="5" fillId="0" borderId="14" xfId="0" applyFont="1" applyFill="1" applyBorder="1" applyAlignment="1">
      <alignment horizontal="left" vertical="center" indent="3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9" fontId="11" fillId="0" borderId="0" xfId="6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3" fontId="5" fillId="0" borderId="0" xfId="6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Continuous" vertical="center"/>
    </xf>
    <xf numFmtId="3" fontId="5" fillId="0" borderId="1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Continuous" vertical="center"/>
    </xf>
    <xf numFmtId="3" fontId="5" fillId="0" borderId="0" xfId="6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indent="4"/>
    </xf>
    <xf numFmtId="164" fontId="6" fillId="0" borderId="0" xfId="6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9" fillId="0" borderId="0" xfId="0" applyNumberFormat="1" applyFont="1" applyFill="1" applyAlignment="1">
      <alignment horizontal="left" vertical="center"/>
    </xf>
    <xf numFmtId="3" fontId="9" fillId="0" borderId="16" xfId="0" applyNumberFormat="1" applyFont="1" applyFill="1" applyBorder="1" applyAlignment="1">
      <alignment vertical="center"/>
    </xf>
    <xf numFmtId="0" fontId="8" fillId="0" borderId="14" xfId="57" applyFont="1" applyFill="1" applyBorder="1" applyAlignment="1" applyProtection="1">
      <alignment horizontal="left" vertical="center" indent="1"/>
      <protection/>
    </xf>
    <xf numFmtId="0" fontId="5" fillId="0" borderId="13" xfId="57" applyFont="1" applyBorder="1" applyAlignment="1" applyProtection="1">
      <alignment horizontal="center"/>
      <protection/>
    </xf>
    <xf numFmtId="0" fontId="5" fillId="0" borderId="12" xfId="57" applyFont="1" applyBorder="1" applyProtection="1">
      <alignment/>
      <protection/>
    </xf>
    <xf numFmtId="0" fontId="5" fillId="0" borderId="12" xfId="57" applyFont="1" applyBorder="1" applyAlignment="1" applyProtection="1">
      <alignment horizontal="center"/>
      <protection/>
    </xf>
    <xf numFmtId="37" fontId="5" fillId="0" borderId="12" xfId="57" applyNumberFormat="1" applyFont="1" applyBorder="1" applyAlignment="1" applyProtection="1">
      <alignment horizontal="left"/>
      <protection/>
    </xf>
    <xf numFmtId="37" fontId="9" fillId="0" borderId="12" xfId="57" applyNumberFormat="1" applyFont="1" applyBorder="1" applyAlignment="1" applyProtection="1">
      <alignment horizontal="right"/>
      <protection/>
    </xf>
    <xf numFmtId="37" fontId="5" fillId="0" borderId="13" xfId="57" applyNumberFormat="1" applyFont="1" applyBorder="1" applyAlignment="1" applyProtection="1">
      <alignment horizontal="left"/>
      <protection/>
    </xf>
    <xf numFmtId="37" fontId="9" fillId="0" borderId="13" xfId="57" applyNumberFormat="1" applyFont="1" applyBorder="1" applyAlignment="1" applyProtection="1">
      <alignment horizontal="right"/>
      <protection/>
    </xf>
    <xf numFmtId="0" fontId="5" fillId="0" borderId="14" xfId="57" applyFont="1" applyBorder="1" applyAlignment="1" applyProtection="1">
      <alignment horizontal="left"/>
      <protection/>
    </xf>
    <xf numFmtId="0" fontId="5" fillId="0" borderId="14" xfId="57" applyFont="1" applyBorder="1" applyAlignment="1" applyProtection="1">
      <alignment horizontal="center"/>
      <protection/>
    </xf>
    <xf numFmtId="49" fontId="5" fillId="0" borderId="14" xfId="57" applyNumberFormat="1" applyFont="1" applyFill="1" applyBorder="1" applyAlignment="1" applyProtection="1">
      <alignment horizontal="right" vertical="center"/>
      <protection/>
    </xf>
    <xf numFmtId="37" fontId="9" fillId="0" borderId="14" xfId="57" applyNumberFormat="1" applyFont="1" applyBorder="1" applyAlignment="1" applyProtection="1">
      <alignment horizontal="right"/>
      <protection/>
    </xf>
    <xf numFmtId="0" fontId="5" fillId="0" borderId="12" xfId="57" applyFont="1" applyFill="1" applyBorder="1" applyAlignment="1" applyProtection="1">
      <alignment horizontal="left" vertical="center"/>
      <protection/>
    </xf>
    <xf numFmtId="0" fontId="5" fillId="0" borderId="12" xfId="57" applyFont="1" applyFill="1" applyBorder="1" applyAlignment="1" applyProtection="1">
      <alignment horizontal="centerContinuous" vertical="center"/>
      <protection/>
    </xf>
    <xf numFmtId="0" fontId="5" fillId="0" borderId="12" xfId="57" applyFont="1" applyFill="1" applyBorder="1" applyAlignment="1" applyProtection="1">
      <alignment vertical="center"/>
      <protection/>
    </xf>
    <xf numFmtId="49" fontId="5" fillId="0" borderId="12" xfId="57" applyNumberFormat="1" applyFont="1" applyFill="1" applyBorder="1" applyAlignment="1" applyProtection="1">
      <alignment horizontal="right" vertical="center"/>
      <protection/>
    </xf>
    <xf numFmtId="37" fontId="9" fillId="0" borderId="12" xfId="57" applyNumberFormat="1" applyFont="1" applyFill="1" applyBorder="1" applyAlignment="1" applyProtection="1">
      <alignment horizontal="right" vertical="center"/>
      <protection/>
    </xf>
    <xf numFmtId="0" fontId="5" fillId="0" borderId="0" xfId="57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centerContinuous" vertical="center"/>
      <protection/>
    </xf>
    <xf numFmtId="0" fontId="5" fillId="0" borderId="0" xfId="57" applyFont="1" applyFill="1" applyBorder="1" applyAlignment="1" applyProtection="1">
      <alignment horizontal="left" vertical="center" indent="1"/>
      <protection/>
    </xf>
    <xf numFmtId="0" fontId="5" fillId="0" borderId="0" xfId="57" applyFont="1" applyFill="1" applyBorder="1" applyAlignment="1" applyProtection="1">
      <alignment vertical="center"/>
      <protection/>
    </xf>
    <xf numFmtId="49" fontId="5" fillId="0" borderId="0" xfId="57" applyNumberFormat="1" applyFont="1" applyFill="1" applyBorder="1" applyAlignment="1" applyProtection="1">
      <alignment horizontal="right" vertical="center"/>
      <protection/>
    </xf>
    <xf numFmtId="37" fontId="9" fillId="0" borderId="0" xfId="57" applyNumberFormat="1" applyFont="1" applyFill="1" applyBorder="1" applyAlignment="1" applyProtection="1">
      <alignment horizontal="right" vertical="center"/>
      <protection/>
    </xf>
    <xf numFmtId="0" fontId="5" fillId="0" borderId="13" xfId="57" applyFont="1" applyFill="1" applyBorder="1" applyAlignment="1" applyProtection="1">
      <alignment horizontal="left" vertical="center"/>
      <protection/>
    </xf>
    <xf numFmtId="0" fontId="5" fillId="0" borderId="13" xfId="57" applyFont="1" applyFill="1" applyBorder="1" applyAlignment="1" applyProtection="1">
      <alignment horizontal="centerContinuous" vertical="center"/>
      <protection/>
    </xf>
    <xf numFmtId="0" fontId="5" fillId="0" borderId="13" xfId="57" applyFont="1" applyFill="1" applyBorder="1" applyAlignment="1" applyProtection="1">
      <alignment horizontal="left" vertical="center" indent="1"/>
      <protection/>
    </xf>
    <xf numFmtId="0" fontId="5" fillId="0" borderId="13" xfId="57" applyFont="1" applyFill="1" applyBorder="1" applyAlignment="1" applyProtection="1">
      <alignment vertical="center"/>
      <protection/>
    </xf>
    <xf numFmtId="49" fontId="5" fillId="0" borderId="13" xfId="57" applyNumberFormat="1" applyFont="1" applyFill="1" applyBorder="1" applyAlignment="1" applyProtection="1">
      <alignment horizontal="right" vertical="center"/>
      <protection/>
    </xf>
    <xf numFmtId="37" fontId="9" fillId="0" borderId="13" xfId="57" applyNumberFormat="1" applyFont="1" applyFill="1" applyBorder="1" applyAlignment="1" applyProtection="1">
      <alignment horizontal="right" vertical="center"/>
      <protection/>
    </xf>
    <xf numFmtId="0" fontId="5" fillId="0" borderId="0" xfId="57" applyFont="1" applyFill="1" applyAlignment="1" applyProtection="1">
      <alignment horizontal="left" vertical="center" indent="1"/>
      <protection/>
    </xf>
    <xf numFmtId="0" fontId="5" fillId="0" borderId="0" xfId="57" applyFont="1" applyFill="1" applyAlignment="1" applyProtection="1">
      <alignment horizontal="centerContinuous" vertical="center"/>
      <protection/>
    </xf>
    <xf numFmtId="0" fontId="5" fillId="0" borderId="0" xfId="57" applyFont="1" applyFill="1" applyAlignment="1" applyProtection="1">
      <alignment horizontal="left" vertical="center"/>
      <protection/>
    </xf>
    <xf numFmtId="49" fontId="5" fillId="0" borderId="0" xfId="57" applyNumberFormat="1" applyFont="1" applyFill="1" applyAlignment="1" applyProtection="1">
      <alignment horizontal="right" vertical="center"/>
      <protection/>
    </xf>
    <xf numFmtId="37" fontId="9" fillId="0" borderId="0" xfId="57" applyNumberFormat="1" applyFont="1" applyFill="1" applyAlignment="1" applyProtection="1">
      <alignment horizontal="right" vertical="center"/>
      <protection/>
    </xf>
    <xf numFmtId="0" fontId="5" fillId="0" borderId="0" xfId="57" applyFont="1" applyFill="1" applyAlignment="1" applyProtection="1">
      <alignment vertical="center"/>
      <protection/>
    </xf>
    <xf numFmtId="0" fontId="5" fillId="0" borderId="14" xfId="57" applyFont="1" applyFill="1" applyBorder="1" applyAlignment="1" applyProtection="1">
      <alignment vertical="center"/>
      <protection/>
    </xf>
    <xf numFmtId="0" fontId="5" fillId="0" borderId="14" xfId="57" applyFont="1" applyFill="1" applyBorder="1" applyAlignment="1" applyProtection="1">
      <alignment horizontal="centerContinuous" vertical="center"/>
      <protection/>
    </xf>
    <xf numFmtId="37" fontId="9" fillId="0" borderId="14" xfId="57" applyNumberFormat="1" applyFont="1" applyFill="1" applyBorder="1" applyAlignment="1" applyProtection="1">
      <alignment horizontal="right" vertical="center"/>
      <protection/>
    </xf>
    <xf numFmtId="0" fontId="5" fillId="0" borderId="14" xfId="57" applyFont="1" applyFill="1" applyBorder="1" applyAlignment="1" applyProtection="1">
      <alignment horizontal="right" vertical="center"/>
      <protection/>
    </xf>
    <xf numFmtId="0" fontId="5" fillId="0" borderId="12" xfId="57" applyFont="1" applyFill="1" applyBorder="1" applyAlignment="1" applyProtection="1">
      <alignment horizontal="left" indent="1"/>
      <protection/>
    </xf>
    <xf numFmtId="0" fontId="5" fillId="0" borderId="12" xfId="57" applyFont="1" applyFill="1" applyBorder="1" applyAlignment="1" applyProtection="1">
      <alignment horizontal="right" vertical="center"/>
      <protection/>
    </xf>
    <xf numFmtId="0" fontId="5" fillId="0" borderId="13" xfId="57" applyFont="1" applyFill="1" applyBorder="1" applyAlignment="1" applyProtection="1">
      <alignment horizontal="left" indent="1"/>
      <protection/>
    </xf>
    <xf numFmtId="0" fontId="5" fillId="0" borderId="13" xfId="57" applyFont="1" applyFill="1" applyBorder="1" applyAlignment="1" applyProtection="1">
      <alignment horizontal="right" vertical="center"/>
      <protection/>
    </xf>
    <xf numFmtId="0" fontId="5" fillId="0" borderId="14" xfId="57" applyFont="1" applyFill="1" applyBorder="1" applyAlignment="1" applyProtection="1">
      <alignment horizontal="left" indent="1"/>
      <protection/>
    </xf>
    <xf numFmtId="0" fontId="8" fillId="0" borderId="10" xfId="57" applyFont="1" applyFill="1" applyBorder="1" applyAlignment="1" applyProtection="1">
      <alignment horizontal="right" vertical="center"/>
      <protection/>
    </xf>
    <xf numFmtId="0" fontId="8" fillId="0" borderId="10" xfId="57" applyFont="1" applyFill="1" applyBorder="1" applyAlignment="1" applyProtection="1">
      <alignment horizontal="centerContinuous" vertical="center"/>
      <protection/>
    </xf>
    <xf numFmtId="0" fontId="8" fillId="0" borderId="10" xfId="57" applyFont="1" applyFill="1" applyBorder="1" applyProtection="1">
      <alignment/>
      <protection/>
    </xf>
    <xf numFmtId="49" fontId="8" fillId="0" borderId="10" xfId="57" applyNumberFormat="1" applyFont="1" applyFill="1" applyBorder="1" applyAlignment="1" applyProtection="1">
      <alignment horizontal="right" vertical="center"/>
      <protection/>
    </xf>
    <xf numFmtId="37" fontId="9" fillId="0" borderId="12" xfId="57" applyNumberFormat="1" applyFont="1" applyFill="1" applyBorder="1" applyAlignment="1" applyProtection="1">
      <alignment horizontal="left" vertical="center"/>
      <protection/>
    </xf>
    <xf numFmtId="37" fontId="12" fillId="0" borderId="14" xfId="57" applyNumberFormat="1" applyFont="1" applyFill="1" applyBorder="1" applyAlignment="1" applyProtection="1">
      <alignment horizontal="right" vertical="center"/>
      <protection/>
    </xf>
    <xf numFmtId="3" fontId="5" fillId="0" borderId="12" xfId="57" applyNumberFormat="1" applyFont="1" applyFill="1" applyBorder="1" applyAlignment="1" applyProtection="1">
      <alignment horizontal="right" vertical="center"/>
      <protection/>
    </xf>
    <xf numFmtId="37" fontId="12" fillId="0" borderId="12" xfId="57" applyNumberFormat="1" applyFont="1" applyFill="1" applyBorder="1" applyAlignment="1" applyProtection="1">
      <alignment horizontal="right" vertical="center"/>
      <protection/>
    </xf>
    <xf numFmtId="49" fontId="5" fillId="0" borderId="12" xfId="42" applyNumberFormat="1" applyFont="1" applyFill="1" applyBorder="1" applyAlignment="1" applyProtection="1">
      <alignment horizontal="right" vertical="center"/>
      <protection/>
    </xf>
    <xf numFmtId="49" fontId="5" fillId="0" borderId="13" xfId="42" applyNumberFormat="1" applyFont="1" applyFill="1" applyBorder="1" applyAlignment="1" applyProtection="1">
      <alignment horizontal="right" vertical="center"/>
      <protection/>
    </xf>
    <xf numFmtId="37" fontId="12" fillId="0" borderId="13" xfId="57" applyNumberFormat="1" applyFont="1" applyFill="1" applyBorder="1" applyAlignment="1" applyProtection="1">
      <alignment horizontal="right" vertical="center"/>
      <protection/>
    </xf>
    <xf numFmtId="37" fontId="9" fillId="0" borderId="14" xfId="57" applyNumberFormat="1" applyFont="1" applyFill="1" applyBorder="1" applyAlignment="1" applyProtection="1">
      <alignment horizontal="left" vertical="center"/>
      <protection/>
    </xf>
    <xf numFmtId="37" fontId="9" fillId="0" borderId="13" xfId="57" applyNumberFormat="1" applyFont="1" applyFill="1" applyBorder="1" applyAlignment="1" applyProtection="1">
      <alignment horizontal="left" vertical="center"/>
      <protection/>
    </xf>
    <xf numFmtId="0" fontId="5" fillId="0" borderId="12" xfId="57" applyFont="1" applyFill="1" applyBorder="1" applyProtection="1">
      <alignment/>
      <protection/>
    </xf>
    <xf numFmtId="0" fontId="5" fillId="0" borderId="12" xfId="57" applyFont="1" applyFill="1" applyBorder="1" applyAlignment="1" applyProtection="1">
      <alignment horizontal="center"/>
      <protection/>
    </xf>
    <xf numFmtId="37" fontId="5" fillId="0" borderId="12" xfId="57" applyNumberFormat="1" applyFont="1" applyFill="1" applyBorder="1" applyAlignment="1" applyProtection="1">
      <alignment horizontal="center"/>
      <protection/>
    </xf>
    <xf numFmtId="0" fontId="9" fillId="0" borderId="12" xfId="57" applyFont="1" applyFill="1" applyBorder="1" applyProtection="1">
      <alignment/>
      <protection/>
    </xf>
    <xf numFmtId="0" fontId="5" fillId="0" borderId="13" xfId="57" applyFont="1" applyFill="1" applyBorder="1" applyAlignment="1" applyProtection="1">
      <alignment horizontal="center"/>
      <protection/>
    </xf>
    <xf numFmtId="37" fontId="5" fillId="0" borderId="13" xfId="57" applyNumberFormat="1" applyFont="1" applyFill="1" applyBorder="1" applyAlignment="1" applyProtection="1">
      <alignment horizontal="center"/>
      <protection/>
    </xf>
    <xf numFmtId="0" fontId="9" fillId="0" borderId="13" xfId="57" applyFont="1" applyFill="1" applyBorder="1" applyProtection="1">
      <alignment/>
      <protection/>
    </xf>
    <xf numFmtId="0" fontId="8" fillId="0" borderId="14" xfId="57" applyFont="1" applyFill="1" applyBorder="1" applyAlignment="1" applyProtection="1">
      <alignment vertical="center"/>
      <protection/>
    </xf>
    <xf numFmtId="0" fontId="5" fillId="0" borderId="0" xfId="57" applyFont="1">
      <alignment/>
      <protection/>
    </xf>
    <xf numFmtId="0" fontId="5" fillId="0" borderId="14" xfId="57" applyFont="1" applyBorder="1">
      <alignment/>
      <protection/>
    </xf>
    <xf numFmtId="37" fontId="9" fillId="0" borderId="12" xfId="57" applyNumberFormat="1" applyFont="1" applyBorder="1" applyAlignment="1" applyProtection="1">
      <alignment horizontal="left" vertical="center"/>
      <protection/>
    </xf>
    <xf numFmtId="37" fontId="9" fillId="0" borderId="13" xfId="57" applyNumberFormat="1" applyFont="1" applyBorder="1" applyAlignment="1" applyProtection="1">
      <alignment horizontal="right" vertical="center"/>
      <protection/>
    </xf>
    <xf numFmtId="0" fontId="5" fillId="0" borderId="12" xfId="57" applyFont="1" applyFill="1" applyBorder="1" applyAlignment="1" applyProtection="1">
      <alignment horizontal="left" vertical="center" indent="1"/>
      <protection/>
    </xf>
    <xf numFmtId="37" fontId="9" fillId="0" borderId="12" xfId="57" applyNumberFormat="1" applyFont="1" applyBorder="1" applyAlignment="1" applyProtection="1">
      <alignment horizontal="right" vertical="center"/>
      <protection/>
    </xf>
    <xf numFmtId="0" fontId="5" fillId="0" borderId="0" xfId="57" applyFont="1" applyFill="1" applyBorder="1" applyAlignment="1" applyProtection="1">
      <alignment horizontal="right" vertical="center"/>
      <protection/>
    </xf>
    <xf numFmtId="37" fontId="9" fillId="0" borderId="0" xfId="57" applyNumberFormat="1" applyFont="1" applyBorder="1" applyAlignment="1" applyProtection="1">
      <alignment horizontal="right" vertical="center"/>
      <protection/>
    </xf>
    <xf numFmtId="37" fontId="9" fillId="0" borderId="14" xfId="57" applyNumberFormat="1" applyFont="1" applyBorder="1" applyAlignment="1" applyProtection="1">
      <alignment horizontal="right" vertical="center"/>
      <protection/>
    </xf>
    <xf numFmtId="0" fontId="5" fillId="0" borderId="12" xfId="57" applyFont="1" applyFill="1" applyBorder="1" applyAlignment="1" applyProtection="1">
      <alignment horizontal="left"/>
      <protection/>
    </xf>
    <xf numFmtId="49" fontId="5" fillId="0" borderId="12" xfId="57" applyNumberFormat="1" applyFont="1" applyFill="1" applyBorder="1" applyAlignment="1" applyProtection="1">
      <alignment horizontal="right"/>
      <protection/>
    </xf>
    <xf numFmtId="37" fontId="9" fillId="0" borderId="12" xfId="57" applyNumberFormat="1" applyFont="1" applyFill="1" applyBorder="1" applyAlignment="1" applyProtection="1">
      <alignment horizontal="left"/>
      <protection/>
    </xf>
    <xf numFmtId="0" fontId="5" fillId="0" borderId="13" xfId="57" applyFont="1" applyFill="1" applyBorder="1" applyProtection="1">
      <alignment/>
      <protection/>
    </xf>
    <xf numFmtId="49" fontId="5" fillId="0" borderId="13" xfId="57" applyNumberFormat="1" applyFont="1" applyFill="1" applyBorder="1" applyAlignment="1" applyProtection="1">
      <alignment horizontal="right"/>
      <protection/>
    </xf>
    <xf numFmtId="37" fontId="9" fillId="0" borderId="13" xfId="57" applyNumberFormat="1" applyFont="1" applyFill="1" applyBorder="1" applyAlignment="1" applyProtection="1">
      <alignment horizontal="left"/>
      <protection/>
    </xf>
    <xf numFmtId="0" fontId="5" fillId="0" borderId="14" xfId="0" applyFont="1" applyBorder="1" applyAlignment="1">
      <alignment/>
    </xf>
    <xf numFmtId="0" fontId="5" fillId="0" borderId="13" xfId="57" applyFont="1" applyBorder="1" applyAlignment="1" applyProtection="1">
      <alignment vertical="center"/>
      <protection/>
    </xf>
    <xf numFmtId="0" fontId="5" fillId="0" borderId="13" xfId="57" applyFont="1" applyBorder="1" applyAlignment="1" applyProtection="1">
      <alignment horizontal="right" vertical="center"/>
      <protection/>
    </xf>
    <xf numFmtId="0" fontId="5" fillId="0" borderId="0" xfId="57" applyFont="1" applyBorder="1" applyAlignment="1" applyProtection="1">
      <alignment horizontal="centerContinuous" vertical="center"/>
      <protection/>
    </xf>
    <xf numFmtId="0" fontId="5" fillId="0" borderId="0" xfId="57" applyFont="1" applyAlignment="1" applyProtection="1">
      <alignment vertical="center"/>
      <protection/>
    </xf>
    <xf numFmtId="49" fontId="5" fillId="0" borderId="0" xfId="57" applyNumberFormat="1" applyFont="1" applyAlignment="1" applyProtection="1">
      <alignment horizontal="right" vertical="center"/>
      <protection/>
    </xf>
    <xf numFmtId="0" fontId="9" fillId="0" borderId="0" xfId="57" applyFont="1" applyAlignment="1">
      <alignment vertical="center"/>
      <protection/>
    </xf>
    <xf numFmtId="37" fontId="13" fillId="0" borderId="0" xfId="57" applyNumberFormat="1" applyFont="1" applyFill="1" applyBorder="1" applyAlignment="1" applyProtection="1">
      <alignment horizontal="right" vertical="center"/>
      <protection/>
    </xf>
    <xf numFmtId="37" fontId="13" fillId="0" borderId="13" xfId="57" applyNumberFormat="1" applyFont="1" applyFill="1" applyBorder="1" applyAlignment="1" applyProtection="1">
      <alignment horizontal="right" vertical="center"/>
      <protection/>
    </xf>
    <xf numFmtId="0" fontId="5" fillId="0" borderId="14" xfId="57" applyFont="1" applyFill="1" applyBorder="1" applyAlignment="1" applyProtection="1">
      <alignment horizontal="left" vertical="center" indent="2"/>
      <protection/>
    </xf>
    <xf numFmtId="0" fontId="9" fillId="0" borderId="14" xfId="57" applyFont="1" applyFill="1" applyBorder="1" applyAlignment="1" applyProtection="1">
      <alignment horizontal="left" vertical="center"/>
      <protection/>
    </xf>
    <xf numFmtId="0" fontId="5" fillId="0" borderId="12" xfId="57" applyFont="1" applyFill="1" applyBorder="1" applyAlignment="1" applyProtection="1">
      <alignment horizontal="left" vertical="center" indent="2"/>
      <protection/>
    </xf>
    <xf numFmtId="0" fontId="5" fillId="0" borderId="12" xfId="57" applyFont="1" applyFill="1" applyBorder="1" applyAlignment="1" applyProtection="1">
      <alignment horizontal="right"/>
      <protection/>
    </xf>
    <xf numFmtId="0" fontId="5" fillId="0" borderId="12" xfId="57" applyFont="1" applyFill="1" applyBorder="1" applyAlignment="1" applyProtection="1">
      <alignment horizontal="centerContinuous"/>
      <protection/>
    </xf>
    <xf numFmtId="37" fontId="9" fillId="0" borderId="12" xfId="57" applyNumberFormat="1" applyFont="1" applyFill="1" applyBorder="1" applyAlignment="1" applyProtection="1">
      <alignment horizontal="right"/>
      <protection/>
    </xf>
    <xf numFmtId="0" fontId="5" fillId="0" borderId="13" xfId="57" applyFont="1" applyFill="1" applyBorder="1" applyAlignment="1" applyProtection="1">
      <alignment horizontal="left" vertical="center" indent="2"/>
      <protection/>
    </xf>
    <xf numFmtId="0" fontId="5" fillId="0" borderId="13" xfId="57" applyFont="1" applyFill="1" applyBorder="1" applyAlignment="1" applyProtection="1">
      <alignment horizontal="right"/>
      <protection/>
    </xf>
    <xf numFmtId="0" fontId="5" fillId="0" borderId="13" xfId="57" applyFont="1" applyFill="1" applyBorder="1" applyAlignment="1" applyProtection="1">
      <alignment horizontal="centerContinuous"/>
      <protection/>
    </xf>
    <xf numFmtId="37" fontId="9" fillId="0" borderId="13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 applyAlignment="1" applyProtection="1">
      <alignment horizontal="left" indent="1"/>
      <protection/>
    </xf>
    <xf numFmtId="0" fontId="5" fillId="0" borderId="0" xfId="57" applyFont="1" applyFill="1" applyBorder="1" applyAlignment="1" applyProtection="1">
      <alignment horizontal="right"/>
      <protection/>
    </xf>
    <xf numFmtId="0" fontId="5" fillId="0" borderId="0" xfId="57" applyFont="1" applyFill="1" applyBorder="1" applyAlignment="1" applyProtection="1">
      <alignment horizontal="centerContinuous"/>
      <protection/>
    </xf>
    <xf numFmtId="0" fontId="5" fillId="0" borderId="0" xfId="57" applyFont="1" applyFill="1" applyBorder="1" applyProtection="1">
      <alignment/>
      <protection/>
    </xf>
    <xf numFmtId="49" fontId="5" fillId="0" borderId="0" xfId="57" applyNumberFormat="1" applyFont="1" applyFill="1" applyBorder="1" applyAlignment="1" applyProtection="1">
      <alignment horizontal="right"/>
      <protection/>
    </xf>
    <xf numFmtId="37" fontId="9" fillId="0" borderId="0" xfId="57" applyNumberFormat="1" applyFont="1" applyFill="1" applyBorder="1" applyAlignment="1" applyProtection="1">
      <alignment horizontal="right"/>
      <protection/>
    </xf>
    <xf numFmtId="0" fontId="5" fillId="0" borderId="14" xfId="57" applyFont="1" applyFill="1" applyBorder="1" applyAlignment="1" applyProtection="1">
      <alignment horizontal="right"/>
      <protection/>
    </xf>
    <xf numFmtId="0" fontId="5" fillId="0" borderId="14" xfId="57" applyFont="1" applyFill="1" applyBorder="1" applyAlignment="1" applyProtection="1">
      <alignment horizontal="centerContinuous"/>
      <protection/>
    </xf>
    <xf numFmtId="0" fontId="5" fillId="0" borderId="14" xfId="57" applyFont="1" applyFill="1" applyBorder="1" applyProtection="1">
      <alignment/>
      <protection/>
    </xf>
    <xf numFmtId="49" fontId="5" fillId="0" borderId="14" xfId="57" applyNumberFormat="1" applyFont="1" applyFill="1" applyBorder="1" applyAlignment="1" applyProtection="1">
      <alignment horizontal="right"/>
      <protection/>
    </xf>
    <xf numFmtId="37" fontId="9" fillId="0" borderId="14" xfId="57" applyNumberFormat="1" applyFont="1" applyFill="1" applyBorder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49" fontId="5" fillId="0" borderId="0" xfId="57" applyNumberFormat="1" applyFont="1" applyFill="1" applyAlignment="1" applyProtection="1">
      <alignment horizontal="right"/>
      <protection/>
    </xf>
    <xf numFmtId="0" fontId="9" fillId="0" borderId="0" xfId="57" applyFont="1" applyFill="1">
      <alignment/>
      <protection/>
    </xf>
    <xf numFmtId="0" fontId="5" fillId="0" borderId="14" xfId="57" applyFont="1" applyFill="1" applyBorder="1" applyAlignment="1" applyProtection="1">
      <alignment horizontal="left" indent="2"/>
      <protection/>
    </xf>
    <xf numFmtId="37" fontId="9" fillId="0" borderId="14" xfId="57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 applyProtection="1">
      <alignment horizontal="centerContinuous"/>
      <protection/>
    </xf>
    <xf numFmtId="37" fontId="9" fillId="0" borderId="0" xfId="57" applyNumberFormat="1" applyFont="1" applyFill="1" applyBorder="1" applyAlignment="1" applyProtection="1">
      <alignment horizontal="left"/>
      <protection/>
    </xf>
    <xf numFmtId="0" fontId="5" fillId="0" borderId="12" xfId="57" applyFont="1" applyFill="1" applyBorder="1" applyAlignment="1" applyProtection="1">
      <alignment horizontal="left" indent="2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13" xfId="57" applyFont="1" applyFill="1" applyBorder="1" applyAlignment="1">
      <alignment vertical="center"/>
      <protection/>
    </xf>
    <xf numFmtId="0" fontId="9" fillId="0" borderId="12" xfId="57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left" indent="2"/>
      <protection/>
    </xf>
    <xf numFmtId="0" fontId="9" fillId="0" borderId="0" xfId="57" applyFont="1" applyFill="1" applyBorder="1" applyAlignment="1" applyProtection="1">
      <alignment horizontal="left" vertical="center"/>
      <protection/>
    </xf>
    <xf numFmtId="0" fontId="5" fillId="0" borderId="13" xfId="57" applyFont="1" applyFill="1" applyBorder="1" applyAlignment="1" applyProtection="1">
      <alignment horizontal="left" indent="2"/>
      <protection/>
    </xf>
    <xf numFmtId="0" fontId="9" fillId="0" borderId="13" xfId="57" applyFont="1" applyFill="1" applyBorder="1" applyAlignment="1" applyProtection="1">
      <alignment horizontal="left" vertical="center"/>
      <protection/>
    </xf>
    <xf numFmtId="0" fontId="5" fillId="0" borderId="14" xfId="57" applyFont="1" applyFill="1" applyBorder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13" xfId="57" applyFont="1" applyFill="1" applyBorder="1" applyAlignment="1" applyProtection="1">
      <alignment vertical="center"/>
      <protection/>
    </xf>
    <xf numFmtId="0" fontId="9" fillId="0" borderId="14" xfId="57" applyFont="1" applyFill="1" applyBorder="1" applyAlignment="1" applyProtection="1">
      <alignment vertic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37" fontId="5" fillId="0" borderId="0" xfId="57" applyNumberFormat="1" applyFont="1" applyFill="1" applyBorder="1" applyAlignment="1" applyProtection="1">
      <alignment horizontal="center"/>
      <protection/>
    </xf>
    <xf numFmtId="0" fontId="9" fillId="0" borderId="0" xfId="57" applyFont="1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5" fillId="0" borderId="12" xfId="57" applyFont="1" applyFill="1" applyBorder="1" applyAlignment="1" applyProtection="1">
      <alignment horizontal="left" indent="3"/>
      <protection/>
    </xf>
    <xf numFmtId="0" fontId="9" fillId="0" borderId="12" xfId="57" applyFont="1" applyFill="1" applyBorder="1" applyAlignment="1" applyProtection="1">
      <alignment vertical="center"/>
      <protection/>
    </xf>
    <xf numFmtId="0" fontId="5" fillId="0" borderId="0" xfId="57" applyFont="1" applyFill="1" applyBorder="1" applyAlignment="1" applyProtection="1">
      <alignment horizontal="left" indent="3"/>
      <protection/>
    </xf>
    <xf numFmtId="0" fontId="5" fillId="0" borderId="13" xfId="57" applyFont="1" applyFill="1" applyBorder="1" applyAlignment="1" applyProtection="1">
      <alignment horizontal="left" indent="3"/>
      <protection/>
    </xf>
    <xf numFmtId="0" fontId="5" fillId="0" borderId="0" xfId="57" applyFont="1" applyFill="1" applyAlignment="1" applyProtection="1">
      <alignment horizontal="left" indent="3"/>
      <protection/>
    </xf>
    <xf numFmtId="0" fontId="5" fillId="0" borderId="0" xfId="57" applyFont="1" applyFill="1" applyAlignment="1" applyProtection="1">
      <alignment horizontal="left" indent="2"/>
      <protection/>
    </xf>
    <xf numFmtId="0" fontId="5" fillId="0" borderId="16" xfId="57" applyFont="1" applyFill="1" applyBorder="1" applyAlignment="1" applyProtection="1">
      <alignment horizontal="left" indent="1"/>
      <protection/>
    </xf>
    <xf numFmtId="0" fontId="5" fillId="0" borderId="16" xfId="57" applyFont="1" applyFill="1" applyBorder="1" applyAlignment="1" applyProtection="1">
      <alignment horizontal="right"/>
      <protection/>
    </xf>
    <xf numFmtId="0" fontId="5" fillId="0" borderId="16" xfId="57" applyFont="1" applyFill="1" applyBorder="1" applyAlignment="1" applyProtection="1">
      <alignment horizontal="left" vertical="center" indent="1"/>
      <protection/>
    </xf>
    <xf numFmtId="0" fontId="5" fillId="0" borderId="16" xfId="57" applyFont="1" applyFill="1" applyBorder="1" applyProtection="1">
      <alignment/>
      <protection/>
    </xf>
    <xf numFmtId="49" fontId="5" fillId="0" borderId="16" xfId="57" applyNumberFormat="1" applyFont="1" applyFill="1" applyBorder="1" applyAlignment="1" applyProtection="1">
      <alignment horizontal="right"/>
      <protection/>
    </xf>
    <xf numFmtId="37" fontId="9" fillId="0" borderId="16" xfId="57" applyNumberFormat="1" applyFont="1" applyFill="1" applyBorder="1" applyAlignment="1" applyProtection="1">
      <alignment horizontal="right"/>
      <protection/>
    </xf>
    <xf numFmtId="0" fontId="5" fillId="0" borderId="11" xfId="57" applyFont="1" applyFill="1" applyBorder="1" applyAlignment="1" applyProtection="1">
      <alignment horizontal="left" indent="2"/>
      <protection/>
    </xf>
    <xf numFmtId="0" fontId="5" fillId="0" borderId="11" xfId="57" applyFont="1" applyFill="1" applyBorder="1" applyProtection="1">
      <alignment/>
      <protection/>
    </xf>
    <xf numFmtId="0" fontId="5" fillId="0" borderId="11" xfId="57" applyFont="1" applyFill="1" applyBorder="1" applyAlignment="1" applyProtection="1">
      <alignment horizontal="right"/>
      <protection/>
    </xf>
    <xf numFmtId="0" fontId="5" fillId="0" borderId="11" xfId="57" applyFont="1" applyFill="1" applyBorder="1" applyAlignment="1" applyProtection="1">
      <alignment horizontal="left"/>
      <protection/>
    </xf>
    <xf numFmtId="49" fontId="5" fillId="0" borderId="11" xfId="57" applyNumberFormat="1" applyFont="1" applyFill="1" applyBorder="1" applyAlignment="1" applyProtection="1">
      <alignment horizontal="right"/>
      <protection/>
    </xf>
    <xf numFmtId="37" fontId="9" fillId="0" borderId="11" xfId="57" applyNumberFormat="1" applyFont="1" applyFill="1" applyBorder="1" applyAlignment="1" applyProtection="1">
      <alignment horizontal="right"/>
      <protection/>
    </xf>
    <xf numFmtId="0" fontId="5" fillId="0" borderId="13" xfId="57" applyFont="1" applyFill="1" applyBorder="1" applyAlignment="1" applyProtection="1">
      <alignment/>
      <protection/>
    </xf>
    <xf numFmtId="37" fontId="9" fillId="0" borderId="0" xfId="57" applyNumberFormat="1" applyFont="1" applyFill="1" applyAlignment="1" applyProtection="1">
      <alignment horizontal="center"/>
      <protection/>
    </xf>
    <xf numFmtId="0" fontId="5" fillId="0" borderId="0" xfId="57" applyFont="1" applyFill="1" applyAlignment="1" applyProtection="1">
      <alignment horizontal="left" indent="1"/>
      <protection/>
    </xf>
    <xf numFmtId="0" fontId="5" fillId="0" borderId="0" xfId="57" applyFont="1" applyAlignment="1">
      <alignment horizontal="right"/>
      <protection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Border="1" applyAlignment="1" applyProtection="1">
      <alignment horizontal="left"/>
      <protection/>
    </xf>
    <xf numFmtId="37" fontId="9" fillId="0" borderId="0" xfId="57" applyNumberFormat="1" applyFont="1" applyBorder="1" applyAlignment="1" applyProtection="1">
      <alignment horizontal="left"/>
      <protection/>
    </xf>
    <xf numFmtId="0" fontId="5" fillId="0" borderId="0" xfId="57" applyFont="1" applyAlignment="1" applyProtection="1">
      <alignment horizontal="left" indent="1"/>
      <protection/>
    </xf>
    <xf numFmtId="0" fontId="5" fillId="0" borderId="0" xfId="57" applyFont="1" applyBorder="1" applyAlignment="1" applyProtection="1">
      <alignment horizontal="left" vertical="center"/>
      <protection/>
    </xf>
    <xf numFmtId="0" fontId="5" fillId="0" borderId="0" xfId="57" applyFont="1" applyBorder="1" applyAlignment="1" applyProtection="1">
      <alignment horizontal="left" indent="1"/>
      <protection/>
    </xf>
    <xf numFmtId="37" fontId="9" fillId="0" borderId="0" xfId="57" applyNumberFormat="1" applyFont="1" applyBorder="1" applyAlignment="1" applyProtection="1">
      <alignment horizontal="right"/>
      <protection/>
    </xf>
    <xf numFmtId="0" fontId="9" fillId="0" borderId="13" xfId="57" applyFont="1" applyBorder="1">
      <alignment/>
      <protection/>
    </xf>
    <xf numFmtId="0" fontId="5" fillId="0" borderId="13" xfId="57" applyFont="1" applyFill="1" applyBorder="1" applyAlignment="1" applyProtection="1">
      <alignment horizontal="left"/>
      <protection/>
    </xf>
    <xf numFmtId="0" fontId="5" fillId="0" borderId="12" xfId="57" applyFont="1" applyBorder="1" applyAlignment="1" applyProtection="1">
      <alignment horizontal="right"/>
      <protection/>
    </xf>
    <xf numFmtId="0" fontId="5" fillId="0" borderId="0" xfId="57" applyFont="1" applyBorder="1" applyProtection="1">
      <alignment/>
      <protection/>
    </xf>
    <xf numFmtId="0" fontId="5" fillId="0" borderId="0" xfId="57" applyFont="1" applyBorder="1" applyAlignment="1" applyProtection="1">
      <alignment vertical="center"/>
      <protection/>
    </xf>
    <xf numFmtId="0" fontId="5" fillId="0" borderId="0" xfId="57" applyFont="1" applyBorder="1" applyAlignment="1" applyProtection="1">
      <alignment horizontal="right"/>
      <protection/>
    </xf>
    <xf numFmtId="0" fontId="5" fillId="0" borderId="13" xfId="57" applyFont="1" applyBorder="1" applyAlignment="1" applyProtection="1">
      <alignment horizontal="right"/>
      <protection/>
    </xf>
    <xf numFmtId="0" fontId="5" fillId="0" borderId="13" xfId="57" applyFont="1" applyBorder="1" applyAlignment="1" applyProtection="1">
      <alignment horizontal="left"/>
      <protection/>
    </xf>
    <xf numFmtId="0" fontId="5" fillId="0" borderId="13" xfId="57" applyFont="1" applyBorder="1" applyProtection="1">
      <alignment/>
      <protection/>
    </xf>
    <xf numFmtId="0" fontId="5" fillId="0" borderId="13" xfId="57" applyFont="1" applyBorder="1" applyAlignment="1" applyProtection="1">
      <alignment horizontal="left" indent="1"/>
      <protection/>
    </xf>
    <xf numFmtId="0" fontId="5" fillId="0" borderId="12" xfId="57" applyFont="1" applyBorder="1" applyAlignment="1" applyProtection="1">
      <alignment horizontal="left"/>
      <protection/>
    </xf>
    <xf numFmtId="37" fontId="9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14" xfId="57" applyFont="1" applyBorder="1" applyAlignment="1" applyProtection="1">
      <alignment horizontal="right"/>
      <protection/>
    </xf>
    <xf numFmtId="0" fontId="5" fillId="0" borderId="14" xfId="57" applyFont="1" applyBorder="1" applyProtection="1">
      <alignment/>
      <protection/>
    </xf>
    <xf numFmtId="0" fontId="5" fillId="0" borderId="0" xfId="57" applyFont="1" applyBorder="1" applyAlignment="1" applyProtection="1">
      <alignment horizontal="left" vertical="center" indent="1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4" xfId="57" applyFont="1" applyFill="1" applyBorder="1" applyAlignment="1" applyProtection="1">
      <alignment horizontal="left" vertical="center"/>
      <protection/>
    </xf>
    <xf numFmtId="3" fontId="5" fillId="0" borderId="0" xfId="60" applyNumberFormat="1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9" fontId="6" fillId="0" borderId="0" xfId="60" applyFont="1" applyFill="1" applyAlignment="1">
      <alignment horizontal="left" vertical="center"/>
    </xf>
    <xf numFmtId="164" fontId="6" fillId="0" borderId="0" xfId="60" applyNumberFormat="1" applyFont="1" applyFill="1" applyAlignment="1">
      <alignment horizontal="left" vertical="center"/>
    </xf>
    <xf numFmtId="3" fontId="5" fillId="0" borderId="17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horizontal="left" vertical="center"/>
    </xf>
    <xf numFmtId="10" fontId="6" fillId="0" borderId="0" xfId="6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left" vertical="center"/>
    </xf>
    <xf numFmtId="3" fontId="5" fillId="0" borderId="0" xfId="60" applyNumberFormat="1" applyFont="1" applyFill="1" applyBorder="1" applyAlignment="1">
      <alignment horizontal="left" vertical="center"/>
    </xf>
    <xf numFmtId="0" fontId="5" fillId="0" borderId="11" xfId="57" applyFont="1" applyFill="1" applyBorder="1" applyAlignment="1" applyProtection="1">
      <alignment horizontal="left" vertical="center"/>
      <protection/>
    </xf>
    <xf numFmtId="0" fontId="5" fillId="0" borderId="11" xfId="57" applyFont="1" applyFill="1" applyBorder="1" applyAlignment="1" applyProtection="1">
      <alignment horizontal="left" indent="1"/>
      <protection/>
    </xf>
    <xf numFmtId="0" fontId="5" fillId="0" borderId="14" xfId="57" applyFont="1" applyFill="1" applyBorder="1" applyAlignment="1" applyProtection="1">
      <alignment horizontal="left" vertical="center"/>
      <protection/>
    </xf>
    <xf numFmtId="182" fontId="6" fillId="0" borderId="0" xfId="60" applyNumberFormat="1" applyFont="1" applyFill="1" applyAlignment="1">
      <alignment vertical="center"/>
    </xf>
    <xf numFmtId="182" fontId="9" fillId="0" borderId="0" xfId="0" applyNumberFormat="1" applyFont="1" applyFill="1" applyAlignment="1">
      <alignment horizontal="left" vertical="center"/>
    </xf>
    <xf numFmtId="182" fontId="6" fillId="0" borderId="0" xfId="60" applyNumberFormat="1" applyFont="1" applyFill="1" applyAlignment="1">
      <alignment horizontal="left" vertical="center"/>
    </xf>
    <xf numFmtId="37" fontId="12" fillId="0" borderId="0" xfId="57" applyNumberFormat="1" applyFont="1" applyFill="1" applyBorder="1" applyAlignment="1" applyProtection="1">
      <alignment horizontal="right" vertical="center"/>
      <protection/>
    </xf>
    <xf numFmtId="0" fontId="5" fillId="0" borderId="14" xfId="57" applyFont="1" applyFill="1" applyBorder="1" applyAlignment="1" applyProtection="1">
      <alignment horizontal="left" vertical="center" indent="1"/>
      <protection/>
    </xf>
    <xf numFmtId="49" fontId="5" fillId="0" borderId="14" xfId="42" applyNumberFormat="1" applyFont="1" applyFill="1" applyBorder="1" applyAlignment="1" applyProtection="1">
      <alignment horizontal="right" vertical="center"/>
      <protection/>
    </xf>
    <xf numFmtId="0" fontId="5" fillId="33" borderId="14" xfId="57" applyFont="1" applyFill="1" applyBorder="1" applyAlignment="1" applyProtection="1">
      <alignment vertical="center"/>
      <protection/>
    </xf>
    <xf numFmtId="37" fontId="9" fillId="0" borderId="11" xfId="57" applyNumberFormat="1" applyFont="1" applyBorder="1" applyAlignment="1" applyProtection="1">
      <alignment horizontal="right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distributed"/>
    </xf>
    <xf numFmtId="0" fontId="5" fillId="0" borderId="14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left" vertical="center"/>
    </xf>
    <xf numFmtId="0" fontId="5" fillId="0" borderId="14" xfId="57" applyFont="1" applyFill="1" applyBorder="1" applyAlignment="1" applyProtection="1">
      <alignment horizontal="left"/>
      <protection/>
    </xf>
    <xf numFmtId="0" fontId="14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5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57" applyFont="1" applyFill="1" applyProtection="1">
      <alignment/>
      <protection/>
    </xf>
    <xf numFmtId="0" fontId="9" fillId="0" borderId="0" xfId="57" applyFont="1" applyProtection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 applyProtection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13" xfId="57" applyFont="1" applyBorder="1" applyAlignment="1" applyProtection="1">
      <alignment horizontal="center"/>
      <protection/>
    </xf>
    <xf numFmtId="0" fontId="5" fillId="0" borderId="12" xfId="57" applyFont="1" applyFill="1" applyBorder="1" applyProtection="1">
      <alignment/>
      <protection/>
    </xf>
    <xf numFmtId="0" fontId="5" fillId="0" borderId="0" xfId="57" applyFont="1" applyFill="1" applyAlignment="1" applyProtection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0" fontId="5" fillId="0" borderId="12" xfId="57" applyFont="1" applyBorder="1" applyProtection="1">
      <alignment/>
      <protection/>
    </xf>
    <xf numFmtId="0" fontId="5" fillId="0" borderId="13" xfId="57" applyFont="1" applyFill="1" applyBorder="1" applyAlignment="1" applyProtection="1">
      <alignment horizontal="center"/>
      <protection/>
    </xf>
    <xf numFmtId="0" fontId="9" fillId="0" borderId="12" xfId="57" applyFont="1" applyBorder="1" applyProtection="1">
      <alignment/>
      <protection/>
    </xf>
    <xf numFmtId="0" fontId="5" fillId="0" borderId="0" xfId="57" applyFont="1" applyAlignment="1" applyProtection="1">
      <alignment horizontal="center" vertical="center"/>
      <protection/>
    </xf>
    <xf numFmtId="0" fontId="5" fillId="0" borderId="12" xfId="57" applyFont="1" applyBorder="1" applyAlignment="1" applyProtection="1">
      <alignment/>
      <protection/>
    </xf>
    <xf numFmtId="0" fontId="5" fillId="0" borderId="12" xfId="57" applyFont="1" applyBorder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12" xfId="57" applyFont="1" applyFill="1" applyBorder="1" applyAlignment="1" applyProtection="1">
      <alignment horizontal="left" vertical="center" indent="1"/>
      <protection/>
    </xf>
    <xf numFmtId="0" fontId="5" fillId="0" borderId="12" xfId="57" applyFont="1" applyFill="1" applyBorder="1" applyAlignment="1" applyProtection="1">
      <alignment/>
      <protection/>
    </xf>
    <xf numFmtId="0" fontId="5" fillId="0" borderId="12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5Iran02-at11.2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1247775</xdr:colOff>
      <xdr:row>3</xdr:row>
      <xdr:rowOff>66675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247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53</xdr:row>
      <xdr:rowOff>0</xdr:rowOff>
    </xdr:from>
    <xdr:to>
      <xdr:col>12</xdr:col>
      <xdr:colOff>85725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80105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7" name="Line 7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2" name="Line 1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3" name="Line 13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4" name="Line 1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5" name="Line 1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8" name="Line 18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9" name="Line 19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0" name="Line 2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3" name="Line 2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" name="Line 2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25" name="Line 25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32" name="Line 32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33" name="Line 33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34" name="Line 34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37" name="Line 3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38" name="Line 3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40" name="Line 40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1" name="Line 4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2" name="Line 4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3" name="Line 4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0" name="Line 5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51" name="Line 5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2" name="Line 5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59" name="Line 59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0" name="Line 60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1" name="Line 6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68" name="Line 6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69" name="Line 6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0" name="Line 7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77" name="Line 7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8" name="Line 7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79" name="Line 7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0" name="Line 8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1" name="Line 8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2" name="Line 8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3" name="Line 8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84" name="Line 84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5" name="Line 8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6" name="Line 8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7" name="Line 8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88" name="Line 8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89" name="Line 8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0" name="Line 9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91" name="Line 9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2" name="Line 9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3" name="Line 9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4" name="Line 9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95" name="Line 9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6" name="Line 9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7" name="Line 9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8" name="Line 9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99" name="Line 9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100" name="Line 100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01" name="Line 101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02" name="Line 102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03" name="Line 10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04" name="Line 104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05" name="Line 10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06" name="Line 10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07" name="Line 10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08" name="Line 108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09" name="Line 10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10" name="Line 11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1" name="Line 11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12" name="Line 11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3" name="Line 11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4" name="Line 11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15" name="Line 115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16" name="Line 11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17" name="Line 11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19" name="Line 11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20" name="Line 12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21" name="Line 12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22" name="Line 12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23" name="Line 12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24" name="Line 12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25" name="Line 12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26" name="Line 126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27" name="Line 12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28" name="Line 12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30" name="Line 13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2" name="Line 13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33" name="Line 13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4" name="Line 13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5" name="Line 13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6" name="Line 13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37" name="Line 13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8" name="Line 13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39" name="Line 13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40" name="Line 14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41" name="Line 14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42" name="Line 142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43" name="Line 14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44" name="Line 14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45" name="Line 14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46" name="Line 14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47" name="Line 14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48" name="Line 14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49" name="Line 14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0" name="Line 15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1" name="Line 15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2" name="Line 15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53" name="Line 15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4" name="Line 15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5" name="Line 15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6" name="Line 15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58" name="Line 15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59" name="Line 15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60" name="Line 16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61" name="Line 16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62" name="Line 16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63" name="Line 16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10</xdr:col>
      <xdr:colOff>85725</xdr:colOff>
      <xdr:row>53</xdr:row>
      <xdr:rowOff>0</xdr:rowOff>
    </xdr:from>
    <xdr:to>
      <xdr:col>10</xdr:col>
      <xdr:colOff>85725</xdr:colOff>
      <xdr:row>53</xdr:row>
      <xdr:rowOff>0</xdr:rowOff>
    </xdr:to>
    <xdr:sp>
      <xdr:nvSpPr>
        <xdr:cNvPr id="164" name="Line 1"/>
        <xdr:cNvSpPr>
          <a:spLocks/>
        </xdr:cNvSpPr>
      </xdr:nvSpPr>
      <xdr:spPr>
        <a:xfrm>
          <a:off x="710565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65" name="Line 2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66" name="Line 3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67" name="Line 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68" name="Line 5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69" name="Line 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70" name="Line 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71" name="Line 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72" name="Line 9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73" name="Line 1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74" name="Line 1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75" name="Line 1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76" name="Line 1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77" name="Line 1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78" name="Line 1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79" name="Line 17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80" name="Line 1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81" name="Line 1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82" name="Line 2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83" name="Line 2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84" name="Line 2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85" name="Line 2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86" name="Line 2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87" name="Line 2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88" name="Line 2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89" name="Line 2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190" name="Line 32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91" name="Line 3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92" name="Line 3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93" name="Line 3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94" name="Line 3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95" name="Line 3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96" name="Line 3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197" name="Line 4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98" name="Line 4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199" name="Line 4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00" name="Line 4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01" name="Line 47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02" name="Line 4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03" name="Line 4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04" name="Line 5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05" name="Line 5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206" name="Line 58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07" name="Line 59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08" name="Line 60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09" name="Line 6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10" name="Line 6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1" name="Line 6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2" name="Line 6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13" name="Line 6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4" name="Line 6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5" name="Line 6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6" name="Line 7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17" name="Line 73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8" name="Line 7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19" name="Line 7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0" name="Line 7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1" name="Line 8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22" name="Line 8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3" name="Line 8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4" name="Line 8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5" name="Line 8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6" name="Line 91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27" name="Line 9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8</xdr:col>
      <xdr:colOff>85725</xdr:colOff>
      <xdr:row>53</xdr:row>
      <xdr:rowOff>0</xdr:rowOff>
    </xdr:from>
    <xdr:to>
      <xdr:col>8</xdr:col>
      <xdr:colOff>85725</xdr:colOff>
      <xdr:row>53</xdr:row>
      <xdr:rowOff>0</xdr:rowOff>
    </xdr:to>
    <xdr:sp>
      <xdr:nvSpPr>
        <xdr:cNvPr id="228" name="Line 100"/>
        <xdr:cNvSpPr>
          <a:spLocks/>
        </xdr:cNvSpPr>
      </xdr:nvSpPr>
      <xdr:spPr>
        <a:xfrm>
          <a:off x="620077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29" name="Line 101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30" name="Line 10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31" name="Line 10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32" name="Line 104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33" name="Line 105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34" name="Line 10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35" name="Line 108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36" name="Line 10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37" name="Line 11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38" name="Line 11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39" name="Line 115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0" name="Line 11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1" name="Line 11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2" name="Line 11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3" name="Line 122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44" name="Line 126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5" name="Line 12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6" name="Line 12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7" name="Line 130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8" name="Line 13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49" name="Line 137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6</xdr:col>
      <xdr:colOff>85725</xdr:colOff>
      <xdr:row>53</xdr:row>
      <xdr:rowOff>0</xdr:rowOff>
    </xdr:from>
    <xdr:to>
      <xdr:col>6</xdr:col>
      <xdr:colOff>85725</xdr:colOff>
      <xdr:row>53</xdr:row>
      <xdr:rowOff>0</xdr:rowOff>
    </xdr:to>
    <xdr:sp>
      <xdr:nvSpPr>
        <xdr:cNvPr id="250" name="Line 142"/>
        <xdr:cNvSpPr>
          <a:spLocks/>
        </xdr:cNvSpPr>
      </xdr:nvSpPr>
      <xdr:spPr>
        <a:xfrm>
          <a:off x="5295900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51" name="Line 14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52" name="Line 144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53" name="Line 146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54" name="Line 149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55" name="Line 153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  <xdr:twoCellAnchor>
    <xdr:from>
      <xdr:col>4</xdr:col>
      <xdr:colOff>85725</xdr:colOff>
      <xdr:row>53</xdr:row>
      <xdr:rowOff>0</xdr:rowOff>
    </xdr:from>
    <xdr:to>
      <xdr:col>4</xdr:col>
      <xdr:colOff>85725</xdr:colOff>
      <xdr:row>53</xdr:row>
      <xdr:rowOff>0</xdr:rowOff>
    </xdr:to>
    <xdr:sp>
      <xdr:nvSpPr>
        <xdr:cNvPr id="256" name="Line 158"/>
        <xdr:cNvSpPr>
          <a:spLocks/>
        </xdr:cNvSpPr>
      </xdr:nvSpPr>
      <xdr:spPr>
        <a:xfrm>
          <a:off x="4391025" y="76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"/>
    </sheetView>
  </sheetViews>
  <sheetFormatPr defaultColWidth="9.140625" defaultRowHeight="12"/>
  <cols>
    <col min="1" max="1" width="18.8515625" style="0" customWidth="1"/>
    <col min="2" max="2" width="17.7109375" style="0" customWidth="1"/>
  </cols>
  <sheetData>
    <row r="1" spans="1:10" ht="12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2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2">
      <c r="A4" s="59"/>
      <c r="B4" s="59"/>
      <c r="C4" s="59"/>
      <c r="D4" s="59"/>
      <c r="E4" s="59"/>
      <c r="F4" s="59"/>
      <c r="G4" s="59"/>
      <c r="H4" s="59"/>
      <c r="I4" s="59"/>
      <c r="J4" s="59"/>
    </row>
    <row r="5" spans="1:10" ht="11.2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276" t="s">
        <v>527</v>
      </c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>
      <c r="A7" s="277" t="s">
        <v>522</v>
      </c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>
      <c r="A8" s="271"/>
      <c r="B8" s="59"/>
      <c r="C8" s="59"/>
      <c r="D8" s="59"/>
      <c r="E8" s="59"/>
      <c r="F8" s="59"/>
      <c r="G8" s="59"/>
      <c r="H8" s="59"/>
      <c r="I8" s="59"/>
      <c r="J8" s="59"/>
    </row>
    <row r="9" spans="1:10" ht="12.75">
      <c r="A9" s="278" t="s">
        <v>526</v>
      </c>
      <c r="B9" s="278"/>
      <c r="C9" s="278"/>
      <c r="D9" s="278"/>
      <c r="E9" s="278"/>
      <c r="F9" s="278"/>
      <c r="G9" s="59"/>
      <c r="H9" s="59"/>
      <c r="I9" s="59"/>
      <c r="J9" s="59"/>
    </row>
    <row r="10" spans="1:10" ht="12.75">
      <c r="A10" s="276" t="s">
        <v>524</v>
      </c>
      <c r="B10" s="276"/>
      <c r="C10" s="276"/>
      <c r="D10" s="276"/>
      <c r="E10" s="276"/>
      <c r="F10" s="276"/>
      <c r="G10" s="276"/>
      <c r="H10" s="276"/>
      <c r="I10" s="276"/>
      <c r="J10" s="59"/>
    </row>
    <row r="11" spans="1:10" ht="12.75">
      <c r="A11" s="271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271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271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2.75">
      <c r="A14" s="271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2.75">
      <c r="A15" s="271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.75">
      <c r="A16" s="271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2.75">
      <c r="A17" s="271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12.75">
      <c r="A18" s="276" t="s">
        <v>523</v>
      </c>
      <c r="B18" s="276"/>
      <c r="C18" s="276"/>
      <c r="D18" s="276"/>
      <c r="E18" s="276"/>
      <c r="F18" s="276"/>
      <c r="G18" s="276"/>
      <c r="H18" s="276"/>
      <c r="I18" s="276"/>
      <c r="J18" s="276"/>
    </row>
    <row r="19" spans="1:10" ht="12.75">
      <c r="A19" s="271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2.75">
      <c r="A20" s="274" t="s">
        <v>528</v>
      </c>
      <c r="B20" s="272">
        <v>40571</v>
      </c>
      <c r="C20" s="59"/>
      <c r="D20" s="59"/>
      <c r="E20" s="59"/>
      <c r="F20" s="59"/>
      <c r="G20" s="59"/>
      <c r="H20" s="59"/>
      <c r="I20" s="59"/>
      <c r="J20" s="59"/>
    </row>
    <row r="21" ht="11.25">
      <c r="A21" s="275"/>
    </row>
    <row r="22" spans="1:2" ht="12.75">
      <c r="A22" s="274" t="s">
        <v>529</v>
      </c>
      <c r="B22" s="273" t="s">
        <v>530</v>
      </c>
    </row>
  </sheetData>
  <sheetProtection/>
  <mergeCells count="5">
    <mergeCell ref="A6:J6"/>
    <mergeCell ref="A7:J7"/>
    <mergeCell ref="A9:F9"/>
    <mergeCell ref="A10:I10"/>
    <mergeCell ref="A18:J18"/>
  </mergeCells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Document" dvAspect="DVASPECT_ICON" shapeId="1232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">
      <selection activeCell="A1" sqref="A1:N1"/>
    </sheetView>
  </sheetViews>
  <sheetFormatPr defaultColWidth="9.140625" defaultRowHeight="12"/>
  <cols>
    <col min="1" max="1" width="11.7109375" style="0" customWidth="1"/>
    <col min="2" max="2" width="38.8515625" style="0" customWidth="1"/>
    <col min="3" max="3" width="11.28125" style="0" customWidth="1"/>
    <col min="4" max="4" width="2.7109375" style="0" customWidth="1"/>
    <col min="5" max="5" width="10.8515625" style="0" customWidth="1"/>
    <col min="6" max="6" width="2.7109375" style="0" customWidth="1"/>
    <col min="7" max="7" width="10.8515625" style="0" customWidth="1"/>
    <col min="8" max="8" width="2.7109375" style="0" customWidth="1"/>
    <col min="9" max="9" width="10.8515625" style="0" customWidth="1"/>
    <col min="10" max="10" width="2.7109375" style="0" customWidth="1"/>
    <col min="11" max="11" width="10.8515625" style="0" customWidth="1"/>
    <col min="12" max="12" width="2.7109375" style="0" customWidth="1"/>
    <col min="13" max="13" width="10.8515625" style="0" customWidth="1"/>
    <col min="14" max="14" width="1.7109375" style="0" customWidth="1"/>
  </cols>
  <sheetData>
    <row r="1" spans="1:14" ht="11.25" customHeight="1">
      <c r="A1" s="283" t="s">
        <v>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2" customHeight="1">
      <c r="A2" s="283" t="s">
        <v>368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1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1.25" customHeight="1">
      <c r="A4" s="283" t="s">
        <v>67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1.2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1:14" ht="12" customHeight="1">
      <c r="A6" s="267" t="s">
        <v>369</v>
      </c>
      <c r="B6" s="267"/>
      <c r="C6" s="267"/>
      <c r="D6" s="13"/>
      <c r="E6" s="14" t="s">
        <v>370</v>
      </c>
      <c r="F6" s="15"/>
      <c r="G6" s="14" t="s">
        <v>371</v>
      </c>
      <c r="H6" s="14"/>
      <c r="I6" s="14" t="s">
        <v>372</v>
      </c>
      <c r="J6" s="14"/>
      <c r="K6" s="14" t="s">
        <v>373</v>
      </c>
      <c r="L6" s="14"/>
      <c r="M6" s="14" t="s">
        <v>468</v>
      </c>
      <c r="N6" s="14"/>
    </row>
    <row r="7" spans="1:14" ht="11.25" customHeight="1">
      <c r="A7" s="16" t="s">
        <v>68</v>
      </c>
      <c r="B7" s="16"/>
      <c r="C7" s="16"/>
      <c r="D7" s="17"/>
      <c r="E7" s="18"/>
      <c r="F7" s="19"/>
      <c r="G7" s="18"/>
      <c r="H7" s="18"/>
      <c r="I7" s="18"/>
      <c r="J7" s="18"/>
      <c r="K7" s="18"/>
      <c r="L7" s="18"/>
      <c r="M7" s="18"/>
      <c r="N7" s="18"/>
    </row>
    <row r="8" spans="1:14" ht="11.25" customHeight="1">
      <c r="A8" s="20" t="s">
        <v>69</v>
      </c>
      <c r="B8" s="20"/>
      <c r="C8" s="21"/>
      <c r="D8" s="17"/>
      <c r="E8" s="22" t="s">
        <v>70</v>
      </c>
      <c r="F8" s="19"/>
      <c r="G8" s="22" t="s">
        <v>70</v>
      </c>
      <c r="H8" s="22"/>
      <c r="I8" s="22" t="s">
        <v>70</v>
      </c>
      <c r="J8" s="22"/>
      <c r="K8" s="22" t="s">
        <v>70</v>
      </c>
      <c r="L8" s="22"/>
      <c r="M8" s="22" t="s">
        <v>70</v>
      </c>
      <c r="N8" s="22"/>
    </row>
    <row r="9" spans="1:14" ht="11.25" customHeight="1">
      <c r="A9" s="23" t="s">
        <v>71</v>
      </c>
      <c r="B9" s="20"/>
      <c r="C9" s="21"/>
      <c r="D9" s="17"/>
      <c r="E9" s="24">
        <v>437595</v>
      </c>
      <c r="F9" s="19">
        <v>4</v>
      </c>
      <c r="G9" s="24">
        <v>500000</v>
      </c>
      <c r="H9" s="244"/>
      <c r="I9" s="24">
        <v>520800</v>
      </c>
      <c r="J9" s="60">
        <v>4</v>
      </c>
      <c r="K9" s="24">
        <v>715339</v>
      </c>
      <c r="L9" s="25" t="s">
        <v>265</v>
      </c>
      <c r="M9" s="24">
        <v>700000</v>
      </c>
      <c r="N9" s="24"/>
    </row>
    <row r="10" spans="1:14" ht="11.25" customHeight="1">
      <c r="A10" s="23" t="s">
        <v>73</v>
      </c>
      <c r="B10" s="20"/>
      <c r="C10" s="21"/>
      <c r="D10" s="17"/>
      <c r="E10" s="24">
        <v>200000</v>
      </c>
      <c r="F10" s="19" t="s">
        <v>70</v>
      </c>
      <c r="G10" s="24">
        <v>250000</v>
      </c>
      <c r="H10" s="19" t="s">
        <v>70</v>
      </c>
      <c r="I10" s="24">
        <v>250000</v>
      </c>
      <c r="J10" s="19" t="s">
        <v>70</v>
      </c>
      <c r="K10" s="24">
        <v>250000</v>
      </c>
      <c r="L10" s="19" t="s">
        <v>348</v>
      </c>
      <c r="M10" s="24">
        <v>250000</v>
      </c>
      <c r="N10" s="24"/>
    </row>
    <row r="11" spans="1:14" ht="11.25" customHeight="1">
      <c r="A11" s="23" t="s">
        <v>74</v>
      </c>
      <c r="B11" s="20"/>
      <c r="C11" s="21"/>
      <c r="D11" s="17"/>
      <c r="E11" s="24">
        <v>220000</v>
      </c>
      <c r="F11" s="19" t="s">
        <v>70</v>
      </c>
      <c r="G11" s="24">
        <v>205000</v>
      </c>
      <c r="H11" s="244"/>
      <c r="I11" s="24">
        <v>215981</v>
      </c>
      <c r="J11" s="60">
        <v>4</v>
      </c>
      <c r="K11" s="24">
        <v>248000</v>
      </c>
      <c r="L11" s="25" t="s">
        <v>70</v>
      </c>
      <c r="M11" s="24">
        <v>250000</v>
      </c>
      <c r="N11" s="24"/>
    </row>
    <row r="12" spans="1:14" ht="12" customHeight="1">
      <c r="A12" s="20" t="s">
        <v>374</v>
      </c>
      <c r="B12" s="20"/>
      <c r="C12" s="21"/>
      <c r="D12" s="17"/>
      <c r="E12" s="24">
        <v>100</v>
      </c>
      <c r="F12" s="19" t="s">
        <v>70</v>
      </c>
      <c r="G12" s="24">
        <v>100</v>
      </c>
      <c r="H12" s="244"/>
      <c r="I12" s="24">
        <v>100</v>
      </c>
      <c r="J12" s="244"/>
      <c r="K12" s="24">
        <v>100</v>
      </c>
      <c r="L12" s="24"/>
      <c r="M12" s="24">
        <v>100</v>
      </c>
      <c r="N12" s="24"/>
    </row>
    <row r="13" spans="1:14" ht="11.25" customHeight="1">
      <c r="A13" s="20" t="s">
        <v>497</v>
      </c>
      <c r="B13" s="20"/>
      <c r="C13" s="21"/>
      <c r="D13" s="17"/>
      <c r="E13" s="26" t="s">
        <v>70</v>
      </c>
      <c r="F13" s="27"/>
      <c r="G13" s="26" t="s">
        <v>70</v>
      </c>
      <c r="H13" s="247"/>
      <c r="I13" s="26" t="s">
        <v>70</v>
      </c>
      <c r="J13" s="247"/>
      <c r="K13" s="26" t="s">
        <v>70</v>
      </c>
      <c r="L13" s="26"/>
      <c r="M13" s="26" t="s">
        <v>70</v>
      </c>
      <c r="N13" s="26"/>
    </row>
    <row r="14" spans="1:14" ht="11.25" customHeight="1">
      <c r="A14" s="23" t="s">
        <v>76</v>
      </c>
      <c r="B14" s="20"/>
      <c r="C14" s="21"/>
      <c r="D14" s="17"/>
      <c r="E14" s="24">
        <v>223563</v>
      </c>
      <c r="F14" s="19">
        <v>4</v>
      </c>
      <c r="G14" s="24">
        <v>244603</v>
      </c>
      <c r="H14" s="60">
        <v>4</v>
      </c>
      <c r="I14" s="24">
        <v>185760</v>
      </c>
      <c r="J14" s="60">
        <v>4</v>
      </c>
      <c r="K14" s="24">
        <v>268586</v>
      </c>
      <c r="L14" s="25" t="s">
        <v>265</v>
      </c>
      <c r="M14" s="24">
        <v>225129</v>
      </c>
      <c r="N14" s="60">
        <v>4</v>
      </c>
    </row>
    <row r="15" spans="1:14" ht="12" customHeight="1">
      <c r="A15" s="23" t="s">
        <v>375</v>
      </c>
      <c r="B15" s="268"/>
      <c r="C15" s="21"/>
      <c r="D15" s="17"/>
      <c r="E15" s="24">
        <v>110000</v>
      </c>
      <c r="F15" s="19" t="s">
        <v>70</v>
      </c>
      <c r="G15" s="24">
        <v>115000</v>
      </c>
      <c r="H15" s="60" t="s">
        <v>70</v>
      </c>
      <c r="I15" s="24">
        <v>90000</v>
      </c>
      <c r="J15" s="60" t="s">
        <v>70</v>
      </c>
      <c r="K15" s="24">
        <v>130000</v>
      </c>
      <c r="L15" s="25" t="s">
        <v>70</v>
      </c>
      <c r="M15" s="24">
        <v>110000</v>
      </c>
      <c r="N15" s="24"/>
    </row>
    <row r="16" spans="1:14" ht="11.25" customHeight="1">
      <c r="A16" s="20" t="s">
        <v>77</v>
      </c>
      <c r="B16" s="20"/>
      <c r="C16" s="21"/>
      <c r="D16" s="17"/>
      <c r="E16" s="26" t="s">
        <v>70</v>
      </c>
      <c r="F16" s="19"/>
      <c r="G16" s="26" t="s">
        <v>70</v>
      </c>
      <c r="H16" s="247"/>
      <c r="I16" s="26" t="s">
        <v>70</v>
      </c>
      <c r="J16" s="247"/>
      <c r="K16" s="26" t="s">
        <v>70</v>
      </c>
      <c r="L16" s="26"/>
      <c r="M16" s="26" t="s">
        <v>70</v>
      </c>
      <c r="N16" s="26"/>
    </row>
    <row r="17" spans="1:14" ht="11.25" customHeight="1">
      <c r="A17" s="23" t="s">
        <v>78</v>
      </c>
      <c r="B17" s="20"/>
      <c r="C17" s="21"/>
      <c r="D17" s="17"/>
      <c r="E17" s="22" t="s">
        <v>70</v>
      </c>
      <c r="F17" s="19"/>
      <c r="G17" s="22" t="s">
        <v>70</v>
      </c>
      <c r="H17" s="244"/>
      <c r="I17" s="22" t="s">
        <v>70</v>
      </c>
      <c r="J17" s="244"/>
      <c r="K17" s="22" t="s">
        <v>70</v>
      </c>
      <c r="L17" s="24"/>
      <c r="M17" s="22" t="s">
        <v>70</v>
      </c>
      <c r="N17" s="22"/>
    </row>
    <row r="18" spans="1:14" ht="11.25" customHeight="1">
      <c r="A18" s="28" t="s">
        <v>79</v>
      </c>
      <c r="B18" s="20"/>
      <c r="C18" s="21"/>
      <c r="D18" s="17"/>
      <c r="E18" s="29" t="s">
        <v>70</v>
      </c>
      <c r="F18" s="30"/>
      <c r="G18" s="29" t="s">
        <v>70</v>
      </c>
      <c r="H18" s="251"/>
      <c r="I18" s="29" t="s">
        <v>70</v>
      </c>
      <c r="J18" s="251"/>
      <c r="K18" s="29" t="s">
        <v>70</v>
      </c>
      <c r="L18" s="29"/>
      <c r="M18" s="29" t="s">
        <v>70</v>
      </c>
      <c r="N18" s="29"/>
    </row>
    <row r="19" spans="1:14" ht="11.25" customHeight="1">
      <c r="A19" s="31" t="s">
        <v>76</v>
      </c>
      <c r="B19" s="20"/>
      <c r="C19" s="21" t="s">
        <v>80</v>
      </c>
      <c r="D19" s="17"/>
      <c r="E19" s="24">
        <v>19000</v>
      </c>
      <c r="F19" s="19" t="s">
        <v>70</v>
      </c>
      <c r="G19" s="24">
        <v>20000</v>
      </c>
      <c r="H19" s="244"/>
      <c r="I19" s="24">
        <v>26500</v>
      </c>
      <c r="J19" s="244"/>
      <c r="K19" s="24">
        <v>26500</v>
      </c>
      <c r="L19" s="24"/>
      <c r="M19" s="24">
        <v>27000</v>
      </c>
      <c r="N19" s="24"/>
    </row>
    <row r="20" spans="1:14" ht="11.25" customHeight="1">
      <c r="A20" s="31" t="s">
        <v>376</v>
      </c>
      <c r="B20" s="20"/>
      <c r="C20" s="21"/>
      <c r="D20" s="17"/>
      <c r="E20" s="24">
        <v>190000</v>
      </c>
      <c r="F20" s="19" t="s">
        <v>70</v>
      </c>
      <c r="G20" s="24">
        <v>210000</v>
      </c>
      <c r="H20" s="244"/>
      <c r="I20" s="24">
        <v>244000</v>
      </c>
      <c r="J20" s="60" t="s">
        <v>70</v>
      </c>
      <c r="K20" s="24">
        <v>248000</v>
      </c>
      <c r="L20" s="25" t="s">
        <v>70</v>
      </c>
      <c r="M20" s="24">
        <v>260000</v>
      </c>
      <c r="N20" s="24"/>
    </row>
    <row r="21" spans="1:14" ht="11.25" customHeight="1">
      <c r="A21" s="28" t="s">
        <v>81</v>
      </c>
      <c r="B21" s="20"/>
      <c r="C21" s="21"/>
      <c r="D21" s="17"/>
      <c r="E21" s="257" t="s">
        <v>70</v>
      </c>
      <c r="F21" s="258"/>
      <c r="G21" s="257" t="s">
        <v>70</v>
      </c>
      <c r="H21" s="259"/>
      <c r="I21" s="257" t="s">
        <v>70</v>
      </c>
      <c r="J21" s="259"/>
      <c r="K21" s="257" t="s">
        <v>70</v>
      </c>
      <c r="L21" s="257"/>
      <c r="M21" s="257" t="s">
        <v>70</v>
      </c>
      <c r="N21" s="22"/>
    </row>
    <row r="22" spans="1:14" ht="11.25" customHeight="1">
      <c r="A22" s="31" t="s">
        <v>82</v>
      </c>
      <c r="B22" s="20"/>
      <c r="C22" s="21"/>
      <c r="D22" s="17"/>
      <c r="E22" s="24">
        <v>480000</v>
      </c>
      <c r="F22" s="19" t="s">
        <v>70</v>
      </c>
      <c r="G22" s="24">
        <v>620000</v>
      </c>
      <c r="H22" s="60" t="s">
        <v>70</v>
      </c>
      <c r="I22" s="24">
        <v>731000</v>
      </c>
      <c r="J22" s="60" t="s">
        <v>70</v>
      </c>
      <c r="K22" s="24">
        <v>740000</v>
      </c>
      <c r="L22" s="25" t="s">
        <v>70</v>
      </c>
      <c r="M22" s="24">
        <v>750000</v>
      </c>
      <c r="N22" s="24"/>
    </row>
    <row r="23" spans="1:14" ht="11.25" customHeight="1">
      <c r="A23" s="31" t="s">
        <v>376</v>
      </c>
      <c r="B23" s="20"/>
      <c r="C23" s="21"/>
      <c r="D23" s="17"/>
      <c r="E23" s="24">
        <v>160000</v>
      </c>
      <c r="F23" s="19" t="s">
        <v>70</v>
      </c>
      <c r="G23" s="24">
        <v>200000</v>
      </c>
      <c r="H23" s="60" t="s">
        <v>70</v>
      </c>
      <c r="I23" s="24">
        <v>235000</v>
      </c>
      <c r="J23" s="60" t="s">
        <v>70</v>
      </c>
      <c r="K23" s="24">
        <v>240000</v>
      </c>
      <c r="L23" s="25" t="s">
        <v>70</v>
      </c>
      <c r="M23" s="24">
        <v>255000</v>
      </c>
      <c r="N23" s="24"/>
    </row>
    <row r="24" spans="1:14" ht="11.25" customHeight="1">
      <c r="A24" s="23" t="s">
        <v>83</v>
      </c>
      <c r="B24" s="20"/>
      <c r="C24" s="21"/>
      <c r="D24" s="17"/>
      <c r="E24" s="24" t="s">
        <v>70</v>
      </c>
      <c r="F24" s="19"/>
      <c r="G24" s="24" t="s">
        <v>70</v>
      </c>
      <c r="H24" s="244"/>
      <c r="I24" s="24"/>
      <c r="J24" s="244"/>
      <c r="K24" s="24"/>
      <c r="L24" s="24"/>
      <c r="M24" s="24"/>
      <c r="N24" s="24"/>
    </row>
    <row r="25" spans="1:14" ht="11.25" customHeight="1">
      <c r="A25" s="28" t="s">
        <v>203</v>
      </c>
      <c r="B25" s="20"/>
      <c r="C25" s="21"/>
      <c r="D25" s="17"/>
      <c r="E25" s="24">
        <v>227000</v>
      </c>
      <c r="F25" s="19" t="s">
        <v>70</v>
      </c>
      <c r="G25" s="24">
        <v>242000</v>
      </c>
      <c r="H25" s="244"/>
      <c r="I25" s="24">
        <v>250000</v>
      </c>
      <c r="J25" s="244"/>
      <c r="K25" s="24">
        <v>248000</v>
      </c>
      <c r="L25" s="24"/>
      <c r="M25" s="24">
        <v>260000</v>
      </c>
      <c r="N25" s="24"/>
    </row>
    <row r="26" spans="1:14" ht="11.25" customHeight="1">
      <c r="A26" s="28" t="s">
        <v>84</v>
      </c>
      <c r="B26" s="20"/>
      <c r="C26" s="21"/>
      <c r="D26" s="17"/>
      <c r="E26" s="24">
        <v>178000</v>
      </c>
      <c r="F26" s="19" t="s">
        <v>70</v>
      </c>
      <c r="G26" s="24">
        <v>200000</v>
      </c>
      <c r="H26" s="244"/>
      <c r="I26" s="24">
        <v>201000</v>
      </c>
      <c r="J26" s="244"/>
      <c r="K26" s="24">
        <v>200000</v>
      </c>
      <c r="L26" s="24"/>
      <c r="M26" s="24">
        <v>210000</v>
      </c>
      <c r="N26" s="24"/>
    </row>
    <row r="27" spans="1:14" ht="12" customHeight="1">
      <c r="A27" s="20" t="s">
        <v>377</v>
      </c>
      <c r="B27" s="20"/>
      <c r="C27" s="21" t="s">
        <v>85</v>
      </c>
      <c r="D27" s="17"/>
      <c r="E27" s="24">
        <v>200</v>
      </c>
      <c r="F27" s="25" t="s">
        <v>70</v>
      </c>
      <c r="G27" s="24">
        <v>200</v>
      </c>
      <c r="H27" s="60" t="s">
        <v>70</v>
      </c>
      <c r="I27" s="24">
        <v>252</v>
      </c>
      <c r="J27" s="60">
        <v>4</v>
      </c>
      <c r="K27" s="24">
        <v>400</v>
      </c>
      <c r="L27" s="25" t="s">
        <v>70</v>
      </c>
      <c r="M27" s="24">
        <v>400</v>
      </c>
      <c r="N27" s="24"/>
    </row>
    <row r="28" spans="1:14" ht="11.25" customHeight="1">
      <c r="A28" s="20" t="s">
        <v>224</v>
      </c>
      <c r="B28" s="20"/>
      <c r="C28" s="21"/>
      <c r="D28" s="17"/>
      <c r="E28" s="24"/>
      <c r="F28" s="19"/>
      <c r="G28" s="24" t="s">
        <v>70</v>
      </c>
      <c r="H28" s="244"/>
      <c r="I28" s="24" t="s">
        <v>70</v>
      </c>
      <c r="J28" s="244"/>
      <c r="K28" s="24" t="s">
        <v>70</v>
      </c>
      <c r="L28" s="24"/>
      <c r="M28" s="24" t="s">
        <v>70</v>
      </c>
      <c r="N28" s="24"/>
    </row>
    <row r="29" spans="1:14" ht="11.25" customHeight="1">
      <c r="A29" s="23" t="s">
        <v>86</v>
      </c>
      <c r="B29" s="20"/>
      <c r="C29" s="21"/>
      <c r="D29" s="17"/>
      <c r="E29" s="26" t="s">
        <v>70</v>
      </c>
      <c r="F29" s="27"/>
      <c r="G29" s="26" t="s">
        <v>70</v>
      </c>
      <c r="H29" s="247"/>
      <c r="I29" s="26" t="s">
        <v>70</v>
      </c>
      <c r="J29" s="247"/>
      <c r="K29" s="26" t="s">
        <v>70</v>
      </c>
      <c r="L29" s="26"/>
      <c r="M29" s="26" t="s">
        <v>70</v>
      </c>
      <c r="N29" s="26"/>
    </row>
    <row r="30" spans="1:14" ht="11.25" customHeight="1">
      <c r="A30" s="28" t="s">
        <v>76</v>
      </c>
      <c r="B30" s="20"/>
      <c r="C30" s="21" t="s">
        <v>80</v>
      </c>
      <c r="D30" s="17"/>
      <c r="E30" s="24">
        <v>19000</v>
      </c>
      <c r="F30" s="19" t="s">
        <v>70</v>
      </c>
      <c r="G30" s="24">
        <v>26244</v>
      </c>
      <c r="H30" s="25" t="s">
        <v>72</v>
      </c>
      <c r="I30" s="24">
        <v>31538</v>
      </c>
      <c r="J30" s="25" t="s">
        <v>72</v>
      </c>
      <c r="K30" s="24">
        <v>32000</v>
      </c>
      <c r="L30" s="25" t="s">
        <v>72</v>
      </c>
      <c r="M30" s="24">
        <v>33000</v>
      </c>
      <c r="N30" s="24"/>
    </row>
    <row r="31" spans="1:14" ht="12" customHeight="1">
      <c r="A31" s="28" t="s">
        <v>378</v>
      </c>
      <c r="B31" s="20"/>
      <c r="C31" s="21" t="s">
        <v>87</v>
      </c>
      <c r="D31" s="17"/>
      <c r="E31" s="24">
        <v>9162</v>
      </c>
      <c r="F31" s="19">
        <v>4</v>
      </c>
      <c r="G31" s="24">
        <v>13000</v>
      </c>
      <c r="H31" s="25" t="s">
        <v>72</v>
      </c>
      <c r="I31" s="24">
        <v>15000</v>
      </c>
      <c r="J31" s="25" t="s">
        <v>72</v>
      </c>
      <c r="K31" s="24">
        <v>15000</v>
      </c>
      <c r="L31" s="25" t="s">
        <v>72</v>
      </c>
      <c r="M31" s="24">
        <v>16000</v>
      </c>
      <c r="N31" s="24"/>
    </row>
    <row r="32" spans="1:14" ht="11.25" customHeight="1">
      <c r="A32" s="23" t="s">
        <v>83</v>
      </c>
      <c r="B32" s="20"/>
      <c r="C32" s="21"/>
      <c r="D32" s="17"/>
      <c r="E32" s="32" t="s">
        <v>70</v>
      </c>
      <c r="F32" s="19"/>
      <c r="G32" s="32" t="s">
        <v>70</v>
      </c>
      <c r="H32" s="252"/>
      <c r="I32" s="32"/>
      <c r="J32" s="252"/>
      <c r="K32" s="32"/>
      <c r="L32" s="32"/>
      <c r="M32" s="32"/>
      <c r="N32" s="32"/>
    </row>
    <row r="33" spans="1:14" ht="12" customHeight="1">
      <c r="A33" s="28" t="s">
        <v>269</v>
      </c>
      <c r="B33" s="20"/>
      <c r="C33" s="21" t="s">
        <v>87</v>
      </c>
      <c r="D33" s="17"/>
      <c r="E33" s="24">
        <v>2300</v>
      </c>
      <c r="F33" s="19" t="s">
        <v>70</v>
      </c>
      <c r="G33" s="24">
        <v>2000</v>
      </c>
      <c r="H33" s="244"/>
      <c r="I33" s="24">
        <v>2572</v>
      </c>
      <c r="J33" s="60">
        <v>4</v>
      </c>
      <c r="K33" s="24">
        <v>2200</v>
      </c>
      <c r="L33" s="25" t="s">
        <v>72</v>
      </c>
      <c r="M33" s="24">
        <v>2300</v>
      </c>
      <c r="N33" s="24"/>
    </row>
    <row r="34" spans="1:14" ht="11.25" customHeight="1">
      <c r="A34" s="28" t="s">
        <v>88</v>
      </c>
      <c r="B34" s="20"/>
      <c r="C34" s="21" t="s">
        <v>87</v>
      </c>
      <c r="D34" s="17"/>
      <c r="E34" s="24">
        <v>6850</v>
      </c>
      <c r="F34" s="19" t="s">
        <v>70</v>
      </c>
      <c r="G34" s="24">
        <v>6900</v>
      </c>
      <c r="H34" s="244"/>
      <c r="I34" s="24">
        <v>7440</v>
      </c>
      <c r="J34" s="60">
        <v>4</v>
      </c>
      <c r="K34" s="24">
        <v>7500</v>
      </c>
      <c r="L34" s="25" t="s">
        <v>70</v>
      </c>
      <c r="M34" s="24">
        <v>8000</v>
      </c>
      <c r="N34" s="24"/>
    </row>
    <row r="35" spans="1:14" ht="12" customHeight="1">
      <c r="A35" s="28" t="s">
        <v>379</v>
      </c>
      <c r="B35" s="20"/>
      <c r="C35" s="21"/>
      <c r="D35" s="17"/>
      <c r="E35" s="33">
        <v>8000</v>
      </c>
      <c r="F35" s="19" t="s">
        <v>70</v>
      </c>
      <c r="G35" s="33">
        <v>7000</v>
      </c>
      <c r="H35" s="244"/>
      <c r="I35" s="33">
        <v>8000</v>
      </c>
      <c r="J35" s="244"/>
      <c r="K35" s="33">
        <v>8000</v>
      </c>
      <c r="L35" s="33"/>
      <c r="M35" s="33">
        <v>8000</v>
      </c>
      <c r="N35" s="33"/>
    </row>
    <row r="36" spans="1:14" ht="12" customHeight="1">
      <c r="A36" s="28" t="s">
        <v>183</v>
      </c>
      <c r="B36" s="20"/>
      <c r="C36" s="21"/>
      <c r="D36" s="17"/>
      <c r="E36" s="33">
        <v>50000</v>
      </c>
      <c r="F36" s="19" t="s">
        <v>70</v>
      </c>
      <c r="G36" s="33">
        <v>45000</v>
      </c>
      <c r="H36" s="244"/>
      <c r="I36" s="33">
        <v>45000</v>
      </c>
      <c r="J36" s="244"/>
      <c r="K36" s="33">
        <v>45000</v>
      </c>
      <c r="L36" s="33"/>
      <c r="M36" s="33">
        <v>45000</v>
      </c>
      <c r="N36" s="33"/>
    </row>
    <row r="37" spans="1:14" ht="11.25" customHeight="1">
      <c r="A37" s="28" t="s">
        <v>89</v>
      </c>
      <c r="B37" s="20"/>
      <c r="C37" s="21" t="s">
        <v>80</v>
      </c>
      <c r="D37" s="17"/>
      <c r="E37" s="24">
        <v>9400</v>
      </c>
      <c r="F37" s="19" t="s">
        <v>70</v>
      </c>
      <c r="G37" s="24">
        <v>9800</v>
      </c>
      <c r="H37" s="244"/>
      <c r="I37" s="24">
        <v>10100</v>
      </c>
      <c r="J37" s="244"/>
      <c r="K37" s="24">
        <v>9960</v>
      </c>
      <c r="L37" s="24"/>
      <c r="M37" s="24">
        <v>10000</v>
      </c>
      <c r="N37" s="24"/>
    </row>
    <row r="38" spans="1:14" ht="11.25" customHeight="1">
      <c r="A38" s="20" t="s">
        <v>90</v>
      </c>
      <c r="B38" s="20"/>
      <c r="C38" s="21"/>
      <c r="D38" s="17"/>
      <c r="E38" s="24"/>
      <c r="F38" s="19"/>
      <c r="G38" s="24"/>
      <c r="H38" s="244"/>
      <c r="I38" s="24"/>
      <c r="J38" s="244"/>
      <c r="K38" s="24"/>
      <c r="L38" s="24"/>
      <c r="M38" s="24"/>
      <c r="N38" s="24"/>
    </row>
    <row r="39" spans="1:14" ht="11.25" customHeight="1">
      <c r="A39" s="23" t="s">
        <v>91</v>
      </c>
      <c r="B39" s="20"/>
      <c r="C39" s="21"/>
      <c r="D39" s="17"/>
      <c r="E39" s="26" t="s">
        <v>70</v>
      </c>
      <c r="F39" s="27"/>
      <c r="G39" s="26" t="s">
        <v>70</v>
      </c>
      <c r="H39" s="247"/>
      <c r="I39" s="26" t="s">
        <v>70</v>
      </c>
      <c r="J39" s="247"/>
      <c r="K39" s="26" t="s">
        <v>70</v>
      </c>
      <c r="L39" s="26"/>
      <c r="M39" s="26" t="s">
        <v>70</v>
      </c>
      <c r="N39" s="22"/>
    </row>
    <row r="40" spans="1:14" ht="11.25" customHeight="1">
      <c r="A40" s="28" t="s">
        <v>76</v>
      </c>
      <c r="B40" s="20"/>
      <c r="C40" s="21"/>
      <c r="D40" s="17"/>
      <c r="E40" s="24">
        <v>43000</v>
      </c>
      <c r="F40" s="19" t="s">
        <v>70</v>
      </c>
      <c r="G40" s="24">
        <v>47000</v>
      </c>
      <c r="H40" s="244"/>
      <c r="I40" s="24">
        <v>40000</v>
      </c>
      <c r="J40" s="244"/>
      <c r="K40" s="24">
        <v>53000</v>
      </c>
      <c r="L40" s="25" t="s">
        <v>72</v>
      </c>
      <c r="M40" s="24">
        <v>53000</v>
      </c>
      <c r="N40" s="24"/>
    </row>
    <row r="41" spans="1:14" ht="12" customHeight="1">
      <c r="A41" s="28" t="s">
        <v>380</v>
      </c>
      <c r="B41" s="20"/>
      <c r="C41" s="21"/>
      <c r="D41" s="17"/>
      <c r="E41" s="24">
        <v>22000</v>
      </c>
      <c r="F41" s="19" t="s">
        <v>70</v>
      </c>
      <c r="G41" s="24">
        <v>24000</v>
      </c>
      <c r="H41" s="244"/>
      <c r="I41" s="24">
        <v>20000</v>
      </c>
      <c r="J41" s="244"/>
      <c r="K41" s="24">
        <v>26905</v>
      </c>
      <c r="L41" s="25" t="s">
        <v>265</v>
      </c>
      <c r="M41" s="24">
        <v>27000</v>
      </c>
      <c r="N41" s="24"/>
    </row>
    <row r="42" spans="1:14" ht="12" customHeight="1">
      <c r="A42" s="23" t="s">
        <v>381</v>
      </c>
      <c r="B42" s="20"/>
      <c r="C42" s="21"/>
      <c r="D42" s="17"/>
      <c r="E42" s="24">
        <v>68000</v>
      </c>
      <c r="F42" s="19" t="s">
        <v>70</v>
      </c>
      <c r="G42" s="24">
        <v>75000</v>
      </c>
      <c r="H42" s="244"/>
      <c r="I42" s="24">
        <v>70000</v>
      </c>
      <c r="J42" s="244"/>
      <c r="K42" s="24">
        <v>75000</v>
      </c>
      <c r="L42" s="24"/>
      <c r="M42" s="24">
        <v>75000</v>
      </c>
      <c r="N42" s="24"/>
    </row>
    <row r="43" spans="1:14" ht="11.25" customHeight="1">
      <c r="A43" s="20" t="s">
        <v>204</v>
      </c>
      <c r="B43" s="20"/>
      <c r="C43" s="21"/>
      <c r="D43" s="17"/>
      <c r="E43" s="257" t="s">
        <v>70</v>
      </c>
      <c r="F43" s="258"/>
      <c r="G43" s="257" t="s">
        <v>70</v>
      </c>
      <c r="H43" s="259"/>
      <c r="I43" s="257" t="s">
        <v>70</v>
      </c>
      <c r="J43" s="259"/>
      <c r="K43" s="257" t="s">
        <v>70</v>
      </c>
      <c r="L43" s="257"/>
      <c r="M43" s="257" t="s">
        <v>70</v>
      </c>
      <c r="N43" s="22"/>
    </row>
    <row r="44" spans="1:14" ht="11.25" customHeight="1">
      <c r="A44" s="23" t="s">
        <v>76</v>
      </c>
      <c r="B44" s="20"/>
      <c r="C44" s="21"/>
      <c r="D44" s="17"/>
      <c r="E44" s="24">
        <v>125000</v>
      </c>
      <c r="F44" s="19" t="s">
        <v>70</v>
      </c>
      <c r="G44" s="24">
        <v>125000</v>
      </c>
      <c r="H44" s="244"/>
      <c r="I44" s="24">
        <v>103441</v>
      </c>
      <c r="J44" s="60">
        <v>4</v>
      </c>
      <c r="K44" s="24">
        <v>115000</v>
      </c>
      <c r="L44" s="25" t="s">
        <v>72</v>
      </c>
      <c r="M44" s="24">
        <v>115000</v>
      </c>
      <c r="N44" s="24"/>
    </row>
    <row r="45" spans="1:14" ht="11.25" customHeight="1">
      <c r="A45" s="23" t="s">
        <v>382</v>
      </c>
      <c r="B45" s="20"/>
      <c r="C45" s="21"/>
      <c r="D45" s="17"/>
      <c r="E45" s="24">
        <v>42000</v>
      </c>
      <c r="F45" s="19" t="s">
        <v>70</v>
      </c>
      <c r="G45" s="24">
        <v>42000</v>
      </c>
      <c r="H45" s="244"/>
      <c r="I45" s="24">
        <v>35000</v>
      </c>
      <c r="J45" s="60" t="s">
        <v>70</v>
      </c>
      <c r="K45" s="24">
        <v>40000</v>
      </c>
      <c r="L45" s="25" t="s">
        <v>72</v>
      </c>
      <c r="M45" s="24">
        <v>40000</v>
      </c>
      <c r="N45" s="24"/>
    </row>
    <row r="46" spans="1:14" ht="11.25" customHeight="1">
      <c r="A46" s="20" t="s">
        <v>92</v>
      </c>
      <c r="B46" s="20"/>
      <c r="C46" s="21"/>
      <c r="D46" s="17"/>
      <c r="E46" s="257" t="s">
        <v>70</v>
      </c>
      <c r="F46" s="258"/>
      <c r="G46" s="257" t="s">
        <v>70</v>
      </c>
      <c r="H46" s="259"/>
      <c r="I46" s="257" t="s">
        <v>70</v>
      </c>
      <c r="J46" s="259"/>
      <c r="K46" s="257" t="s">
        <v>70</v>
      </c>
      <c r="L46" s="257"/>
      <c r="M46" s="257" t="s">
        <v>70</v>
      </c>
      <c r="N46" s="22"/>
    </row>
    <row r="47" spans="1:14" ht="11.25" customHeight="1">
      <c r="A47" s="23" t="s">
        <v>76</v>
      </c>
      <c r="B47" s="20"/>
      <c r="C47" s="21"/>
      <c r="D47" s="17"/>
      <c r="E47" s="24">
        <v>4603</v>
      </c>
      <c r="F47" s="19">
        <v>4</v>
      </c>
      <c r="G47" s="24">
        <v>4600</v>
      </c>
      <c r="H47" s="244"/>
      <c r="I47" s="24">
        <v>6644</v>
      </c>
      <c r="J47" s="60">
        <v>4</v>
      </c>
      <c r="K47" s="24">
        <v>6597</v>
      </c>
      <c r="L47" s="25" t="s">
        <v>265</v>
      </c>
      <c r="M47" s="24">
        <v>6600</v>
      </c>
      <c r="N47" s="24"/>
    </row>
    <row r="48" spans="1:14" ht="11.25" customHeight="1">
      <c r="A48" s="23" t="s">
        <v>383</v>
      </c>
      <c r="B48" s="20"/>
      <c r="C48" s="21"/>
      <c r="D48" s="17"/>
      <c r="E48" s="24">
        <f>+E47*0.5379</f>
        <v>2475.9537</v>
      </c>
      <c r="F48" s="19">
        <v>4</v>
      </c>
      <c r="G48" s="24">
        <v>2500</v>
      </c>
      <c r="H48" s="244"/>
      <c r="I48" s="24">
        <v>3600</v>
      </c>
      <c r="J48" s="244"/>
      <c r="K48" s="24">
        <v>3700</v>
      </c>
      <c r="L48" s="24"/>
      <c r="M48" s="24">
        <v>3700</v>
      </c>
      <c r="N48" s="24"/>
    </row>
    <row r="49" spans="1:14" ht="11.25" customHeight="1">
      <c r="A49" s="20" t="s">
        <v>93</v>
      </c>
      <c r="B49" s="20"/>
      <c r="C49" s="21"/>
      <c r="D49" s="17"/>
      <c r="E49" s="24">
        <v>25</v>
      </c>
      <c r="F49" s="19"/>
      <c r="G49" s="24">
        <v>25</v>
      </c>
      <c r="H49" s="244"/>
      <c r="I49" s="24">
        <v>20</v>
      </c>
      <c r="J49" s="25" t="s">
        <v>72</v>
      </c>
      <c r="K49" s="24">
        <v>15</v>
      </c>
      <c r="L49" s="25" t="s">
        <v>72</v>
      </c>
      <c r="M49" s="24">
        <v>15</v>
      </c>
      <c r="N49" s="24"/>
    </row>
    <row r="50" spans="1:14" ht="11.25" customHeight="1">
      <c r="A50" s="20" t="s">
        <v>94</v>
      </c>
      <c r="B50" s="20"/>
      <c r="C50" s="21"/>
      <c r="D50" s="17"/>
      <c r="E50" s="34" t="s">
        <v>70</v>
      </c>
      <c r="F50" s="19"/>
      <c r="G50" s="34" t="s">
        <v>70</v>
      </c>
      <c r="H50" s="244"/>
      <c r="I50" s="34" t="s">
        <v>70</v>
      </c>
      <c r="J50" s="244"/>
      <c r="K50" s="34" t="s">
        <v>70</v>
      </c>
      <c r="L50" s="24"/>
      <c r="M50" s="34" t="s">
        <v>70</v>
      </c>
      <c r="N50" s="34"/>
    </row>
    <row r="51" spans="1:14" ht="11.25" customHeight="1">
      <c r="A51" s="23" t="s">
        <v>95</v>
      </c>
      <c r="B51" s="20"/>
      <c r="C51" s="21"/>
      <c r="D51" s="17"/>
      <c r="E51" s="22" t="s">
        <v>70</v>
      </c>
      <c r="F51" s="19"/>
      <c r="G51" s="22" t="s">
        <v>70</v>
      </c>
      <c r="H51" s="246"/>
      <c r="I51" s="22" t="s">
        <v>70</v>
      </c>
      <c r="J51" s="246"/>
      <c r="K51" s="22" t="s">
        <v>70</v>
      </c>
      <c r="L51" s="22"/>
      <c r="M51" s="22" t="s">
        <v>70</v>
      </c>
      <c r="N51" s="22"/>
    </row>
    <row r="52" spans="1:14" ht="11.25" customHeight="1">
      <c r="A52" s="28" t="s">
        <v>82</v>
      </c>
      <c r="B52" s="20"/>
      <c r="C52" s="21"/>
      <c r="D52" s="17"/>
      <c r="E52" s="24">
        <v>310000</v>
      </c>
      <c r="F52" s="19" t="s">
        <v>70</v>
      </c>
      <c r="G52" s="24">
        <v>300000</v>
      </c>
      <c r="H52" s="244"/>
      <c r="I52" s="24">
        <v>190000</v>
      </c>
      <c r="J52" s="244"/>
      <c r="K52" s="24">
        <v>130000</v>
      </c>
      <c r="L52" s="25" t="s">
        <v>72</v>
      </c>
      <c r="M52" s="24">
        <v>150000</v>
      </c>
      <c r="N52" s="24"/>
    </row>
    <row r="53" spans="1:14" ht="11.25" customHeight="1">
      <c r="A53" s="28" t="s">
        <v>384</v>
      </c>
      <c r="B53" s="20"/>
      <c r="C53" s="21"/>
      <c r="D53" s="17"/>
      <c r="E53" s="24">
        <v>167000</v>
      </c>
      <c r="F53" s="19" t="s">
        <v>70</v>
      </c>
      <c r="G53" s="24">
        <v>164000</v>
      </c>
      <c r="H53" s="244"/>
      <c r="I53" s="24">
        <v>100000</v>
      </c>
      <c r="J53" s="60" t="s">
        <v>70</v>
      </c>
      <c r="K53" s="24">
        <v>69267</v>
      </c>
      <c r="L53" s="25" t="s">
        <v>265</v>
      </c>
      <c r="M53" s="24">
        <v>80000</v>
      </c>
      <c r="N53" s="24"/>
    </row>
    <row r="54" spans="1:14" ht="11.25" customHeight="1">
      <c r="A54" s="23" t="s">
        <v>96</v>
      </c>
      <c r="B54" s="20"/>
      <c r="C54" s="21"/>
      <c r="D54" s="17"/>
      <c r="E54" s="24">
        <v>120000</v>
      </c>
      <c r="F54" s="19" t="s">
        <v>70</v>
      </c>
      <c r="G54" s="24">
        <v>140000</v>
      </c>
      <c r="H54" s="244"/>
      <c r="I54" s="24">
        <v>90000</v>
      </c>
      <c r="J54" s="244"/>
      <c r="K54" s="24">
        <v>60000</v>
      </c>
      <c r="L54" s="25" t="s">
        <v>72</v>
      </c>
      <c r="M54" s="24">
        <v>65000</v>
      </c>
      <c r="N54" s="24"/>
    </row>
    <row r="55" spans="1:14" ht="11.25" customHeight="1">
      <c r="A55" s="13" t="s">
        <v>97</v>
      </c>
      <c r="B55" s="13"/>
      <c r="C55" s="13"/>
      <c r="D55" s="35"/>
      <c r="E55" s="36" t="s">
        <v>70</v>
      </c>
      <c r="F55" s="37"/>
      <c r="G55" s="36" t="s">
        <v>70</v>
      </c>
      <c r="H55" s="253"/>
      <c r="I55" s="36" t="s">
        <v>70</v>
      </c>
      <c r="J55" s="253"/>
      <c r="K55" s="36" t="s">
        <v>70</v>
      </c>
      <c r="L55" s="36"/>
      <c r="M55" s="36" t="s">
        <v>70</v>
      </c>
      <c r="N55" s="36"/>
    </row>
    <row r="56" spans="1:14" ht="11.25" customHeight="1">
      <c r="A56" s="20" t="s">
        <v>98</v>
      </c>
      <c r="B56" s="20"/>
      <c r="C56" s="21"/>
      <c r="D56" s="35"/>
      <c r="E56" s="26" t="s">
        <v>70</v>
      </c>
      <c r="F56" s="27"/>
      <c r="G56" s="26" t="s">
        <v>70</v>
      </c>
      <c r="H56" s="247"/>
      <c r="I56" s="26" t="s">
        <v>70</v>
      </c>
      <c r="J56" s="247"/>
      <c r="K56" s="26" t="s">
        <v>70</v>
      </c>
      <c r="L56" s="26"/>
      <c r="M56" s="26" t="s">
        <v>70</v>
      </c>
      <c r="N56" s="26"/>
    </row>
    <row r="57" spans="1:14" ht="11.25" customHeight="1">
      <c r="A57" s="23" t="s">
        <v>205</v>
      </c>
      <c r="B57" s="20"/>
      <c r="C57" s="21"/>
      <c r="D57" s="35"/>
      <c r="E57" s="38">
        <v>40000</v>
      </c>
      <c r="F57" s="37" t="s">
        <v>70</v>
      </c>
      <c r="G57" s="38">
        <v>40000</v>
      </c>
      <c r="H57" s="245"/>
      <c r="I57" s="33" t="s">
        <v>243</v>
      </c>
      <c r="J57" s="60">
        <v>4</v>
      </c>
      <c r="K57" s="33" t="s">
        <v>243</v>
      </c>
      <c r="L57" s="25" t="s">
        <v>70</v>
      </c>
      <c r="M57" s="33" t="s">
        <v>243</v>
      </c>
      <c r="N57" s="33"/>
    </row>
    <row r="58" spans="1:14" ht="11.25" customHeight="1">
      <c r="A58" s="39" t="s">
        <v>385</v>
      </c>
      <c r="B58" s="40"/>
      <c r="C58" s="41"/>
      <c r="D58" s="35"/>
      <c r="E58" s="38">
        <v>1300</v>
      </c>
      <c r="F58" s="37" t="s">
        <v>70</v>
      </c>
      <c r="G58" s="38">
        <v>1300</v>
      </c>
      <c r="H58" s="245"/>
      <c r="I58" s="33" t="s">
        <v>243</v>
      </c>
      <c r="J58" s="60">
        <v>4</v>
      </c>
      <c r="K58" s="33" t="s">
        <v>243</v>
      </c>
      <c r="L58" s="25" t="s">
        <v>70</v>
      </c>
      <c r="M58" s="33" t="s">
        <v>243</v>
      </c>
      <c r="N58" s="33"/>
    </row>
    <row r="59" spans="1:14" ht="11.25" customHeight="1">
      <c r="A59" s="20" t="s">
        <v>99</v>
      </c>
      <c r="B59" s="20"/>
      <c r="C59" s="41"/>
      <c r="D59" s="42"/>
      <c r="E59" s="43">
        <v>231184</v>
      </c>
      <c r="F59" s="44">
        <v>4</v>
      </c>
      <c r="G59" s="43">
        <v>230000</v>
      </c>
      <c r="H59" s="249"/>
      <c r="I59" s="43">
        <v>249495</v>
      </c>
      <c r="J59" s="250">
        <v>4</v>
      </c>
      <c r="K59" s="43">
        <v>226590</v>
      </c>
      <c r="L59" s="61" t="s">
        <v>265</v>
      </c>
      <c r="M59" s="43">
        <v>240000</v>
      </c>
      <c r="N59" s="249"/>
    </row>
    <row r="60" spans="1:14" ht="11.25" customHeight="1">
      <c r="A60" s="285" t="s">
        <v>102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</row>
    <row r="61" spans="1:14" ht="11.25" customHeight="1">
      <c r="A61" s="283" t="s">
        <v>409</v>
      </c>
      <c r="B61" s="283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</row>
    <row r="62" spans="1:14" ht="12" customHeight="1">
      <c r="A62" s="283" t="s">
        <v>368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</row>
    <row r="63" spans="1:14" ht="11.25" customHeight="1">
      <c r="A63" s="283"/>
      <c r="B63" s="283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</row>
    <row r="64" spans="1:14" ht="11.25" customHeight="1">
      <c r="A64" s="283" t="s">
        <v>67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</row>
    <row r="65" spans="1:14" ht="11.25" customHeight="1">
      <c r="A65" s="280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</row>
    <row r="66" spans="1:14" ht="12" customHeight="1">
      <c r="A66" s="13" t="s">
        <v>369</v>
      </c>
      <c r="B66" s="45"/>
      <c r="C66" s="13"/>
      <c r="D66" s="13"/>
      <c r="E66" s="14" t="s">
        <v>370</v>
      </c>
      <c r="F66" s="15"/>
      <c r="G66" s="14" t="s">
        <v>371</v>
      </c>
      <c r="H66" s="14"/>
      <c r="I66" s="14" t="s">
        <v>372</v>
      </c>
      <c r="J66" s="14"/>
      <c r="K66" s="14" t="s">
        <v>373</v>
      </c>
      <c r="L66" s="14"/>
      <c r="M66" s="14" t="s">
        <v>468</v>
      </c>
      <c r="N66" s="14"/>
    </row>
    <row r="67" spans="1:14" ht="11.25" customHeight="1">
      <c r="A67" s="16" t="s">
        <v>410</v>
      </c>
      <c r="B67" s="16"/>
      <c r="C67" s="16"/>
      <c r="D67" s="17"/>
      <c r="E67" s="46" t="s">
        <v>70</v>
      </c>
      <c r="F67" s="19"/>
      <c r="G67" s="46" t="s">
        <v>70</v>
      </c>
      <c r="H67" s="46"/>
      <c r="I67" s="46" t="s">
        <v>70</v>
      </c>
      <c r="J67" s="242"/>
      <c r="K67" s="46" t="s">
        <v>70</v>
      </c>
      <c r="L67" s="46"/>
      <c r="M67" s="46" t="s">
        <v>70</v>
      </c>
      <c r="N67" s="46"/>
    </row>
    <row r="68" spans="1:14" ht="11.25" customHeight="1">
      <c r="A68" s="20" t="s">
        <v>100</v>
      </c>
      <c r="B68" s="20"/>
      <c r="C68" s="21"/>
      <c r="D68" s="35"/>
      <c r="E68" s="38">
        <v>1660</v>
      </c>
      <c r="F68" s="37" t="s">
        <v>70</v>
      </c>
      <c r="G68" s="38">
        <v>2000</v>
      </c>
      <c r="H68" s="38"/>
      <c r="I68" s="38">
        <v>1603</v>
      </c>
      <c r="J68" s="60">
        <v>4</v>
      </c>
      <c r="K68" s="38">
        <v>1020</v>
      </c>
      <c r="L68" s="25" t="s">
        <v>72</v>
      </c>
      <c r="M68" s="38">
        <v>1000</v>
      </c>
      <c r="N68" s="38"/>
    </row>
    <row r="69" spans="1:14" ht="12" customHeight="1">
      <c r="A69" s="40" t="s">
        <v>101</v>
      </c>
      <c r="B69" s="40"/>
      <c r="C69" s="41" t="s">
        <v>80</v>
      </c>
      <c r="D69" s="35"/>
      <c r="E69" s="38">
        <v>32650</v>
      </c>
      <c r="F69" s="37">
        <v>4</v>
      </c>
      <c r="G69" s="38">
        <v>35000</v>
      </c>
      <c r="H69" s="47" t="s">
        <v>70</v>
      </c>
      <c r="I69" s="38">
        <v>41000</v>
      </c>
      <c r="J69" s="243" t="s">
        <v>70</v>
      </c>
      <c r="K69" s="38">
        <v>44400</v>
      </c>
      <c r="L69" s="47" t="s">
        <v>70</v>
      </c>
      <c r="M69" s="38">
        <v>50000</v>
      </c>
      <c r="N69" s="38"/>
    </row>
    <row r="70" spans="1:14" ht="11.25" customHeight="1">
      <c r="A70" s="20" t="s">
        <v>103</v>
      </c>
      <c r="B70" s="20"/>
      <c r="C70" s="21"/>
      <c r="D70" s="17"/>
      <c r="E70" s="24"/>
      <c r="F70" s="19"/>
      <c r="G70" s="24"/>
      <c r="H70" s="24"/>
      <c r="I70" s="24"/>
      <c r="J70" s="244"/>
      <c r="K70" s="24" t="s">
        <v>70</v>
      </c>
      <c r="L70" s="24"/>
      <c r="M70" s="24" t="s">
        <v>70</v>
      </c>
      <c r="N70" s="24"/>
    </row>
    <row r="71" spans="1:14" ht="11.25" customHeight="1">
      <c r="A71" s="23" t="s">
        <v>104</v>
      </c>
      <c r="B71" s="20"/>
      <c r="C71" s="21"/>
      <c r="D71" s="17"/>
      <c r="E71" s="38">
        <v>261888</v>
      </c>
      <c r="F71" s="37">
        <v>4</v>
      </c>
      <c r="G71" s="38">
        <v>260000</v>
      </c>
      <c r="H71" s="38"/>
      <c r="I71" s="38">
        <v>254084</v>
      </c>
      <c r="J71" s="60">
        <v>4</v>
      </c>
      <c r="K71" s="38">
        <v>375898</v>
      </c>
      <c r="L71" s="25" t="s">
        <v>265</v>
      </c>
      <c r="M71" s="38">
        <v>380000</v>
      </c>
      <c r="N71" s="38"/>
    </row>
    <row r="72" spans="1:14" ht="11.25" customHeight="1">
      <c r="A72" s="23" t="s">
        <v>270</v>
      </c>
      <c r="B72" s="20"/>
      <c r="C72" s="21"/>
      <c r="D72" s="17"/>
      <c r="E72" s="24">
        <v>550000</v>
      </c>
      <c r="F72" s="19" t="s">
        <v>70</v>
      </c>
      <c r="G72" s="24">
        <v>550000</v>
      </c>
      <c r="H72" s="24"/>
      <c r="I72" s="24">
        <v>550000</v>
      </c>
      <c r="J72" s="244"/>
      <c r="K72" s="24">
        <v>530000</v>
      </c>
      <c r="L72" s="24"/>
      <c r="M72" s="24">
        <v>530000</v>
      </c>
      <c r="N72" s="24"/>
    </row>
    <row r="73" spans="1:14" ht="11.25" customHeight="1">
      <c r="A73" s="23" t="s">
        <v>105</v>
      </c>
      <c r="B73" s="20"/>
      <c r="C73" s="21"/>
      <c r="D73" s="17"/>
      <c r="E73" s="38">
        <v>311501</v>
      </c>
      <c r="F73" s="37">
        <v>4</v>
      </c>
      <c r="G73" s="38">
        <v>310000</v>
      </c>
      <c r="H73" s="38"/>
      <c r="I73" s="38">
        <v>350000</v>
      </c>
      <c r="J73" s="245"/>
      <c r="K73" s="38">
        <v>320000</v>
      </c>
      <c r="L73" s="38"/>
      <c r="M73" s="38">
        <v>320000</v>
      </c>
      <c r="N73" s="38"/>
    </row>
    <row r="74" spans="1:14" ht="11.25" customHeight="1">
      <c r="A74" s="48" t="s">
        <v>106</v>
      </c>
      <c r="B74" s="20"/>
      <c r="C74" s="21"/>
      <c r="D74" s="17"/>
      <c r="E74" s="24">
        <v>1450</v>
      </c>
      <c r="F74" s="19" t="s">
        <v>70</v>
      </c>
      <c r="G74" s="24">
        <v>1500</v>
      </c>
      <c r="H74" s="24"/>
      <c r="I74" s="24">
        <v>300</v>
      </c>
      <c r="J74" s="19" t="s">
        <v>70</v>
      </c>
      <c r="K74" s="24">
        <v>2000</v>
      </c>
      <c r="L74" s="25" t="s">
        <v>265</v>
      </c>
      <c r="M74" s="24">
        <v>2000</v>
      </c>
      <c r="N74" s="24"/>
    </row>
    <row r="75" spans="1:14" ht="11.25" customHeight="1">
      <c r="A75" s="20" t="s">
        <v>107</v>
      </c>
      <c r="B75" s="20"/>
      <c r="C75" s="21"/>
      <c r="D75" s="49"/>
      <c r="E75" s="24">
        <v>286033</v>
      </c>
      <c r="F75" s="19">
        <v>4</v>
      </c>
      <c r="G75" s="24">
        <v>290000</v>
      </c>
      <c r="H75" s="24"/>
      <c r="I75" s="24">
        <v>512261</v>
      </c>
      <c r="J75" s="60">
        <v>4</v>
      </c>
      <c r="K75" s="24">
        <v>501821</v>
      </c>
      <c r="L75" s="25" t="s">
        <v>265</v>
      </c>
      <c r="M75" s="24">
        <v>500000</v>
      </c>
      <c r="N75" s="24"/>
    </row>
    <row r="76" spans="1:14" ht="11.25" customHeight="1">
      <c r="A76" s="20" t="s">
        <v>108</v>
      </c>
      <c r="B76" s="20"/>
      <c r="C76" s="21"/>
      <c r="D76" s="35"/>
      <c r="E76" s="38">
        <v>64601</v>
      </c>
      <c r="F76" s="37">
        <v>4</v>
      </c>
      <c r="G76" s="38">
        <v>65000</v>
      </c>
      <c r="H76" s="38"/>
      <c r="I76" s="38">
        <v>68192</v>
      </c>
      <c r="J76" s="60">
        <v>4</v>
      </c>
      <c r="K76" s="38">
        <v>61592</v>
      </c>
      <c r="L76" s="25" t="s">
        <v>265</v>
      </c>
      <c r="M76" s="38">
        <v>65000</v>
      </c>
      <c r="N76" s="38"/>
    </row>
    <row r="77" spans="1:14" ht="12" customHeight="1">
      <c r="A77" s="20" t="s">
        <v>386</v>
      </c>
      <c r="B77" s="20"/>
      <c r="C77" s="21" t="s">
        <v>85</v>
      </c>
      <c r="D77" s="17"/>
      <c r="E77" s="24">
        <v>20000</v>
      </c>
      <c r="F77" s="19"/>
      <c r="G77" s="24">
        <v>20000</v>
      </c>
      <c r="H77" s="24"/>
      <c r="I77" s="24">
        <v>20000</v>
      </c>
      <c r="J77" s="244"/>
      <c r="K77" s="24">
        <v>19000</v>
      </c>
      <c r="L77" s="25" t="s">
        <v>72</v>
      </c>
      <c r="M77" s="24">
        <v>19000</v>
      </c>
      <c r="N77" s="24"/>
    </row>
    <row r="78" spans="1:14" ht="11.25" customHeight="1">
      <c r="A78" s="20" t="s">
        <v>109</v>
      </c>
      <c r="B78" s="20"/>
      <c r="C78" s="21" t="s">
        <v>80</v>
      </c>
      <c r="D78" s="35"/>
      <c r="E78" s="38">
        <v>11196</v>
      </c>
      <c r="F78" s="37">
        <v>4</v>
      </c>
      <c r="G78" s="38">
        <v>12000</v>
      </c>
      <c r="H78" s="38"/>
      <c r="I78" s="38">
        <v>12000</v>
      </c>
      <c r="J78" s="245"/>
      <c r="K78" s="38">
        <v>11251</v>
      </c>
      <c r="L78" s="25" t="s">
        <v>265</v>
      </c>
      <c r="M78" s="38">
        <v>13000</v>
      </c>
      <c r="N78" s="38"/>
    </row>
    <row r="79" spans="1:14" ht="11.25" customHeight="1">
      <c r="A79" s="20" t="s">
        <v>150</v>
      </c>
      <c r="B79" s="20"/>
      <c r="C79" s="21" t="s">
        <v>87</v>
      </c>
      <c r="D79" s="17"/>
      <c r="E79" s="24">
        <v>1900</v>
      </c>
      <c r="F79" s="19"/>
      <c r="G79" s="24">
        <v>1900</v>
      </c>
      <c r="H79" s="24"/>
      <c r="I79" s="24">
        <v>2000</v>
      </c>
      <c r="J79" s="244"/>
      <c r="K79" s="24">
        <v>2000</v>
      </c>
      <c r="L79" s="24"/>
      <c r="M79" s="24">
        <v>1500</v>
      </c>
      <c r="N79" s="24"/>
    </row>
    <row r="80" spans="1:14" ht="11.25" customHeight="1">
      <c r="A80" s="20" t="s">
        <v>110</v>
      </c>
      <c r="B80" s="20"/>
      <c r="C80" s="21" t="s">
        <v>87</v>
      </c>
      <c r="D80" s="17"/>
      <c r="E80" s="24">
        <v>2500</v>
      </c>
      <c r="F80" s="19" t="s">
        <v>70</v>
      </c>
      <c r="G80" s="24">
        <v>2600</v>
      </c>
      <c r="H80" s="24"/>
      <c r="I80" s="24">
        <v>2600</v>
      </c>
      <c r="J80" s="244"/>
      <c r="K80" s="24">
        <v>2700</v>
      </c>
      <c r="L80" s="24"/>
      <c r="M80" s="24">
        <v>2700</v>
      </c>
      <c r="N80" s="24"/>
    </row>
    <row r="81" spans="1:14" ht="11.25" customHeight="1">
      <c r="A81" s="20" t="s">
        <v>111</v>
      </c>
      <c r="B81" s="20"/>
      <c r="C81" s="21"/>
      <c r="D81" s="17"/>
      <c r="E81" s="24">
        <v>114708</v>
      </c>
      <c r="F81" s="19">
        <v>4</v>
      </c>
      <c r="G81" s="24">
        <v>110000</v>
      </c>
      <c r="H81" s="24"/>
      <c r="I81" s="24">
        <v>112229</v>
      </c>
      <c r="J81" s="60">
        <v>4</v>
      </c>
      <c r="K81" s="24">
        <v>115987</v>
      </c>
      <c r="L81" s="25" t="s">
        <v>265</v>
      </c>
      <c r="M81" s="24">
        <v>115000</v>
      </c>
      <c r="N81" s="24"/>
    </row>
    <row r="82" spans="1:14" ht="12" customHeight="1">
      <c r="A82" s="20" t="s">
        <v>112</v>
      </c>
      <c r="B82" s="20"/>
      <c r="C82" s="21"/>
      <c r="D82" s="17"/>
      <c r="E82" s="24">
        <v>705</v>
      </c>
      <c r="F82" s="19">
        <v>4</v>
      </c>
      <c r="G82" s="33" t="s">
        <v>243</v>
      </c>
      <c r="H82" s="33"/>
      <c r="I82" s="33">
        <v>1800</v>
      </c>
      <c r="J82" s="60">
        <v>4</v>
      </c>
      <c r="K82" s="33">
        <v>1510</v>
      </c>
      <c r="L82" s="25" t="s">
        <v>265</v>
      </c>
      <c r="M82" s="33">
        <v>1500</v>
      </c>
      <c r="N82" s="33"/>
    </row>
    <row r="83" spans="1:14" ht="12" customHeight="1">
      <c r="A83" s="20" t="s">
        <v>113</v>
      </c>
      <c r="B83" s="20"/>
      <c r="C83" s="21"/>
      <c r="D83" s="17"/>
      <c r="E83" s="24">
        <v>65000</v>
      </c>
      <c r="F83" s="19" t="s">
        <v>70</v>
      </c>
      <c r="G83" s="24">
        <v>70000</v>
      </c>
      <c r="H83" s="24"/>
      <c r="I83" s="24">
        <v>70000</v>
      </c>
      <c r="J83" s="244"/>
      <c r="K83" s="24">
        <v>70000</v>
      </c>
      <c r="L83" s="24"/>
      <c r="M83" s="24">
        <v>70000</v>
      </c>
      <c r="N83" s="24"/>
    </row>
    <row r="84" spans="1:14" ht="11.25" customHeight="1">
      <c r="A84" s="20" t="s">
        <v>114</v>
      </c>
      <c r="B84" s="20"/>
      <c r="C84" s="21"/>
      <c r="D84" s="17"/>
      <c r="E84" s="22" t="s">
        <v>70</v>
      </c>
      <c r="F84" s="19" t="s">
        <v>70</v>
      </c>
      <c r="G84" s="22" t="s">
        <v>70</v>
      </c>
      <c r="H84" s="22"/>
      <c r="I84" s="22" t="s">
        <v>70</v>
      </c>
      <c r="J84" s="246"/>
      <c r="K84" s="22" t="s">
        <v>70</v>
      </c>
      <c r="L84" s="22"/>
      <c r="M84" s="22" t="s">
        <v>70</v>
      </c>
      <c r="N84" s="22"/>
    </row>
    <row r="85" spans="1:14" ht="11.25" customHeight="1">
      <c r="A85" s="23" t="s">
        <v>115</v>
      </c>
      <c r="B85" s="20"/>
      <c r="C85" s="21"/>
      <c r="D85" s="17"/>
      <c r="E85" s="24">
        <v>1020000</v>
      </c>
      <c r="F85" s="19" t="s">
        <v>70</v>
      </c>
      <c r="G85" s="24">
        <v>1020000</v>
      </c>
      <c r="H85" s="24"/>
      <c r="I85" s="24">
        <v>2000000</v>
      </c>
      <c r="J85" s="244"/>
      <c r="K85" s="24">
        <v>2000000</v>
      </c>
      <c r="L85" s="24"/>
      <c r="M85" s="24">
        <v>2000000</v>
      </c>
      <c r="N85" s="24"/>
    </row>
    <row r="86" spans="1:14" ht="11.25" customHeight="1">
      <c r="A86" s="23" t="s">
        <v>116</v>
      </c>
      <c r="B86" s="20"/>
      <c r="C86" s="21"/>
      <c r="D86" s="17"/>
      <c r="E86" s="24">
        <v>670000</v>
      </c>
      <c r="F86" s="19" t="s">
        <v>70</v>
      </c>
      <c r="G86" s="24">
        <v>670000</v>
      </c>
      <c r="H86" s="24"/>
      <c r="I86" s="24">
        <v>1300000</v>
      </c>
      <c r="J86" s="244"/>
      <c r="K86" s="24">
        <v>1300000</v>
      </c>
      <c r="L86" s="24"/>
      <c r="M86" s="24">
        <v>1300000</v>
      </c>
      <c r="N86" s="24"/>
    </row>
    <row r="87" spans="1:14" ht="12" customHeight="1">
      <c r="A87" s="20" t="s">
        <v>117</v>
      </c>
      <c r="B87" s="20"/>
      <c r="C87" s="21"/>
      <c r="D87" s="17"/>
      <c r="E87" s="24">
        <v>31000</v>
      </c>
      <c r="F87" s="19" t="s">
        <v>70</v>
      </c>
      <c r="G87" s="24">
        <v>40000</v>
      </c>
      <c r="H87" s="24"/>
      <c r="I87" s="24">
        <v>30000</v>
      </c>
      <c r="J87" s="244"/>
      <c r="K87" s="24">
        <v>30000</v>
      </c>
      <c r="L87" s="24"/>
      <c r="M87" s="24">
        <v>30000</v>
      </c>
      <c r="N87" s="24"/>
    </row>
    <row r="88" spans="1:14" ht="11.25" customHeight="1">
      <c r="A88" s="20" t="s">
        <v>118</v>
      </c>
      <c r="B88" s="20"/>
      <c r="C88" s="21"/>
      <c r="D88" s="17"/>
      <c r="E88" s="29" t="s">
        <v>70</v>
      </c>
      <c r="F88" s="19"/>
      <c r="G88" s="29" t="s">
        <v>70</v>
      </c>
      <c r="H88" s="26"/>
      <c r="I88" s="29" t="s">
        <v>70</v>
      </c>
      <c r="J88" s="247"/>
      <c r="K88" s="29" t="s">
        <v>70</v>
      </c>
      <c r="L88" s="26"/>
      <c r="M88" s="29" t="s">
        <v>70</v>
      </c>
      <c r="N88" s="26"/>
    </row>
    <row r="89" spans="1:14" ht="12" customHeight="1">
      <c r="A89" s="23" t="s">
        <v>119</v>
      </c>
      <c r="B89" s="20"/>
      <c r="C89" s="21"/>
      <c r="D89" s="17"/>
      <c r="E89" s="24">
        <v>324166</v>
      </c>
      <c r="F89" s="19">
        <v>4</v>
      </c>
      <c r="G89" s="24">
        <v>325000</v>
      </c>
      <c r="H89" s="24"/>
      <c r="I89" s="24">
        <v>330000</v>
      </c>
      <c r="J89" s="244"/>
      <c r="K89" s="24">
        <v>325000</v>
      </c>
      <c r="L89" s="24"/>
      <c r="M89" s="24">
        <v>330000</v>
      </c>
      <c r="N89" s="24"/>
    </row>
    <row r="90" spans="1:14" ht="12" customHeight="1">
      <c r="A90" s="23" t="s">
        <v>387</v>
      </c>
      <c r="B90" s="20"/>
      <c r="C90" s="21"/>
      <c r="D90" s="17"/>
      <c r="E90" s="24">
        <v>40000</v>
      </c>
      <c r="F90" s="19" t="s">
        <v>70</v>
      </c>
      <c r="G90" s="24">
        <v>40000</v>
      </c>
      <c r="H90" s="24"/>
      <c r="I90" s="24">
        <v>40500</v>
      </c>
      <c r="J90" s="244"/>
      <c r="K90" s="24">
        <v>37000</v>
      </c>
      <c r="L90" s="25" t="s">
        <v>72</v>
      </c>
      <c r="M90" s="24">
        <v>39000</v>
      </c>
      <c r="N90" s="24"/>
    </row>
    <row r="91" spans="1:14" ht="12" customHeight="1">
      <c r="A91" s="20" t="s">
        <v>388</v>
      </c>
      <c r="B91" s="20"/>
      <c r="C91" s="21"/>
      <c r="D91" s="17"/>
      <c r="E91" s="24">
        <v>2500</v>
      </c>
      <c r="F91" s="19" t="s">
        <v>70</v>
      </c>
      <c r="G91" s="24">
        <v>2600</v>
      </c>
      <c r="H91" s="24"/>
      <c r="I91" s="24">
        <v>2600</v>
      </c>
      <c r="J91" s="244"/>
      <c r="K91" s="24">
        <v>2600</v>
      </c>
      <c r="L91" s="24"/>
      <c r="M91" s="24">
        <v>2600</v>
      </c>
      <c r="N91" s="24"/>
    </row>
    <row r="92" spans="1:14" ht="12" customHeight="1">
      <c r="A92" s="20" t="s">
        <v>271</v>
      </c>
      <c r="B92" s="20"/>
      <c r="C92" s="21" t="s">
        <v>80</v>
      </c>
      <c r="D92" s="17"/>
      <c r="E92" s="24">
        <v>1500</v>
      </c>
      <c r="F92" s="19" t="s">
        <v>70</v>
      </c>
      <c r="G92" s="24">
        <v>1400</v>
      </c>
      <c r="H92" s="24"/>
      <c r="I92" s="24">
        <v>1500</v>
      </c>
      <c r="J92" s="244"/>
      <c r="K92" s="24">
        <v>1500</v>
      </c>
      <c r="L92" s="24"/>
      <c r="M92" s="24">
        <v>1500</v>
      </c>
      <c r="N92" s="24"/>
    </row>
    <row r="93" spans="1:14" ht="11.25" customHeight="1">
      <c r="A93" s="20" t="s">
        <v>120</v>
      </c>
      <c r="B93" s="20"/>
      <c r="C93" s="21"/>
      <c r="D93" s="17"/>
      <c r="E93" s="24">
        <v>2009195</v>
      </c>
      <c r="F93" s="19">
        <v>4</v>
      </c>
      <c r="G93" s="24">
        <v>2000000</v>
      </c>
      <c r="H93" s="24"/>
      <c r="I93" s="24">
        <v>2564871</v>
      </c>
      <c r="J93" s="60">
        <v>4</v>
      </c>
      <c r="K93" s="24">
        <v>2158280</v>
      </c>
      <c r="L93" s="25" t="s">
        <v>265</v>
      </c>
      <c r="M93" s="24">
        <v>2200000</v>
      </c>
      <c r="N93" s="24"/>
    </row>
    <row r="94" spans="1:14" ht="11.25" customHeight="1">
      <c r="A94" s="20" t="s">
        <v>389</v>
      </c>
      <c r="B94" s="20"/>
      <c r="C94" s="21"/>
      <c r="D94" s="17"/>
      <c r="E94" s="24">
        <v>130000</v>
      </c>
      <c r="F94" s="19" t="s">
        <v>70</v>
      </c>
      <c r="G94" s="24">
        <v>130000</v>
      </c>
      <c r="H94" s="24"/>
      <c r="I94" s="24">
        <v>140000</v>
      </c>
      <c r="J94" s="244"/>
      <c r="K94" s="24">
        <v>140000</v>
      </c>
      <c r="L94" s="24"/>
      <c r="M94" s="24">
        <v>140000</v>
      </c>
      <c r="N94" s="24"/>
    </row>
    <row r="95" spans="1:14" ht="11.25" customHeight="1">
      <c r="A95" s="20" t="s">
        <v>390</v>
      </c>
      <c r="B95" s="20"/>
      <c r="C95" s="21"/>
      <c r="D95" s="17"/>
      <c r="E95" s="24">
        <v>22000</v>
      </c>
      <c r="F95" s="19" t="s">
        <v>70</v>
      </c>
      <c r="G95" s="24">
        <v>20000</v>
      </c>
      <c r="H95" s="24"/>
      <c r="I95" s="24">
        <v>20000</v>
      </c>
      <c r="J95" s="244"/>
      <c r="K95" s="24">
        <v>20000</v>
      </c>
      <c r="L95" s="24"/>
      <c r="M95" s="24">
        <v>20000</v>
      </c>
      <c r="N95" s="24"/>
    </row>
    <row r="96" spans="1:14" ht="11.25" customHeight="1">
      <c r="A96" s="20" t="s">
        <v>121</v>
      </c>
      <c r="B96" s="20"/>
      <c r="C96" s="21"/>
      <c r="D96" s="17"/>
      <c r="E96" s="24" t="s">
        <v>70</v>
      </c>
      <c r="F96" s="19"/>
      <c r="G96" s="24" t="s">
        <v>70</v>
      </c>
      <c r="H96" s="24"/>
      <c r="I96" s="24" t="s">
        <v>70</v>
      </c>
      <c r="J96" s="244"/>
      <c r="K96" s="24" t="s">
        <v>70</v>
      </c>
      <c r="L96" s="24"/>
      <c r="M96" s="24" t="s">
        <v>70</v>
      </c>
      <c r="N96" s="24"/>
    </row>
    <row r="97" spans="1:14" ht="12" customHeight="1">
      <c r="A97" s="23" t="s">
        <v>391</v>
      </c>
      <c r="B97" s="20"/>
      <c r="C97" s="21" t="s">
        <v>80</v>
      </c>
      <c r="D97" s="17"/>
      <c r="E97" s="50">
        <v>25000</v>
      </c>
      <c r="F97" s="51" t="s">
        <v>70</v>
      </c>
      <c r="G97" s="50">
        <v>25000</v>
      </c>
      <c r="H97" s="50"/>
      <c r="I97" s="50">
        <v>26000</v>
      </c>
      <c r="J97" s="248"/>
      <c r="K97" s="50">
        <v>25000</v>
      </c>
      <c r="L97" s="50"/>
      <c r="M97" s="50">
        <v>25000</v>
      </c>
      <c r="N97" s="50"/>
    </row>
    <row r="98" spans="1:14" ht="11.25" customHeight="1">
      <c r="A98" s="23" t="s">
        <v>122</v>
      </c>
      <c r="B98" s="20"/>
      <c r="C98" s="21"/>
      <c r="D98" s="17"/>
      <c r="E98" s="24" t="s">
        <v>70</v>
      </c>
      <c r="F98" s="19"/>
      <c r="G98" s="24" t="s">
        <v>70</v>
      </c>
      <c r="H98" s="24"/>
      <c r="I98" s="24" t="s">
        <v>70</v>
      </c>
      <c r="J98" s="244"/>
      <c r="K98" s="24" t="s">
        <v>70</v>
      </c>
      <c r="L98" s="24"/>
      <c r="M98" s="24" t="s">
        <v>70</v>
      </c>
      <c r="N98" s="24"/>
    </row>
    <row r="99" spans="1:14" ht="11.25" customHeight="1">
      <c r="A99" s="28" t="s">
        <v>123</v>
      </c>
      <c r="B99" s="20"/>
      <c r="C99" s="21" t="s">
        <v>87</v>
      </c>
      <c r="D99" s="17"/>
      <c r="E99" s="24">
        <v>1000</v>
      </c>
      <c r="F99" s="19" t="s">
        <v>70</v>
      </c>
      <c r="G99" s="24">
        <v>1000</v>
      </c>
      <c r="H99" s="24"/>
      <c r="I99" s="24">
        <v>1100</v>
      </c>
      <c r="J99" s="244"/>
      <c r="K99" s="24">
        <v>1000</v>
      </c>
      <c r="L99" s="24"/>
      <c r="M99" s="24">
        <v>1000</v>
      </c>
      <c r="N99" s="24"/>
    </row>
    <row r="100" spans="1:14" ht="12" customHeight="1">
      <c r="A100" s="28" t="s">
        <v>392</v>
      </c>
      <c r="B100" s="20"/>
      <c r="C100" s="21" t="s">
        <v>87</v>
      </c>
      <c r="D100" s="17"/>
      <c r="E100" s="24">
        <v>4000</v>
      </c>
      <c r="F100" s="19" t="s">
        <v>70</v>
      </c>
      <c r="G100" s="24">
        <v>4000</v>
      </c>
      <c r="H100" s="24"/>
      <c r="I100" s="24">
        <v>4200</v>
      </c>
      <c r="J100" s="244"/>
      <c r="K100" s="24">
        <v>4000</v>
      </c>
      <c r="L100" s="24"/>
      <c r="M100" s="24">
        <v>4000</v>
      </c>
      <c r="N100" s="24"/>
    </row>
    <row r="101" spans="1:14" ht="11.25" customHeight="1">
      <c r="A101" s="28" t="s">
        <v>124</v>
      </c>
      <c r="B101" s="20"/>
      <c r="C101" s="21" t="s">
        <v>87</v>
      </c>
      <c r="D101" s="17"/>
      <c r="E101" s="43">
        <v>1400</v>
      </c>
      <c r="F101" s="44" t="s">
        <v>70</v>
      </c>
      <c r="G101" s="43">
        <v>1400</v>
      </c>
      <c r="H101" s="43"/>
      <c r="I101" s="43">
        <v>1500</v>
      </c>
      <c r="J101" s="249"/>
      <c r="K101" s="43">
        <v>1500</v>
      </c>
      <c r="L101" s="43"/>
      <c r="M101" s="43">
        <v>1500</v>
      </c>
      <c r="N101" s="38"/>
    </row>
    <row r="102" spans="1:14" ht="11.25" customHeight="1">
      <c r="A102" s="52" t="s">
        <v>393</v>
      </c>
      <c r="B102" s="20"/>
      <c r="C102" s="21" t="s">
        <v>87</v>
      </c>
      <c r="D102" s="17"/>
      <c r="E102" s="24">
        <f>SUM(E99:E101)</f>
        <v>6400</v>
      </c>
      <c r="F102" s="19" t="s">
        <v>70</v>
      </c>
      <c r="G102" s="24">
        <f>SUM(G99:G101)</f>
        <v>6400</v>
      </c>
      <c r="H102" s="24"/>
      <c r="I102" s="24">
        <f>SUM(I99:I101)</f>
        <v>6800</v>
      </c>
      <c r="J102" s="244"/>
      <c r="K102" s="24">
        <f>SUM(K99:K101)</f>
        <v>6500</v>
      </c>
      <c r="L102" s="24"/>
      <c r="M102" s="24">
        <v>6500</v>
      </c>
      <c r="N102" s="24"/>
    </row>
    <row r="103" spans="1:14" ht="11.25" customHeight="1">
      <c r="A103" s="23" t="s">
        <v>126</v>
      </c>
      <c r="B103" s="20"/>
      <c r="C103" s="21" t="s">
        <v>87</v>
      </c>
      <c r="D103" s="17"/>
      <c r="E103" s="24">
        <v>600</v>
      </c>
      <c r="F103" s="19" t="s">
        <v>70</v>
      </c>
      <c r="G103" s="24">
        <v>600</v>
      </c>
      <c r="H103" s="24"/>
      <c r="I103" s="24">
        <v>650</v>
      </c>
      <c r="J103" s="244"/>
      <c r="K103" s="24">
        <v>600</v>
      </c>
      <c r="L103" s="24"/>
      <c r="M103" s="24">
        <v>600</v>
      </c>
      <c r="N103" s="24"/>
    </row>
    <row r="104" spans="1:14" ht="11.25" customHeight="1">
      <c r="A104" s="23" t="s">
        <v>272</v>
      </c>
      <c r="B104" s="20"/>
      <c r="C104" s="21" t="s">
        <v>87</v>
      </c>
      <c r="D104" s="17"/>
      <c r="E104" s="24">
        <v>50000</v>
      </c>
      <c r="F104" s="19"/>
      <c r="G104" s="24">
        <v>50000</v>
      </c>
      <c r="H104" s="24"/>
      <c r="I104" s="24">
        <v>55000</v>
      </c>
      <c r="J104" s="244"/>
      <c r="K104" s="24">
        <v>50000</v>
      </c>
      <c r="L104" s="24"/>
      <c r="M104" s="24">
        <v>50000</v>
      </c>
      <c r="N104" s="24"/>
    </row>
    <row r="105" spans="1:14" ht="11.25" customHeight="1">
      <c r="A105" s="20" t="s">
        <v>273</v>
      </c>
      <c r="B105" s="20"/>
      <c r="C105" s="21"/>
      <c r="D105" s="17"/>
      <c r="E105" s="24">
        <v>672</v>
      </c>
      <c r="F105" s="19" t="s">
        <v>70</v>
      </c>
      <c r="G105" s="33">
        <v>1000</v>
      </c>
      <c r="H105" s="25" t="s">
        <v>72</v>
      </c>
      <c r="I105" s="33">
        <v>2000</v>
      </c>
      <c r="J105" s="25" t="s">
        <v>72</v>
      </c>
      <c r="K105" s="33">
        <v>2000</v>
      </c>
      <c r="L105" s="25" t="s">
        <v>72</v>
      </c>
      <c r="M105" s="33">
        <v>2000</v>
      </c>
      <c r="N105" s="33"/>
    </row>
    <row r="106" spans="1:14" ht="11.25" customHeight="1">
      <c r="A106" s="20" t="s">
        <v>394</v>
      </c>
      <c r="B106" s="20"/>
      <c r="C106" s="21"/>
      <c r="D106" s="17"/>
      <c r="E106" s="24" t="s">
        <v>70</v>
      </c>
      <c r="F106" s="19"/>
      <c r="G106" s="24" t="s">
        <v>70</v>
      </c>
      <c r="H106" s="24"/>
      <c r="I106" s="24" t="s">
        <v>70</v>
      </c>
      <c r="J106" s="244"/>
      <c r="K106" s="24" t="s">
        <v>70</v>
      </c>
      <c r="L106" s="24"/>
      <c r="M106" s="24" t="s">
        <v>70</v>
      </c>
      <c r="N106" s="24"/>
    </row>
    <row r="107" spans="1:14" ht="11.25" customHeight="1">
      <c r="A107" s="23" t="s">
        <v>127</v>
      </c>
      <c r="B107" s="20"/>
      <c r="C107" s="21"/>
      <c r="D107" s="17"/>
      <c r="E107" s="24">
        <v>1000</v>
      </c>
      <c r="F107" s="19"/>
      <c r="G107" s="24">
        <v>1000</v>
      </c>
      <c r="H107" s="24"/>
      <c r="I107" s="24">
        <v>1000</v>
      </c>
      <c r="J107" s="244"/>
      <c r="K107" s="24">
        <v>1000</v>
      </c>
      <c r="L107" s="24"/>
      <c r="M107" s="24">
        <v>1000</v>
      </c>
      <c r="N107" s="24"/>
    </row>
    <row r="108" spans="1:14" ht="11.25" customHeight="1">
      <c r="A108" s="23" t="s">
        <v>128</v>
      </c>
      <c r="B108" s="20"/>
      <c r="C108" s="21"/>
      <c r="D108" s="17"/>
      <c r="E108" s="50">
        <v>600000</v>
      </c>
      <c r="F108" s="51"/>
      <c r="G108" s="50">
        <v>600000</v>
      </c>
      <c r="H108" s="50"/>
      <c r="I108" s="50">
        <v>600000</v>
      </c>
      <c r="J108" s="248"/>
      <c r="K108" s="50">
        <v>600000</v>
      </c>
      <c r="L108" s="50"/>
      <c r="M108" s="50">
        <v>600000</v>
      </c>
      <c r="N108" s="50"/>
    </row>
    <row r="109" spans="1:14" ht="11.25" customHeight="1">
      <c r="A109" s="20" t="s">
        <v>395</v>
      </c>
      <c r="B109" s="20"/>
      <c r="C109" s="21"/>
      <c r="D109" s="17"/>
      <c r="E109" s="38"/>
      <c r="F109" s="37"/>
      <c r="G109" s="38"/>
      <c r="H109" s="38"/>
      <c r="I109" s="38"/>
      <c r="J109" s="245"/>
      <c r="K109" s="38"/>
      <c r="L109" s="38"/>
      <c r="M109" s="38"/>
      <c r="N109" s="38"/>
    </row>
    <row r="110" spans="1:14" ht="11.25" customHeight="1">
      <c r="A110" s="23" t="s">
        <v>129</v>
      </c>
      <c r="B110" s="20"/>
      <c r="C110" s="21"/>
      <c r="D110" s="17"/>
      <c r="E110" s="24">
        <v>1400000</v>
      </c>
      <c r="F110" s="19" t="s">
        <v>70</v>
      </c>
      <c r="G110" s="24">
        <v>1400000</v>
      </c>
      <c r="H110" s="24"/>
      <c r="I110" s="24">
        <v>1500000</v>
      </c>
      <c r="J110" s="244"/>
      <c r="K110" s="24">
        <v>1500000</v>
      </c>
      <c r="L110" s="24"/>
      <c r="M110" s="24">
        <v>1500000</v>
      </c>
      <c r="N110" s="24"/>
    </row>
    <row r="111" spans="1:14" ht="11.25" customHeight="1">
      <c r="A111" s="23" t="s">
        <v>130</v>
      </c>
      <c r="B111" s="20"/>
      <c r="C111" s="21"/>
      <c r="D111" s="17"/>
      <c r="E111" s="43">
        <v>60000</v>
      </c>
      <c r="F111" s="44"/>
      <c r="G111" s="43">
        <v>60000</v>
      </c>
      <c r="H111" s="43"/>
      <c r="I111" s="43">
        <v>70000</v>
      </c>
      <c r="J111" s="249"/>
      <c r="K111" s="43">
        <v>70000</v>
      </c>
      <c r="L111" s="43"/>
      <c r="M111" s="43">
        <v>70000</v>
      </c>
      <c r="N111" s="43"/>
    </row>
    <row r="112" spans="1:14" ht="11.25" customHeight="1">
      <c r="A112" s="28" t="s">
        <v>125</v>
      </c>
      <c r="B112" s="20"/>
      <c r="C112" s="21"/>
      <c r="D112" s="17"/>
      <c r="E112" s="24">
        <f>SUM(E110:E111)</f>
        <v>1460000</v>
      </c>
      <c r="F112" s="19"/>
      <c r="G112" s="24">
        <f>SUM(G110:G111)</f>
        <v>1460000</v>
      </c>
      <c r="H112" s="24"/>
      <c r="I112" s="24">
        <v>1570000</v>
      </c>
      <c r="J112" s="244"/>
      <c r="K112" s="24">
        <v>1570000</v>
      </c>
      <c r="L112" s="24"/>
      <c r="M112" s="24">
        <v>1570000</v>
      </c>
      <c r="N112" s="24"/>
    </row>
    <row r="113" spans="1:14" ht="11.25" customHeight="1">
      <c r="A113" s="40" t="s">
        <v>131</v>
      </c>
      <c r="B113" s="40"/>
      <c r="C113" s="41"/>
      <c r="D113" s="42"/>
      <c r="E113" s="43">
        <v>70600</v>
      </c>
      <c r="F113" s="44" t="s">
        <v>70</v>
      </c>
      <c r="G113" s="43">
        <v>70000</v>
      </c>
      <c r="H113" s="43"/>
      <c r="I113" s="43">
        <v>90889</v>
      </c>
      <c r="J113" s="250">
        <v>4</v>
      </c>
      <c r="K113" s="43">
        <v>89110</v>
      </c>
      <c r="L113" s="61" t="s">
        <v>265</v>
      </c>
      <c r="M113" s="43">
        <v>90000</v>
      </c>
      <c r="N113" s="61" t="s">
        <v>70</v>
      </c>
    </row>
    <row r="114" spans="1:14" ht="11.25" customHeight="1">
      <c r="A114" s="284" t="s">
        <v>102</v>
      </c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</row>
    <row r="115" spans="1:14" ht="11.25" customHeight="1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4" ht="11.25" customHeight="1">
      <c r="A116" s="283"/>
      <c r="B116" s="283"/>
      <c r="C116" s="283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</row>
    <row r="117" spans="1:14" ht="11.25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</row>
    <row r="118" spans="1:14" ht="11.25" customHeight="1">
      <c r="A118" s="283"/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</row>
    <row r="119" spans="1:14" ht="11.25" customHeight="1">
      <c r="A119" s="283"/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</row>
    <row r="120" spans="1:14" ht="11.25" customHeight="1">
      <c r="A120" s="283"/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</row>
    <row r="121" spans="1:14" ht="11.25">
      <c r="A121" s="283" t="s">
        <v>409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</row>
    <row r="122" spans="1:14" ht="12" customHeight="1">
      <c r="A122" s="283" t="s">
        <v>368</v>
      </c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</row>
    <row r="123" spans="1:14" ht="12" customHeight="1">
      <c r="A123" s="283"/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</row>
    <row r="124" spans="1:14" ht="11.25">
      <c r="A124" s="283" t="s">
        <v>67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</row>
    <row r="125" spans="1:14" ht="11.25">
      <c r="A125" s="280"/>
      <c r="B125" s="280"/>
      <c r="C125" s="280"/>
      <c r="D125" s="280"/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</row>
    <row r="126" spans="1:14" ht="12" customHeight="1">
      <c r="A126" s="13" t="s">
        <v>369</v>
      </c>
      <c r="B126" s="45"/>
      <c r="C126" s="13"/>
      <c r="D126" s="13"/>
      <c r="E126" s="14" t="s">
        <v>370</v>
      </c>
      <c r="F126" s="15"/>
      <c r="G126" s="14" t="s">
        <v>371</v>
      </c>
      <c r="H126" s="15"/>
      <c r="I126" s="14" t="s">
        <v>372</v>
      </c>
      <c r="J126" s="15"/>
      <c r="K126" s="14" t="s">
        <v>373</v>
      </c>
      <c r="L126" s="15"/>
      <c r="M126" s="14" t="s">
        <v>468</v>
      </c>
      <c r="N126" s="15"/>
    </row>
    <row r="127" spans="1:14" ht="11.25">
      <c r="A127" s="13" t="s">
        <v>132</v>
      </c>
      <c r="B127" s="13"/>
      <c r="C127" s="13"/>
      <c r="D127" s="35"/>
      <c r="E127" s="38" t="s">
        <v>70</v>
      </c>
      <c r="F127" s="37"/>
      <c r="G127" s="38" t="s">
        <v>70</v>
      </c>
      <c r="H127" s="38"/>
      <c r="I127" s="38" t="s">
        <v>70</v>
      </c>
      <c r="J127" s="38"/>
      <c r="K127" s="38" t="s">
        <v>70</v>
      </c>
      <c r="L127" s="38"/>
      <c r="M127" s="38" t="s">
        <v>70</v>
      </c>
      <c r="N127" s="38"/>
    </row>
    <row r="128" spans="1:14" ht="11.25">
      <c r="A128" s="20" t="s">
        <v>133</v>
      </c>
      <c r="B128" s="20"/>
      <c r="C128" s="21" t="s">
        <v>80</v>
      </c>
      <c r="D128" s="35"/>
      <c r="E128" s="38">
        <v>1898</v>
      </c>
      <c r="F128" s="37">
        <v>4</v>
      </c>
      <c r="G128" s="38">
        <v>2000</v>
      </c>
      <c r="H128" s="38"/>
      <c r="I128" s="38">
        <v>2000</v>
      </c>
      <c r="J128" s="38"/>
      <c r="K128" s="38">
        <v>1800</v>
      </c>
      <c r="L128" s="25" t="s">
        <v>72</v>
      </c>
      <c r="M128" s="38">
        <v>1900</v>
      </c>
      <c r="N128" s="38"/>
    </row>
    <row r="129" spans="1:14" ht="11.25">
      <c r="A129" s="40" t="s">
        <v>134</v>
      </c>
      <c r="B129" s="40"/>
      <c r="C129" s="41" t="s">
        <v>87</v>
      </c>
      <c r="D129" s="35"/>
      <c r="E129" s="38">
        <v>1020</v>
      </c>
      <c r="F129" s="37" t="s">
        <v>70</v>
      </c>
      <c r="G129" s="38">
        <v>1184</v>
      </c>
      <c r="H129" s="37">
        <v>4</v>
      </c>
      <c r="I129" s="38">
        <v>1200</v>
      </c>
      <c r="J129" s="37">
        <v>4</v>
      </c>
      <c r="K129" s="38">
        <v>1300</v>
      </c>
      <c r="L129" s="37" t="s">
        <v>70</v>
      </c>
      <c r="M129" s="38">
        <v>1300</v>
      </c>
      <c r="N129" s="37" t="s">
        <v>70</v>
      </c>
    </row>
    <row r="130" spans="1:14" ht="11.25">
      <c r="A130" s="20" t="s">
        <v>396</v>
      </c>
      <c r="B130" s="20"/>
      <c r="C130" s="21"/>
      <c r="D130" s="35"/>
      <c r="E130" s="53" t="s">
        <v>70</v>
      </c>
      <c r="F130" s="37"/>
      <c r="G130" s="53" t="s">
        <v>70</v>
      </c>
      <c r="H130" s="53"/>
      <c r="I130" s="53" t="s">
        <v>70</v>
      </c>
      <c r="J130" s="53"/>
      <c r="K130" s="53" t="s">
        <v>70</v>
      </c>
      <c r="L130" s="53"/>
      <c r="M130" s="53" t="s">
        <v>70</v>
      </c>
      <c r="N130" s="53"/>
    </row>
    <row r="131" spans="1:14" ht="11.25">
      <c r="A131" s="23" t="s">
        <v>149</v>
      </c>
      <c r="B131" s="20"/>
      <c r="C131" s="21" t="s">
        <v>135</v>
      </c>
      <c r="D131" s="35"/>
      <c r="E131" s="38">
        <v>150000</v>
      </c>
      <c r="F131" s="37" t="s">
        <v>70</v>
      </c>
      <c r="G131" s="38">
        <v>160000</v>
      </c>
      <c r="H131" s="38"/>
      <c r="I131" s="38">
        <v>170000</v>
      </c>
      <c r="J131" s="38"/>
      <c r="K131" s="38">
        <v>175000</v>
      </c>
      <c r="L131" s="38"/>
      <c r="M131" s="38">
        <v>200000</v>
      </c>
      <c r="N131" s="38"/>
    </row>
    <row r="132" spans="1:14" ht="11.25">
      <c r="A132" s="23" t="s">
        <v>136</v>
      </c>
      <c r="B132" s="20"/>
      <c r="C132" s="21" t="s">
        <v>87</v>
      </c>
      <c r="D132" s="35"/>
      <c r="E132" s="38">
        <v>100000</v>
      </c>
      <c r="F132" s="37" t="s">
        <v>70</v>
      </c>
      <c r="G132" s="38">
        <v>105000</v>
      </c>
      <c r="H132" s="38"/>
      <c r="I132" s="38">
        <v>112000</v>
      </c>
      <c r="J132" s="38"/>
      <c r="K132" s="38">
        <v>116000</v>
      </c>
      <c r="L132" s="38"/>
      <c r="M132" s="38">
        <v>131000</v>
      </c>
      <c r="N132" s="38"/>
    </row>
    <row r="133" spans="1:14" ht="11.25">
      <c r="A133" s="39" t="s">
        <v>137</v>
      </c>
      <c r="B133" s="40"/>
      <c r="C133" s="41" t="s">
        <v>138</v>
      </c>
      <c r="D133" s="35"/>
      <c r="E133" s="38">
        <v>85000</v>
      </c>
      <c r="F133" s="37" t="s">
        <v>70</v>
      </c>
      <c r="G133" s="38">
        <v>90000</v>
      </c>
      <c r="H133" s="38"/>
      <c r="I133" s="38">
        <v>150000</v>
      </c>
      <c r="J133" s="19" t="s">
        <v>72</v>
      </c>
      <c r="K133" s="38">
        <v>140000</v>
      </c>
      <c r="L133" s="19" t="s">
        <v>72</v>
      </c>
      <c r="M133" s="38">
        <v>140000</v>
      </c>
      <c r="N133" s="38"/>
    </row>
    <row r="134" spans="1:14" ht="11.25">
      <c r="A134" s="20" t="s">
        <v>139</v>
      </c>
      <c r="B134" s="20"/>
      <c r="C134" s="21"/>
      <c r="D134" s="17"/>
      <c r="E134" s="24"/>
      <c r="F134" s="19"/>
      <c r="G134" s="24"/>
      <c r="H134" s="19"/>
      <c r="I134" s="24"/>
      <c r="J134" s="19"/>
      <c r="K134" s="24"/>
      <c r="L134" s="19"/>
      <c r="M134" s="24"/>
      <c r="N134" s="19"/>
    </row>
    <row r="135" spans="1:14" ht="11.25">
      <c r="A135" s="39" t="s">
        <v>140</v>
      </c>
      <c r="B135" s="40"/>
      <c r="C135" s="41" t="s">
        <v>87</v>
      </c>
      <c r="D135" s="35"/>
      <c r="E135" s="54">
        <v>1493000</v>
      </c>
      <c r="F135" s="55">
        <v>4</v>
      </c>
      <c r="G135" s="54">
        <v>1487000</v>
      </c>
      <c r="H135" s="55">
        <v>4</v>
      </c>
      <c r="I135" s="54">
        <v>1470000</v>
      </c>
      <c r="J135" s="55">
        <v>4</v>
      </c>
      <c r="K135" s="54">
        <v>1490000</v>
      </c>
      <c r="L135" s="55" t="s">
        <v>70</v>
      </c>
      <c r="M135" s="54">
        <v>1300000</v>
      </c>
      <c r="N135" s="55" t="s">
        <v>70</v>
      </c>
    </row>
    <row r="136" spans="1:14" ht="12" customHeight="1">
      <c r="A136" s="23" t="s">
        <v>397</v>
      </c>
      <c r="B136" s="20"/>
      <c r="C136" s="21"/>
      <c r="D136" s="17"/>
      <c r="E136" s="24" t="s">
        <v>70</v>
      </c>
      <c r="F136" s="19"/>
      <c r="G136" s="24" t="s">
        <v>70</v>
      </c>
      <c r="H136" s="19"/>
      <c r="I136" s="24" t="s">
        <v>70</v>
      </c>
      <c r="J136" s="19"/>
      <c r="K136" s="24" t="s">
        <v>70</v>
      </c>
      <c r="L136" s="19"/>
      <c r="M136" s="24" t="s">
        <v>70</v>
      </c>
      <c r="N136" s="19"/>
    </row>
    <row r="137" spans="1:14" ht="11.25">
      <c r="A137" s="28" t="s">
        <v>141</v>
      </c>
      <c r="B137" s="20"/>
      <c r="C137" s="21" t="s">
        <v>87</v>
      </c>
      <c r="D137" s="17"/>
      <c r="E137" s="24">
        <v>48000</v>
      </c>
      <c r="F137" s="19" t="s">
        <v>70</v>
      </c>
      <c r="G137" s="24">
        <v>47000</v>
      </c>
      <c r="H137" s="19" t="s">
        <v>70</v>
      </c>
      <c r="I137" s="24">
        <v>53000</v>
      </c>
      <c r="J137" s="19" t="s">
        <v>72</v>
      </c>
      <c r="K137" s="24">
        <v>55000</v>
      </c>
      <c r="L137" s="19" t="s">
        <v>72</v>
      </c>
      <c r="M137" s="24">
        <v>56000</v>
      </c>
      <c r="N137" s="19" t="s">
        <v>70</v>
      </c>
    </row>
    <row r="138" spans="1:14" ht="11.25">
      <c r="A138" s="28" t="s">
        <v>142</v>
      </c>
      <c r="B138" s="20"/>
      <c r="C138" s="21" t="s">
        <v>87</v>
      </c>
      <c r="D138" s="17"/>
      <c r="E138" s="24">
        <v>100000</v>
      </c>
      <c r="F138" s="19" t="s">
        <v>70</v>
      </c>
      <c r="G138" s="24">
        <v>103000</v>
      </c>
      <c r="H138" s="19" t="s">
        <v>70</v>
      </c>
      <c r="I138" s="24">
        <v>103000</v>
      </c>
      <c r="J138" s="19" t="s">
        <v>72</v>
      </c>
      <c r="K138" s="24">
        <v>102000</v>
      </c>
      <c r="L138" s="19" t="s">
        <v>72</v>
      </c>
      <c r="M138" s="24">
        <v>105000</v>
      </c>
      <c r="N138" s="19" t="s">
        <v>70</v>
      </c>
    </row>
    <row r="139" spans="1:14" ht="11.25">
      <c r="A139" s="28" t="s">
        <v>143</v>
      </c>
      <c r="B139" s="20"/>
      <c r="C139" s="21" t="s">
        <v>87</v>
      </c>
      <c r="D139" s="17"/>
      <c r="E139" s="24">
        <v>7000</v>
      </c>
      <c r="F139" s="19" t="s">
        <v>70</v>
      </c>
      <c r="G139" s="24">
        <v>8000</v>
      </c>
      <c r="H139" s="19" t="s">
        <v>70</v>
      </c>
      <c r="I139" s="24">
        <v>7900</v>
      </c>
      <c r="J139" s="19" t="s">
        <v>72</v>
      </c>
      <c r="K139" s="24">
        <v>8000</v>
      </c>
      <c r="L139" s="19" t="s">
        <v>70</v>
      </c>
      <c r="M139" s="24">
        <v>8100</v>
      </c>
      <c r="N139" s="19" t="s">
        <v>70</v>
      </c>
    </row>
    <row r="140" spans="1:14" ht="11.25">
      <c r="A140" s="28" t="s">
        <v>144</v>
      </c>
      <c r="B140" s="20"/>
      <c r="C140" s="21" t="s">
        <v>87</v>
      </c>
      <c r="D140" s="17"/>
      <c r="E140" s="24">
        <v>50000</v>
      </c>
      <c r="F140" s="19" t="s">
        <v>70</v>
      </c>
      <c r="G140" s="24">
        <v>49000</v>
      </c>
      <c r="H140" s="19" t="s">
        <v>70</v>
      </c>
      <c r="I140" s="24">
        <v>51000</v>
      </c>
      <c r="J140" s="19" t="s">
        <v>72</v>
      </c>
      <c r="K140" s="24">
        <v>49000</v>
      </c>
      <c r="L140" s="19" t="s">
        <v>72</v>
      </c>
      <c r="M140" s="24">
        <v>50000</v>
      </c>
      <c r="N140" s="19" t="s">
        <v>70</v>
      </c>
    </row>
    <row r="141" spans="1:14" ht="11.25">
      <c r="A141" s="28" t="s">
        <v>145</v>
      </c>
      <c r="B141" s="20"/>
      <c r="C141" s="21" t="s">
        <v>87</v>
      </c>
      <c r="D141" s="17"/>
      <c r="E141" s="24">
        <v>120000</v>
      </c>
      <c r="F141" s="19" t="s">
        <v>70</v>
      </c>
      <c r="G141" s="24">
        <v>185000</v>
      </c>
      <c r="H141" s="19" t="s">
        <v>70</v>
      </c>
      <c r="I141" s="24">
        <v>187000</v>
      </c>
      <c r="J141" s="19" t="s">
        <v>72</v>
      </c>
      <c r="K141" s="24">
        <v>196000</v>
      </c>
      <c r="L141" s="19" t="s">
        <v>72</v>
      </c>
      <c r="M141" s="24">
        <v>200000</v>
      </c>
      <c r="N141" s="19" t="s">
        <v>70</v>
      </c>
    </row>
    <row r="142" spans="1:14" ht="11.25">
      <c r="A142" s="28" t="s">
        <v>146</v>
      </c>
      <c r="B142" s="20"/>
      <c r="C142" s="21" t="s">
        <v>87</v>
      </c>
      <c r="D142" s="17"/>
      <c r="E142" s="24">
        <v>170000</v>
      </c>
      <c r="F142" s="19" t="s">
        <v>70</v>
      </c>
      <c r="G142" s="24">
        <v>175000</v>
      </c>
      <c r="H142" s="19" t="s">
        <v>70</v>
      </c>
      <c r="I142" s="24">
        <v>168000</v>
      </c>
      <c r="J142" s="19" t="s">
        <v>72</v>
      </c>
      <c r="K142" s="24">
        <v>178000</v>
      </c>
      <c r="L142" s="19" t="s">
        <v>72</v>
      </c>
      <c r="M142" s="24">
        <v>180000</v>
      </c>
      <c r="N142" s="19" t="s">
        <v>70</v>
      </c>
    </row>
    <row r="143" spans="1:14" ht="11.25">
      <c r="A143" s="28" t="s">
        <v>147</v>
      </c>
      <c r="B143" s="20"/>
      <c r="C143" s="21" t="s">
        <v>87</v>
      </c>
      <c r="D143" s="17"/>
      <c r="E143" s="56">
        <v>20000</v>
      </c>
      <c r="F143" s="57" t="s">
        <v>70</v>
      </c>
      <c r="G143" s="56">
        <v>16000</v>
      </c>
      <c r="H143" s="57" t="s">
        <v>70</v>
      </c>
      <c r="I143" s="56">
        <v>17000</v>
      </c>
      <c r="J143" s="57" t="s">
        <v>72</v>
      </c>
      <c r="K143" s="56">
        <v>19000</v>
      </c>
      <c r="L143" s="57" t="s">
        <v>70</v>
      </c>
      <c r="M143" s="56">
        <v>20000</v>
      </c>
      <c r="N143" s="57" t="s">
        <v>70</v>
      </c>
    </row>
    <row r="144" spans="1:14" ht="11.25">
      <c r="A144" s="31" t="s">
        <v>125</v>
      </c>
      <c r="B144" s="20"/>
      <c r="C144" s="21" t="s">
        <v>87</v>
      </c>
      <c r="D144" s="58"/>
      <c r="E144" s="56">
        <f>SUM(E136:E143)</f>
        <v>515000</v>
      </c>
      <c r="F144" s="57" t="s">
        <v>70</v>
      </c>
      <c r="G144" s="56">
        <f>SUM(G136:G143)</f>
        <v>583000</v>
      </c>
      <c r="H144" s="57" t="s">
        <v>70</v>
      </c>
      <c r="I144" s="56">
        <f>SUM(I136:I143)</f>
        <v>586900</v>
      </c>
      <c r="J144" s="57" t="s">
        <v>70</v>
      </c>
      <c r="K144" s="56">
        <f>SUM(K136:K143)</f>
        <v>607000</v>
      </c>
      <c r="L144" s="57" t="s">
        <v>70</v>
      </c>
      <c r="M144" s="56">
        <v>619000</v>
      </c>
      <c r="N144" s="57" t="s">
        <v>70</v>
      </c>
    </row>
    <row r="145" spans="1:14" ht="12" customHeight="1">
      <c r="A145" s="281" t="s">
        <v>398</v>
      </c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</row>
    <row r="146" spans="1:14" ht="12" customHeight="1">
      <c r="A146" s="279" t="s">
        <v>485</v>
      </c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</row>
    <row r="147" spans="1:14" ht="12" customHeight="1">
      <c r="A147" s="279" t="s">
        <v>399</v>
      </c>
      <c r="B147" s="279"/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</row>
    <row r="148" spans="1:14" ht="12" customHeight="1">
      <c r="A148" s="282" t="s">
        <v>148</v>
      </c>
      <c r="B148" s="282"/>
      <c r="C148" s="282"/>
      <c r="D148" s="282"/>
      <c r="E148" s="282"/>
      <c r="F148" s="282"/>
      <c r="G148" s="282"/>
      <c r="H148" s="282"/>
      <c r="I148" s="282"/>
      <c r="J148" s="282"/>
      <c r="K148" s="282"/>
      <c r="L148" s="282"/>
      <c r="M148" s="282"/>
      <c r="N148" s="282"/>
    </row>
    <row r="149" spans="1:14" ht="12" customHeight="1">
      <c r="A149" s="279" t="s">
        <v>400</v>
      </c>
      <c r="B149" s="279"/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</row>
    <row r="150" spans="1:14" ht="12" customHeight="1">
      <c r="A150" s="282" t="s">
        <v>298</v>
      </c>
      <c r="B150" s="282"/>
      <c r="C150" s="282"/>
      <c r="D150" s="282"/>
      <c r="E150" s="282"/>
      <c r="F150" s="282"/>
      <c r="G150" s="282"/>
      <c r="H150" s="282"/>
      <c r="I150" s="282"/>
      <c r="J150" s="282"/>
      <c r="K150" s="282"/>
      <c r="L150" s="282"/>
      <c r="M150" s="282"/>
      <c r="N150" s="282"/>
    </row>
    <row r="151" spans="1:14" ht="12" customHeight="1">
      <c r="A151" s="279" t="s">
        <v>401</v>
      </c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</row>
    <row r="152" spans="1:14" ht="12" customHeight="1">
      <c r="A152" s="279" t="s">
        <v>402</v>
      </c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</row>
    <row r="153" spans="1:14" ht="12" customHeight="1">
      <c r="A153" s="279" t="s">
        <v>403</v>
      </c>
      <c r="B153" s="279"/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</row>
    <row r="154" spans="1:14" ht="12" customHeight="1">
      <c r="A154" s="279" t="s">
        <v>404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</row>
    <row r="155" spans="1:14" ht="11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</row>
  </sheetData>
  <sheetProtection/>
  <mergeCells count="33">
    <mergeCell ref="A5:N5"/>
    <mergeCell ref="A4:N4"/>
    <mergeCell ref="A3:N3"/>
    <mergeCell ref="A2:N2"/>
    <mergeCell ref="A1:N1"/>
    <mergeCell ref="A60:N60"/>
    <mergeCell ref="A120:N120"/>
    <mergeCell ref="A121:N121"/>
    <mergeCell ref="A118:N118"/>
    <mergeCell ref="A61:N61"/>
    <mergeCell ref="A62:N62"/>
    <mergeCell ref="A63:N63"/>
    <mergeCell ref="A64:N64"/>
    <mergeCell ref="A151:N151"/>
    <mergeCell ref="A116:N116"/>
    <mergeCell ref="A117:N117"/>
    <mergeCell ref="A65:N65"/>
    <mergeCell ref="A122:N122"/>
    <mergeCell ref="A123:N123"/>
    <mergeCell ref="A124:N124"/>
    <mergeCell ref="A114:N114"/>
    <mergeCell ref="A115:N115"/>
    <mergeCell ref="A119:N119"/>
    <mergeCell ref="A152:N152"/>
    <mergeCell ref="A125:N125"/>
    <mergeCell ref="A145:N145"/>
    <mergeCell ref="A146:N146"/>
    <mergeCell ref="A153:N153"/>
    <mergeCell ref="A154:N154"/>
    <mergeCell ref="A147:N147"/>
    <mergeCell ref="A148:N148"/>
    <mergeCell ref="A149:N149"/>
    <mergeCell ref="A150:N150"/>
  </mergeCells>
  <printOptions/>
  <pageMargins left="0.5" right="0.5" top="0.5" bottom="0.75" header="0" footer="0.5"/>
  <pageSetup horizontalDpi="600" verticalDpi="600" orientation="portrait" r:id="rId2"/>
  <rowBreaks count="2" manualBreakCount="2">
    <brk id="60" max="13" man="1"/>
    <brk id="12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357"/>
  <sheetViews>
    <sheetView zoomScalePageLayoutView="0" workbookViewId="0" topLeftCell="A1">
      <selection activeCell="A1" sqref="A1:J1"/>
    </sheetView>
  </sheetViews>
  <sheetFormatPr defaultColWidth="9.8515625" defaultRowHeight="12"/>
  <cols>
    <col min="1" max="1" width="4.00390625" style="2" customWidth="1"/>
    <col min="2" max="2" width="12.140625" style="2" customWidth="1"/>
    <col min="3" max="3" width="6.140625" style="2" customWidth="1"/>
    <col min="4" max="4" width="1.7109375" style="2" customWidth="1"/>
    <col min="5" max="5" width="52.8515625" style="2" customWidth="1"/>
    <col min="6" max="6" width="1.7109375" style="2" customWidth="1"/>
    <col min="7" max="7" width="43.140625" style="2" customWidth="1"/>
    <col min="8" max="8" width="1.8515625" style="2" customWidth="1"/>
    <col min="9" max="9" width="6.28125" style="3" customWidth="1"/>
    <col min="10" max="10" width="2.140625" style="4" customWidth="1"/>
    <col min="11" max="16384" width="9.8515625" style="1" customWidth="1"/>
  </cols>
  <sheetData>
    <row r="1" spans="1:10" ht="11.25" customHeight="1">
      <c r="A1" s="298" t="s">
        <v>151</v>
      </c>
      <c r="B1" s="298"/>
      <c r="C1" s="290"/>
      <c r="D1" s="290"/>
      <c r="E1" s="290"/>
      <c r="F1" s="290"/>
      <c r="G1" s="290"/>
      <c r="H1" s="290"/>
      <c r="I1" s="290"/>
      <c r="J1" s="290"/>
    </row>
    <row r="2" spans="1:10" ht="12" customHeight="1">
      <c r="A2" s="293" t="s">
        <v>472</v>
      </c>
      <c r="B2" s="293"/>
      <c r="C2" s="294"/>
      <c r="D2" s="294"/>
      <c r="E2" s="294"/>
      <c r="F2" s="294"/>
      <c r="G2" s="294"/>
      <c r="H2" s="294"/>
      <c r="I2" s="294"/>
      <c r="J2" s="294"/>
    </row>
    <row r="3" spans="1:10" ht="11.25" customHeight="1">
      <c r="A3" s="289"/>
      <c r="B3" s="289"/>
      <c r="C3" s="290"/>
      <c r="D3" s="290"/>
      <c r="E3" s="290"/>
      <c r="F3" s="290"/>
      <c r="G3" s="290"/>
      <c r="H3" s="290"/>
      <c r="I3" s="290"/>
      <c r="J3" s="290"/>
    </row>
    <row r="4" spans="1:10" ht="11.25" customHeight="1">
      <c r="A4" s="298" t="s">
        <v>152</v>
      </c>
      <c r="B4" s="298"/>
      <c r="C4" s="290"/>
      <c r="D4" s="290"/>
      <c r="E4" s="290"/>
      <c r="F4" s="290"/>
      <c r="G4" s="290"/>
      <c r="H4" s="290"/>
      <c r="I4" s="290"/>
      <c r="J4" s="290"/>
    </row>
    <row r="5" spans="1:10" ht="11.2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1.25" customHeight="1">
      <c r="A6" s="295"/>
      <c r="B6" s="295"/>
      <c r="C6" s="295"/>
      <c r="D6" s="295"/>
      <c r="E6" s="65"/>
      <c r="F6" s="65"/>
      <c r="G6" s="64"/>
      <c r="H6" s="64"/>
      <c r="I6" s="66" t="s">
        <v>153</v>
      </c>
      <c r="J6" s="67"/>
    </row>
    <row r="7" spans="1:10" ht="11.25" customHeight="1">
      <c r="A7" s="291" t="s">
        <v>154</v>
      </c>
      <c r="B7" s="291"/>
      <c r="C7" s="291"/>
      <c r="D7" s="291"/>
      <c r="E7" s="63" t="s">
        <v>221</v>
      </c>
      <c r="F7" s="63"/>
      <c r="G7" s="63" t="s">
        <v>220</v>
      </c>
      <c r="H7" s="63"/>
      <c r="I7" s="68" t="s">
        <v>155</v>
      </c>
      <c r="J7" s="69"/>
    </row>
    <row r="8" spans="1:10" ht="11.25" customHeight="1">
      <c r="A8" s="70" t="s">
        <v>73</v>
      </c>
      <c r="B8" s="70"/>
      <c r="C8" s="71"/>
      <c r="D8" s="71"/>
      <c r="E8" s="70" t="s">
        <v>294</v>
      </c>
      <c r="F8" s="71"/>
      <c r="G8" s="70" t="s">
        <v>25</v>
      </c>
      <c r="H8" s="70"/>
      <c r="I8" s="72" t="s">
        <v>247</v>
      </c>
      <c r="J8" s="73"/>
    </row>
    <row r="9" spans="1:10" ht="11.25" customHeight="1">
      <c r="A9" s="74" t="s">
        <v>156</v>
      </c>
      <c r="B9" s="74"/>
      <c r="C9" s="75"/>
      <c r="D9" s="75"/>
      <c r="E9" s="76" t="s">
        <v>467</v>
      </c>
      <c r="F9" s="76"/>
      <c r="G9" s="74" t="s">
        <v>24</v>
      </c>
      <c r="H9" s="74"/>
      <c r="I9" s="77" t="s">
        <v>363</v>
      </c>
      <c r="J9" s="78"/>
    </row>
    <row r="10" spans="1:10" ht="11.25" customHeight="1">
      <c r="A10" s="79"/>
      <c r="B10" s="79"/>
      <c r="C10" s="80"/>
      <c r="D10" s="80"/>
      <c r="E10" s="81" t="s">
        <v>434</v>
      </c>
      <c r="F10" s="82"/>
      <c r="G10" s="79"/>
      <c r="H10" s="79"/>
      <c r="I10" s="83"/>
      <c r="J10" s="84"/>
    </row>
    <row r="11" spans="1:10" ht="11.25" customHeight="1">
      <c r="A11" s="79"/>
      <c r="B11" s="79"/>
      <c r="C11" s="80"/>
      <c r="D11" s="80"/>
      <c r="E11" s="81" t="s">
        <v>415</v>
      </c>
      <c r="F11" s="82"/>
      <c r="G11" s="79"/>
      <c r="H11" s="79"/>
      <c r="I11" s="83"/>
      <c r="J11" s="84"/>
    </row>
    <row r="12" spans="1:10" ht="11.25" customHeight="1">
      <c r="A12" s="85"/>
      <c r="B12" s="85"/>
      <c r="C12" s="86"/>
      <c r="D12" s="86"/>
      <c r="E12" s="87" t="s">
        <v>414</v>
      </c>
      <c r="F12" s="88"/>
      <c r="G12" s="85"/>
      <c r="H12" s="85"/>
      <c r="I12" s="89"/>
      <c r="J12" s="90"/>
    </row>
    <row r="13" spans="1:10" ht="11.25" customHeight="1">
      <c r="A13" s="91" t="s">
        <v>219</v>
      </c>
      <c r="B13" s="91"/>
      <c r="C13" s="92"/>
      <c r="D13" s="92"/>
      <c r="E13" s="93" t="s">
        <v>288</v>
      </c>
      <c r="F13" s="92"/>
      <c r="G13" s="93" t="s">
        <v>405</v>
      </c>
      <c r="H13" s="93"/>
      <c r="I13" s="94" t="s">
        <v>362</v>
      </c>
      <c r="J13" s="95"/>
    </row>
    <row r="14" spans="1:10" ht="11.25" customHeight="1">
      <c r="A14" s="96"/>
      <c r="B14" s="96"/>
      <c r="C14" s="92"/>
      <c r="D14" s="92"/>
      <c r="E14" s="91" t="s">
        <v>435</v>
      </c>
      <c r="F14" s="92"/>
      <c r="G14" s="93"/>
      <c r="H14" s="93"/>
      <c r="I14" s="94"/>
      <c r="J14" s="95"/>
    </row>
    <row r="15" spans="1:10" ht="11.25" customHeight="1">
      <c r="A15" s="82" t="s">
        <v>70</v>
      </c>
      <c r="B15" s="82"/>
      <c r="C15" s="80"/>
      <c r="D15" s="80"/>
      <c r="E15" s="81" t="s">
        <v>295</v>
      </c>
      <c r="F15" s="82"/>
      <c r="G15" s="79"/>
      <c r="H15" s="79"/>
      <c r="I15" s="83"/>
      <c r="J15" s="84"/>
    </row>
    <row r="16" spans="1:10" ht="11.25" customHeight="1">
      <c r="A16" s="97" t="s">
        <v>299</v>
      </c>
      <c r="B16" s="97"/>
      <c r="C16" s="98"/>
      <c r="D16" s="98"/>
      <c r="E16" s="70" t="s">
        <v>294</v>
      </c>
      <c r="F16" s="71"/>
      <c r="G16" s="70" t="s">
        <v>26</v>
      </c>
      <c r="H16" s="70"/>
      <c r="I16" s="72" t="s">
        <v>0</v>
      </c>
      <c r="J16" s="99"/>
    </row>
    <row r="17" spans="1:10" ht="11.25" customHeight="1">
      <c r="A17" s="97" t="s">
        <v>157</v>
      </c>
      <c r="B17" s="97"/>
      <c r="C17" s="100"/>
      <c r="D17" s="98"/>
      <c r="E17" s="97" t="s">
        <v>158</v>
      </c>
      <c r="F17" s="97"/>
      <c r="G17" s="97" t="s">
        <v>341</v>
      </c>
      <c r="H17" s="97"/>
      <c r="I17" s="72">
        <v>175</v>
      </c>
      <c r="J17" s="99"/>
    </row>
    <row r="18" spans="1:10" ht="11.25" customHeight="1">
      <c r="A18" s="101" t="s">
        <v>219</v>
      </c>
      <c r="B18" s="101"/>
      <c r="C18" s="102"/>
      <c r="D18" s="75"/>
      <c r="E18" s="76" t="s">
        <v>159</v>
      </c>
      <c r="F18" s="76"/>
      <c r="G18" s="76" t="s">
        <v>28</v>
      </c>
      <c r="H18" s="76"/>
      <c r="I18" s="77" t="s">
        <v>20</v>
      </c>
      <c r="J18" s="78"/>
    </row>
    <row r="19" spans="1:10" ht="11.25" customHeight="1">
      <c r="A19" s="103"/>
      <c r="B19" s="103"/>
      <c r="C19" s="104"/>
      <c r="D19" s="86"/>
      <c r="E19" s="88"/>
      <c r="F19" s="88"/>
      <c r="G19" s="87" t="s">
        <v>27</v>
      </c>
      <c r="H19" s="87"/>
      <c r="I19" s="89"/>
      <c r="J19" s="90"/>
    </row>
    <row r="20" spans="1:10" ht="11.25" customHeight="1">
      <c r="A20" s="105" t="s">
        <v>219</v>
      </c>
      <c r="B20" s="105"/>
      <c r="C20" s="102"/>
      <c r="D20" s="80"/>
      <c r="E20" s="82" t="s">
        <v>491</v>
      </c>
      <c r="F20" s="82"/>
      <c r="G20" s="79" t="s">
        <v>492</v>
      </c>
      <c r="H20" s="81"/>
      <c r="I20" s="83" t="s">
        <v>0</v>
      </c>
      <c r="J20" s="84"/>
    </row>
    <row r="21" spans="1:10" ht="11.25" customHeight="1">
      <c r="A21" s="105" t="s">
        <v>219</v>
      </c>
      <c r="B21" s="105"/>
      <c r="C21" s="102"/>
      <c r="D21" s="75"/>
      <c r="E21" s="76" t="s">
        <v>261</v>
      </c>
      <c r="F21" s="76"/>
      <c r="G21" s="76" t="s">
        <v>508</v>
      </c>
      <c r="H21" s="76"/>
      <c r="I21" s="77" t="s">
        <v>230</v>
      </c>
      <c r="J21" s="78"/>
    </row>
    <row r="22" spans="1:10" ht="11.25" customHeight="1">
      <c r="A22" s="105" t="s">
        <v>219</v>
      </c>
      <c r="B22" s="105"/>
      <c r="C22" s="106"/>
      <c r="D22" s="107"/>
      <c r="E22" s="6" t="s">
        <v>300</v>
      </c>
      <c r="F22" s="108"/>
      <c r="G22" s="7" t="s">
        <v>301</v>
      </c>
      <c r="H22" s="7"/>
      <c r="I22" s="109" t="s">
        <v>232</v>
      </c>
      <c r="J22" s="7" t="s">
        <v>70</v>
      </c>
    </row>
    <row r="23" spans="1:10" ht="11.25" customHeight="1">
      <c r="A23" s="105" t="s">
        <v>219</v>
      </c>
      <c r="B23" s="105"/>
      <c r="C23" s="104"/>
      <c r="D23" s="86"/>
      <c r="E23" s="88" t="s">
        <v>160</v>
      </c>
      <c r="F23" s="88"/>
      <c r="G23" s="88" t="s">
        <v>436</v>
      </c>
      <c r="H23" s="88"/>
      <c r="I23" s="89">
        <v>960</v>
      </c>
      <c r="J23" s="90"/>
    </row>
    <row r="24" spans="1:10" ht="11.25" customHeight="1">
      <c r="A24" s="105" t="s">
        <v>219</v>
      </c>
      <c r="B24" s="105"/>
      <c r="C24" s="100"/>
      <c r="D24" s="98"/>
      <c r="E24" s="97" t="s">
        <v>2</v>
      </c>
      <c r="F24" s="97"/>
      <c r="G24" s="97" t="s">
        <v>463</v>
      </c>
      <c r="H24" s="97"/>
      <c r="I24" s="72">
        <v>175</v>
      </c>
      <c r="J24" s="99"/>
    </row>
    <row r="25" spans="1:10" ht="11.25" customHeight="1">
      <c r="A25" s="101" t="s">
        <v>219</v>
      </c>
      <c r="B25" s="101"/>
      <c r="C25" s="102"/>
      <c r="D25" s="75"/>
      <c r="E25" s="76" t="s">
        <v>161</v>
      </c>
      <c r="F25" s="76"/>
      <c r="G25" s="76" t="s">
        <v>327</v>
      </c>
      <c r="H25" s="76"/>
      <c r="I25" s="77">
        <v>700</v>
      </c>
      <c r="J25" s="78"/>
    </row>
    <row r="26" spans="1:10" ht="11.25" customHeight="1">
      <c r="A26" s="103"/>
      <c r="B26" s="103"/>
      <c r="C26" s="104"/>
      <c r="D26" s="86"/>
      <c r="E26" s="88"/>
      <c r="F26" s="88"/>
      <c r="G26" s="87" t="s">
        <v>52</v>
      </c>
      <c r="H26" s="87"/>
      <c r="I26" s="89"/>
      <c r="J26" s="90"/>
    </row>
    <row r="27" spans="1:10" ht="11.25" customHeight="1">
      <c r="A27" s="101" t="s">
        <v>219</v>
      </c>
      <c r="B27" s="101"/>
      <c r="C27" s="102"/>
      <c r="D27" s="75"/>
      <c r="E27" s="76" t="s">
        <v>1</v>
      </c>
      <c r="F27" s="76"/>
      <c r="G27" s="76" t="s">
        <v>29</v>
      </c>
      <c r="H27" s="76"/>
      <c r="I27" s="77" t="s">
        <v>232</v>
      </c>
      <c r="J27" s="110" t="s">
        <v>70</v>
      </c>
    </row>
    <row r="28" spans="1:10" ht="11.25" customHeight="1">
      <c r="A28" s="101" t="s">
        <v>219</v>
      </c>
      <c r="B28" s="101"/>
      <c r="C28" s="102"/>
      <c r="D28" s="75"/>
      <c r="E28" s="76" t="s">
        <v>417</v>
      </c>
      <c r="F28" s="76"/>
      <c r="G28" s="10" t="s">
        <v>359</v>
      </c>
      <c r="H28" s="10"/>
      <c r="I28" s="77" t="s">
        <v>226</v>
      </c>
      <c r="J28" s="110" t="s">
        <v>70</v>
      </c>
    </row>
    <row r="29" spans="1:10" ht="11.25" customHeight="1">
      <c r="A29" s="88" t="s">
        <v>70</v>
      </c>
      <c r="B29" s="88"/>
      <c r="C29" s="86"/>
      <c r="D29" s="86"/>
      <c r="E29" s="87" t="s">
        <v>416</v>
      </c>
      <c r="F29" s="88"/>
      <c r="G29" s="87" t="s">
        <v>52</v>
      </c>
      <c r="H29" s="87"/>
      <c r="I29" s="89"/>
      <c r="J29" s="90"/>
    </row>
    <row r="30" spans="1:10" ht="11.25" customHeight="1">
      <c r="A30" s="105" t="s">
        <v>219</v>
      </c>
      <c r="B30" s="105"/>
      <c r="C30" s="100"/>
      <c r="D30" s="98"/>
      <c r="E30" s="97" t="s">
        <v>162</v>
      </c>
      <c r="F30" s="97"/>
      <c r="G30" s="97" t="s">
        <v>340</v>
      </c>
      <c r="H30" s="97"/>
      <c r="I30" s="72" t="s">
        <v>227</v>
      </c>
      <c r="J30" s="111"/>
    </row>
    <row r="31" spans="1:10" ht="11.25" customHeight="1">
      <c r="A31" s="105" t="s">
        <v>219</v>
      </c>
      <c r="B31" s="105"/>
      <c r="C31" s="100"/>
      <c r="D31" s="98"/>
      <c r="E31" s="97" t="s">
        <v>296</v>
      </c>
      <c r="F31" s="97"/>
      <c r="G31" s="97" t="s">
        <v>339</v>
      </c>
      <c r="H31" s="97"/>
      <c r="I31" s="72">
        <v>175</v>
      </c>
      <c r="J31" s="111"/>
    </row>
    <row r="32" spans="1:10" ht="11.25" customHeight="1">
      <c r="A32" s="105" t="s">
        <v>219</v>
      </c>
      <c r="B32" s="105"/>
      <c r="C32" s="100"/>
      <c r="D32" s="98"/>
      <c r="E32" s="97" t="s">
        <v>163</v>
      </c>
      <c r="F32" s="97"/>
      <c r="G32" s="97" t="s">
        <v>338</v>
      </c>
      <c r="H32" s="97"/>
      <c r="I32" s="72">
        <v>350</v>
      </c>
      <c r="J32" s="111"/>
    </row>
    <row r="33" spans="1:10" ht="11.25" customHeight="1">
      <c r="A33" s="101" t="s">
        <v>219</v>
      </c>
      <c r="B33" s="101"/>
      <c r="C33" s="102"/>
      <c r="D33" s="75"/>
      <c r="E33" s="76" t="s">
        <v>263</v>
      </c>
      <c r="F33" s="76"/>
      <c r="G33" s="76" t="s">
        <v>264</v>
      </c>
      <c r="H33" s="76"/>
      <c r="I33" s="112">
        <v>1200</v>
      </c>
      <c r="J33" s="113"/>
    </row>
    <row r="34" spans="1:10" ht="11.25" customHeight="1">
      <c r="A34" s="101" t="s">
        <v>219</v>
      </c>
      <c r="B34" s="101"/>
      <c r="C34" s="102"/>
      <c r="D34" s="75"/>
      <c r="E34" s="76" t="s">
        <v>164</v>
      </c>
      <c r="F34" s="76"/>
      <c r="G34" s="76" t="s">
        <v>30</v>
      </c>
      <c r="H34" s="76"/>
      <c r="I34" s="114" t="s">
        <v>228</v>
      </c>
      <c r="J34" s="113"/>
    </row>
    <row r="35" spans="1:10" ht="11.25" customHeight="1">
      <c r="A35" s="101" t="s">
        <v>219</v>
      </c>
      <c r="B35" s="101"/>
      <c r="C35" s="102"/>
      <c r="D35" s="75"/>
      <c r="E35" s="76" t="s">
        <v>244</v>
      </c>
      <c r="F35" s="76"/>
      <c r="G35" s="10" t="s">
        <v>328</v>
      </c>
      <c r="H35" s="10"/>
      <c r="I35" s="114" t="s">
        <v>232</v>
      </c>
      <c r="J35" s="113"/>
    </row>
    <row r="36" spans="1:10" ht="11.25" customHeight="1">
      <c r="A36" s="103"/>
      <c r="B36" s="103"/>
      <c r="C36" s="104"/>
      <c r="D36" s="86"/>
      <c r="E36" s="88"/>
      <c r="F36" s="88"/>
      <c r="G36" s="87" t="s">
        <v>52</v>
      </c>
      <c r="H36" s="87"/>
      <c r="I36" s="115"/>
      <c r="J36" s="116"/>
    </row>
    <row r="37" spans="1:10" ht="11.25" customHeight="1">
      <c r="A37" s="105" t="s">
        <v>219</v>
      </c>
      <c r="B37" s="105"/>
      <c r="C37" s="100"/>
      <c r="D37" s="98"/>
      <c r="E37" s="263" t="s">
        <v>486</v>
      </c>
      <c r="F37" s="97"/>
      <c r="G37" s="256" t="s">
        <v>487</v>
      </c>
      <c r="H37" s="261"/>
      <c r="I37" s="262" t="s">
        <v>226</v>
      </c>
      <c r="J37" s="111"/>
    </row>
    <row r="38" spans="1:10" ht="11.25" customHeight="1">
      <c r="A38" s="161" t="s">
        <v>219</v>
      </c>
      <c r="B38" s="161"/>
      <c r="C38" s="133"/>
      <c r="D38" s="80"/>
      <c r="E38" s="82" t="s">
        <v>411</v>
      </c>
      <c r="F38" s="82"/>
      <c r="G38" s="82" t="s">
        <v>509</v>
      </c>
      <c r="H38" s="82"/>
      <c r="I38" s="83">
        <v>770</v>
      </c>
      <c r="J38" s="260"/>
    </row>
    <row r="39" spans="1:10" ht="11.25" customHeight="1">
      <c r="A39" s="88" t="s">
        <v>70</v>
      </c>
      <c r="B39" s="88"/>
      <c r="C39" s="86"/>
      <c r="D39" s="86"/>
      <c r="E39" s="87" t="s">
        <v>418</v>
      </c>
      <c r="F39" s="88"/>
      <c r="G39" s="85"/>
      <c r="H39" s="85"/>
      <c r="I39" s="89"/>
      <c r="J39" s="90"/>
    </row>
    <row r="40" spans="1:10" ht="11.25" customHeight="1">
      <c r="A40" s="105" t="s">
        <v>219</v>
      </c>
      <c r="B40" s="105"/>
      <c r="C40" s="100"/>
      <c r="D40" s="98"/>
      <c r="E40" s="97" t="s">
        <v>165</v>
      </c>
      <c r="F40" s="97"/>
      <c r="G40" s="97" t="s">
        <v>412</v>
      </c>
      <c r="H40" s="97"/>
      <c r="I40" s="72">
        <v>700</v>
      </c>
      <c r="J40" s="111"/>
    </row>
    <row r="41" spans="1:10" ht="11.25" customHeight="1">
      <c r="A41" s="105" t="s">
        <v>219</v>
      </c>
      <c r="B41" s="105"/>
      <c r="C41" s="100"/>
      <c r="D41" s="98"/>
      <c r="E41" s="97" t="s">
        <v>3</v>
      </c>
      <c r="F41" s="97"/>
      <c r="G41" s="97" t="s">
        <v>337</v>
      </c>
      <c r="H41" s="97"/>
      <c r="I41" s="72" t="s">
        <v>232</v>
      </c>
      <c r="J41" s="111"/>
    </row>
    <row r="42" spans="1:10" ht="11.25" customHeight="1">
      <c r="A42" s="105" t="s">
        <v>219</v>
      </c>
      <c r="B42" s="105"/>
      <c r="C42" s="100"/>
      <c r="D42" s="98"/>
      <c r="E42" s="97" t="s">
        <v>4</v>
      </c>
      <c r="F42" s="97"/>
      <c r="G42" s="76" t="s">
        <v>31</v>
      </c>
      <c r="H42" s="97"/>
      <c r="I42" s="72" t="s">
        <v>229</v>
      </c>
      <c r="J42" s="111"/>
    </row>
    <row r="43" spans="1:10" ht="11.25" customHeight="1">
      <c r="A43" s="105" t="s">
        <v>219</v>
      </c>
      <c r="B43" s="105"/>
      <c r="C43" s="100"/>
      <c r="D43" s="98"/>
      <c r="E43" s="97" t="s">
        <v>5</v>
      </c>
      <c r="F43" s="97"/>
      <c r="G43" s="8" t="s">
        <v>32</v>
      </c>
      <c r="H43" s="241"/>
      <c r="I43" s="72">
        <v>700</v>
      </c>
      <c r="J43" s="111"/>
    </row>
    <row r="44" spans="1:10" ht="11.25" customHeight="1">
      <c r="A44" s="105" t="s">
        <v>219</v>
      </c>
      <c r="B44" s="105"/>
      <c r="C44" s="100"/>
      <c r="D44" s="98"/>
      <c r="E44" s="97" t="s">
        <v>166</v>
      </c>
      <c r="F44" s="97"/>
      <c r="G44" s="88" t="s">
        <v>464</v>
      </c>
      <c r="H44" s="97"/>
      <c r="I44" s="72" t="s">
        <v>226</v>
      </c>
      <c r="J44" s="111"/>
    </row>
    <row r="45" spans="1:10" ht="11.25" customHeight="1">
      <c r="A45" s="105" t="s">
        <v>219</v>
      </c>
      <c r="B45" s="105"/>
      <c r="C45" s="100"/>
      <c r="D45" s="98"/>
      <c r="E45" s="97" t="s">
        <v>167</v>
      </c>
      <c r="F45" s="97"/>
      <c r="G45" s="97" t="s">
        <v>357</v>
      </c>
      <c r="H45" s="97"/>
      <c r="I45" s="72" t="s">
        <v>226</v>
      </c>
      <c r="J45" s="111"/>
    </row>
    <row r="46" spans="1:10" ht="11.25" customHeight="1">
      <c r="A46" s="105" t="s">
        <v>219</v>
      </c>
      <c r="B46" s="105"/>
      <c r="C46" s="100"/>
      <c r="D46" s="98"/>
      <c r="E46" s="97" t="s">
        <v>262</v>
      </c>
      <c r="F46" s="97"/>
      <c r="G46" s="97" t="s">
        <v>336</v>
      </c>
      <c r="H46" s="97"/>
      <c r="I46" s="72" t="s">
        <v>21</v>
      </c>
      <c r="J46" s="111"/>
    </row>
    <row r="47" spans="1:10" ht="11.25" customHeight="1">
      <c r="A47" s="105" t="s">
        <v>219</v>
      </c>
      <c r="B47" s="105"/>
      <c r="C47" s="100"/>
      <c r="D47" s="98"/>
      <c r="E47" s="97" t="s">
        <v>18</v>
      </c>
      <c r="F47" s="97"/>
      <c r="G47" s="97" t="s">
        <v>335</v>
      </c>
      <c r="H47" s="97"/>
      <c r="I47" s="72" t="s">
        <v>231</v>
      </c>
      <c r="J47" s="111"/>
    </row>
    <row r="48" spans="1:10" ht="11.25" customHeight="1">
      <c r="A48" s="105" t="s">
        <v>219</v>
      </c>
      <c r="B48" s="105"/>
      <c r="C48" s="100"/>
      <c r="D48" s="98"/>
      <c r="E48" s="97" t="s">
        <v>168</v>
      </c>
      <c r="F48" s="97"/>
      <c r="G48" s="97" t="s">
        <v>33</v>
      </c>
      <c r="H48" s="97"/>
      <c r="I48" s="72">
        <v>730</v>
      </c>
      <c r="J48" s="117" t="s">
        <v>75</v>
      </c>
    </row>
    <row r="49" spans="1:10" ht="11.25" customHeight="1">
      <c r="A49" s="101" t="s">
        <v>219</v>
      </c>
      <c r="B49" s="101"/>
      <c r="C49" s="102"/>
      <c r="D49" s="75"/>
      <c r="E49" s="76" t="s">
        <v>169</v>
      </c>
      <c r="F49" s="76"/>
      <c r="G49" s="76" t="s">
        <v>329</v>
      </c>
      <c r="H49" s="76"/>
      <c r="I49" s="77" t="s">
        <v>22</v>
      </c>
      <c r="J49" s="110" t="s">
        <v>70</v>
      </c>
    </row>
    <row r="50" spans="1:10" ht="11.25" customHeight="1">
      <c r="A50" s="103"/>
      <c r="B50" s="103"/>
      <c r="C50" s="104"/>
      <c r="D50" s="86"/>
      <c r="E50" s="88"/>
      <c r="F50" s="88"/>
      <c r="G50" s="87" t="s">
        <v>52</v>
      </c>
      <c r="H50" s="87"/>
      <c r="I50" s="89"/>
      <c r="J50" s="118"/>
    </row>
    <row r="51" spans="1:10" ht="11.25" customHeight="1">
      <c r="A51" s="105" t="s">
        <v>219</v>
      </c>
      <c r="B51" s="105"/>
      <c r="C51" s="100"/>
      <c r="D51" s="98"/>
      <c r="E51" s="97" t="s">
        <v>170</v>
      </c>
      <c r="F51" s="97"/>
      <c r="G51" s="97" t="s">
        <v>510</v>
      </c>
      <c r="H51" s="97"/>
      <c r="I51" s="72" t="s">
        <v>226</v>
      </c>
      <c r="J51" s="117" t="s">
        <v>75</v>
      </c>
    </row>
    <row r="52" spans="1:10" ht="11.25" customHeight="1">
      <c r="A52" s="101" t="s">
        <v>219</v>
      </c>
      <c r="B52" s="101"/>
      <c r="C52" s="102"/>
      <c r="D52" s="75"/>
      <c r="E52" s="76" t="s">
        <v>437</v>
      </c>
      <c r="F52" s="76"/>
      <c r="G52" s="76" t="s">
        <v>419</v>
      </c>
      <c r="H52" s="76"/>
      <c r="I52" s="77" t="s">
        <v>245</v>
      </c>
      <c r="J52" s="110"/>
    </row>
    <row r="53" spans="1:10" ht="11.25" customHeight="1">
      <c r="A53" s="88" t="s">
        <v>70</v>
      </c>
      <c r="B53" s="88"/>
      <c r="C53" s="86"/>
      <c r="D53" s="86"/>
      <c r="E53" s="87" t="s">
        <v>6</v>
      </c>
      <c r="F53" s="88"/>
      <c r="G53" s="87" t="s">
        <v>420</v>
      </c>
      <c r="H53" s="87"/>
      <c r="I53" s="89"/>
      <c r="J53" s="90"/>
    </row>
    <row r="54" spans="1:10" ht="11.25" customHeight="1">
      <c r="A54" s="105" t="s">
        <v>219</v>
      </c>
      <c r="B54" s="105"/>
      <c r="C54" s="100"/>
      <c r="D54" s="98"/>
      <c r="E54" s="97" t="s">
        <v>7</v>
      </c>
      <c r="F54" s="97"/>
      <c r="G54" s="97" t="s">
        <v>34</v>
      </c>
      <c r="H54" s="97"/>
      <c r="I54" s="72" t="s">
        <v>232</v>
      </c>
      <c r="J54" s="117" t="s">
        <v>70</v>
      </c>
    </row>
    <row r="55" spans="1:10" ht="11.25" customHeight="1">
      <c r="A55" s="105" t="s">
        <v>219</v>
      </c>
      <c r="B55" s="105"/>
      <c r="C55" s="100"/>
      <c r="D55" s="98"/>
      <c r="E55" s="263" t="s">
        <v>488</v>
      </c>
      <c r="F55" s="97"/>
      <c r="G55" s="82" t="s">
        <v>507</v>
      </c>
      <c r="H55" s="97"/>
      <c r="I55" s="72" t="s">
        <v>226</v>
      </c>
      <c r="J55" s="117"/>
    </row>
    <row r="56" spans="1:10" ht="11.25" customHeight="1">
      <c r="A56" s="105" t="s">
        <v>219</v>
      </c>
      <c r="B56" s="105"/>
      <c r="C56" s="100"/>
      <c r="D56" s="98"/>
      <c r="E56" s="97" t="s">
        <v>16</v>
      </c>
      <c r="F56" s="97"/>
      <c r="G56" s="8" t="s">
        <v>38</v>
      </c>
      <c r="H56" s="241"/>
      <c r="I56" s="72" t="s">
        <v>252</v>
      </c>
      <c r="J56" s="117" t="s">
        <v>70</v>
      </c>
    </row>
    <row r="57" spans="1:10" ht="11.25" customHeight="1">
      <c r="A57" s="105" t="s">
        <v>219</v>
      </c>
      <c r="B57" s="105"/>
      <c r="C57" s="100"/>
      <c r="D57" s="98"/>
      <c r="E57" s="97" t="s">
        <v>23</v>
      </c>
      <c r="F57" s="97"/>
      <c r="G57" s="8" t="s">
        <v>39</v>
      </c>
      <c r="H57" s="241"/>
      <c r="I57" s="72" t="s">
        <v>234</v>
      </c>
      <c r="J57" s="111"/>
    </row>
    <row r="58" spans="1:10" ht="11.25" customHeight="1">
      <c r="A58" s="105" t="s">
        <v>219</v>
      </c>
      <c r="B58" s="105"/>
      <c r="C58" s="100"/>
      <c r="D58" s="98"/>
      <c r="E58" s="97" t="s">
        <v>172</v>
      </c>
      <c r="F58" s="97"/>
      <c r="G58" s="8" t="s">
        <v>40</v>
      </c>
      <c r="H58" s="241"/>
      <c r="I58" s="72">
        <v>160</v>
      </c>
      <c r="J58" s="99"/>
    </row>
    <row r="59" spans="1:10" ht="11.25" customHeight="1">
      <c r="A59" s="105" t="s">
        <v>219</v>
      </c>
      <c r="B59" s="105"/>
      <c r="C59" s="100"/>
      <c r="D59" s="98"/>
      <c r="E59" s="97" t="s">
        <v>493</v>
      </c>
      <c r="F59" s="97"/>
      <c r="G59" s="8" t="s">
        <v>494</v>
      </c>
      <c r="H59" s="241"/>
      <c r="I59" s="72" t="s">
        <v>490</v>
      </c>
      <c r="J59" s="99"/>
    </row>
    <row r="60" spans="1:10" ht="11.25" customHeight="1">
      <c r="A60" s="299" t="s">
        <v>102</v>
      </c>
      <c r="B60" s="299"/>
      <c r="C60" s="300"/>
      <c r="D60" s="300"/>
      <c r="E60" s="300"/>
      <c r="F60" s="300"/>
      <c r="G60" s="300"/>
      <c r="H60" s="300"/>
      <c r="I60" s="300"/>
      <c r="J60" s="300"/>
    </row>
    <row r="61" spans="1:10" ht="11.25" customHeight="1">
      <c r="A61" s="298" t="s">
        <v>438</v>
      </c>
      <c r="B61" s="298"/>
      <c r="C61" s="290"/>
      <c r="D61" s="290"/>
      <c r="E61" s="290"/>
      <c r="F61" s="290"/>
      <c r="G61" s="290"/>
      <c r="H61" s="290"/>
      <c r="I61" s="290"/>
      <c r="J61" s="290"/>
    </row>
    <row r="62" spans="1:10" ht="12" customHeight="1">
      <c r="A62" s="293" t="s">
        <v>472</v>
      </c>
      <c r="B62" s="293"/>
      <c r="C62" s="294"/>
      <c r="D62" s="294"/>
      <c r="E62" s="294"/>
      <c r="F62" s="294"/>
      <c r="G62" s="294"/>
      <c r="H62" s="294"/>
      <c r="I62" s="294"/>
      <c r="J62" s="294"/>
    </row>
    <row r="63" spans="1:10" ht="11.25" customHeight="1">
      <c r="A63" s="289"/>
      <c r="B63" s="289"/>
      <c r="C63" s="290"/>
      <c r="D63" s="290"/>
      <c r="E63" s="290"/>
      <c r="F63" s="290"/>
      <c r="G63" s="290"/>
      <c r="H63" s="290"/>
      <c r="I63" s="290"/>
      <c r="J63" s="290"/>
    </row>
    <row r="64" spans="1:10" ht="11.25" customHeight="1">
      <c r="A64" s="298" t="s">
        <v>152</v>
      </c>
      <c r="B64" s="298"/>
      <c r="C64" s="290"/>
      <c r="D64" s="290"/>
      <c r="E64" s="290"/>
      <c r="F64" s="290"/>
      <c r="G64" s="290"/>
      <c r="H64" s="290"/>
      <c r="I64" s="290"/>
      <c r="J64" s="290"/>
    </row>
    <row r="65" spans="1:10" ht="11.25" customHeight="1">
      <c r="A65" s="291"/>
      <c r="B65" s="291"/>
      <c r="C65" s="291"/>
      <c r="D65" s="291"/>
      <c r="E65" s="291"/>
      <c r="F65" s="291"/>
      <c r="G65" s="291"/>
      <c r="H65" s="291"/>
      <c r="I65" s="291"/>
      <c r="J65" s="291"/>
    </row>
    <row r="66" spans="1:10" ht="11.25" customHeight="1">
      <c r="A66" s="292"/>
      <c r="B66" s="292"/>
      <c r="C66" s="292"/>
      <c r="D66" s="292"/>
      <c r="E66" s="120"/>
      <c r="F66" s="120"/>
      <c r="G66" s="119"/>
      <c r="H66" s="119"/>
      <c r="I66" s="121" t="s">
        <v>153</v>
      </c>
      <c r="J66" s="122"/>
    </row>
    <row r="67" spans="1:10" ht="11.25" customHeight="1">
      <c r="A67" s="296" t="s">
        <v>154</v>
      </c>
      <c r="B67" s="296"/>
      <c r="C67" s="296"/>
      <c r="D67" s="296"/>
      <c r="E67" s="123" t="s">
        <v>221</v>
      </c>
      <c r="F67" s="123"/>
      <c r="G67" s="123" t="s">
        <v>220</v>
      </c>
      <c r="H67" s="123"/>
      <c r="I67" s="124" t="s">
        <v>155</v>
      </c>
      <c r="J67" s="125"/>
    </row>
    <row r="68" spans="1:10" ht="11.25" customHeight="1">
      <c r="A68" s="76" t="s">
        <v>439</v>
      </c>
      <c r="B68" s="105"/>
      <c r="C68" s="100"/>
      <c r="D68" s="98"/>
      <c r="E68" s="97" t="s">
        <v>171</v>
      </c>
      <c r="F68" s="97"/>
      <c r="G68" s="8" t="s">
        <v>358</v>
      </c>
      <c r="H68" s="241"/>
      <c r="I68" s="72">
        <v>250</v>
      </c>
      <c r="J68" s="99"/>
    </row>
    <row r="69" spans="1:10" ht="11.25" customHeight="1">
      <c r="A69" s="105" t="s">
        <v>219</v>
      </c>
      <c r="B69" s="105"/>
      <c r="C69" s="100"/>
      <c r="D69" s="98"/>
      <c r="E69" s="97" t="s">
        <v>489</v>
      </c>
      <c r="F69" s="97"/>
      <c r="G69" s="8" t="s">
        <v>514</v>
      </c>
      <c r="H69" s="241"/>
      <c r="I69" s="72" t="s">
        <v>234</v>
      </c>
      <c r="J69" s="99"/>
    </row>
    <row r="70" spans="1:10" ht="11.25" customHeight="1">
      <c r="A70" s="105" t="s">
        <v>219</v>
      </c>
      <c r="B70" s="105"/>
      <c r="C70" s="100"/>
      <c r="D70" s="98"/>
      <c r="E70" s="97" t="s">
        <v>11</v>
      </c>
      <c r="F70" s="97"/>
      <c r="G70" s="8" t="s">
        <v>41</v>
      </c>
      <c r="H70" s="241"/>
      <c r="I70" s="72" t="s">
        <v>229</v>
      </c>
      <c r="J70" s="99"/>
    </row>
    <row r="71" spans="1:10" ht="11.25" customHeight="1">
      <c r="A71" s="105" t="s">
        <v>219</v>
      </c>
      <c r="B71" s="105"/>
      <c r="C71" s="100"/>
      <c r="D71" s="98"/>
      <c r="E71" s="97" t="s">
        <v>10</v>
      </c>
      <c r="F71" s="97"/>
      <c r="G71" s="8" t="s">
        <v>41</v>
      </c>
      <c r="H71" s="62"/>
      <c r="I71" s="72">
        <v>350</v>
      </c>
      <c r="J71" s="111"/>
    </row>
    <row r="72" spans="1:10" ht="11.25" customHeight="1">
      <c r="A72" s="105" t="s">
        <v>219</v>
      </c>
      <c r="B72" s="105"/>
      <c r="C72" s="100"/>
      <c r="D72" s="98"/>
      <c r="E72" s="97" t="s">
        <v>13</v>
      </c>
      <c r="F72" s="97"/>
      <c r="G72" s="8" t="s">
        <v>42</v>
      </c>
      <c r="H72" s="241"/>
      <c r="I72" s="72" t="s">
        <v>233</v>
      </c>
      <c r="J72" s="111"/>
    </row>
    <row r="73" spans="1:10" ht="11.25" customHeight="1">
      <c r="A73" s="105" t="s">
        <v>219</v>
      </c>
      <c r="B73" s="105"/>
      <c r="C73" s="100"/>
      <c r="D73" s="98"/>
      <c r="E73" s="97" t="s">
        <v>12</v>
      </c>
      <c r="F73" s="97"/>
      <c r="G73" s="8" t="s">
        <v>43</v>
      </c>
      <c r="H73" s="239"/>
      <c r="I73" s="72">
        <v>600</v>
      </c>
      <c r="J73" s="111"/>
    </row>
    <row r="74" spans="1:10" ht="11.25" customHeight="1">
      <c r="A74" s="105" t="s">
        <v>219</v>
      </c>
      <c r="B74" s="105"/>
      <c r="C74" s="100"/>
      <c r="D74" s="98"/>
      <c r="E74" s="97" t="s">
        <v>14</v>
      </c>
      <c r="F74" s="97"/>
      <c r="G74" s="8" t="s">
        <v>44</v>
      </c>
      <c r="H74" s="8"/>
      <c r="I74" s="72" t="s">
        <v>234</v>
      </c>
      <c r="J74" s="111"/>
    </row>
    <row r="75" spans="1:10" ht="11.25" customHeight="1">
      <c r="A75" s="105" t="s">
        <v>219</v>
      </c>
      <c r="B75" s="105"/>
      <c r="C75" s="100"/>
      <c r="D75" s="98"/>
      <c r="E75" s="76" t="s">
        <v>19</v>
      </c>
      <c r="F75" s="76"/>
      <c r="G75" s="9" t="s">
        <v>35</v>
      </c>
      <c r="H75" s="239"/>
      <c r="I75" s="77">
        <v>880</v>
      </c>
      <c r="J75" s="113"/>
    </row>
    <row r="76" spans="1:10" ht="11.25" customHeight="1">
      <c r="A76" s="131" t="s">
        <v>219</v>
      </c>
      <c r="B76" s="101"/>
      <c r="C76" s="102"/>
      <c r="D76" s="75"/>
      <c r="E76" s="76" t="s">
        <v>17</v>
      </c>
      <c r="F76" s="76"/>
      <c r="G76" s="10" t="s">
        <v>36</v>
      </c>
      <c r="H76" s="10"/>
      <c r="I76" s="77" t="s">
        <v>235</v>
      </c>
      <c r="J76" s="78"/>
    </row>
    <row r="77" spans="1:10" ht="11.25" customHeight="1">
      <c r="A77" s="103"/>
      <c r="B77" s="103"/>
      <c r="C77" s="104"/>
      <c r="D77" s="86"/>
      <c r="E77" s="87" t="s">
        <v>421</v>
      </c>
      <c r="F77" s="88"/>
      <c r="G77" s="11" t="s">
        <v>37</v>
      </c>
      <c r="H77" s="11"/>
      <c r="I77" s="89"/>
      <c r="J77" s="90"/>
    </row>
    <row r="78" spans="1:10" ht="11.25" customHeight="1">
      <c r="A78" s="105" t="s">
        <v>219</v>
      </c>
      <c r="B78" s="105"/>
      <c r="C78" s="100"/>
      <c r="D78" s="98"/>
      <c r="E78" s="97" t="s">
        <v>15</v>
      </c>
      <c r="F78" s="97"/>
      <c r="G78" s="126" t="s">
        <v>334</v>
      </c>
      <c r="H78" s="126"/>
      <c r="I78" s="72" t="s">
        <v>236</v>
      </c>
      <c r="J78" s="99"/>
    </row>
    <row r="79" spans="1:10" ht="11.25" customHeight="1">
      <c r="A79" s="105" t="s">
        <v>219</v>
      </c>
      <c r="B79" s="105"/>
      <c r="C79" s="100"/>
      <c r="D79" s="98"/>
      <c r="E79" s="76" t="s">
        <v>9</v>
      </c>
      <c r="F79" s="76"/>
      <c r="G79" s="9" t="s">
        <v>466</v>
      </c>
      <c r="H79" s="239"/>
      <c r="I79" s="127">
        <v>740</v>
      </c>
      <c r="J79" s="127"/>
    </row>
    <row r="80" spans="1:10" ht="11.25" customHeight="1">
      <c r="A80" s="105" t="s">
        <v>219</v>
      </c>
      <c r="B80" s="105"/>
      <c r="C80" s="100"/>
      <c r="D80" s="98"/>
      <c r="E80" s="97" t="s">
        <v>8</v>
      </c>
      <c r="F80" s="97"/>
      <c r="G80" s="62" t="s">
        <v>422</v>
      </c>
      <c r="H80" s="62"/>
      <c r="I80" s="128">
        <v>180</v>
      </c>
      <c r="J80" s="128"/>
    </row>
    <row r="81" spans="1:10" ht="11.25" customHeight="1">
      <c r="A81" s="105" t="s">
        <v>219</v>
      </c>
      <c r="B81" s="105"/>
      <c r="C81" s="100"/>
      <c r="D81" s="98"/>
      <c r="E81" s="97" t="s">
        <v>173</v>
      </c>
      <c r="F81" s="97"/>
      <c r="G81" s="126" t="s">
        <v>62</v>
      </c>
      <c r="H81" s="126"/>
      <c r="I81" s="72" t="s">
        <v>226</v>
      </c>
      <c r="J81" s="99"/>
    </row>
    <row r="82" spans="1:10" ht="11.25" customHeight="1">
      <c r="A82" s="105" t="s">
        <v>219</v>
      </c>
      <c r="B82" s="101"/>
      <c r="C82" s="102"/>
      <c r="D82" s="75"/>
      <c r="E82" s="76" t="s">
        <v>289</v>
      </c>
      <c r="F82" s="76"/>
      <c r="G82" s="266" t="s">
        <v>45</v>
      </c>
      <c r="H82" s="266"/>
      <c r="I82" s="72" t="s">
        <v>260</v>
      </c>
      <c r="J82" s="99"/>
    </row>
    <row r="83" spans="1:10" ht="11.25" customHeight="1">
      <c r="A83" s="105" t="s">
        <v>219</v>
      </c>
      <c r="B83" s="101"/>
      <c r="C83" s="102"/>
      <c r="D83" s="75"/>
      <c r="E83" s="76" t="s">
        <v>495</v>
      </c>
      <c r="F83" s="76"/>
      <c r="G83" s="265" t="s">
        <v>496</v>
      </c>
      <c r="H83" s="240"/>
      <c r="I83" s="83" t="s">
        <v>226</v>
      </c>
      <c r="J83" s="84"/>
    </row>
    <row r="84" spans="1:10" ht="11.25" customHeight="1">
      <c r="A84" s="76" t="s">
        <v>174</v>
      </c>
      <c r="B84" s="76"/>
      <c r="C84" s="102"/>
      <c r="D84" s="75"/>
      <c r="E84" s="76" t="s">
        <v>175</v>
      </c>
      <c r="F84" s="76"/>
      <c r="G84" s="76" t="s">
        <v>176</v>
      </c>
      <c r="H84" s="76"/>
      <c r="I84" s="77">
        <v>180</v>
      </c>
      <c r="J84" s="129" t="s">
        <v>75</v>
      </c>
    </row>
    <row r="85" spans="1:10" ht="11.25" customHeight="1">
      <c r="A85" s="88"/>
      <c r="B85" s="88"/>
      <c r="C85" s="104"/>
      <c r="D85" s="86"/>
      <c r="E85" s="88"/>
      <c r="F85" s="88"/>
      <c r="G85" s="87" t="s">
        <v>406</v>
      </c>
      <c r="H85" s="87"/>
      <c r="I85" s="89"/>
      <c r="J85" s="130"/>
    </row>
    <row r="86" spans="1:10" ht="11.25" customHeight="1">
      <c r="A86" s="131" t="s">
        <v>219</v>
      </c>
      <c r="B86" s="131"/>
      <c r="C86" s="102"/>
      <c r="D86" s="75"/>
      <c r="E86" s="76" t="s">
        <v>177</v>
      </c>
      <c r="F86" s="76"/>
      <c r="G86" s="76" t="s">
        <v>330</v>
      </c>
      <c r="H86" s="76"/>
      <c r="I86" s="77">
        <v>30</v>
      </c>
      <c r="J86" s="132"/>
    </row>
    <row r="87" spans="1:10" ht="11.25" customHeight="1">
      <c r="A87" s="82"/>
      <c r="B87" s="82"/>
      <c r="C87" s="133"/>
      <c r="D87" s="80"/>
      <c r="E87" s="82"/>
      <c r="F87" s="82"/>
      <c r="G87" s="81" t="s">
        <v>331</v>
      </c>
      <c r="H87" s="81"/>
      <c r="I87" s="83"/>
      <c r="J87" s="134"/>
    </row>
    <row r="88" spans="1:10" ht="11.25" customHeight="1">
      <c r="A88" s="82"/>
      <c r="B88" s="82"/>
      <c r="C88" s="133"/>
      <c r="D88" s="80"/>
      <c r="E88" s="82"/>
      <c r="F88" s="82"/>
      <c r="G88" s="81" t="s">
        <v>332</v>
      </c>
      <c r="H88" s="81"/>
      <c r="I88" s="83"/>
      <c r="J88" s="134"/>
    </row>
    <row r="89" spans="1:10" ht="11.25" customHeight="1">
      <c r="A89" s="302" t="s">
        <v>219</v>
      </c>
      <c r="B89" s="302"/>
      <c r="C89" s="302"/>
      <c r="D89" s="75"/>
      <c r="E89" s="76" t="s">
        <v>206</v>
      </c>
      <c r="F89" s="76"/>
      <c r="G89" s="76" t="s">
        <v>48</v>
      </c>
      <c r="H89" s="76"/>
      <c r="I89" s="77">
        <v>6</v>
      </c>
      <c r="J89" s="132"/>
    </row>
    <row r="90" spans="1:10" ht="11.25" customHeight="1">
      <c r="A90" s="88"/>
      <c r="B90" s="88"/>
      <c r="C90" s="104"/>
      <c r="D90" s="86"/>
      <c r="E90" s="88"/>
      <c r="F90" s="88"/>
      <c r="G90" s="87" t="s">
        <v>47</v>
      </c>
      <c r="H90" s="87"/>
      <c r="I90" s="89"/>
      <c r="J90" s="130"/>
    </row>
    <row r="91" spans="1:10" ht="11.25" customHeight="1">
      <c r="A91" s="105" t="s">
        <v>219</v>
      </c>
      <c r="B91" s="105"/>
      <c r="C91" s="100" t="s">
        <v>70</v>
      </c>
      <c r="D91" s="98"/>
      <c r="E91" s="97" t="s">
        <v>206</v>
      </c>
      <c r="F91" s="97"/>
      <c r="G91" s="97" t="s">
        <v>46</v>
      </c>
      <c r="H91" s="97"/>
      <c r="I91" s="72">
        <v>6</v>
      </c>
      <c r="J91" s="135"/>
    </row>
    <row r="92" spans="1:10" ht="11.25" customHeight="1">
      <c r="A92" s="101" t="s">
        <v>219</v>
      </c>
      <c r="B92" s="101"/>
      <c r="C92" s="102" t="s">
        <v>70</v>
      </c>
      <c r="D92" s="75"/>
      <c r="E92" s="76" t="s">
        <v>206</v>
      </c>
      <c r="F92" s="76"/>
      <c r="G92" s="76" t="s">
        <v>333</v>
      </c>
      <c r="H92" s="76"/>
      <c r="I92" s="77">
        <v>2</v>
      </c>
      <c r="J92" s="132"/>
    </row>
    <row r="93" spans="1:10" ht="11.25" customHeight="1">
      <c r="A93" s="103"/>
      <c r="B93" s="103"/>
      <c r="C93" s="104"/>
      <c r="D93" s="86"/>
      <c r="E93" s="88"/>
      <c r="F93" s="88"/>
      <c r="G93" s="87" t="s">
        <v>52</v>
      </c>
      <c r="H93" s="87"/>
      <c r="I93" s="89"/>
      <c r="J93" s="130"/>
    </row>
    <row r="94" spans="1:10" ht="11.25" customHeight="1">
      <c r="A94" s="136" t="s">
        <v>349</v>
      </c>
      <c r="B94" s="101"/>
      <c r="C94" s="102" t="s">
        <v>212</v>
      </c>
      <c r="D94" s="75"/>
      <c r="E94" s="76" t="s">
        <v>286</v>
      </c>
      <c r="F94" s="119"/>
      <c r="G94" s="119" t="s">
        <v>304</v>
      </c>
      <c r="H94" s="119"/>
      <c r="I94" s="137" t="s">
        <v>350</v>
      </c>
      <c r="J94" s="138"/>
    </row>
    <row r="95" spans="1:10" ht="11.25" customHeight="1">
      <c r="A95" s="103"/>
      <c r="B95" s="103"/>
      <c r="C95" s="104" t="s">
        <v>57</v>
      </c>
      <c r="D95" s="86"/>
      <c r="E95" s="87" t="s">
        <v>440</v>
      </c>
      <c r="F95" s="139"/>
      <c r="G95" s="103" t="s">
        <v>302</v>
      </c>
      <c r="H95" s="103"/>
      <c r="I95" s="140"/>
      <c r="J95" s="141"/>
    </row>
    <row r="96" spans="1:10" ht="11.25" customHeight="1">
      <c r="A96" s="105" t="s">
        <v>219</v>
      </c>
      <c r="B96" s="105"/>
      <c r="C96" s="100" t="s">
        <v>70</v>
      </c>
      <c r="D96" s="98"/>
      <c r="E96" s="97" t="s">
        <v>351</v>
      </c>
      <c r="F96" s="97"/>
      <c r="G96" s="142" t="s">
        <v>353</v>
      </c>
      <c r="H96" s="142"/>
      <c r="I96" s="72" t="s">
        <v>352</v>
      </c>
      <c r="J96" s="135"/>
    </row>
    <row r="97" spans="1:10" ht="11.25" customHeight="1">
      <c r="A97" s="143" t="s">
        <v>77</v>
      </c>
      <c r="B97" s="143"/>
      <c r="C97" s="144"/>
      <c r="D97" s="145"/>
      <c r="E97" s="146"/>
      <c r="F97" s="146"/>
      <c r="G97" s="146"/>
      <c r="H97" s="146"/>
      <c r="I97" s="147"/>
      <c r="J97" s="148"/>
    </row>
    <row r="98" spans="1:10" ht="11.25" customHeight="1">
      <c r="A98" s="131" t="s">
        <v>178</v>
      </c>
      <c r="B98" s="131"/>
      <c r="C98" s="102"/>
      <c r="D98" s="80"/>
      <c r="E98" s="82" t="s">
        <v>456</v>
      </c>
      <c r="F98" s="82"/>
      <c r="G98" s="82" t="s">
        <v>51</v>
      </c>
      <c r="H98" s="82"/>
      <c r="I98" s="83" t="s">
        <v>253</v>
      </c>
      <c r="J98" s="149"/>
    </row>
    <row r="99" spans="1:10" ht="11.25" customHeight="1">
      <c r="A99" s="81"/>
      <c r="B99" s="81"/>
      <c r="C99" s="133"/>
      <c r="D99" s="80"/>
      <c r="E99" s="81" t="s">
        <v>457</v>
      </c>
      <c r="F99" s="82"/>
      <c r="G99" s="81" t="s">
        <v>52</v>
      </c>
      <c r="H99" s="81"/>
      <c r="I99" s="83"/>
      <c r="J99" s="149"/>
    </row>
    <row r="100" spans="1:10" ht="11.25" customHeight="1">
      <c r="A100" s="85"/>
      <c r="B100" s="85"/>
      <c r="C100" s="104"/>
      <c r="D100" s="86"/>
      <c r="E100" s="87" t="s">
        <v>458</v>
      </c>
      <c r="F100" s="88"/>
      <c r="G100" s="87" t="s">
        <v>70</v>
      </c>
      <c r="H100" s="87"/>
      <c r="I100" s="89"/>
      <c r="J100" s="150"/>
    </row>
    <row r="101" spans="1:10" ht="11.25" customHeight="1">
      <c r="A101" s="151" t="s">
        <v>219</v>
      </c>
      <c r="B101" s="151"/>
      <c r="C101" s="97"/>
      <c r="D101" s="97"/>
      <c r="E101" s="105" t="s">
        <v>87</v>
      </c>
      <c r="F101" s="97"/>
      <c r="G101" s="97" t="s">
        <v>465</v>
      </c>
      <c r="H101" s="97"/>
      <c r="I101" s="72" t="s">
        <v>256</v>
      </c>
      <c r="J101" s="152" t="s">
        <v>70</v>
      </c>
    </row>
    <row r="102" spans="1:10" ht="11.25" customHeight="1">
      <c r="A102" s="151" t="s">
        <v>219</v>
      </c>
      <c r="B102" s="151"/>
      <c r="C102" s="97"/>
      <c r="D102" s="97"/>
      <c r="E102" s="105" t="s">
        <v>87</v>
      </c>
      <c r="F102" s="97"/>
      <c r="G102" s="97" t="s">
        <v>49</v>
      </c>
      <c r="H102" s="97"/>
      <c r="I102" s="72" t="s">
        <v>256</v>
      </c>
      <c r="J102" s="152" t="s">
        <v>70</v>
      </c>
    </row>
    <row r="103" spans="1:10" ht="11.25" customHeight="1">
      <c r="A103" s="153" t="s">
        <v>219</v>
      </c>
      <c r="B103" s="153"/>
      <c r="C103" s="154"/>
      <c r="D103" s="155"/>
      <c r="E103" s="101" t="s">
        <v>87</v>
      </c>
      <c r="F103" s="119"/>
      <c r="G103" s="119" t="s">
        <v>342</v>
      </c>
      <c r="H103" s="119"/>
      <c r="I103" s="137">
        <v>10</v>
      </c>
      <c r="J103" s="156"/>
    </row>
    <row r="104" spans="1:10" ht="11.25" customHeight="1">
      <c r="A104" s="157"/>
      <c r="B104" s="157"/>
      <c r="C104" s="158"/>
      <c r="D104" s="159"/>
      <c r="E104" s="103"/>
      <c r="F104" s="139"/>
      <c r="G104" s="103" t="s">
        <v>343</v>
      </c>
      <c r="H104" s="103"/>
      <c r="I104" s="140"/>
      <c r="J104" s="160"/>
    </row>
    <row r="105" spans="1:10" ht="11.25" customHeight="1">
      <c r="A105" s="153" t="s">
        <v>219</v>
      </c>
      <c r="B105" s="153"/>
      <c r="C105" s="154"/>
      <c r="D105" s="155"/>
      <c r="E105" s="119" t="s">
        <v>179</v>
      </c>
      <c r="F105" s="119"/>
      <c r="G105" s="119" t="s">
        <v>180</v>
      </c>
      <c r="H105" s="119"/>
      <c r="I105" s="137">
        <v>5</v>
      </c>
      <c r="J105" s="156"/>
    </row>
    <row r="106" spans="1:10" ht="11.25" customHeight="1">
      <c r="A106" s="101" t="s">
        <v>181</v>
      </c>
      <c r="B106" s="101"/>
      <c r="C106" s="154"/>
      <c r="D106" s="155"/>
      <c r="E106" s="76" t="s">
        <v>456</v>
      </c>
      <c r="F106" s="119"/>
      <c r="G106" s="119" t="s">
        <v>53</v>
      </c>
      <c r="H106" s="119"/>
      <c r="I106" s="137" t="s">
        <v>255</v>
      </c>
      <c r="J106" s="156"/>
    </row>
    <row r="107" spans="1:10" ht="11.25" customHeight="1">
      <c r="A107" s="161"/>
      <c r="B107" s="161"/>
      <c r="C107" s="162"/>
      <c r="D107" s="163"/>
      <c r="E107" s="81" t="s">
        <v>457</v>
      </c>
      <c r="F107" s="164"/>
      <c r="G107" s="81" t="s">
        <v>50</v>
      </c>
      <c r="H107" s="81"/>
      <c r="I107" s="165"/>
      <c r="J107" s="166"/>
    </row>
    <row r="108" spans="1:10" ht="11.25" customHeight="1">
      <c r="A108" s="103"/>
      <c r="B108" s="103"/>
      <c r="C108" s="158"/>
      <c r="D108" s="159"/>
      <c r="E108" s="87" t="s">
        <v>458</v>
      </c>
      <c r="F108" s="139"/>
      <c r="G108" s="87"/>
      <c r="H108" s="87"/>
      <c r="I108" s="140"/>
      <c r="J108" s="160"/>
    </row>
    <row r="109" spans="1:10" ht="11.25" customHeight="1">
      <c r="A109" s="151" t="s">
        <v>219</v>
      </c>
      <c r="B109" s="151"/>
      <c r="C109" s="167"/>
      <c r="D109" s="168"/>
      <c r="E109" s="105" t="s">
        <v>87</v>
      </c>
      <c r="F109" s="169"/>
      <c r="G109" s="169" t="s">
        <v>56</v>
      </c>
      <c r="H109" s="169"/>
      <c r="I109" s="170" t="s">
        <v>257</v>
      </c>
      <c r="J109" s="171" t="s">
        <v>70</v>
      </c>
    </row>
    <row r="110" spans="1:10" ht="11.25" customHeight="1">
      <c r="A110" s="101" t="s">
        <v>182</v>
      </c>
      <c r="B110" s="101"/>
      <c r="C110" s="154"/>
      <c r="D110" s="155"/>
      <c r="E110" s="101" t="s">
        <v>87</v>
      </c>
      <c r="F110" s="119"/>
      <c r="G110" s="119" t="s">
        <v>54</v>
      </c>
      <c r="H110" s="119"/>
      <c r="I110" s="137" t="s">
        <v>254</v>
      </c>
      <c r="J110" s="138" t="s">
        <v>70</v>
      </c>
    </row>
    <row r="111" spans="1:10" ht="11.25" customHeight="1">
      <c r="A111" s="103"/>
      <c r="B111" s="103"/>
      <c r="C111" s="158"/>
      <c r="D111" s="159"/>
      <c r="E111" s="103"/>
      <c r="F111" s="139"/>
      <c r="G111" s="87" t="s">
        <v>50</v>
      </c>
      <c r="H111" s="87"/>
      <c r="I111" s="140"/>
      <c r="J111" s="141"/>
    </row>
    <row r="112" spans="1:10" ht="11.25" customHeight="1">
      <c r="A112" s="153" t="s">
        <v>219</v>
      </c>
      <c r="B112" s="153"/>
      <c r="C112" s="154"/>
      <c r="D112" s="155"/>
      <c r="E112" s="101" t="s">
        <v>87</v>
      </c>
      <c r="F112" s="119"/>
      <c r="G112" s="119" t="s">
        <v>345</v>
      </c>
      <c r="H112" s="119"/>
      <c r="I112" s="137">
        <v>14</v>
      </c>
      <c r="J112" s="138" t="s">
        <v>70</v>
      </c>
    </row>
    <row r="113" spans="1:10" ht="11.25" customHeight="1">
      <c r="A113" s="157"/>
      <c r="B113" s="157"/>
      <c r="C113" s="158"/>
      <c r="D113" s="159"/>
      <c r="E113" s="103"/>
      <c r="F113" s="139"/>
      <c r="G113" s="87" t="s">
        <v>344</v>
      </c>
      <c r="H113" s="87"/>
      <c r="I113" s="140"/>
      <c r="J113" s="141"/>
    </row>
    <row r="114" spans="1:10" ht="11.25" customHeight="1">
      <c r="A114" s="169" t="s">
        <v>184</v>
      </c>
      <c r="B114" s="169"/>
      <c r="C114" s="167"/>
      <c r="D114" s="168"/>
      <c r="E114" s="169" t="s">
        <v>206</v>
      </c>
      <c r="F114" s="169"/>
      <c r="G114" s="169" t="s">
        <v>511</v>
      </c>
      <c r="H114" s="169"/>
      <c r="I114" s="170">
        <v>6</v>
      </c>
      <c r="J114" s="117" t="s">
        <v>75</v>
      </c>
    </row>
    <row r="115" spans="1:10" ht="11.25" customHeight="1">
      <c r="A115" s="303" t="s">
        <v>102</v>
      </c>
      <c r="B115" s="303"/>
      <c r="C115" s="304"/>
      <c r="D115" s="304"/>
      <c r="E115" s="304"/>
      <c r="F115" s="304"/>
      <c r="G115" s="304"/>
      <c r="H115" s="304"/>
      <c r="I115" s="304"/>
      <c r="J115" s="304"/>
    </row>
    <row r="116" spans="1:10" ht="11.25" customHeight="1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</row>
    <row r="117" spans="1:10" ht="11.25" customHeight="1">
      <c r="A117" s="301"/>
      <c r="B117" s="301"/>
      <c r="C117" s="301"/>
      <c r="D117" s="301"/>
      <c r="E117" s="301"/>
      <c r="F117" s="301"/>
      <c r="G117" s="301"/>
      <c r="H117" s="301"/>
      <c r="I117" s="301"/>
      <c r="J117" s="301"/>
    </row>
    <row r="118" spans="1:10" ht="11.25" customHeight="1">
      <c r="A118" s="301"/>
      <c r="B118" s="301"/>
      <c r="C118" s="301"/>
      <c r="D118" s="301"/>
      <c r="E118" s="301"/>
      <c r="F118" s="301"/>
      <c r="G118" s="301"/>
      <c r="H118" s="301"/>
      <c r="I118" s="301"/>
      <c r="J118" s="301"/>
    </row>
    <row r="119" spans="1:10" ht="11.25" customHeight="1">
      <c r="A119" s="301"/>
      <c r="B119" s="301"/>
      <c r="C119" s="301"/>
      <c r="D119" s="301"/>
      <c r="E119" s="301"/>
      <c r="F119" s="301"/>
      <c r="G119" s="301"/>
      <c r="H119" s="301"/>
      <c r="I119" s="301"/>
      <c r="J119" s="301"/>
    </row>
    <row r="120" spans="1:10" ht="11.25" customHeight="1">
      <c r="A120" s="301"/>
      <c r="B120" s="301"/>
      <c r="C120" s="301"/>
      <c r="D120" s="301"/>
      <c r="E120" s="301"/>
      <c r="F120" s="301"/>
      <c r="G120" s="301"/>
      <c r="H120" s="301"/>
      <c r="I120" s="301"/>
      <c r="J120" s="301"/>
    </row>
    <row r="121" spans="1:10" ht="11.25" customHeight="1">
      <c r="A121" s="298" t="s">
        <v>438</v>
      </c>
      <c r="B121" s="298"/>
      <c r="C121" s="290"/>
      <c r="D121" s="290"/>
      <c r="E121" s="290"/>
      <c r="F121" s="290"/>
      <c r="G121" s="290"/>
      <c r="H121" s="290"/>
      <c r="I121" s="290"/>
      <c r="J121" s="290"/>
    </row>
    <row r="122" spans="1:10" ht="12" customHeight="1">
      <c r="A122" s="293" t="s">
        <v>472</v>
      </c>
      <c r="B122" s="293"/>
      <c r="C122" s="294"/>
      <c r="D122" s="294"/>
      <c r="E122" s="294"/>
      <c r="F122" s="294"/>
      <c r="G122" s="294"/>
      <c r="H122" s="294"/>
      <c r="I122" s="294"/>
      <c r="J122" s="294"/>
    </row>
    <row r="123" spans="1:10" ht="11.25" customHeight="1">
      <c r="A123" s="289"/>
      <c r="B123" s="289"/>
      <c r="C123" s="290"/>
      <c r="D123" s="290"/>
      <c r="E123" s="290"/>
      <c r="F123" s="290"/>
      <c r="G123" s="290"/>
      <c r="H123" s="290"/>
      <c r="I123" s="290"/>
      <c r="J123" s="290"/>
    </row>
    <row r="124" spans="1:10" ht="11.25" customHeight="1">
      <c r="A124" s="298" t="s">
        <v>152</v>
      </c>
      <c r="B124" s="298"/>
      <c r="C124" s="290"/>
      <c r="D124" s="290"/>
      <c r="E124" s="290"/>
      <c r="F124" s="290"/>
      <c r="G124" s="290"/>
      <c r="H124" s="290"/>
      <c r="I124" s="290"/>
      <c r="J124" s="290"/>
    </row>
    <row r="125" spans="1:10" ht="11.25" customHeight="1">
      <c r="A125" s="291"/>
      <c r="B125" s="291"/>
      <c r="C125" s="291"/>
      <c r="D125" s="291"/>
      <c r="E125" s="291"/>
      <c r="F125" s="291"/>
      <c r="G125" s="291"/>
      <c r="H125" s="291"/>
      <c r="I125" s="291"/>
      <c r="J125" s="291"/>
    </row>
    <row r="126" spans="1:10" ht="11.25" customHeight="1">
      <c r="A126" s="292"/>
      <c r="B126" s="292"/>
      <c r="C126" s="292"/>
      <c r="D126" s="292"/>
      <c r="E126" s="120"/>
      <c r="F126" s="120"/>
      <c r="G126" s="119"/>
      <c r="H126" s="119"/>
      <c r="I126" s="121" t="s">
        <v>153</v>
      </c>
      <c r="J126" s="122"/>
    </row>
    <row r="127" spans="1:10" ht="11.25" customHeight="1">
      <c r="A127" s="296" t="s">
        <v>154</v>
      </c>
      <c r="B127" s="296"/>
      <c r="C127" s="296"/>
      <c r="D127" s="296"/>
      <c r="E127" s="123" t="s">
        <v>221</v>
      </c>
      <c r="F127" s="123"/>
      <c r="G127" s="123" t="s">
        <v>220</v>
      </c>
      <c r="H127" s="123"/>
      <c r="I127" s="124" t="s">
        <v>155</v>
      </c>
      <c r="J127" s="125"/>
    </row>
    <row r="128" spans="1:10" ht="11.25" customHeight="1">
      <c r="A128" s="119" t="s">
        <v>207</v>
      </c>
      <c r="B128" s="164"/>
      <c r="C128" s="172"/>
      <c r="D128" s="172"/>
      <c r="E128" s="172"/>
      <c r="F128" s="172"/>
      <c r="G128" s="172"/>
      <c r="H128" s="172"/>
      <c r="I128" s="173"/>
      <c r="J128" s="174"/>
    </row>
    <row r="129" spans="1:10" ht="11.25" customHeight="1">
      <c r="A129" s="101" t="s">
        <v>119</v>
      </c>
      <c r="B129" s="101"/>
      <c r="C129" s="154" t="s">
        <v>85</v>
      </c>
      <c r="D129" s="163"/>
      <c r="E129" s="164" t="s">
        <v>185</v>
      </c>
      <c r="F129" s="164"/>
      <c r="G129" s="164" t="s">
        <v>186</v>
      </c>
      <c r="H129" s="164"/>
      <c r="I129" s="165">
        <v>600</v>
      </c>
      <c r="J129" s="84"/>
    </row>
    <row r="130" spans="1:10" ht="11.25" customHeight="1">
      <c r="A130" s="164"/>
      <c r="B130" s="164"/>
      <c r="C130" s="162"/>
      <c r="D130" s="163"/>
      <c r="E130" s="164"/>
      <c r="F130" s="164"/>
      <c r="G130" s="161" t="s">
        <v>423</v>
      </c>
      <c r="H130" s="161"/>
      <c r="I130" s="165"/>
      <c r="J130" s="166"/>
    </row>
    <row r="131" spans="1:10" ht="11.25" customHeight="1">
      <c r="A131" s="139"/>
      <c r="B131" s="139"/>
      <c r="C131" s="158"/>
      <c r="D131" s="159"/>
      <c r="E131" s="139"/>
      <c r="F131" s="139"/>
      <c r="G131" s="103" t="s">
        <v>52</v>
      </c>
      <c r="H131" s="103"/>
      <c r="I131" s="140"/>
      <c r="J131" s="160"/>
    </row>
    <row r="132" spans="1:10" ht="11.25" customHeight="1">
      <c r="A132" s="175" t="s">
        <v>219</v>
      </c>
      <c r="B132" s="175"/>
      <c r="C132" s="167" t="s">
        <v>87</v>
      </c>
      <c r="D132" s="168"/>
      <c r="E132" s="169" t="s">
        <v>187</v>
      </c>
      <c r="F132" s="169"/>
      <c r="G132" s="169" t="s">
        <v>512</v>
      </c>
      <c r="H132" s="169"/>
      <c r="I132" s="170" t="s">
        <v>206</v>
      </c>
      <c r="J132" s="176"/>
    </row>
    <row r="133" spans="1:10" ht="11.25" customHeight="1">
      <c r="A133" s="131" t="s">
        <v>441</v>
      </c>
      <c r="B133" s="131"/>
      <c r="C133" s="154" t="s">
        <v>87</v>
      </c>
      <c r="D133" s="163"/>
      <c r="E133" s="82" t="s">
        <v>456</v>
      </c>
      <c r="F133" s="164"/>
      <c r="G133" s="164" t="s">
        <v>424</v>
      </c>
      <c r="H133" s="164"/>
      <c r="I133" s="165">
        <v>500</v>
      </c>
      <c r="J133" s="166"/>
    </row>
    <row r="134" spans="1:10" ht="11.25" customHeight="1">
      <c r="A134" s="164"/>
      <c r="B134" s="164"/>
      <c r="C134" s="162"/>
      <c r="D134" s="163"/>
      <c r="E134" s="81" t="s">
        <v>457</v>
      </c>
      <c r="F134" s="164"/>
      <c r="G134" s="81" t="s">
        <v>55</v>
      </c>
      <c r="H134" s="81"/>
      <c r="I134" s="165"/>
      <c r="J134" s="166"/>
    </row>
    <row r="135" spans="1:10" ht="11.25" customHeight="1">
      <c r="A135" s="139"/>
      <c r="B135" s="139"/>
      <c r="C135" s="158"/>
      <c r="D135" s="159"/>
      <c r="E135" s="87" t="s">
        <v>458</v>
      </c>
      <c r="F135" s="139"/>
      <c r="G135" s="87"/>
      <c r="H135" s="87"/>
      <c r="I135" s="140"/>
      <c r="J135" s="160"/>
    </row>
    <row r="136" spans="1:10" ht="11.25" customHeight="1">
      <c r="A136" s="164" t="s">
        <v>224</v>
      </c>
      <c r="B136" s="164"/>
      <c r="C136" s="162"/>
      <c r="D136" s="155"/>
      <c r="E136" s="119"/>
      <c r="F136" s="119"/>
      <c r="G136" s="119"/>
      <c r="H136" s="119"/>
      <c r="I136" s="137"/>
      <c r="J136" s="138"/>
    </row>
    <row r="137" spans="1:10" ht="11.25" customHeight="1">
      <c r="A137" s="101" t="s">
        <v>258</v>
      </c>
      <c r="B137" s="101"/>
      <c r="C137" s="119"/>
      <c r="D137" s="164"/>
      <c r="E137" s="82" t="s">
        <v>481</v>
      </c>
      <c r="F137" s="164"/>
      <c r="G137" s="164" t="s">
        <v>407</v>
      </c>
      <c r="H137" s="164"/>
      <c r="I137" s="165" t="s">
        <v>237</v>
      </c>
      <c r="J137" s="193"/>
    </row>
    <row r="138" spans="1:10" ht="11.25" customHeight="1">
      <c r="A138" s="103"/>
      <c r="B138" s="103"/>
      <c r="C138" s="139"/>
      <c r="D138" s="139"/>
      <c r="E138" s="87" t="s">
        <v>482</v>
      </c>
      <c r="F138" s="139"/>
      <c r="G138" s="139"/>
      <c r="H138" s="139"/>
      <c r="I138" s="140"/>
      <c r="J138" s="125"/>
    </row>
    <row r="139" spans="1:10" ht="11.25" customHeight="1">
      <c r="A139" s="179" t="s">
        <v>219</v>
      </c>
      <c r="B139" s="179"/>
      <c r="C139" s="119"/>
      <c r="D139" s="119"/>
      <c r="E139" s="76" t="s">
        <v>515</v>
      </c>
      <c r="F139" s="119"/>
      <c r="G139" s="119" t="s">
        <v>513</v>
      </c>
      <c r="H139" s="119"/>
      <c r="I139" s="137" t="s">
        <v>238</v>
      </c>
      <c r="J139" s="122"/>
    </row>
    <row r="140" spans="1:10" ht="11.25" customHeight="1">
      <c r="A140" s="164"/>
      <c r="B140" s="164"/>
      <c r="C140" s="164"/>
      <c r="D140" s="164"/>
      <c r="E140" s="81" t="s">
        <v>63</v>
      </c>
      <c r="F140" s="164"/>
      <c r="G140" s="161" t="s">
        <v>65</v>
      </c>
      <c r="H140" s="161"/>
      <c r="I140" s="165"/>
      <c r="J140" s="180"/>
    </row>
    <row r="141" spans="1:10" ht="11.25" customHeight="1">
      <c r="A141" s="164"/>
      <c r="B141" s="164"/>
      <c r="C141" s="164"/>
      <c r="D141" s="164"/>
      <c r="E141" s="81" t="s">
        <v>64</v>
      </c>
      <c r="F141" s="164"/>
      <c r="G141" s="164"/>
      <c r="H141" s="164"/>
      <c r="I141" s="165"/>
      <c r="J141" s="180"/>
    </row>
    <row r="142" spans="1:10" ht="11.25" customHeight="1">
      <c r="A142" s="139"/>
      <c r="B142" s="139"/>
      <c r="C142" s="139"/>
      <c r="D142" s="139"/>
      <c r="E142" s="87" t="s">
        <v>516</v>
      </c>
      <c r="F142" s="139"/>
      <c r="G142" s="139"/>
      <c r="H142" s="139"/>
      <c r="I142" s="140"/>
      <c r="J142" s="181"/>
    </row>
    <row r="143" spans="1:10" ht="11.25" customHeight="1">
      <c r="A143" s="179" t="s">
        <v>219</v>
      </c>
      <c r="B143" s="179"/>
      <c r="C143" s="119"/>
      <c r="D143" s="119"/>
      <c r="E143" s="76" t="s">
        <v>517</v>
      </c>
      <c r="F143" s="119"/>
      <c r="G143" s="119" t="s">
        <v>59</v>
      </c>
      <c r="H143" s="119"/>
      <c r="I143" s="137" t="s">
        <v>239</v>
      </c>
      <c r="J143" s="182" t="s">
        <v>70</v>
      </c>
    </row>
    <row r="144" spans="1:10" ht="11.25" customHeight="1">
      <c r="A144" s="183"/>
      <c r="B144" s="183"/>
      <c r="C144" s="164"/>
      <c r="D144" s="164"/>
      <c r="E144" s="81" t="s">
        <v>346</v>
      </c>
      <c r="F144" s="164"/>
      <c r="G144" s="161" t="s">
        <v>60</v>
      </c>
      <c r="H144" s="161"/>
      <c r="I144" s="165"/>
      <c r="J144" s="184"/>
    </row>
    <row r="145" spans="1:10" ht="11.25" customHeight="1">
      <c r="A145" s="183"/>
      <c r="B145" s="183"/>
      <c r="C145" s="164"/>
      <c r="D145" s="164"/>
      <c r="E145" s="81" t="s">
        <v>347</v>
      </c>
      <c r="F145" s="164"/>
      <c r="G145" s="164"/>
      <c r="H145" s="164"/>
      <c r="I145" s="165"/>
      <c r="J145" s="184"/>
    </row>
    <row r="146" spans="1:10" ht="11.25" customHeight="1">
      <c r="A146" s="185"/>
      <c r="B146" s="185"/>
      <c r="C146" s="139"/>
      <c r="D146" s="139"/>
      <c r="E146" s="87" t="s">
        <v>518</v>
      </c>
      <c r="F146" s="139"/>
      <c r="G146" s="139"/>
      <c r="H146" s="139"/>
      <c r="I146" s="140"/>
      <c r="J146" s="186"/>
    </row>
    <row r="147" spans="1:10" ht="11.25" customHeight="1">
      <c r="A147" s="179" t="s">
        <v>219</v>
      </c>
      <c r="B147" s="179"/>
      <c r="C147" s="119"/>
      <c r="D147" s="164"/>
      <c r="E147" s="82" t="s">
        <v>498</v>
      </c>
      <c r="F147" s="164"/>
      <c r="G147" s="164" t="s">
        <v>58</v>
      </c>
      <c r="H147" s="164"/>
      <c r="I147" s="165" t="s">
        <v>228</v>
      </c>
      <c r="J147" s="188"/>
    </row>
    <row r="148" spans="1:10" ht="11.25" customHeight="1">
      <c r="A148" s="183"/>
      <c r="B148" s="183"/>
      <c r="C148" s="164"/>
      <c r="D148" s="164"/>
      <c r="E148" s="82"/>
      <c r="F148" s="164"/>
      <c r="G148" s="161" t="s">
        <v>425</v>
      </c>
      <c r="H148" s="161"/>
      <c r="I148" s="165"/>
      <c r="J148" s="188"/>
    </row>
    <row r="149" spans="1:10" ht="11.25" customHeight="1">
      <c r="A149" s="185"/>
      <c r="B149" s="185"/>
      <c r="C149" s="139"/>
      <c r="D149" s="139"/>
      <c r="E149" s="88"/>
      <c r="F149" s="139"/>
      <c r="G149" s="103" t="s">
        <v>52</v>
      </c>
      <c r="H149" s="103"/>
      <c r="I149" s="140"/>
      <c r="J149" s="189"/>
    </row>
    <row r="150" spans="1:10" ht="11.25" customHeight="1">
      <c r="A150" s="179" t="s">
        <v>219</v>
      </c>
      <c r="B150" s="179"/>
      <c r="C150" s="119"/>
      <c r="D150" s="119"/>
      <c r="E150" s="76" t="s">
        <v>519</v>
      </c>
      <c r="F150" s="119"/>
      <c r="G150" s="136" t="s">
        <v>478</v>
      </c>
      <c r="H150" s="101"/>
      <c r="I150" s="137" t="s">
        <v>480</v>
      </c>
      <c r="J150" s="196"/>
    </row>
    <row r="151" spans="1:10" ht="11.25" customHeight="1">
      <c r="A151" s="183"/>
      <c r="B151" s="183"/>
      <c r="C151" s="164"/>
      <c r="D151" s="164"/>
      <c r="E151" s="81" t="s">
        <v>477</v>
      </c>
      <c r="F151" s="164"/>
      <c r="G151" s="161" t="s">
        <v>479</v>
      </c>
      <c r="H151" s="161"/>
      <c r="I151" s="165"/>
      <c r="J151" s="188"/>
    </row>
    <row r="152" spans="1:10" ht="11.25" customHeight="1">
      <c r="A152" s="185"/>
      <c r="B152" s="185"/>
      <c r="C152" s="139"/>
      <c r="D152" s="139"/>
      <c r="E152" s="87" t="s">
        <v>484</v>
      </c>
      <c r="F152" s="139"/>
      <c r="G152" s="103"/>
      <c r="H152" s="103"/>
      <c r="I152" s="140"/>
      <c r="J152" s="189"/>
    </row>
    <row r="153" spans="1:10" ht="11.25" customHeight="1">
      <c r="A153" s="175" t="s">
        <v>219</v>
      </c>
      <c r="B153" s="175"/>
      <c r="C153" s="169"/>
      <c r="D153" s="169"/>
      <c r="E153" s="169" t="s">
        <v>476</v>
      </c>
      <c r="F153" s="169"/>
      <c r="G153" s="169" t="s">
        <v>206</v>
      </c>
      <c r="H153" s="169"/>
      <c r="I153" s="170" t="s">
        <v>232</v>
      </c>
      <c r="J153" s="190" t="s">
        <v>75</v>
      </c>
    </row>
    <row r="154" spans="1:10" ht="11.25" customHeight="1">
      <c r="A154" s="161" t="s">
        <v>365</v>
      </c>
      <c r="B154" s="191"/>
      <c r="C154" s="191"/>
      <c r="D154" s="191"/>
      <c r="E154" s="191"/>
      <c r="F154" s="191"/>
      <c r="G154" s="191"/>
      <c r="H154" s="191"/>
      <c r="I154" s="192"/>
      <c r="J154" s="193"/>
    </row>
    <row r="155" spans="1:10" ht="11.25" customHeight="1">
      <c r="A155" s="175" t="s">
        <v>364</v>
      </c>
      <c r="B155" s="187"/>
      <c r="C155" s="187"/>
      <c r="D155" s="123"/>
      <c r="E155" s="194" t="s">
        <v>413</v>
      </c>
      <c r="F155" s="191"/>
      <c r="G155" s="194" t="s">
        <v>367</v>
      </c>
      <c r="H155" s="194"/>
      <c r="I155" s="140" t="s">
        <v>366</v>
      </c>
      <c r="J155" s="193"/>
    </row>
    <row r="156" spans="1:10" ht="11.25" customHeight="1">
      <c r="A156" s="179" t="s">
        <v>259</v>
      </c>
      <c r="B156" s="101"/>
      <c r="C156" s="154"/>
      <c r="D156" s="155"/>
      <c r="E156" s="119" t="s">
        <v>284</v>
      </c>
      <c r="F156" s="119"/>
      <c r="G156" s="119" t="s">
        <v>499</v>
      </c>
      <c r="H156" s="119"/>
      <c r="I156" s="137" t="s">
        <v>276</v>
      </c>
      <c r="J156" s="110" t="s">
        <v>70</v>
      </c>
    </row>
    <row r="157" spans="1:10" ht="11.25" customHeight="1">
      <c r="A157" s="164"/>
      <c r="B157" s="164"/>
      <c r="C157" s="162"/>
      <c r="D157" s="163"/>
      <c r="E157" s="81" t="s">
        <v>443</v>
      </c>
      <c r="F157" s="164"/>
      <c r="G157" s="161" t="s">
        <v>459</v>
      </c>
      <c r="H157" s="161"/>
      <c r="I157" s="165"/>
      <c r="J157" s="235"/>
    </row>
    <row r="158" spans="1:10" ht="11.25" customHeight="1">
      <c r="A158" s="164"/>
      <c r="B158" s="164"/>
      <c r="C158" s="162"/>
      <c r="D158" s="163"/>
      <c r="E158" s="81" t="s">
        <v>444</v>
      </c>
      <c r="F158" s="164"/>
      <c r="G158" s="161" t="s">
        <v>302</v>
      </c>
      <c r="H158" s="161"/>
      <c r="I158" s="165"/>
      <c r="J158" s="235"/>
    </row>
    <row r="159" spans="1:10" ht="11.25" customHeight="1">
      <c r="A159" s="164"/>
      <c r="B159" s="164"/>
      <c r="C159" s="162"/>
      <c r="D159" s="163"/>
      <c r="E159" s="81" t="s">
        <v>432</v>
      </c>
      <c r="F159" s="164"/>
      <c r="G159" s="161"/>
      <c r="H159" s="161"/>
      <c r="I159" s="165"/>
      <c r="J159" s="235"/>
    </row>
    <row r="160" spans="1:10" ht="11.25" customHeight="1">
      <c r="A160" s="139"/>
      <c r="B160" s="139"/>
      <c r="C160" s="158"/>
      <c r="D160" s="159"/>
      <c r="E160" s="87" t="s">
        <v>431</v>
      </c>
      <c r="F160" s="139"/>
      <c r="G160" s="103" t="s">
        <v>70</v>
      </c>
      <c r="H160" s="103"/>
      <c r="I160" s="140"/>
      <c r="J160" s="118"/>
    </row>
    <row r="161" spans="1:10" ht="11.25" customHeight="1">
      <c r="A161" s="195" t="s">
        <v>219</v>
      </c>
      <c r="B161" s="179"/>
      <c r="C161" s="119"/>
      <c r="D161" s="119"/>
      <c r="E161" s="76" t="s">
        <v>285</v>
      </c>
      <c r="F161" s="119"/>
      <c r="G161" s="119" t="s">
        <v>500</v>
      </c>
      <c r="H161" s="119"/>
      <c r="I161" s="137" t="s">
        <v>240</v>
      </c>
      <c r="J161" s="196"/>
    </row>
    <row r="162" spans="1:10" ht="11.25" customHeight="1">
      <c r="A162" s="197"/>
      <c r="B162" s="164"/>
      <c r="C162" s="164"/>
      <c r="D162" s="164"/>
      <c r="E162" s="81" t="s">
        <v>503</v>
      </c>
      <c r="F162" s="164"/>
      <c r="G162" s="161" t="s">
        <v>460</v>
      </c>
      <c r="H162" s="161"/>
      <c r="I162" s="165"/>
      <c r="J162" s="188"/>
    </row>
    <row r="163" spans="1:10" ht="11.25" customHeight="1">
      <c r="A163" s="198"/>
      <c r="B163" s="139"/>
      <c r="C163" s="139"/>
      <c r="D163" s="139"/>
      <c r="E163" s="87" t="s">
        <v>430</v>
      </c>
      <c r="F163" s="139"/>
      <c r="G163" s="103" t="s">
        <v>52</v>
      </c>
      <c r="H163" s="103"/>
      <c r="I163" s="140"/>
      <c r="J163" s="189"/>
    </row>
    <row r="164" spans="1:10" ht="11.25" customHeight="1">
      <c r="A164" s="195" t="s">
        <v>219</v>
      </c>
      <c r="B164" s="179"/>
      <c r="C164" s="119"/>
      <c r="D164" s="119"/>
      <c r="E164" s="74" t="s">
        <v>502</v>
      </c>
      <c r="F164" s="119"/>
      <c r="G164" s="119" t="s">
        <v>499</v>
      </c>
      <c r="H164" s="101"/>
      <c r="I164" s="137" t="s">
        <v>483</v>
      </c>
      <c r="J164" s="196"/>
    </row>
    <row r="165" spans="1:10" ht="11.25" customHeight="1">
      <c r="A165" s="198"/>
      <c r="B165" s="185"/>
      <c r="C165" s="139"/>
      <c r="D165" s="139"/>
      <c r="E165" s="87" t="s">
        <v>501</v>
      </c>
      <c r="F165" s="139"/>
      <c r="G165" s="139"/>
      <c r="H165" s="103"/>
      <c r="I165" s="140"/>
      <c r="J165" s="189"/>
    </row>
    <row r="166" spans="1:10" ht="11.25" customHeight="1">
      <c r="A166" s="199" t="s">
        <v>219</v>
      </c>
      <c r="B166" s="200"/>
      <c r="C166" s="164"/>
      <c r="D166" s="164"/>
      <c r="E166" s="82" t="s">
        <v>286</v>
      </c>
      <c r="F166" s="164"/>
      <c r="G166" s="164" t="s">
        <v>461</v>
      </c>
      <c r="H166" s="164"/>
      <c r="I166" s="165">
        <v>600</v>
      </c>
      <c r="J166" s="82" t="s">
        <v>70</v>
      </c>
    </row>
    <row r="167" spans="1:10" ht="11.25" customHeight="1">
      <c r="A167" s="164"/>
      <c r="B167" s="164"/>
      <c r="C167" s="164"/>
      <c r="D167" s="164"/>
      <c r="E167" s="81" t="s">
        <v>440</v>
      </c>
      <c r="F167" s="164"/>
      <c r="G167" s="161" t="s">
        <v>462</v>
      </c>
      <c r="H167" s="161"/>
      <c r="I167" s="165"/>
      <c r="J167" s="82"/>
    </row>
    <row r="168" spans="1:10" ht="11.25" customHeight="1">
      <c r="A168" s="139"/>
      <c r="B168" s="139"/>
      <c r="C168" s="139"/>
      <c r="D168" s="139"/>
      <c r="E168" s="87"/>
      <c r="F168" s="139"/>
      <c r="G168" s="103" t="s">
        <v>302</v>
      </c>
      <c r="H168" s="103"/>
      <c r="I168" s="140"/>
      <c r="J168" s="88"/>
    </row>
    <row r="169" spans="1:10" ht="11.25" customHeight="1">
      <c r="A169" s="101" t="s">
        <v>200</v>
      </c>
      <c r="B169" s="119"/>
      <c r="C169" s="154"/>
      <c r="D169" s="154"/>
      <c r="E169" s="119" t="s">
        <v>284</v>
      </c>
      <c r="F169" s="119"/>
      <c r="G169" s="119" t="s">
        <v>303</v>
      </c>
      <c r="H169" s="119"/>
      <c r="I169" s="137" t="s">
        <v>242</v>
      </c>
      <c r="J169" s="138"/>
    </row>
    <row r="170" spans="1:10" ht="11.25" customHeight="1">
      <c r="A170" s="164" t="s">
        <v>70</v>
      </c>
      <c r="B170" s="164"/>
      <c r="C170" s="162"/>
      <c r="D170" s="162"/>
      <c r="E170" s="81" t="s">
        <v>443</v>
      </c>
      <c r="F170" s="164"/>
      <c r="G170" s="161" t="s">
        <v>302</v>
      </c>
      <c r="H170" s="161"/>
      <c r="I170" s="165"/>
      <c r="J170" s="178"/>
    </row>
    <row r="171" spans="1:10" ht="11.25" customHeight="1">
      <c r="A171" s="164"/>
      <c r="B171" s="164"/>
      <c r="C171" s="162"/>
      <c r="D171" s="162"/>
      <c r="E171" s="81" t="s">
        <v>444</v>
      </c>
      <c r="F171" s="164"/>
      <c r="G171" s="161"/>
      <c r="H171" s="161"/>
      <c r="I171" s="165"/>
      <c r="J171" s="178"/>
    </row>
    <row r="172" spans="1:10" ht="11.25" customHeight="1">
      <c r="A172" s="164"/>
      <c r="B172" s="164"/>
      <c r="C172" s="162"/>
      <c r="D172" s="162"/>
      <c r="E172" s="81" t="s">
        <v>432</v>
      </c>
      <c r="F172" s="164"/>
      <c r="G172" s="161"/>
      <c r="H172" s="161"/>
      <c r="I172" s="165"/>
      <c r="J172" s="178"/>
    </row>
    <row r="173" spans="1:10" ht="11.25" customHeight="1">
      <c r="A173" s="139"/>
      <c r="B173" s="139"/>
      <c r="C173" s="158"/>
      <c r="D173" s="158"/>
      <c r="E173" s="87" t="s">
        <v>431</v>
      </c>
      <c r="F173" s="139"/>
      <c r="G173" s="103"/>
      <c r="H173" s="103"/>
      <c r="I173" s="140"/>
      <c r="J173" s="141"/>
    </row>
    <row r="174" spans="1:10" ht="11.25" customHeight="1">
      <c r="A174" s="179" t="s">
        <v>219</v>
      </c>
      <c r="B174" s="101"/>
      <c r="C174" s="154"/>
      <c r="D174" s="154"/>
      <c r="E174" s="76" t="s">
        <v>285</v>
      </c>
      <c r="F174" s="119"/>
      <c r="G174" s="119" t="s">
        <v>305</v>
      </c>
      <c r="H174" s="119"/>
      <c r="I174" s="137" t="s">
        <v>225</v>
      </c>
      <c r="J174" s="138"/>
    </row>
    <row r="175" spans="1:10" ht="11.25" customHeight="1">
      <c r="A175" s="161"/>
      <c r="B175" s="161"/>
      <c r="C175" s="162"/>
      <c r="D175" s="162"/>
      <c r="E175" s="81" t="s">
        <v>443</v>
      </c>
      <c r="F175" s="164"/>
      <c r="G175" s="164" t="s">
        <v>70</v>
      </c>
      <c r="H175" s="164"/>
      <c r="I175" s="165"/>
      <c r="J175" s="178"/>
    </row>
    <row r="176" spans="1:10" ht="12" customHeight="1">
      <c r="A176" s="103"/>
      <c r="B176" s="103"/>
      <c r="C176" s="158"/>
      <c r="D176" s="158"/>
      <c r="E176" s="87" t="s">
        <v>430</v>
      </c>
      <c r="F176" s="139"/>
      <c r="G176" s="139"/>
      <c r="H176" s="139"/>
      <c r="I176" s="140"/>
      <c r="J176" s="141"/>
    </row>
    <row r="177" spans="1:10" ht="11.25" customHeight="1">
      <c r="A177" s="200" t="s">
        <v>219</v>
      </c>
      <c r="B177" s="161"/>
      <c r="C177" s="162"/>
      <c r="D177" s="162"/>
      <c r="E177" s="82" t="s">
        <v>286</v>
      </c>
      <c r="F177" s="164"/>
      <c r="G177" s="164" t="s">
        <v>304</v>
      </c>
      <c r="H177" s="164"/>
      <c r="I177" s="165" t="s">
        <v>229</v>
      </c>
      <c r="J177" s="178"/>
    </row>
    <row r="178" spans="1:10" ht="11.25" customHeight="1">
      <c r="A178" s="103"/>
      <c r="B178" s="103"/>
      <c r="C178" s="158"/>
      <c r="D178" s="158"/>
      <c r="E178" s="87" t="s">
        <v>440</v>
      </c>
      <c r="F178" s="139"/>
      <c r="G178" s="103" t="s">
        <v>302</v>
      </c>
      <c r="H178" s="103"/>
      <c r="I178" s="140"/>
      <c r="J178" s="141"/>
    </row>
    <row r="179" spans="1:10" ht="11.25" customHeight="1">
      <c r="A179" s="299" t="s">
        <v>102</v>
      </c>
      <c r="B179" s="299"/>
      <c r="C179" s="300"/>
      <c r="D179" s="300"/>
      <c r="E179" s="300"/>
      <c r="F179" s="300"/>
      <c r="G179" s="300"/>
      <c r="H179" s="300"/>
      <c r="I179" s="300"/>
      <c r="J179" s="300"/>
    </row>
    <row r="180" spans="1:10" ht="11.25" customHeight="1">
      <c r="A180" s="289"/>
      <c r="B180" s="289"/>
      <c r="C180" s="289"/>
      <c r="D180" s="289"/>
      <c r="E180" s="289"/>
      <c r="F180" s="289"/>
      <c r="G180" s="289"/>
      <c r="H180" s="289"/>
      <c r="I180" s="289"/>
      <c r="J180" s="289"/>
    </row>
    <row r="181" spans="1:10" ht="11.25" customHeight="1">
      <c r="A181" s="298" t="s">
        <v>438</v>
      </c>
      <c r="B181" s="298"/>
      <c r="C181" s="290"/>
      <c r="D181" s="290"/>
      <c r="E181" s="290"/>
      <c r="F181" s="290"/>
      <c r="G181" s="290"/>
      <c r="H181" s="290"/>
      <c r="I181" s="290"/>
      <c r="J181" s="290"/>
    </row>
    <row r="182" spans="1:10" ht="12" customHeight="1">
      <c r="A182" s="293" t="s">
        <v>472</v>
      </c>
      <c r="B182" s="293"/>
      <c r="C182" s="294"/>
      <c r="D182" s="294"/>
      <c r="E182" s="294"/>
      <c r="F182" s="294"/>
      <c r="G182" s="294"/>
      <c r="H182" s="294"/>
      <c r="I182" s="294"/>
      <c r="J182" s="294"/>
    </row>
    <row r="183" spans="1:10" ht="11.25" customHeight="1">
      <c r="A183" s="289"/>
      <c r="B183" s="289"/>
      <c r="C183" s="290"/>
      <c r="D183" s="290"/>
      <c r="E183" s="290"/>
      <c r="F183" s="290"/>
      <c r="G183" s="290"/>
      <c r="H183" s="290"/>
      <c r="I183" s="290"/>
      <c r="J183" s="290"/>
    </row>
    <row r="184" spans="1:10" ht="11.25">
      <c r="A184" s="298" t="s">
        <v>152</v>
      </c>
      <c r="B184" s="298"/>
      <c r="C184" s="290"/>
      <c r="D184" s="290"/>
      <c r="E184" s="290"/>
      <c r="F184" s="290"/>
      <c r="G184" s="290"/>
      <c r="H184" s="290"/>
      <c r="I184" s="290"/>
      <c r="J184" s="290"/>
    </row>
    <row r="185" spans="1:10" ht="11.25">
      <c r="A185" s="291"/>
      <c r="B185" s="291"/>
      <c r="C185" s="291"/>
      <c r="D185" s="291"/>
      <c r="E185" s="291"/>
      <c r="F185" s="291"/>
      <c r="G185" s="291"/>
      <c r="H185" s="291"/>
      <c r="I185" s="291"/>
      <c r="J185" s="291"/>
    </row>
    <row r="186" spans="1:10" ht="11.25">
      <c r="A186" s="292"/>
      <c r="B186" s="292"/>
      <c r="C186" s="292"/>
      <c r="D186" s="292"/>
      <c r="E186" s="120"/>
      <c r="F186" s="120"/>
      <c r="G186" s="119"/>
      <c r="H186" s="119"/>
      <c r="I186" s="121" t="s">
        <v>153</v>
      </c>
      <c r="J186" s="122"/>
    </row>
    <row r="187" spans="1:10" ht="11.25">
      <c r="A187" s="296" t="s">
        <v>154</v>
      </c>
      <c r="B187" s="296"/>
      <c r="C187" s="296"/>
      <c r="D187" s="296"/>
      <c r="E187" s="123" t="s">
        <v>221</v>
      </c>
      <c r="F187" s="123"/>
      <c r="G187" s="123" t="s">
        <v>220</v>
      </c>
      <c r="H187" s="123"/>
      <c r="I187" s="124" t="s">
        <v>155</v>
      </c>
      <c r="J187" s="125"/>
    </row>
    <row r="188" spans="1:10" ht="11.25">
      <c r="A188" s="164" t="s">
        <v>506</v>
      </c>
      <c r="B188" s="164"/>
      <c r="C188" s="162"/>
      <c r="D188" s="155"/>
      <c r="E188" s="119"/>
      <c r="F188" s="119"/>
      <c r="G188" s="119"/>
      <c r="H188" s="119"/>
      <c r="I188" s="137"/>
      <c r="J188" s="138"/>
    </row>
    <row r="189" spans="1:10" ht="11.25">
      <c r="A189" s="101" t="s">
        <v>504</v>
      </c>
      <c r="B189" s="119"/>
      <c r="C189" s="154"/>
      <c r="D189" s="162"/>
      <c r="E189" s="82" t="s">
        <v>310</v>
      </c>
      <c r="F189" s="164"/>
      <c r="G189" s="269" t="s">
        <v>311</v>
      </c>
      <c r="H189" s="269"/>
      <c r="I189" s="165" t="s">
        <v>306</v>
      </c>
      <c r="J189" s="166"/>
    </row>
    <row r="190" spans="1:10" ht="11.25">
      <c r="A190" s="161"/>
      <c r="B190" s="161"/>
      <c r="C190" s="162"/>
      <c r="D190" s="162"/>
      <c r="E190" s="81" t="s">
        <v>442</v>
      </c>
      <c r="F190" s="164"/>
      <c r="G190" s="161" t="s">
        <v>70</v>
      </c>
      <c r="H190" s="161"/>
      <c r="I190" s="165" t="s">
        <v>70</v>
      </c>
      <c r="J190" s="166"/>
    </row>
    <row r="191" spans="1:10" ht="12" customHeight="1">
      <c r="A191" s="201"/>
      <c r="B191" s="201"/>
      <c r="C191" s="202"/>
      <c r="D191" s="202"/>
      <c r="E191" s="203" t="s">
        <v>520</v>
      </c>
      <c r="F191" s="204"/>
      <c r="G191" s="201"/>
      <c r="H191" s="201"/>
      <c r="I191" s="205"/>
      <c r="J191" s="206"/>
    </row>
    <row r="192" spans="1:10" ht="11.25">
      <c r="A192" s="207" t="s">
        <v>219</v>
      </c>
      <c r="B192" s="208"/>
      <c r="C192" s="209"/>
      <c r="D192" s="209"/>
      <c r="E192" s="12" t="s">
        <v>307</v>
      </c>
      <c r="F192" s="208"/>
      <c r="G192" s="210" t="s">
        <v>356</v>
      </c>
      <c r="H192" s="210"/>
      <c r="I192" s="211" t="s">
        <v>260</v>
      </c>
      <c r="J192" s="212"/>
    </row>
    <row r="193" spans="1:10" ht="11.25">
      <c r="A193" s="204"/>
      <c r="B193" s="204"/>
      <c r="C193" s="202"/>
      <c r="D193" s="202"/>
      <c r="E193" s="203" t="s">
        <v>70</v>
      </c>
      <c r="F193" s="204"/>
      <c r="G193" s="201" t="s">
        <v>52</v>
      </c>
      <c r="H193" s="201"/>
      <c r="I193" s="205"/>
      <c r="J193" s="206"/>
    </row>
    <row r="194" spans="1:10" ht="11.25">
      <c r="A194" s="207" t="s">
        <v>219</v>
      </c>
      <c r="B194" s="208"/>
      <c r="C194" s="209"/>
      <c r="D194" s="209"/>
      <c r="E194" s="12" t="s">
        <v>354</v>
      </c>
      <c r="F194" s="208"/>
      <c r="G194" s="210" t="s">
        <v>309</v>
      </c>
      <c r="H194" s="210"/>
      <c r="I194" s="211" t="s">
        <v>308</v>
      </c>
      <c r="J194" s="212"/>
    </row>
    <row r="195" spans="1:10" ht="11.25">
      <c r="A195" s="204"/>
      <c r="B195" s="204"/>
      <c r="C195" s="202"/>
      <c r="D195" s="202"/>
      <c r="E195" s="203" t="s">
        <v>445</v>
      </c>
      <c r="F195" s="204"/>
      <c r="G195" s="201" t="s">
        <v>52</v>
      </c>
      <c r="H195" s="201"/>
      <c r="I195" s="205"/>
      <c r="J195" s="206"/>
    </row>
    <row r="196" spans="1:10" ht="11.25">
      <c r="A196" s="208" t="s">
        <v>469</v>
      </c>
      <c r="B196" s="208"/>
      <c r="C196" s="209"/>
      <c r="D196" s="209"/>
      <c r="E196" s="254" t="s">
        <v>474</v>
      </c>
      <c r="F196" s="208"/>
      <c r="G196" s="254" t="s">
        <v>473</v>
      </c>
      <c r="H196" s="255"/>
      <c r="I196" s="211" t="s">
        <v>206</v>
      </c>
      <c r="J196" s="212"/>
    </row>
    <row r="197" spans="1:10" ht="11.25">
      <c r="A197" s="164"/>
      <c r="B197" s="164"/>
      <c r="C197" s="162"/>
      <c r="D197" s="162"/>
      <c r="E197" s="81" t="s">
        <v>475</v>
      </c>
      <c r="F197" s="164"/>
      <c r="G197" s="161" t="s">
        <v>470</v>
      </c>
      <c r="H197" s="161"/>
      <c r="I197" s="165"/>
      <c r="J197" s="166"/>
    </row>
    <row r="198" spans="1:10" ht="11.25">
      <c r="A198" s="139"/>
      <c r="B198" s="139"/>
      <c r="C198" s="158"/>
      <c r="D198" s="158"/>
      <c r="E198" s="87"/>
      <c r="F198" s="139"/>
      <c r="G198" s="103" t="s">
        <v>471</v>
      </c>
      <c r="H198" s="103"/>
      <c r="I198" s="140"/>
      <c r="J198" s="160"/>
    </row>
    <row r="199" spans="1:10" ht="11.25">
      <c r="A199" s="164" t="s">
        <v>208</v>
      </c>
      <c r="B199" s="164"/>
      <c r="C199" s="162" t="s">
        <v>209</v>
      </c>
      <c r="D199" s="177"/>
      <c r="E199" s="79" t="s">
        <v>188</v>
      </c>
      <c r="F199" s="164"/>
      <c r="G199" s="164" t="s">
        <v>189</v>
      </c>
      <c r="H199" s="164"/>
      <c r="I199" s="165">
        <v>96</v>
      </c>
      <c r="J199" s="84"/>
    </row>
    <row r="200" spans="1:10" ht="11.25">
      <c r="A200" s="164"/>
      <c r="B200" s="164"/>
      <c r="C200" s="162" t="s">
        <v>210</v>
      </c>
      <c r="D200" s="163"/>
      <c r="E200" s="79"/>
      <c r="F200" s="164"/>
      <c r="G200" s="164"/>
      <c r="H200" s="164"/>
      <c r="I200" s="165"/>
      <c r="J200" s="84"/>
    </row>
    <row r="201" spans="1:10" ht="11.25">
      <c r="A201" s="105" t="s">
        <v>219</v>
      </c>
      <c r="B201" s="105"/>
      <c r="C201" s="167" t="s">
        <v>87</v>
      </c>
      <c r="D201" s="168"/>
      <c r="E201" s="105" t="s">
        <v>87</v>
      </c>
      <c r="F201" s="169"/>
      <c r="G201" s="169" t="s">
        <v>190</v>
      </c>
      <c r="H201" s="169"/>
      <c r="I201" s="170">
        <v>57</v>
      </c>
      <c r="J201" s="99"/>
    </row>
    <row r="202" spans="1:10" ht="11.25">
      <c r="A202" s="105" t="s">
        <v>219</v>
      </c>
      <c r="B202" s="105"/>
      <c r="C202" s="167" t="s">
        <v>87</v>
      </c>
      <c r="D202" s="168"/>
      <c r="E202" s="97" t="s">
        <v>446</v>
      </c>
      <c r="F202" s="169"/>
      <c r="G202" s="169" t="s">
        <v>355</v>
      </c>
      <c r="H202" s="169"/>
      <c r="I202" s="170">
        <v>32</v>
      </c>
      <c r="J202" s="117">
        <v>6</v>
      </c>
    </row>
    <row r="203" spans="1:10" ht="11.25">
      <c r="A203" s="213" t="s">
        <v>139</v>
      </c>
      <c r="B203" s="213"/>
      <c r="C203" s="158"/>
      <c r="D203" s="177"/>
      <c r="E203" s="93"/>
      <c r="F203" s="172"/>
      <c r="G203" s="172"/>
      <c r="H203" s="172"/>
      <c r="I203" s="173"/>
      <c r="J203" s="214"/>
    </row>
    <row r="204" spans="1:10" ht="11.25">
      <c r="A204" s="215" t="s">
        <v>140</v>
      </c>
      <c r="B204" s="215"/>
      <c r="C204" s="216" t="s">
        <v>222</v>
      </c>
      <c r="D204" s="217"/>
      <c r="E204" s="79" t="s">
        <v>188</v>
      </c>
      <c r="F204" s="218"/>
      <c r="G204" s="218" t="s">
        <v>191</v>
      </c>
      <c r="H204" s="218"/>
      <c r="I204" s="165" t="s">
        <v>227</v>
      </c>
      <c r="J204" s="219"/>
    </row>
    <row r="205" spans="1:10" ht="11.25">
      <c r="A205" s="164"/>
      <c r="B205" s="164"/>
      <c r="C205" s="162" t="s">
        <v>211</v>
      </c>
      <c r="D205" s="218"/>
      <c r="E205" s="79"/>
      <c r="F205" s="218"/>
      <c r="G205" s="220" t="s">
        <v>192</v>
      </c>
      <c r="H205" s="220"/>
      <c r="I205" s="165"/>
      <c r="J205" s="219"/>
    </row>
    <row r="206" spans="1:10" ht="11.25">
      <c r="A206" s="164"/>
      <c r="B206" s="164"/>
      <c r="C206" s="162"/>
      <c r="D206" s="218"/>
      <c r="E206" s="221"/>
      <c r="F206" s="218"/>
      <c r="G206" s="220" t="s">
        <v>277</v>
      </c>
      <c r="H206" s="220"/>
      <c r="I206" s="165"/>
      <c r="J206" s="219"/>
    </row>
    <row r="207" spans="1:10" ht="11.25">
      <c r="A207" s="164"/>
      <c r="B207" s="164"/>
      <c r="C207" s="162"/>
      <c r="D207" s="218"/>
      <c r="E207" s="221"/>
      <c r="F207" s="218"/>
      <c r="G207" s="220" t="s">
        <v>279</v>
      </c>
      <c r="H207" s="220"/>
      <c r="I207" s="165"/>
      <c r="J207" s="219"/>
    </row>
    <row r="208" spans="1:10" ht="11.25">
      <c r="A208" s="164"/>
      <c r="B208" s="164"/>
      <c r="C208" s="162"/>
      <c r="D208" s="218"/>
      <c r="E208" s="221"/>
      <c r="F208" s="218"/>
      <c r="G208" s="222" t="s">
        <v>278</v>
      </c>
      <c r="H208" s="222"/>
      <c r="I208" s="165"/>
      <c r="J208" s="219"/>
    </row>
    <row r="209" spans="1:10" ht="11.25">
      <c r="A209" s="207" t="s">
        <v>219</v>
      </c>
      <c r="B209" s="207"/>
      <c r="C209" s="209" t="s">
        <v>87</v>
      </c>
      <c r="D209" s="209"/>
      <c r="E209" s="208" t="s">
        <v>250</v>
      </c>
      <c r="F209" s="208"/>
      <c r="G209" s="210" t="s">
        <v>426</v>
      </c>
      <c r="H209" s="210"/>
      <c r="I209" s="211">
        <v>75</v>
      </c>
      <c r="J209" s="264"/>
    </row>
    <row r="210" spans="1:10" ht="11.25">
      <c r="A210" s="183"/>
      <c r="B210" s="183"/>
      <c r="C210" s="162"/>
      <c r="D210" s="162"/>
      <c r="E210" s="161" t="s">
        <v>193</v>
      </c>
      <c r="F210" s="164"/>
      <c r="G210" s="194"/>
      <c r="H210" s="194"/>
      <c r="I210" s="165"/>
      <c r="J210" s="223"/>
    </row>
    <row r="211" spans="1:10" ht="11.25">
      <c r="A211" s="164"/>
      <c r="B211" s="164"/>
      <c r="C211" s="162" t="s">
        <v>70</v>
      </c>
      <c r="D211" s="127"/>
      <c r="E211" s="161" t="s">
        <v>194</v>
      </c>
      <c r="F211" s="164"/>
      <c r="G211" s="194"/>
      <c r="H211" s="194"/>
      <c r="I211" s="165"/>
      <c r="J211" s="223"/>
    </row>
    <row r="212" spans="1:10" ht="11.25">
      <c r="A212" s="127"/>
      <c r="B212" s="127"/>
      <c r="C212" s="127"/>
      <c r="D212" s="127"/>
      <c r="E212" s="103" t="s">
        <v>195</v>
      </c>
      <c r="F212" s="139"/>
      <c r="G212" s="139"/>
      <c r="H212" s="139"/>
      <c r="I212" s="140"/>
      <c r="J212" s="224"/>
    </row>
    <row r="213" spans="1:10" ht="11.25">
      <c r="A213" s="179" t="s">
        <v>219</v>
      </c>
      <c r="B213" s="179"/>
      <c r="C213" s="154" t="s">
        <v>87</v>
      </c>
      <c r="D213" s="154"/>
      <c r="E213" s="119" t="s">
        <v>250</v>
      </c>
      <c r="F213" s="119"/>
      <c r="G213" s="136" t="s">
        <v>427</v>
      </c>
      <c r="H213" s="136"/>
      <c r="I213" s="137">
        <v>65</v>
      </c>
      <c r="J213" s="67"/>
    </row>
    <row r="214" spans="1:10" ht="11.25">
      <c r="A214" s="185"/>
      <c r="B214" s="185"/>
      <c r="C214" s="158"/>
      <c r="D214" s="158"/>
      <c r="E214" s="103" t="s">
        <v>196</v>
      </c>
      <c r="F214" s="139"/>
      <c r="G214" s="225"/>
      <c r="H214" s="225"/>
      <c r="I214" s="140"/>
      <c r="J214" s="69"/>
    </row>
    <row r="215" spans="1:10" ht="11.25">
      <c r="A215" s="179" t="s">
        <v>219</v>
      </c>
      <c r="B215" s="179"/>
      <c r="C215" s="154" t="s">
        <v>87</v>
      </c>
      <c r="D215" s="154"/>
      <c r="E215" s="119" t="s">
        <v>251</v>
      </c>
      <c r="F215" s="119"/>
      <c r="G215" s="136" t="s">
        <v>428</v>
      </c>
      <c r="H215" s="136"/>
      <c r="I215" s="137">
        <v>40</v>
      </c>
      <c r="J215" s="67"/>
    </row>
    <row r="216" spans="1:10" ht="11.25">
      <c r="A216" s="183"/>
      <c r="B216" s="183"/>
      <c r="C216" s="162"/>
      <c r="D216" s="162"/>
      <c r="E216" s="161" t="s">
        <v>197</v>
      </c>
      <c r="F216" s="164"/>
      <c r="G216" s="194"/>
      <c r="H216" s="194"/>
      <c r="I216" s="165"/>
      <c r="J216" s="223"/>
    </row>
    <row r="217" spans="1:10" ht="11.25">
      <c r="A217" s="185"/>
      <c r="B217" s="185"/>
      <c r="C217" s="158"/>
      <c r="D217" s="158"/>
      <c r="E217" s="103" t="s">
        <v>198</v>
      </c>
      <c r="F217" s="139"/>
      <c r="G217" s="225"/>
      <c r="H217" s="225"/>
      <c r="I217" s="140"/>
      <c r="J217" s="69"/>
    </row>
    <row r="218" spans="1:10" ht="11.25">
      <c r="A218" s="179" t="s">
        <v>219</v>
      </c>
      <c r="B218" s="179"/>
      <c r="C218" s="154" t="s">
        <v>87</v>
      </c>
      <c r="D218" s="217"/>
      <c r="E218" s="119" t="s">
        <v>251</v>
      </c>
      <c r="F218" s="119"/>
      <c r="G218" s="136" t="s">
        <v>429</v>
      </c>
      <c r="H218" s="136"/>
      <c r="I218" s="137">
        <v>17</v>
      </c>
      <c r="J218" s="174"/>
    </row>
    <row r="219" spans="1:10" ht="11.25">
      <c r="A219" s="139"/>
      <c r="B219" s="139"/>
      <c r="C219" s="158"/>
      <c r="D219" s="218"/>
      <c r="E219" s="103" t="s">
        <v>216</v>
      </c>
      <c r="F219" s="139"/>
      <c r="G219" s="225"/>
      <c r="H219" s="225"/>
      <c r="I219" s="140"/>
      <c r="J219" s="174"/>
    </row>
    <row r="220" spans="1:10" ht="11.25">
      <c r="A220" s="101" t="s">
        <v>215</v>
      </c>
      <c r="B220" s="101"/>
      <c r="C220" s="226" t="s">
        <v>212</v>
      </c>
      <c r="D220" s="226"/>
      <c r="E220" s="164" t="s">
        <v>281</v>
      </c>
      <c r="F220" s="227"/>
      <c r="G220" s="228" t="s">
        <v>447</v>
      </c>
      <c r="H220" s="228"/>
      <c r="I220" s="165" t="s">
        <v>241</v>
      </c>
      <c r="J220" s="122"/>
    </row>
    <row r="221" spans="1:10" ht="11.25">
      <c r="A221" s="183" t="s">
        <v>213</v>
      </c>
      <c r="B221" s="183"/>
      <c r="C221" s="162" t="s">
        <v>214</v>
      </c>
      <c r="D221" s="229"/>
      <c r="E221" s="222" t="s">
        <v>282</v>
      </c>
      <c r="F221" s="227"/>
      <c r="G221" s="222" t="s">
        <v>266</v>
      </c>
      <c r="H221" s="222"/>
      <c r="I221" s="165" t="s">
        <v>70</v>
      </c>
      <c r="J221" s="193"/>
    </row>
    <row r="222" spans="1:10" ht="11.25">
      <c r="A222" s="139" t="s">
        <v>70</v>
      </c>
      <c r="B222" s="139"/>
      <c r="C222" s="230" t="s">
        <v>199</v>
      </c>
      <c r="D222" s="230"/>
      <c r="E222" s="231" t="s">
        <v>70</v>
      </c>
      <c r="F222" s="232"/>
      <c r="G222" s="233" t="s">
        <v>70</v>
      </c>
      <c r="H222" s="233"/>
      <c r="I222" s="140" t="s">
        <v>70</v>
      </c>
      <c r="J222" s="125"/>
    </row>
    <row r="223" spans="1:10" ht="11.25">
      <c r="A223" s="164" t="s">
        <v>360</v>
      </c>
      <c r="B223" s="164"/>
      <c r="C223" s="229"/>
      <c r="D223" s="229"/>
      <c r="E223" s="221" t="s">
        <v>433</v>
      </c>
      <c r="F223" s="227"/>
      <c r="G223" s="218" t="s">
        <v>361</v>
      </c>
      <c r="H223" s="218"/>
      <c r="I223" s="165" t="s">
        <v>0</v>
      </c>
      <c r="J223" s="193"/>
    </row>
    <row r="224" spans="1:10" ht="11.25">
      <c r="A224" s="164"/>
      <c r="B224" s="164"/>
      <c r="C224" s="229"/>
      <c r="D224" s="229"/>
      <c r="E224" s="238" t="s">
        <v>448</v>
      </c>
      <c r="F224" s="227"/>
      <c r="G224" s="222" t="s">
        <v>52</v>
      </c>
      <c r="H224" s="222"/>
      <c r="I224" s="165"/>
      <c r="J224" s="193"/>
    </row>
    <row r="225" spans="1:10" ht="11.25">
      <c r="A225" s="119" t="s">
        <v>246</v>
      </c>
      <c r="B225" s="119"/>
      <c r="C225" s="226"/>
      <c r="D225" s="226"/>
      <c r="E225" s="64" t="s">
        <v>287</v>
      </c>
      <c r="F225" s="64"/>
      <c r="G225" s="234" t="s">
        <v>267</v>
      </c>
      <c r="H225" s="234"/>
      <c r="I225" s="137" t="s">
        <v>206</v>
      </c>
      <c r="J225" s="156"/>
    </row>
    <row r="226" spans="1:10" ht="11.25">
      <c r="A226" s="139"/>
      <c r="B226" s="139"/>
      <c r="C226" s="230"/>
      <c r="D226" s="230"/>
      <c r="E226" s="87" t="s">
        <v>440</v>
      </c>
      <c r="F226" s="232"/>
      <c r="G226" s="233" t="s">
        <v>268</v>
      </c>
      <c r="H226" s="233"/>
      <c r="I226" s="140"/>
      <c r="J226" s="160"/>
    </row>
    <row r="227" spans="1:10" ht="11.25">
      <c r="A227" s="119" t="s">
        <v>248</v>
      </c>
      <c r="B227" s="119"/>
      <c r="C227" s="226" t="s">
        <v>57</v>
      </c>
      <c r="D227" s="226"/>
      <c r="E227" s="74" t="s">
        <v>249</v>
      </c>
      <c r="F227" s="64"/>
      <c r="G227" s="234" t="s">
        <v>61</v>
      </c>
      <c r="H227" s="234"/>
      <c r="I227" s="137" t="s">
        <v>275</v>
      </c>
      <c r="J227" s="138" t="s">
        <v>75</v>
      </c>
    </row>
    <row r="228" spans="1:10" ht="12" customHeight="1">
      <c r="A228" s="139"/>
      <c r="B228" s="139"/>
      <c r="C228" s="230"/>
      <c r="D228" s="230"/>
      <c r="E228" s="85"/>
      <c r="F228" s="232"/>
      <c r="G228" s="233" t="s">
        <v>62</v>
      </c>
      <c r="H228" s="233"/>
      <c r="I228" s="140"/>
      <c r="J228" s="141"/>
    </row>
    <row r="229" spans="1:10" ht="11.25">
      <c r="A229" s="101" t="s">
        <v>219</v>
      </c>
      <c r="B229" s="101"/>
      <c r="C229" s="154" t="s">
        <v>87</v>
      </c>
      <c r="D229" s="155"/>
      <c r="E229" s="101" t="s">
        <v>87</v>
      </c>
      <c r="F229" s="64"/>
      <c r="G229" s="234" t="s">
        <v>408</v>
      </c>
      <c r="H229" s="234"/>
      <c r="I229" s="137" t="s">
        <v>274</v>
      </c>
      <c r="J229" s="138" t="s">
        <v>75</v>
      </c>
    </row>
    <row r="230" spans="1:10" ht="11.25">
      <c r="A230" s="103"/>
      <c r="B230" s="103"/>
      <c r="C230" s="158"/>
      <c r="D230" s="159"/>
      <c r="E230" s="103"/>
      <c r="F230" s="232"/>
      <c r="G230" s="233" t="s">
        <v>52</v>
      </c>
      <c r="H230" s="233"/>
      <c r="I230" s="140"/>
      <c r="J230" s="141"/>
    </row>
    <row r="231" spans="1:10" ht="11.25">
      <c r="A231" s="194" t="s">
        <v>94</v>
      </c>
      <c r="B231" s="194"/>
      <c r="C231" s="162"/>
      <c r="D231" s="164"/>
      <c r="E231" s="164"/>
      <c r="F231" s="164"/>
      <c r="G231" s="164"/>
      <c r="H231" s="164"/>
      <c r="I231" s="165"/>
      <c r="J231" s="84"/>
    </row>
    <row r="232" spans="1:10" ht="11.25">
      <c r="A232" s="101" t="s">
        <v>119</v>
      </c>
      <c r="B232" s="101"/>
      <c r="C232" s="154"/>
      <c r="D232" s="164"/>
      <c r="E232" s="164" t="s">
        <v>280</v>
      </c>
      <c r="F232" s="164"/>
      <c r="G232" s="164" t="s">
        <v>312</v>
      </c>
      <c r="H232" s="164"/>
      <c r="I232" s="165">
        <v>500</v>
      </c>
      <c r="J232" s="235">
        <v>8</v>
      </c>
    </row>
    <row r="233" spans="1:10" ht="11.25">
      <c r="A233" s="179" t="s">
        <v>219</v>
      </c>
      <c r="B233" s="179"/>
      <c r="C233" s="154"/>
      <c r="D233" s="119"/>
      <c r="E233" s="119" t="s">
        <v>313</v>
      </c>
      <c r="F233" s="119"/>
      <c r="G233" s="119" t="s">
        <v>314</v>
      </c>
      <c r="H233" s="119"/>
      <c r="I233" s="137">
        <v>190</v>
      </c>
      <c r="J233" s="110">
        <v>8</v>
      </c>
    </row>
    <row r="234" spans="1:10" ht="11.25">
      <c r="A234" s="183"/>
      <c r="B234" s="183"/>
      <c r="C234" s="162"/>
      <c r="D234" s="164"/>
      <c r="E234" s="164"/>
      <c r="F234" s="164"/>
      <c r="G234" s="161" t="s">
        <v>320</v>
      </c>
      <c r="H234" s="161"/>
      <c r="I234" s="165"/>
      <c r="J234" s="84"/>
    </row>
    <row r="235" spans="1:10" ht="11.25">
      <c r="A235" s="183"/>
      <c r="B235" s="183"/>
      <c r="C235" s="162"/>
      <c r="D235" s="164"/>
      <c r="E235" s="164"/>
      <c r="F235" s="164"/>
      <c r="G235" s="161" t="s">
        <v>315</v>
      </c>
      <c r="H235" s="161"/>
      <c r="I235" s="165"/>
      <c r="J235" s="84"/>
    </row>
    <row r="236" spans="1:10" ht="11.25">
      <c r="A236" s="185"/>
      <c r="B236" s="185"/>
      <c r="C236" s="158"/>
      <c r="D236" s="139"/>
      <c r="E236" s="139"/>
      <c r="F236" s="139"/>
      <c r="G236" s="103" t="s">
        <v>316</v>
      </c>
      <c r="H236" s="103"/>
      <c r="I236" s="140"/>
      <c r="J236" s="90"/>
    </row>
    <row r="237" spans="1:10" ht="11.25">
      <c r="A237" s="175" t="s">
        <v>219</v>
      </c>
      <c r="B237" s="175"/>
      <c r="C237" s="167"/>
      <c r="D237" s="169"/>
      <c r="E237" s="169" t="s">
        <v>201</v>
      </c>
      <c r="F237" s="169"/>
      <c r="G237" s="169" t="s">
        <v>317</v>
      </c>
      <c r="H237" s="169"/>
      <c r="I237" s="170">
        <v>120</v>
      </c>
      <c r="J237" s="117">
        <v>8</v>
      </c>
    </row>
    <row r="238" spans="1:10" ht="11.25">
      <c r="A238" s="179" t="s">
        <v>219</v>
      </c>
      <c r="B238" s="179"/>
      <c r="C238" s="154"/>
      <c r="D238" s="119"/>
      <c r="E238" s="119" t="s">
        <v>283</v>
      </c>
      <c r="F238" s="119"/>
      <c r="G238" s="119" t="s">
        <v>318</v>
      </c>
      <c r="H238" s="119"/>
      <c r="I238" s="137" t="s">
        <v>252</v>
      </c>
      <c r="J238" s="110">
        <v>8</v>
      </c>
    </row>
    <row r="239" spans="1:10" ht="11.25">
      <c r="A239" s="185"/>
      <c r="B239" s="185"/>
      <c r="C239" s="158"/>
      <c r="D239" s="139"/>
      <c r="E239" s="139"/>
      <c r="F239" s="139"/>
      <c r="G239" s="103" t="s">
        <v>319</v>
      </c>
      <c r="H239" s="103"/>
      <c r="I239" s="140"/>
      <c r="J239" s="118"/>
    </row>
    <row r="240" spans="1:10" ht="11.25">
      <c r="A240" s="299" t="s">
        <v>102</v>
      </c>
      <c r="B240" s="299"/>
      <c r="C240" s="300"/>
      <c r="D240" s="300"/>
      <c r="E240" s="300"/>
      <c r="F240" s="300"/>
      <c r="G240" s="300"/>
      <c r="H240" s="300"/>
      <c r="I240" s="300"/>
      <c r="J240" s="300"/>
    </row>
    <row r="241" spans="1:10" ht="11.25">
      <c r="A241" s="298" t="s">
        <v>438</v>
      </c>
      <c r="B241" s="298"/>
      <c r="C241" s="290"/>
      <c r="D241" s="290"/>
      <c r="E241" s="290"/>
      <c r="F241" s="290"/>
      <c r="G241" s="290"/>
      <c r="H241" s="290"/>
      <c r="I241" s="290"/>
      <c r="J241" s="290"/>
    </row>
    <row r="242" spans="1:10" ht="12" customHeight="1">
      <c r="A242" s="293" t="s">
        <v>472</v>
      </c>
      <c r="B242" s="293"/>
      <c r="C242" s="294"/>
      <c r="D242" s="294"/>
      <c r="E242" s="294"/>
      <c r="F242" s="294"/>
      <c r="G242" s="294"/>
      <c r="H242" s="294"/>
      <c r="I242" s="294"/>
      <c r="J242" s="294"/>
    </row>
    <row r="243" spans="1:10" ht="11.25">
      <c r="A243" s="289"/>
      <c r="B243" s="289"/>
      <c r="C243" s="290"/>
      <c r="D243" s="290"/>
      <c r="E243" s="290"/>
      <c r="F243" s="290"/>
      <c r="G243" s="290"/>
      <c r="H243" s="290"/>
      <c r="I243" s="290"/>
      <c r="J243" s="290"/>
    </row>
    <row r="244" spans="1:10" ht="11.25">
      <c r="A244" s="298" t="s">
        <v>152</v>
      </c>
      <c r="B244" s="298"/>
      <c r="C244" s="290"/>
      <c r="D244" s="290"/>
      <c r="E244" s="290"/>
      <c r="F244" s="290"/>
      <c r="G244" s="290"/>
      <c r="H244" s="290"/>
      <c r="I244" s="290"/>
      <c r="J244" s="290"/>
    </row>
    <row r="245" spans="1:10" ht="11.25">
      <c r="A245" s="291"/>
      <c r="B245" s="291"/>
      <c r="C245" s="291"/>
      <c r="D245" s="291"/>
      <c r="E245" s="291"/>
      <c r="F245" s="291"/>
      <c r="G245" s="291"/>
      <c r="H245" s="291"/>
      <c r="I245" s="291"/>
      <c r="J245" s="291"/>
    </row>
    <row r="246" spans="1:10" ht="11.25">
      <c r="A246" s="292"/>
      <c r="B246" s="292"/>
      <c r="C246" s="292"/>
      <c r="D246" s="292"/>
      <c r="E246" s="120"/>
      <c r="F246" s="120"/>
      <c r="G246" s="119"/>
      <c r="H246" s="119"/>
      <c r="I246" s="121" t="s">
        <v>153</v>
      </c>
      <c r="J246" s="122"/>
    </row>
    <row r="247" spans="1:10" ht="11.25">
      <c r="A247" s="296" t="s">
        <v>154</v>
      </c>
      <c r="B247" s="296"/>
      <c r="C247" s="296"/>
      <c r="D247" s="296"/>
      <c r="E247" s="123" t="s">
        <v>221</v>
      </c>
      <c r="F247" s="123"/>
      <c r="G247" s="123" t="s">
        <v>220</v>
      </c>
      <c r="H247" s="123"/>
      <c r="I247" s="124" t="s">
        <v>155</v>
      </c>
      <c r="J247" s="125"/>
    </row>
    <row r="248" spans="1:10" ht="11.25">
      <c r="A248" s="270" t="s">
        <v>505</v>
      </c>
      <c r="B248" s="270"/>
      <c r="C248" s="167"/>
      <c r="D248" s="164"/>
      <c r="E248" s="164"/>
      <c r="F248" s="164"/>
      <c r="G248" s="164"/>
      <c r="H248" s="164"/>
      <c r="I248" s="165"/>
      <c r="J248" s="84"/>
    </row>
    <row r="249" spans="1:10" ht="11.25">
      <c r="A249" s="161" t="s">
        <v>182</v>
      </c>
      <c r="B249" s="161"/>
      <c r="C249" s="162"/>
      <c r="D249" s="164"/>
      <c r="E249" s="164" t="s">
        <v>202</v>
      </c>
      <c r="F249" s="164"/>
      <c r="G249" s="164" t="s">
        <v>326</v>
      </c>
      <c r="H249" s="164"/>
      <c r="I249" s="165">
        <v>30</v>
      </c>
      <c r="J249" s="84"/>
    </row>
    <row r="250" spans="1:10" ht="11.25">
      <c r="A250" s="179" t="s">
        <v>219</v>
      </c>
      <c r="B250" s="179"/>
      <c r="C250" s="226"/>
      <c r="D250" s="64"/>
      <c r="E250" s="64" t="s">
        <v>291</v>
      </c>
      <c r="F250" s="64"/>
      <c r="G250" s="119" t="s">
        <v>325</v>
      </c>
      <c r="H250" s="119"/>
      <c r="I250" s="137">
        <v>20</v>
      </c>
      <c r="J250" s="67"/>
    </row>
    <row r="251" spans="1:10" ht="11.25">
      <c r="A251" s="185"/>
      <c r="B251" s="185"/>
      <c r="C251" s="230"/>
      <c r="D251" s="232"/>
      <c r="E251" s="232"/>
      <c r="F251" s="232"/>
      <c r="G251" s="103" t="s">
        <v>52</v>
      </c>
      <c r="H251" s="103"/>
      <c r="I251" s="140"/>
      <c r="J251" s="69"/>
    </row>
    <row r="252" spans="1:10" ht="11.25">
      <c r="A252" s="175" t="s">
        <v>219</v>
      </c>
      <c r="B252" s="175"/>
      <c r="C252" s="236"/>
      <c r="D252" s="237"/>
      <c r="E252" s="237" t="s">
        <v>290</v>
      </c>
      <c r="F252" s="237"/>
      <c r="G252" s="169" t="s">
        <v>321</v>
      </c>
      <c r="H252" s="169"/>
      <c r="I252" s="170" t="s">
        <v>322</v>
      </c>
      <c r="J252" s="73"/>
    </row>
    <row r="253" spans="1:10" ht="11.25">
      <c r="A253" s="179" t="s">
        <v>219</v>
      </c>
      <c r="B253" s="179"/>
      <c r="C253" s="226"/>
      <c r="D253" s="64"/>
      <c r="E253" s="64" t="s">
        <v>223</v>
      </c>
      <c r="F253" s="64"/>
      <c r="G253" s="119" t="s">
        <v>323</v>
      </c>
      <c r="H253" s="119"/>
      <c r="I253" s="137" t="s">
        <v>322</v>
      </c>
      <c r="J253" s="67"/>
    </row>
    <row r="254" spans="1:10" ht="11.25">
      <c r="A254" s="185"/>
      <c r="B254" s="185"/>
      <c r="C254" s="230"/>
      <c r="D254" s="232"/>
      <c r="E254" s="233" t="s">
        <v>218</v>
      </c>
      <c r="F254" s="232"/>
      <c r="G254" s="139"/>
      <c r="H254" s="139"/>
      <c r="I254" s="140"/>
      <c r="J254" s="69"/>
    </row>
    <row r="255" spans="1:10" ht="11.25">
      <c r="A255" s="179" t="s">
        <v>219</v>
      </c>
      <c r="B255" s="179"/>
      <c r="C255" s="226"/>
      <c r="D255" s="64"/>
      <c r="E255" s="64" t="s">
        <v>217</v>
      </c>
      <c r="F255" s="64"/>
      <c r="G255" s="119" t="s">
        <v>324</v>
      </c>
      <c r="H255" s="119"/>
      <c r="I255" s="137">
        <v>15</v>
      </c>
      <c r="J255" s="67"/>
    </row>
    <row r="256" spans="1:10" ht="11.25">
      <c r="A256" s="185"/>
      <c r="B256" s="185"/>
      <c r="C256" s="230"/>
      <c r="D256" s="232"/>
      <c r="E256" s="233" t="s">
        <v>218</v>
      </c>
      <c r="F256" s="232"/>
      <c r="G256" s="139"/>
      <c r="H256" s="139"/>
      <c r="I256" s="140"/>
      <c r="J256" s="69"/>
    </row>
    <row r="257" spans="1:10" ht="11.25">
      <c r="A257" s="175" t="s">
        <v>219</v>
      </c>
      <c r="B257" s="175"/>
      <c r="C257" s="236"/>
      <c r="D257" s="237"/>
      <c r="E257" s="237" t="s">
        <v>292</v>
      </c>
      <c r="F257" s="237"/>
      <c r="G257" s="169" t="s">
        <v>405</v>
      </c>
      <c r="H257" s="169"/>
      <c r="I257" s="170">
        <v>13</v>
      </c>
      <c r="J257" s="73"/>
    </row>
    <row r="258" spans="1:10" ht="11.25">
      <c r="A258" s="175" t="s">
        <v>219</v>
      </c>
      <c r="B258" s="175"/>
      <c r="C258" s="236"/>
      <c r="D258" s="237"/>
      <c r="E258" s="237" t="s">
        <v>293</v>
      </c>
      <c r="F258" s="237"/>
      <c r="G258" s="169" t="s">
        <v>45</v>
      </c>
      <c r="H258" s="169"/>
      <c r="I258" s="170">
        <v>5</v>
      </c>
      <c r="J258" s="73"/>
    </row>
    <row r="259" spans="1:10" ht="12" customHeight="1">
      <c r="A259" s="297" t="s">
        <v>449</v>
      </c>
      <c r="B259" s="297"/>
      <c r="C259" s="297"/>
      <c r="D259" s="297"/>
      <c r="E259" s="297"/>
      <c r="F259" s="297"/>
      <c r="G259" s="297"/>
      <c r="H259" s="297"/>
      <c r="I259" s="297"/>
      <c r="J259" s="297"/>
    </row>
    <row r="260" spans="1:10" ht="12" customHeight="1">
      <c r="A260" s="287" t="s">
        <v>450</v>
      </c>
      <c r="B260" s="287"/>
      <c r="C260" s="287"/>
      <c r="D260" s="287"/>
      <c r="E260" s="287"/>
      <c r="F260" s="287"/>
      <c r="G260" s="287"/>
      <c r="H260" s="287"/>
      <c r="I260" s="287"/>
      <c r="J260" s="287"/>
    </row>
    <row r="261" spans="1:10" ht="12" customHeight="1">
      <c r="A261" s="288" t="s">
        <v>297</v>
      </c>
      <c r="B261" s="288"/>
      <c r="C261" s="288"/>
      <c r="D261" s="288"/>
      <c r="E261" s="288"/>
      <c r="F261" s="288"/>
      <c r="G261" s="288"/>
      <c r="H261" s="288"/>
      <c r="I261" s="288"/>
      <c r="J261" s="288"/>
    </row>
    <row r="262" spans="1:10" ht="12" customHeight="1">
      <c r="A262" s="287" t="s">
        <v>451</v>
      </c>
      <c r="B262" s="287"/>
      <c r="C262" s="287"/>
      <c r="D262" s="287"/>
      <c r="E262" s="287"/>
      <c r="F262" s="287"/>
      <c r="G262" s="287"/>
      <c r="H262" s="287"/>
      <c r="I262" s="287"/>
      <c r="J262" s="287"/>
    </row>
    <row r="263" spans="1:10" ht="12" customHeight="1">
      <c r="A263" s="287" t="s">
        <v>452</v>
      </c>
      <c r="B263" s="287"/>
      <c r="C263" s="287"/>
      <c r="D263" s="287"/>
      <c r="E263" s="287"/>
      <c r="F263" s="287"/>
      <c r="G263" s="287"/>
      <c r="H263" s="287"/>
      <c r="I263" s="287"/>
      <c r="J263" s="287"/>
    </row>
    <row r="264" spans="1:10" ht="12" customHeight="1">
      <c r="A264" s="287" t="s">
        <v>453</v>
      </c>
      <c r="B264" s="287"/>
      <c r="C264" s="287"/>
      <c r="D264" s="287"/>
      <c r="E264" s="287"/>
      <c r="F264" s="287"/>
      <c r="G264" s="287"/>
      <c r="H264" s="287"/>
      <c r="I264" s="287"/>
      <c r="J264" s="287"/>
    </row>
    <row r="265" spans="1:10" ht="12" customHeight="1">
      <c r="A265" s="286" t="s">
        <v>521</v>
      </c>
      <c r="B265" s="286"/>
      <c r="C265" s="286"/>
      <c r="D265" s="286"/>
      <c r="E265" s="286"/>
      <c r="F265" s="286"/>
      <c r="G265" s="286"/>
      <c r="H265" s="286"/>
      <c r="I265" s="286"/>
      <c r="J265" s="286"/>
    </row>
    <row r="266" spans="1:10" ht="12" customHeight="1">
      <c r="A266" s="286" t="s">
        <v>454</v>
      </c>
      <c r="B266" s="286"/>
      <c r="C266" s="286"/>
      <c r="D266" s="286"/>
      <c r="E266" s="286"/>
      <c r="F266" s="286"/>
      <c r="G266" s="286"/>
      <c r="H266" s="286"/>
      <c r="I266" s="286"/>
      <c r="J266" s="286"/>
    </row>
    <row r="267" spans="1:10" ht="12" customHeight="1">
      <c r="A267" s="286" t="s">
        <v>525</v>
      </c>
      <c r="B267" s="286"/>
      <c r="C267" s="286"/>
      <c r="D267" s="286"/>
      <c r="E267" s="286"/>
      <c r="F267" s="286"/>
      <c r="G267" s="286"/>
      <c r="H267" s="286"/>
      <c r="I267" s="286"/>
      <c r="J267" s="286"/>
    </row>
    <row r="268" spans="1:10" ht="12" customHeight="1">
      <c r="A268" s="286" t="s">
        <v>455</v>
      </c>
      <c r="B268" s="286"/>
      <c r="C268" s="286"/>
      <c r="D268" s="286"/>
      <c r="E268" s="286"/>
      <c r="F268" s="286"/>
      <c r="G268" s="286"/>
      <c r="H268" s="286"/>
      <c r="I268" s="286"/>
      <c r="J268" s="286"/>
    </row>
    <row r="273" spans="1:10" ht="11.25">
      <c r="A273" s="5"/>
      <c r="I273" s="2"/>
      <c r="J273" s="2"/>
    </row>
    <row r="274" spans="1:10" ht="11.25">
      <c r="A274" s="5"/>
      <c r="I274" s="2"/>
      <c r="J274" s="2"/>
    </row>
    <row r="275" spans="1:10" ht="11.25">
      <c r="A275" s="5"/>
      <c r="I275" s="2"/>
      <c r="J275" s="2"/>
    </row>
    <row r="276" spans="1:10" ht="11.25">
      <c r="A276" s="5"/>
      <c r="I276" s="2"/>
      <c r="J276" s="2"/>
    </row>
    <row r="277" spans="1:10" ht="11.25">
      <c r="A277" s="5"/>
      <c r="I277" s="2"/>
      <c r="J277" s="2"/>
    </row>
    <row r="278" spans="1:10" ht="11.25">
      <c r="A278" s="5"/>
      <c r="I278" s="2"/>
      <c r="J278" s="2"/>
    </row>
    <row r="279" spans="1:10" ht="11.25">
      <c r="A279" s="5"/>
      <c r="I279" s="2"/>
      <c r="J279" s="2"/>
    </row>
    <row r="280" spans="1:10" ht="11.25">
      <c r="A280" s="5"/>
      <c r="I280" s="2"/>
      <c r="J280" s="2"/>
    </row>
    <row r="281" spans="1:10" ht="11.25">
      <c r="A281" s="5"/>
      <c r="I281" s="2"/>
      <c r="J281" s="2"/>
    </row>
    <row r="282" spans="1:10" ht="11.25">
      <c r="A282" s="5"/>
      <c r="I282" s="2"/>
      <c r="J282" s="2"/>
    </row>
    <row r="283" spans="1:10" ht="11.25">
      <c r="A283" s="5"/>
      <c r="I283" s="2"/>
      <c r="J283" s="2"/>
    </row>
    <row r="284" spans="1:10" ht="11.25">
      <c r="A284" s="5"/>
      <c r="I284" s="2"/>
      <c r="J284" s="2"/>
    </row>
    <row r="285" spans="1:10" ht="11.25">
      <c r="A285" s="5"/>
      <c r="I285" s="2"/>
      <c r="J285" s="2"/>
    </row>
    <row r="286" spans="1:10" ht="11.25">
      <c r="A286" s="5"/>
      <c r="I286" s="2"/>
      <c r="J286" s="2"/>
    </row>
    <row r="287" spans="1:10" ht="11.25">
      <c r="A287" s="5"/>
      <c r="I287" s="2"/>
      <c r="J287" s="2"/>
    </row>
    <row r="288" spans="1:10" ht="11.25">
      <c r="A288" s="5"/>
      <c r="I288" s="2"/>
      <c r="J288" s="2"/>
    </row>
    <row r="289" spans="1:10" ht="11.25">
      <c r="A289" s="5"/>
      <c r="I289" s="2"/>
      <c r="J289" s="2"/>
    </row>
    <row r="290" spans="1:10" ht="11.25">
      <c r="A290" s="5"/>
      <c r="I290" s="2"/>
      <c r="J290" s="2"/>
    </row>
    <row r="291" spans="1:10" ht="11.25">
      <c r="A291" s="5"/>
      <c r="I291" s="2"/>
      <c r="J291" s="2"/>
    </row>
    <row r="292" spans="1:10" ht="11.25">
      <c r="A292" s="5"/>
      <c r="I292" s="2"/>
      <c r="J292" s="2"/>
    </row>
    <row r="293" spans="1:10" ht="11.25">
      <c r="A293" s="5"/>
      <c r="I293" s="2"/>
      <c r="J293" s="2"/>
    </row>
    <row r="294" spans="1:10" ht="11.25">
      <c r="A294" s="5"/>
      <c r="I294" s="2"/>
      <c r="J294" s="2"/>
    </row>
    <row r="295" spans="1:10" ht="11.25">
      <c r="A295" s="5"/>
      <c r="I295" s="2"/>
      <c r="J295" s="2"/>
    </row>
    <row r="296" spans="1:10" ht="11.25">
      <c r="A296" s="5"/>
      <c r="I296" s="2"/>
      <c r="J296" s="2"/>
    </row>
    <row r="297" spans="1:10" ht="11.25">
      <c r="A297" s="5"/>
      <c r="I297" s="2"/>
      <c r="J297" s="2"/>
    </row>
    <row r="298" spans="1:10" ht="11.25">
      <c r="A298" s="5"/>
      <c r="I298" s="2"/>
      <c r="J298" s="2"/>
    </row>
    <row r="299" spans="1:10" ht="11.25">
      <c r="A299" s="5"/>
      <c r="I299" s="2"/>
      <c r="J299" s="2"/>
    </row>
    <row r="300" spans="1:10" ht="11.25">
      <c r="A300" s="5"/>
      <c r="I300" s="2"/>
      <c r="J300" s="2"/>
    </row>
    <row r="301" spans="1:10" ht="11.25">
      <c r="A301" s="5"/>
      <c r="I301" s="2"/>
      <c r="J301" s="2"/>
    </row>
    <row r="302" spans="1:10" ht="11.25">
      <c r="A302" s="5"/>
      <c r="I302" s="2"/>
      <c r="J302" s="2"/>
    </row>
    <row r="303" spans="1:10" ht="11.25">
      <c r="A303" s="5"/>
      <c r="I303" s="2"/>
      <c r="J303" s="2"/>
    </row>
    <row r="304" spans="1:10" ht="11.25">
      <c r="A304" s="5"/>
      <c r="I304" s="2"/>
      <c r="J304" s="2"/>
    </row>
    <row r="305" spans="1:10" ht="11.25">
      <c r="A305" s="5"/>
      <c r="I305" s="2"/>
      <c r="J305" s="2"/>
    </row>
    <row r="306" spans="1:10" ht="11.25">
      <c r="A306" s="5"/>
      <c r="I306" s="2"/>
      <c r="J306" s="2"/>
    </row>
    <row r="307" spans="1:10" ht="11.25">
      <c r="A307" s="5"/>
      <c r="I307" s="2"/>
      <c r="J307" s="2"/>
    </row>
    <row r="308" spans="1:10" ht="11.25">
      <c r="A308" s="5"/>
      <c r="I308" s="2"/>
      <c r="J308" s="2"/>
    </row>
    <row r="309" spans="1:10" ht="11.25">
      <c r="A309" s="5"/>
      <c r="I309" s="2"/>
      <c r="J309" s="2"/>
    </row>
    <row r="310" spans="1:10" ht="11.25">
      <c r="A310" s="5"/>
      <c r="I310" s="2"/>
      <c r="J310" s="2"/>
    </row>
    <row r="311" spans="1:10" ht="11.25">
      <c r="A311" s="5"/>
      <c r="I311" s="2"/>
      <c r="J311" s="2"/>
    </row>
    <row r="312" spans="1:10" ht="11.25">
      <c r="A312" s="5"/>
      <c r="I312" s="2"/>
      <c r="J312" s="2"/>
    </row>
    <row r="313" spans="1:10" ht="11.25">
      <c r="A313" s="5"/>
      <c r="I313" s="2"/>
      <c r="J313" s="2"/>
    </row>
    <row r="314" spans="1:10" ht="11.25">
      <c r="A314" s="5"/>
      <c r="I314" s="2"/>
      <c r="J314" s="2"/>
    </row>
    <row r="315" spans="1:10" ht="11.25">
      <c r="A315" s="5"/>
      <c r="I315" s="2"/>
      <c r="J315" s="2"/>
    </row>
    <row r="316" spans="1:10" ht="11.25">
      <c r="A316" s="5"/>
      <c r="I316" s="2"/>
      <c r="J316" s="2"/>
    </row>
    <row r="317" spans="1:10" ht="11.25">
      <c r="A317" s="5"/>
      <c r="I317" s="2"/>
      <c r="J317" s="2"/>
    </row>
    <row r="318" spans="1:10" ht="11.25">
      <c r="A318" s="5"/>
      <c r="I318" s="2"/>
      <c r="J318" s="2"/>
    </row>
    <row r="319" spans="1:10" ht="11.25">
      <c r="A319" s="5"/>
      <c r="I319" s="2"/>
      <c r="J319" s="2"/>
    </row>
    <row r="320" spans="1:10" ht="11.25">
      <c r="A320" s="5"/>
      <c r="I320" s="2"/>
      <c r="J320" s="2"/>
    </row>
    <row r="321" spans="1:10" ht="11.25">
      <c r="A321" s="5"/>
      <c r="I321" s="2"/>
      <c r="J321" s="2"/>
    </row>
    <row r="322" spans="1:10" ht="11.25">
      <c r="A322" s="5"/>
      <c r="I322" s="2"/>
      <c r="J322" s="2"/>
    </row>
    <row r="323" spans="1:10" ht="11.25">
      <c r="A323" s="5"/>
      <c r="I323" s="2"/>
      <c r="J323" s="2"/>
    </row>
    <row r="324" spans="1:10" ht="11.25">
      <c r="A324" s="5"/>
      <c r="I324" s="2"/>
      <c r="J324" s="2"/>
    </row>
    <row r="325" spans="1:10" ht="11.25">
      <c r="A325" s="5"/>
      <c r="I325" s="2"/>
      <c r="J325" s="2"/>
    </row>
    <row r="326" spans="1:10" ht="11.25">
      <c r="A326" s="5"/>
      <c r="I326" s="2"/>
      <c r="J326" s="2"/>
    </row>
    <row r="327" spans="1:10" ht="11.25">
      <c r="A327" s="5"/>
      <c r="I327" s="2"/>
      <c r="J327" s="2"/>
    </row>
    <row r="328" spans="1:10" ht="11.25">
      <c r="A328" s="5"/>
      <c r="I328" s="2"/>
      <c r="J328" s="2"/>
    </row>
    <row r="329" spans="1:10" ht="11.25">
      <c r="A329" s="5"/>
      <c r="I329" s="2"/>
      <c r="J329" s="2"/>
    </row>
    <row r="330" spans="1:10" ht="11.25">
      <c r="A330" s="5"/>
      <c r="I330" s="2"/>
      <c r="J330" s="2"/>
    </row>
    <row r="331" spans="1:10" ht="11.25">
      <c r="A331" s="5"/>
      <c r="I331" s="2"/>
      <c r="J331" s="2"/>
    </row>
    <row r="332" spans="1:10" ht="11.25">
      <c r="A332" s="5"/>
      <c r="I332" s="2"/>
      <c r="J332" s="2"/>
    </row>
    <row r="333" spans="1:10" ht="11.25">
      <c r="A333" s="5"/>
      <c r="I333" s="2"/>
      <c r="J333" s="2"/>
    </row>
    <row r="334" spans="1:10" ht="11.25">
      <c r="A334" s="5"/>
      <c r="I334" s="2"/>
      <c r="J334" s="2"/>
    </row>
    <row r="335" spans="1:10" ht="11.25">
      <c r="A335" s="5"/>
      <c r="I335" s="2"/>
      <c r="J335" s="2"/>
    </row>
    <row r="336" spans="1:10" ht="11.25">
      <c r="A336" s="5"/>
      <c r="I336" s="2"/>
      <c r="J336" s="2"/>
    </row>
    <row r="337" spans="1:10" ht="11.25">
      <c r="A337" s="5"/>
      <c r="I337" s="2"/>
      <c r="J337" s="2"/>
    </row>
    <row r="338" spans="1:10" ht="11.25">
      <c r="A338" s="5"/>
      <c r="I338" s="2"/>
      <c r="J338" s="2"/>
    </row>
    <row r="339" spans="1:10" ht="11.25">
      <c r="A339" s="5"/>
      <c r="I339" s="2"/>
      <c r="J339" s="2"/>
    </row>
    <row r="340" spans="1:10" ht="11.25">
      <c r="A340" s="5"/>
      <c r="I340" s="2"/>
      <c r="J340" s="2"/>
    </row>
    <row r="341" spans="1:10" ht="11.25">
      <c r="A341" s="5"/>
      <c r="I341" s="2"/>
      <c r="J341" s="2"/>
    </row>
    <row r="342" spans="1:10" ht="11.25">
      <c r="A342" s="5"/>
      <c r="I342" s="2"/>
      <c r="J342" s="2"/>
    </row>
    <row r="343" spans="1:10" ht="11.25">
      <c r="A343" s="5"/>
      <c r="I343" s="2"/>
      <c r="J343" s="2"/>
    </row>
    <row r="344" spans="1:10" ht="11.25">
      <c r="A344" s="5"/>
      <c r="I344" s="2"/>
      <c r="J344" s="2"/>
    </row>
    <row r="345" spans="1:10" ht="11.25">
      <c r="A345" s="5"/>
      <c r="I345" s="2"/>
      <c r="J345" s="2"/>
    </row>
    <row r="346" spans="1:10" ht="11.25">
      <c r="A346" s="5"/>
      <c r="I346" s="2"/>
      <c r="J346" s="2"/>
    </row>
    <row r="347" spans="1:10" ht="11.25">
      <c r="A347" s="5"/>
      <c r="I347" s="2"/>
      <c r="J347" s="2"/>
    </row>
    <row r="348" spans="1:10" ht="11.25">
      <c r="A348" s="5"/>
      <c r="I348" s="2"/>
      <c r="J348" s="2"/>
    </row>
    <row r="349" spans="1:10" ht="11.25">
      <c r="A349" s="5"/>
      <c r="I349" s="2"/>
      <c r="J349" s="2"/>
    </row>
    <row r="350" spans="1:10" ht="11.25">
      <c r="A350" s="5"/>
      <c r="I350" s="2"/>
      <c r="J350" s="2"/>
    </row>
    <row r="351" spans="1:10" ht="11.25">
      <c r="A351" s="5"/>
      <c r="I351" s="2"/>
      <c r="J351" s="2"/>
    </row>
    <row r="352" spans="1:10" ht="11.25">
      <c r="A352" s="5"/>
      <c r="I352" s="2"/>
      <c r="J352" s="2"/>
    </row>
    <row r="353" spans="1:10" ht="11.25">
      <c r="A353" s="5"/>
      <c r="I353" s="2"/>
      <c r="J353" s="2"/>
    </row>
    <row r="354" spans="1:10" ht="11.25">
      <c r="A354" s="5"/>
      <c r="I354" s="2"/>
      <c r="J354" s="2"/>
    </row>
    <row r="355" spans="1:10" ht="11.25">
      <c r="A355" s="5"/>
      <c r="I355" s="2"/>
      <c r="J355" s="2"/>
    </row>
    <row r="356" spans="1:10" ht="11.25">
      <c r="A356" s="5"/>
      <c r="I356" s="2"/>
      <c r="J356" s="2"/>
    </row>
    <row r="357" ht="11.25">
      <c r="A357" s="5"/>
    </row>
  </sheetData>
  <sheetProtection/>
  <mergeCells count="56">
    <mergeCell ref="A246:D246"/>
    <mergeCell ref="A67:D67"/>
    <mergeCell ref="A89:C89"/>
    <mergeCell ref="A115:J115"/>
    <mergeCell ref="A179:J179"/>
    <mergeCell ref="A117:J117"/>
    <mergeCell ref="A118:J118"/>
    <mergeCell ref="A119:J119"/>
    <mergeCell ref="A116:J116"/>
    <mergeCell ref="A64:J64"/>
    <mergeCell ref="A247:D247"/>
    <mergeCell ref="A240:J240"/>
    <mergeCell ref="A241:J241"/>
    <mergeCell ref="A242:J242"/>
    <mergeCell ref="A243:J243"/>
    <mergeCell ref="A123:J123"/>
    <mergeCell ref="A120:J120"/>
    <mergeCell ref="A244:J244"/>
    <mergeCell ref="A245:J245"/>
    <mergeCell ref="A61:J61"/>
    <mergeCell ref="A1:J1"/>
    <mergeCell ref="A2:J2"/>
    <mergeCell ref="A3:J3"/>
    <mergeCell ref="A4:J4"/>
    <mergeCell ref="A126:D126"/>
    <mergeCell ref="A60:J60"/>
    <mergeCell ref="A121:J121"/>
    <mergeCell ref="A124:J124"/>
    <mergeCell ref="A125:J125"/>
    <mergeCell ref="A63:J63"/>
    <mergeCell ref="A259:J259"/>
    <mergeCell ref="A184:J184"/>
    <mergeCell ref="A185:J185"/>
    <mergeCell ref="A186:D186"/>
    <mergeCell ref="A187:D187"/>
    <mergeCell ref="A181:J181"/>
    <mergeCell ref="A180:J180"/>
    <mergeCell ref="A122:J122"/>
    <mergeCell ref="A182:J182"/>
    <mergeCell ref="A261:J261"/>
    <mergeCell ref="A183:J183"/>
    <mergeCell ref="A5:J5"/>
    <mergeCell ref="A65:J65"/>
    <mergeCell ref="A66:D66"/>
    <mergeCell ref="A62:J62"/>
    <mergeCell ref="A6:D6"/>
    <mergeCell ref="A7:D7"/>
    <mergeCell ref="A127:D127"/>
    <mergeCell ref="A260:J260"/>
    <mergeCell ref="A268:J268"/>
    <mergeCell ref="A262:J262"/>
    <mergeCell ref="A263:J263"/>
    <mergeCell ref="A267:J267"/>
    <mergeCell ref="A264:J264"/>
    <mergeCell ref="A266:J266"/>
    <mergeCell ref="A265:J265"/>
  </mergeCells>
  <printOptions/>
  <pageMargins left="0.5" right="0.5" top="0.5" bottom="0.75" header="0" footer="0.5"/>
  <pageSetup horizontalDpi="1200" verticalDpi="1200" orientation="portrait" r:id="rId1"/>
  <rowBreaks count="4" manualBreakCount="4">
    <brk id="60" max="9" man="1"/>
    <brk id="120" max="255" man="1"/>
    <brk id="180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 Ishee</dc:creator>
  <cp:keywords/>
  <dc:description/>
  <cp:lastModifiedBy>JC_ISHEE</cp:lastModifiedBy>
  <cp:lastPrinted>2013-01-26T19:47:52Z</cp:lastPrinted>
  <dcterms:created xsi:type="dcterms:W3CDTF">2006-03-29T19:32:32Z</dcterms:created>
  <dcterms:modified xsi:type="dcterms:W3CDTF">2013-01-26T20:20:10Z</dcterms:modified>
  <cp:category/>
  <cp:version/>
  <cp:contentType/>
  <cp:contentStatus/>
</cp:coreProperties>
</file>