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730" windowHeight="57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<sst xmlns="http://schemas.openxmlformats.org/spreadsheetml/2006/main" count="144" uniqueCount="120">
  <si>
    <t>TABLE 1</t>
  </si>
  <si>
    <t>(Metric tons unless otherwise specified)</t>
  </si>
  <si>
    <t>kilograms</t>
  </si>
  <si>
    <t xml:space="preserve">Location of main facilities </t>
  </si>
  <si>
    <t>Annual capacity</t>
  </si>
  <si>
    <t>Gold</t>
  </si>
  <si>
    <t xml:space="preserve">Société d'Exploitation des Mines d'Or de Yatela </t>
  </si>
  <si>
    <t>40%; Government, 20%)</t>
  </si>
  <si>
    <t xml:space="preserve">Société de la Mine d'or de Kalana (Avnel Gold </t>
  </si>
  <si>
    <t>5,300,000 ore.</t>
  </si>
  <si>
    <t>Société des Mines de Syama S.A. (Resolute Mining</t>
  </si>
  <si>
    <t>Société d'Éxploitation des Mines d'Or de Sadiola S.A.</t>
  </si>
  <si>
    <t>2,500,000 ore.</t>
  </si>
  <si>
    <t>Country and commodity</t>
  </si>
  <si>
    <t>NA</t>
  </si>
  <si>
    <t>Gypsum</t>
  </si>
  <si>
    <t>Artisanal miners</t>
  </si>
  <si>
    <t>--</t>
  </si>
  <si>
    <t>do.</t>
  </si>
  <si>
    <t>e</t>
  </si>
  <si>
    <t>Coal, bituminous</t>
  </si>
  <si>
    <t>Limestone</t>
  </si>
  <si>
    <t>Gross weight</t>
  </si>
  <si>
    <t>Tin, mine output, Sn content</t>
  </si>
  <si>
    <t>Uranium, U content</t>
  </si>
  <si>
    <t>NIGER</t>
  </si>
  <si>
    <t>Coal</t>
  </si>
  <si>
    <t>Société Nigérienne de Charbon (SONICHAR)</t>
  </si>
  <si>
    <t>Anou Araren, central Agadez</t>
  </si>
  <si>
    <t>300,000.</t>
  </si>
  <si>
    <t xml:space="preserve">Société des Mines du Liptako S.A. (SML) [African </t>
  </si>
  <si>
    <t>Uranium</t>
  </si>
  <si>
    <t xml:space="preserve">Compagnie Minière d'Akouta (COMINAK) </t>
  </si>
  <si>
    <t>Akouta underground mine,</t>
  </si>
  <si>
    <t>2,500.</t>
  </si>
  <si>
    <t>Société des Mines de l'Aïr (SOMAIR)</t>
  </si>
  <si>
    <t>2,300.</t>
  </si>
  <si>
    <t>MALI</t>
  </si>
  <si>
    <t>3,000.</t>
  </si>
  <si>
    <t>Sulfur content</t>
  </si>
  <si>
    <t>900.</t>
  </si>
  <si>
    <t>7,800.</t>
  </si>
  <si>
    <t>13,000.</t>
  </si>
  <si>
    <t>Arlit open pit mine, 6 kilometers</t>
  </si>
  <si>
    <t>Cement</t>
  </si>
  <si>
    <t>80,000.</t>
  </si>
  <si>
    <t>Malbaza Uzine, southwestern</t>
  </si>
  <si>
    <t xml:space="preserve">Gold, mine output, Au content </t>
  </si>
  <si>
    <t>Silver, mine output, Ag content</t>
  </si>
  <si>
    <t>Société Nigérienne de Cimenterie (Damnaz Cement</t>
  </si>
  <si>
    <t>but information is inadequate to make reliable estimates of output.</t>
  </si>
  <si>
    <t xml:space="preserve">Kalana Mine, 300 kilometers </t>
  </si>
  <si>
    <t>south of Bamako</t>
  </si>
  <si>
    <t>southeast of Bamako</t>
  </si>
  <si>
    <t>south of Kayes</t>
  </si>
  <si>
    <t>southwest of Kayes</t>
  </si>
  <si>
    <t>Niger</t>
  </si>
  <si>
    <t>region</t>
  </si>
  <si>
    <t>northern Niger</t>
  </si>
  <si>
    <t>northwest of Arlit, Agadez</t>
  </si>
  <si>
    <t>Region</t>
  </si>
  <si>
    <t xml:space="preserve">Yatela Mine, 50 kilometers </t>
  </si>
  <si>
    <t>west of Niamey</t>
  </si>
  <si>
    <t>Samira Hill Mine, 90 kilometers</t>
  </si>
  <si>
    <t>5,000.</t>
  </si>
  <si>
    <t xml:space="preserve">Major operating companies and major equity owners </t>
  </si>
  <si>
    <t>Morila S.A. [a subsidiary of Morila Ltd., 80%</t>
  </si>
  <si>
    <t xml:space="preserve">(AngloGold Ashanti Ltd., 40%; Randgold </t>
  </si>
  <si>
    <t>Company Ltd.)</t>
  </si>
  <si>
    <t>Resources Ltd., 40%; Government, 20%)]</t>
  </si>
  <si>
    <t>Ltd., 80%, and Government, 20%)</t>
  </si>
  <si>
    <t>Tabakoto Mine, Kenieba Valley</t>
  </si>
  <si>
    <t xml:space="preserve">Kenieba Valley </t>
  </si>
  <si>
    <t>ENUSA Industrias Avanzadas S.A., 10%]</t>
  </si>
  <si>
    <t>MALI AND NIGER: STRUCTURE OF THE MINERAL INDUSTRIES IN 2009</t>
  </si>
  <si>
    <t>41%; Government, 18%)</t>
  </si>
  <si>
    <t>3,100.</t>
  </si>
  <si>
    <t>[Areva Group, 34%; Government, 31%; Overseas</t>
  </si>
  <si>
    <t>(Areva Group, 63.4%, and Government, 36.6%)</t>
  </si>
  <si>
    <t>11,000.</t>
  </si>
  <si>
    <t xml:space="preserve">GeoMin Mining Development Corp. Ltd. (Semafo </t>
  </si>
  <si>
    <t xml:space="preserve"> west of Bamako</t>
  </si>
  <si>
    <t>Loulo Mine, 350 kilometers</t>
  </si>
  <si>
    <t xml:space="preserve">Morila Mine, 180 kilometers </t>
  </si>
  <si>
    <t>Sadiola Hill Mine, 77 kilometers</t>
  </si>
  <si>
    <t xml:space="preserve">Syama Mine, 300 kilometers </t>
  </si>
  <si>
    <t>Inc., 80%, and Government, 20%)</t>
  </si>
  <si>
    <t>Avion Gold Corp., 80%, and Government, 20%</t>
  </si>
  <si>
    <r>
      <t>MALI AND NIGER: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</si>
  <si>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2009</t>
    </r>
    <r>
      <rPr>
        <vertAlign val="superscript"/>
        <sz val="8"/>
        <color indexed="8"/>
        <rFont val="Times New Roman"/>
        <family val="1"/>
      </rPr>
      <t>e</t>
    </r>
  </si>
  <si>
    <r>
      <t>MALI</t>
    </r>
    <r>
      <rPr>
        <vertAlign val="superscript"/>
        <sz val="8"/>
        <color indexed="8"/>
        <rFont val="Times New Roman"/>
        <family val="1"/>
      </rPr>
      <t>2</t>
    </r>
  </si>
  <si>
    <r>
      <t>Gold, mine output, Au content</t>
    </r>
    <r>
      <rPr>
        <vertAlign val="superscript"/>
        <sz val="8"/>
        <color indexed="8"/>
        <rFont val="Times New Roman"/>
        <family val="1"/>
      </rPr>
      <t>3</t>
    </r>
  </si>
  <si>
    <r>
      <t>Salt</t>
    </r>
    <r>
      <rPr>
        <vertAlign val="superscript"/>
        <sz val="8"/>
        <color indexed="8"/>
        <rFont val="Times New Roman"/>
        <family val="1"/>
      </rPr>
      <t>e</t>
    </r>
  </si>
  <si>
    <r>
      <t>Semiprecious stones</t>
    </r>
    <r>
      <rPr>
        <vertAlign val="superscript"/>
        <sz val="8"/>
        <color indexed="8"/>
        <rFont val="Times New Roman"/>
        <family val="1"/>
      </rPr>
      <t>5</t>
    </r>
  </si>
  <si>
    <r>
      <t>NIGER</t>
    </r>
    <r>
      <rPr>
        <vertAlign val="superscript"/>
        <sz val="8"/>
        <color indexed="8"/>
        <rFont val="Times New Roman"/>
        <family val="1"/>
      </rPr>
      <t>6</t>
    </r>
  </si>
  <si>
    <r>
      <t>Cement, hydraulic</t>
    </r>
    <r>
      <rPr>
        <vertAlign val="superscript"/>
        <sz val="8"/>
        <color indexed="8"/>
        <rFont val="Times New Roman"/>
        <family val="1"/>
      </rPr>
      <t xml:space="preserve">e </t>
    </r>
  </si>
  <si>
    <r>
      <t>Sulfuric acid:</t>
    </r>
    <r>
      <rPr>
        <vertAlign val="superscript"/>
        <sz val="8"/>
        <color indexed="8"/>
        <rFont val="Times New Roman"/>
        <family val="1"/>
      </rPr>
      <t>e</t>
    </r>
  </si>
  <si>
    <r>
      <t>1</t>
    </r>
    <r>
      <rPr>
        <sz val="8"/>
        <color indexed="8"/>
        <rFont val="Times New Roman"/>
        <family val="1"/>
      </rPr>
      <t>Table includes data available through December 31, 2010.</t>
    </r>
  </si>
  <si>
    <r>
      <t>2</t>
    </r>
    <r>
      <rPr>
        <sz val="8"/>
        <color indexed="8"/>
        <rFont val="Times New Roman"/>
        <family val="1"/>
      </rPr>
      <t>Mali also produced sand and gravel solely for domestic consumption, but information is inadequate to make reliable estimates of output.</t>
    </r>
  </si>
  <si>
    <r>
      <t>3</t>
    </r>
    <r>
      <rPr>
        <sz val="8"/>
        <color indexed="8"/>
        <rFont val="Times New Roman"/>
        <family val="1"/>
      </rPr>
      <t>Excludes artisanal production, which is estimated to be about 4,000 to 5,000 kilograms per year.</t>
    </r>
  </si>
  <si>
    <r>
      <t>4</t>
    </r>
    <r>
      <rPr>
        <sz val="8"/>
        <color indexed="8"/>
        <rFont val="Times New Roman"/>
        <family val="1"/>
      </rPr>
      <t>Reported figure.</t>
    </r>
  </si>
  <si>
    <r>
      <t>5</t>
    </r>
    <r>
      <rPr>
        <sz val="8"/>
        <color indexed="8"/>
        <rFont val="Times New Roman"/>
        <family val="1"/>
      </rPr>
      <t>Artisanal production of semiprecious stones includes amethyst, epidote, garnet, prehnite, and quartz.</t>
    </r>
  </si>
  <si>
    <r>
      <t>6</t>
    </r>
    <r>
      <rPr>
        <sz val="8"/>
        <color indexed="8"/>
        <rFont val="Times New Roman"/>
        <family val="1"/>
      </rPr>
      <t>In addition to the commodities listed, phosphate rock, tungsten ore, and a variety of construction materials (clays, sand and gravel, and stone) were produced,</t>
    </r>
  </si>
  <si>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digits. </t>
    </r>
    <r>
      <rPr>
        <vertAlign val="superscript"/>
        <sz val="8"/>
        <color indexed="8"/>
        <rFont val="Times New Roman"/>
        <family val="1"/>
      </rPr>
      <t xml:space="preserve"> r</t>
    </r>
    <r>
      <rPr>
        <sz val="8"/>
        <color indexed="8"/>
        <rFont val="Times New Roman"/>
        <family val="1"/>
      </rPr>
      <t>Revised.  NA Not available.  -- Zero.</t>
    </r>
  </si>
  <si>
    <t>Do.</t>
  </si>
  <si>
    <t>Do., do. Ditto.</t>
  </si>
  <si>
    <t>(AngloGold Ashanti Ltd., 41%; IAMGOLD Corp.,</t>
  </si>
  <si>
    <t>(AngloGold Ashanti Ltd., 40%; IAMGOLD Corp.,</t>
  </si>
  <si>
    <t>Uranium Resources Development Co., 25%;</t>
  </si>
  <si>
    <t>TABLE 2</t>
  </si>
  <si>
    <t>Mining Ltd., 80%, and Government, 20%)</t>
  </si>
  <si>
    <t xml:space="preserve">Société des Mines de Loulo S.A. (Randgold Resources </t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</si>
  <si>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</si>
  <si>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</si>
  <si>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</si>
  <si>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t xml:space="preserve">The Mineral Industries of Mali and Niger in 2009 </t>
  </si>
  <si>
    <t xml:space="preserve">This file includes the report as it appears in the USGS Minerals Yearbook 2009, </t>
  </si>
  <si>
    <t>Advance release:</t>
  </si>
  <si>
    <t>Final release:</t>
  </si>
  <si>
    <t>September 21,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</si>
</sst>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409]mmmm\ d\,\ yy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"/>
      <family val="1"/>
    </font>
    <font>
      <sz val="10"/>
      <color indexed="8"/>
      <name val="Arial"/>
      <family val="2"/>
    </font>
    <font>
      <vertAlign val="superscript"/>
      <sz val="8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"/>
      <family val="1"/>
    </font>
    <font>
      <sz val="10"/>
      <color theme="1"/>
      <name val="Arial"/>
      <family val="2"/>
    </font>
    <font>
      <vertAlign val="superscript"/>
      <sz val="8"/>
      <color theme="1"/>
      <name val="Times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3" fontId="50" fillId="0" borderId="0" xfId="0" applyNumberFormat="1" applyFont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 horizontal="left" indent="1"/>
    </xf>
    <xf numFmtId="3" fontId="50" fillId="0" borderId="0" xfId="0" applyNumberFormat="1" applyFont="1" applyAlignment="1" quotePrefix="1">
      <alignment horizontal="right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0" fontId="50" fillId="0" borderId="0" xfId="0" applyFont="1" applyBorder="1" applyAlignment="1" applyProtection="1">
      <alignment horizontal="centerContinuous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/>
    </xf>
    <xf numFmtId="49" fontId="50" fillId="0" borderId="0" xfId="0" applyNumberFormat="1" applyFont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vertical="center"/>
      <protection/>
    </xf>
    <xf numFmtId="49" fontId="50" fillId="0" borderId="0" xfId="0" applyNumberFormat="1" applyFont="1" applyBorder="1" applyAlignment="1" applyProtection="1">
      <alignment horizontal="left" vertical="center"/>
      <protection/>
    </xf>
    <xf numFmtId="0" fontId="50" fillId="0" borderId="11" xfId="0" applyFont="1" applyBorder="1" applyAlignment="1" applyProtection="1">
      <alignment vertical="center"/>
      <protection/>
    </xf>
    <xf numFmtId="49" fontId="50" fillId="0" borderId="11" xfId="0" applyNumberFormat="1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horizontal="left" vertical="center" indent="1"/>
      <protection/>
    </xf>
    <xf numFmtId="49" fontId="50" fillId="0" borderId="11" xfId="0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 indent="1"/>
      <protection/>
    </xf>
    <xf numFmtId="49" fontId="50" fillId="0" borderId="0" xfId="0" applyNumberFormat="1" applyFont="1" applyBorder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 indent="1"/>
      <protection/>
    </xf>
    <xf numFmtId="0" fontId="50" fillId="0" borderId="13" xfId="0" applyFont="1" applyBorder="1" applyAlignment="1" applyProtection="1">
      <alignment horizontal="left" vertical="center" indent="1"/>
      <protection/>
    </xf>
    <xf numFmtId="0" fontId="50" fillId="0" borderId="13" xfId="0" applyFont="1" applyBorder="1" applyAlignment="1" applyProtection="1">
      <alignment vertical="center"/>
      <protection/>
    </xf>
    <xf numFmtId="49" fontId="50" fillId="0" borderId="13" xfId="0" applyNumberFormat="1" applyFont="1" applyBorder="1" applyAlignment="1" applyProtection="1">
      <alignment horizontal="right" vertical="center"/>
      <protection/>
    </xf>
    <xf numFmtId="0" fontId="50" fillId="0" borderId="13" xfId="0" applyFont="1" applyBorder="1" applyAlignment="1" applyProtection="1">
      <alignment horizontal="left" vertical="center" indent="1"/>
      <protection/>
    </xf>
    <xf numFmtId="49" fontId="50" fillId="0" borderId="13" xfId="0" applyNumberFormat="1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left" vertical="center"/>
      <protection/>
    </xf>
    <xf numFmtId="49" fontId="50" fillId="0" borderId="10" xfId="0" applyNumberFormat="1" applyFont="1" applyBorder="1" applyAlignment="1" applyProtection="1">
      <alignment horizontal="left" vertical="center"/>
      <protection/>
    </xf>
    <xf numFmtId="0" fontId="50" fillId="0" borderId="13" xfId="0" applyFont="1" applyBorder="1" applyAlignment="1" applyProtection="1">
      <alignment horizontal="right" vertical="center"/>
      <protection/>
    </xf>
    <xf numFmtId="0" fontId="50" fillId="0" borderId="13" xfId="0" applyFont="1" applyBorder="1" applyAlignment="1" applyProtection="1">
      <alignment horizontal="left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3" fontId="4" fillId="0" borderId="13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3" xfId="0" applyFont="1" applyBorder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7109375" style="0" customWidth="1"/>
    <col min="2" max="2" width="14.421875" style="0" bestFit="1" customWidth="1"/>
  </cols>
  <sheetData>
    <row r="1" spans="1:10" ht="12.7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2.75">
      <c r="A6" s="54" t="s">
        <v>116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55" t="s">
        <v>112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49"/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56" t="s">
        <v>115</v>
      </c>
      <c r="B9" s="56"/>
      <c r="C9" s="56"/>
      <c r="D9" s="56"/>
      <c r="E9" s="56"/>
      <c r="F9" s="56"/>
      <c r="G9" s="48"/>
      <c r="H9" s="48"/>
      <c r="I9" s="48"/>
      <c r="J9" s="48"/>
    </row>
    <row r="10" spans="1:10" ht="12.75">
      <c r="A10" s="54" t="s">
        <v>114</v>
      </c>
      <c r="B10" s="54"/>
      <c r="C10" s="54"/>
      <c r="D10" s="54"/>
      <c r="E10" s="54"/>
      <c r="F10" s="54"/>
      <c r="G10" s="54"/>
      <c r="H10" s="54"/>
      <c r="I10" s="54"/>
      <c r="J10" s="48"/>
    </row>
    <row r="11" spans="1:10" ht="12.75">
      <c r="A11" s="49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s="49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9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>
      <c r="A14" s="49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>
      <c r="A15" s="49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9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>
      <c r="A17" s="49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54" t="s">
        <v>113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.75">
      <c r="A19" s="49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52" t="s">
        <v>117</v>
      </c>
      <c r="B20" s="50">
        <v>40562</v>
      </c>
      <c r="C20" s="48"/>
      <c r="D20" s="48"/>
      <c r="E20" s="48"/>
      <c r="F20" s="48"/>
      <c r="G20" s="48"/>
      <c r="H20" s="48"/>
      <c r="I20" s="48"/>
      <c r="J20" s="48"/>
    </row>
    <row r="21" ht="12.75">
      <c r="A21" s="53"/>
    </row>
    <row r="22" spans="1:2" ht="12.75">
      <c r="A22" s="52" t="s">
        <v>118</v>
      </c>
      <c r="B22" s="51" t="s">
        <v>119</v>
      </c>
    </row>
  </sheetData>
  <sheetProtection/>
  <mergeCells count="5">
    <mergeCell ref="A6:J6"/>
    <mergeCell ref="A7:J7"/>
    <mergeCell ref="A9:F9"/>
    <mergeCell ref="A10:I10"/>
    <mergeCell ref="A18:J18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5671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9.7109375" style="5" customWidth="1"/>
    <col min="2" max="2" width="4.140625" style="5" customWidth="1"/>
    <col min="3" max="3" width="18.140625" style="2" customWidth="1"/>
    <col min="4" max="4" width="2.140625" style="5" customWidth="1"/>
    <col min="5" max="5" width="8.28125" style="5" customWidth="1"/>
    <col min="6" max="6" width="2.140625" style="4" customWidth="1"/>
    <col min="7" max="7" width="8.28125" style="5" customWidth="1"/>
    <col min="8" max="8" width="2.140625" style="4" customWidth="1"/>
    <col min="9" max="9" width="8.28125" style="5" customWidth="1"/>
    <col min="10" max="10" width="2.140625" style="4" customWidth="1"/>
    <col min="11" max="11" width="8.28125" style="5" customWidth="1"/>
    <col min="12" max="12" width="2.140625" style="4" bestFit="1" customWidth="1"/>
    <col min="13" max="13" width="8.28125" style="5" customWidth="1"/>
    <col min="14" max="14" width="1.7109375" style="4" customWidth="1"/>
    <col min="15" max="16384" width="9.140625" style="5" customWidth="1"/>
  </cols>
  <sheetData>
    <row r="1" spans="1:14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 customHeight="1">
      <c r="A2" s="61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1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1.2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1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1.25">
      <c r="A6" s="57" t="s">
        <v>13</v>
      </c>
      <c r="B6" s="57"/>
      <c r="C6" s="57"/>
      <c r="D6" s="6"/>
      <c r="E6" s="7">
        <v>2005</v>
      </c>
      <c r="F6" s="8"/>
      <c r="G6" s="7">
        <v>2006</v>
      </c>
      <c r="H6" s="8"/>
      <c r="I6" s="7">
        <v>2007</v>
      </c>
      <c r="J6" s="8"/>
      <c r="K6" s="7">
        <v>2008</v>
      </c>
      <c r="L6" s="8"/>
      <c r="M6" s="7" t="s">
        <v>89</v>
      </c>
      <c r="N6" s="8"/>
    </row>
    <row r="7" spans="1:14" ht="12" customHeight="1">
      <c r="A7" s="57" t="s">
        <v>90</v>
      </c>
      <c r="B7" s="57"/>
      <c r="C7" s="57"/>
      <c r="D7" s="9"/>
      <c r="E7" s="9"/>
      <c r="F7" s="10"/>
      <c r="G7" s="9"/>
      <c r="H7" s="10"/>
      <c r="I7" s="9"/>
      <c r="J7" s="10"/>
      <c r="K7" s="9"/>
      <c r="L7" s="10"/>
      <c r="M7" s="9"/>
      <c r="N7" s="10"/>
    </row>
    <row r="8" spans="1:14" ht="12" customHeight="1">
      <c r="A8" s="6" t="s">
        <v>91</v>
      </c>
      <c r="B8" s="6"/>
      <c r="C8" s="7" t="s">
        <v>2</v>
      </c>
      <c r="D8" s="9"/>
      <c r="E8" s="11">
        <v>44230</v>
      </c>
      <c r="F8" s="10"/>
      <c r="G8" s="11">
        <v>51957</v>
      </c>
      <c r="H8" s="10"/>
      <c r="I8" s="11">
        <v>43850</v>
      </c>
      <c r="J8" s="10"/>
      <c r="K8" s="11">
        <v>41160</v>
      </c>
      <c r="L8" s="10"/>
      <c r="M8" s="11">
        <v>42364</v>
      </c>
      <c r="N8" s="10">
        <v>4</v>
      </c>
    </row>
    <row r="9" spans="1:14" ht="11.25">
      <c r="A9" s="6" t="s">
        <v>92</v>
      </c>
      <c r="B9" s="6"/>
      <c r="C9" s="7"/>
      <c r="D9" s="9"/>
      <c r="E9" s="11">
        <v>6000</v>
      </c>
      <c r="F9" s="10"/>
      <c r="G9" s="11">
        <v>6000</v>
      </c>
      <c r="H9" s="10"/>
      <c r="I9" s="11">
        <v>6000</v>
      </c>
      <c r="J9" s="10"/>
      <c r="K9" s="11">
        <v>6000</v>
      </c>
      <c r="L9" s="10"/>
      <c r="M9" s="11">
        <v>6000</v>
      </c>
      <c r="N9" s="10"/>
    </row>
    <row r="10" spans="1:14" ht="12" customHeight="1">
      <c r="A10" s="12" t="s">
        <v>93</v>
      </c>
      <c r="B10" s="12"/>
      <c r="C10" s="13"/>
      <c r="D10" s="9"/>
      <c r="E10" s="11" t="s">
        <v>14</v>
      </c>
      <c r="F10" s="10"/>
      <c r="G10" s="11">
        <v>10000</v>
      </c>
      <c r="H10" s="10"/>
      <c r="I10" s="11">
        <v>10000</v>
      </c>
      <c r="J10" s="10" t="s">
        <v>19</v>
      </c>
      <c r="K10" s="11">
        <v>10000</v>
      </c>
      <c r="L10" s="10" t="s">
        <v>19</v>
      </c>
      <c r="M10" s="11">
        <v>10000</v>
      </c>
      <c r="N10" s="10"/>
    </row>
    <row r="11" spans="1:14" ht="12" customHeight="1">
      <c r="A11" s="57" t="s">
        <v>94</v>
      </c>
      <c r="B11" s="57"/>
      <c r="C11" s="57"/>
      <c r="D11" s="9"/>
      <c r="E11" s="14"/>
      <c r="F11" s="10"/>
      <c r="G11" s="14"/>
      <c r="H11" s="10"/>
      <c r="I11" s="14"/>
      <c r="J11" s="10"/>
      <c r="K11" s="14"/>
      <c r="L11" s="10"/>
      <c r="M11" s="14"/>
      <c r="N11" s="10"/>
    </row>
    <row r="12" spans="1:18" ht="11.25">
      <c r="A12" s="6" t="s">
        <v>95</v>
      </c>
      <c r="B12" s="6"/>
      <c r="C12" s="7"/>
      <c r="D12" s="9"/>
      <c r="E12" s="11">
        <v>83400</v>
      </c>
      <c r="F12" s="10"/>
      <c r="G12" s="11">
        <v>62000</v>
      </c>
      <c r="H12" s="10"/>
      <c r="I12" s="11">
        <v>42000</v>
      </c>
      <c r="J12" s="10"/>
      <c r="K12" s="11">
        <v>40000</v>
      </c>
      <c r="L12" s="10"/>
      <c r="M12" s="11">
        <v>40000</v>
      </c>
      <c r="N12" s="10"/>
      <c r="O12" s="1"/>
      <c r="P12" s="4"/>
      <c r="Q12" s="1"/>
      <c r="R12" s="4"/>
    </row>
    <row r="13" spans="1:18" ht="11.25">
      <c r="A13" s="6" t="s">
        <v>20</v>
      </c>
      <c r="B13" s="6"/>
      <c r="C13" s="7"/>
      <c r="D13" s="9"/>
      <c r="E13" s="11">
        <v>182060</v>
      </c>
      <c r="F13" s="10"/>
      <c r="G13" s="11">
        <v>176320</v>
      </c>
      <c r="H13" s="10"/>
      <c r="I13" s="11">
        <v>171296</v>
      </c>
      <c r="J13" s="10"/>
      <c r="K13" s="11">
        <v>182912</v>
      </c>
      <c r="L13" s="10"/>
      <c r="M13" s="11">
        <v>225072</v>
      </c>
      <c r="N13" s="10">
        <v>4</v>
      </c>
      <c r="O13" s="1"/>
      <c r="P13" s="4"/>
      <c r="Q13" s="1"/>
      <c r="R13" s="4"/>
    </row>
    <row r="14" spans="1:18" ht="11.25">
      <c r="A14" s="6" t="s">
        <v>47</v>
      </c>
      <c r="B14" s="6"/>
      <c r="C14" s="7" t="s">
        <v>2</v>
      </c>
      <c r="D14" s="9"/>
      <c r="E14" s="11">
        <f>1961+3001</f>
        <v>4962</v>
      </c>
      <c r="F14" s="10"/>
      <c r="G14" s="11">
        <f>1078+1537</f>
        <v>2615</v>
      </c>
      <c r="H14" s="10"/>
      <c r="I14" s="11">
        <v>3427</v>
      </c>
      <c r="J14" s="10"/>
      <c r="K14" s="11">
        <v>2314</v>
      </c>
      <c r="L14" s="10"/>
      <c r="M14" s="11">
        <v>1852</v>
      </c>
      <c r="N14" s="10">
        <v>4</v>
      </c>
      <c r="O14" s="1"/>
      <c r="P14" s="4"/>
      <c r="Q14" s="1"/>
      <c r="R14" s="4"/>
    </row>
    <row r="15" spans="1:18" ht="11.25">
      <c r="A15" s="6" t="s">
        <v>15</v>
      </c>
      <c r="B15" s="6"/>
      <c r="C15" s="7"/>
      <c r="D15" s="9"/>
      <c r="E15" s="11">
        <v>17417</v>
      </c>
      <c r="F15" s="10"/>
      <c r="G15" s="11">
        <v>13043</v>
      </c>
      <c r="H15" s="10"/>
      <c r="I15" s="11">
        <v>4615</v>
      </c>
      <c r="J15" s="10"/>
      <c r="K15" s="11">
        <v>8661</v>
      </c>
      <c r="L15" s="10"/>
      <c r="M15" s="11">
        <v>8700</v>
      </c>
      <c r="N15" s="10"/>
      <c r="O15" s="1"/>
      <c r="P15" s="4"/>
      <c r="Q15" s="1"/>
      <c r="R15" s="4"/>
    </row>
    <row r="16" spans="1:18" ht="11.25">
      <c r="A16" s="6" t="s">
        <v>21</v>
      </c>
      <c r="B16" s="6"/>
      <c r="C16" s="7"/>
      <c r="D16" s="9"/>
      <c r="E16" s="11">
        <v>146000</v>
      </c>
      <c r="F16" s="10"/>
      <c r="G16" s="11">
        <v>146000</v>
      </c>
      <c r="H16" s="10"/>
      <c r="I16" s="11">
        <v>146000</v>
      </c>
      <c r="J16" s="10"/>
      <c r="K16" s="11">
        <v>146000</v>
      </c>
      <c r="L16" s="10"/>
      <c r="M16" s="11">
        <v>146000</v>
      </c>
      <c r="N16" s="10"/>
      <c r="O16" s="1"/>
      <c r="P16" s="4"/>
      <c r="Q16" s="1"/>
      <c r="R16" s="4"/>
    </row>
    <row r="17" spans="1:18" ht="11.25">
      <c r="A17" s="6" t="s">
        <v>92</v>
      </c>
      <c r="B17" s="6"/>
      <c r="C17" s="7"/>
      <c r="D17" s="9"/>
      <c r="E17" s="11">
        <v>1269</v>
      </c>
      <c r="F17" s="10">
        <v>4</v>
      </c>
      <c r="G17" s="11">
        <v>1300</v>
      </c>
      <c r="H17" s="10"/>
      <c r="I17" s="11">
        <v>1300</v>
      </c>
      <c r="J17" s="10"/>
      <c r="K17" s="11">
        <v>1300</v>
      </c>
      <c r="L17" s="10"/>
      <c r="M17" s="11">
        <v>1300</v>
      </c>
      <c r="N17" s="10"/>
      <c r="O17" s="1"/>
      <c r="P17" s="4"/>
      <c r="Q17" s="1"/>
      <c r="R17" s="4"/>
    </row>
    <row r="18" spans="1:18" ht="11.25">
      <c r="A18" s="6" t="s">
        <v>48</v>
      </c>
      <c r="B18" s="6"/>
      <c r="C18" s="7" t="s">
        <v>2</v>
      </c>
      <c r="D18" s="9"/>
      <c r="E18" s="11">
        <v>201</v>
      </c>
      <c r="F18" s="10"/>
      <c r="G18" s="11">
        <v>100</v>
      </c>
      <c r="H18" s="10" t="s">
        <v>19</v>
      </c>
      <c r="I18" s="11">
        <v>139</v>
      </c>
      <c r="J18" s="10"/>
      <c r="K18" s="11">
        <v>289</v>
      </c>
      <c r="L18" s="10"/>
      <c r="M18" s="11">
        <v>200</v>
      </c>
      <c r="N18" s="10"/>
      <c r="O18" s="1"/>
      <c r="P18" s="4"/>
      <c r="Q18" s="1"/>
      <c r="R18" s="4"/>
    </row>
    <row r="19" spans="1:18" ht="11.25">
      <c r="A19" s="6" t="s">
        <v>96</v>
      </c>
      <c r="B19" s="6"/>
      <c r="C19" s="7"/>
      <c r="D19" s="9"/>
      <c r="E19" s="14"/>
      <c r="F19" s="10"/>
      <c r="G19" s="14"/>
      <c r="H19" s="10"/>
      <c r="I19" s="14"/>
      <c r="J19" s="10"/>
      <c r="K19" s="14"/>
      <c r="L19" s="10"/>
      <c r="M19" s="14"/>
      <c r="N19" s="10"/>
      <c r="O19" s="2"/>
      <c r="P19" s="4"/>
      <c r="Q19" s="2"/>
      <c r="R19" s="4"/>
    </row>
    <row r="20" spans="1:18" ht="11.25">
      <c r="A20" s="15" t="s">
        <v>22</v>
      </c>
      <c r="B20" s="6"/>
      <c r="C20" s="7"/>
      <c r="D20" s="9"/>
      <c r="E20" s="11">
        <v>70000</v>
      </c>
      <c r="F20" s="10"/>
      <c r="G20" s="11">
        <v>70000</v>
      </c>
      <c r="H20" s="10"/>
      <c r="I20" s="11">
        <v>70000</v>
      </c>
      <c r="J20" s="10"/>
      <c r="K20" s="11">
        <v>70000</v>
      </c>
      <c r="L20" s="10"/>
      <c r="M20" s="11">
        <v>70000</v>
      </c>
      <c r="N20" s="10"/>
      <c r="O20" s="1"/>
      <c r="P20" s="4"/>
      <c r="Q20" s="1"/>
      <c r="R20" s="4"/>
    </row>
    <row r="21" spans="1:18" ht="11.25">
      <c r="A21" s="15" t="s">
        <v>39</v>
      </c>
      <c r="B21" s="6"/>
      <c r="C21" s="7"/>
      <c r="D21" s="9"/>
      <c r="E21" s="11">
        <v>23000</v>
      </c>
      <c r="F21" s="10"/>
      <c r="G21" s="11">
        <v>23000</v>
      </c>
      <c r="H21" s="10"/>
      <c r="I21" s="11">
        <v>23000</v>
      </c>
      <c r="J21" s="10"/>
      <c r="K21" s="11">
        <v>23000</v>
      </c>
      <c r="L21" s="10"/>
      <c r="M21" s="11">
        <v>23000</v>
      </c>
      <c r="N21" s="10"/>
      <c r="O21" s="1"/>
      <c r="P21" s="4"/>
      <c r="Q21" s="1"/>
      <c r="R21" s="4"/>
    </row>
    <row r="22" spans="1:18" ht="11.25">
      <c r="A22" s="6" t="s">
        <v>23</v>
      </c>
      <c r="B22" s="6"/>
      <c r="C22" s="7"/>
      <c r="D22" s="9"/>
      <c r="E22" s="11">
        <v>14</v>
      </c>
      <c r="F22" s="10"/>
      <c r="G22" s="11">
        <v>13</v>
      </c>
      <c r="H22" s="10"/>
      <c r="I22" s="11">
        <v>11</v>
      </c>
      <c r="J22" s="10"/>
      <c r="K22" s="11">
        <v>10</v>
      </c>
      <c r="L22" s="10" t="s">
        <v>19</v>
      </c>
      <c r="M22" s="16" t="s">
        <v>17</v>
      </c>
      <c r="N22" s="10"/>
      <c r="O22" s="1"/>
      <c r="P22" s="4"/>
      <c r="Q22" s="1"/>
      <c r="R22" s="4"/>
    </row>
    <row r="23" spans="1:18" ht="11.25">
      <c r="A23" s="17" t="s">
        <v>24</v>
      </c>
      <c r="B23" s="17"/>
      <c r="C23" s="18"/>
      <c r="D23" s="17"/>
      <c r="E23" s="11">
        <v>3093</v>
      </c>
      <c r="F23" s="10"/>
      <c r="G23" s="11">
        <v>3434</v>
      </c>
      <c r="H23" s="10"/>
      <c r="I23" s="11">
        <v>3153</v>
      </c>
      <c r="J23" s="10"/>
      <c r="K23" s="11">
        <v>3032</v>
      </c>
      <c r="L23" s="10"/>
      <c r="M23" s="11">
        <v>3243</v>
      </c>
      <c r="N23" s="19">
        <v>4</v>
      </c>
      <c r="O23" s="1"/>
      <c r="P23" s="4"/>
      <c r="Q23" s="1"/>
      <c r="R23" s="4"/>
    </row>
    <row r="24" spans="1:14" ht="12" customHeight="1">
      <c r="A24" s="60" t="s">
        <v>103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2" customHeight="1">
      <c r="A25" s="58" t="s">
        <v>97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" customHeight="1">
      <c r="A26" s="58" t="s">
        <v>98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2" customHeight="1">
      <c r="A27" s="58" t="s">
        <v>99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2" customHeight="1">
      <c r="A28" s="58" t="s">
        <v>100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2" customHeight="1">
      <c r="A29" s="58" t="s">
        <v>101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2" customHeight="1">
      <c r="A30" s="58" t="s">
        <v>102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2" customHeight="1">
      <c r="A31" s="59" t="s">
        <v>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3:14" ht="11.25">
      <c r="C32" s="5"/>
      <c r="F32" s="5"/>
      <c r="H32" s="5"/>
      <c r="J32" s="5"/>
      <c r="L32" s="5"/>
      <c r="N32" s="5"/>
    </row>
    <row r="33" spans="3:14" ht="11.25">
      <c r="C33" s="5"/>
      <c r="F33" s="5"/>
      <c r="H33" s="5"/>
      <c r="J33" s="5"/>
      <c r="L33" s="5"/>
      <c r="N33" s="5"/>
    </row>
  </sheetData>
  <sheetProtection/>
  <mergeCells count="16">
    <mergeCell ref="A30:N30"/>
    <mergeCell ref="A31:N31"/>
    <mergeCell ref="A28:N28"/>
    <mergeCell ref="A1:N1"/>
    <mergeCell ref="A2:N2"/>
    <mergeCell ref="A3:N3"/>
    <mergeCell ref="A4:N4"/>
    <mergeCell ref="A5:N5"/>
    <mergeCell ref="A6:C6"/>
    <mergeCell ref="A29:N29"/>
    <mergeCell ref="A7:C7"/>
    <mergeCell ref="A25:N25"/>
    <mergeCell ref="A26:N26"/>
    <mergeCell ref="A11:C11"/>
    <mergeCell ref="A27:N27"/>
    <mergeCell ref="A24:N2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9.140625" style="3" customWidth="1"/>
    <col min="2" max="2" width="1.28515625" style="3" customWidth="1"/>
    <col min="3" max="3" width="12.7109375" style="3" customWidth="1"/>
    <col min="4" max="4" width="1.28515625" style="3" customWidth="1"/>
    <col min="5" max="5" width="35.28125" style="3" customWidth="1"/>
    <col min="6" max="6" width="1.28515625" style="3" customWidth="1"/>
    <col min="7" max="7" width="20.140625" style="3" bestFit="1" customWidth="1"/>
    <col min="8" max="8" width="1.421875" style="3" customWidth="1"/>
    <col min="9" max="9" width="12.7109375" style="3" bestFit="1" customWidth="1"/>
    <col min="10" max="16384" width="8.8515625" style="3" customWidth="1"/>
  </cols>
  <sheetData>
    <row r="1" spans="1:9" ht="11.25" customHeight="1">
      <c r="A1" s="67" t="s">
        <v>109</v>
      </c>
      <c r="B1" s="67"/>
      <c r="C1" s="67"/>
      <c r="D1" s="67"/>
      <c r="E1" s="67"/>
      <c r="F1" s="67"/>
      <c r="G1" s="67"/>
      <c r="H1" s="67"/>
      <c r="I1" s="67"/>
    </row>
    <row r="2" spans="1:9" ht="11.25" customHeight="1">
      <c r="A2" s="67" t="s">
        <v>74</v>
      </c>
      <c r="B2" s="67"/>
      <c r="C2" s="67"/>
      <c r="D2" s="67"/>
      <c r="E2" s="67"/>
      <c r="F2" s="67"/>
      <c r="G2" s="67"/>
      <c r="H2" s="67"/>
      <c r="I2" s="67"/>
    </row>
    <row r="3" spans="1:9" ht="11.2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1.2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</row>
    <row r="5" spans="1:9" ht="11.25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9" ht="11.25" customHeight="1">
      <c r="A6" s="71"/>
      <c r="B6" s="71"/>
      <c r="C6" s="71"/>
      <c r="D6" s="20"/>
      <c r="E6" s="20"/>
      <c r="F6" s="20"/>
      <c r="G6" s="21"/>
      <c r="H6" s="20"/>
      <c r="I6" s="21"/>
    </row>
    <row r="7" spans="1:9" ht="11.25" customHeight="1">
      <c r="A7" s="70" t="s">
        <v>13</v>
      </c>
      <c r="B7" s="70"/>
      <c r="C7" s="70"/>
      <c r="D7" s="22"/>
      <c r="E7" s="22" t="s">
        <v>65</v>
      </c>
      <c r="F7" s="23"/>
      <c r="G7" s="24" t="s">
        <v>3</v>
      </c>
      <c r="H7" s="24"/>
      <c r="I7" s="22" t="s">
        <v>4</v>
      </c>
    </row>
    <row r="8" spans="1:9" ht="11.25" customHeight="1">
      <c r="A8" s="65" t="s">
        <v>37</v>
      </c>
      <c r="B8" s="65"/>
      <c r="C8" s="65"/>
      <c r="D8" s="25"/>
      <c r="E8" s="25"/>
      <c r="F8" s="26"/>
      <c r="G8" s="25"/>
      <c r="H8" s="25"/>
      <c r="I8" s="25"/>
    </row>
    <row r="9" spans="1:9" ht="11.25" customHeight="1">
      <c r="A9" s="26" t="s">
        <v>5</v>
      </c>
      <c r="B9" s="26"/>
      <c r="C9" s="27" t="s">
        <v>2</v>
      </c>
      <c r="D9" s="26"/>
      <c r="E9" s="26" t="s">
        <v>8</v>
      </c>
      <c r="F9" s="26"/>
      <c r="G9" s="26" t="s">
        <v>51</v>
      </c>
      <c r="H9" s="28"/>
      <c r="I9" s="29" t="s">
        <v>40</v>
      </c>
    </row>
    <row r="10" spans="1:9" ht="11.25" customHeight="1">
      <c r="A10" s="30"/>
      <c r="B10" s="30"/>
      <c r="C10" s="31"/>
      <c r="D10" s="30"/>
      <c r="E10" s="32" t="s">
        <v>110</v>
      </c>
      <c r="F10" s="30"/>
      <c r="G10" s="32" t="s">
        <v>52</v>
      </c>
      <c r="H10" s="30"/>
      <c r="I10" s="33"/>
    </row>
    <row r="11" spans="1:9" ht="11.25" customHeight="1">
      <c r="A11" s="34" t="s">
        <v>104</v>
      </c>
      <c r="B11" s="26"/>
      <c r="C11" s="27" t="s">
        <v>18</v>
      </c>
      <c r="D11" s="26"/>
      <c r="E11" s="26" t="s">
        <v>111</v>
      </c>
      <c r="F11" s="26"/>
      <c r="G11" s="28" t="s">
        <v>82</v>
      </c>
      <c r="H11" s="28"/>
      <c r="I11" s="29" t="s">
        <v>79</v>
      </c>
    </row>
    <row r="12" spans="1:9" ht="11.25" customHeight="1">
      <c r="A12" s="26"/>
      <c r="B12" s="26"/>
      <c r="C12" s="35"/>
      <c r="D12" s="26"/>
      <c r="E12" s="34" t="s">
        <v>70</v>
      </c>
      <c r="F12" s="26"/>
      <c r="G12" s="36" t="s">
        <v>81</v>
      </c>
      <c r="H12" s="28"/>
      <c r="I12" s="29"/>
    </row>
    <row r="13" spans="1:9" ht="11.25" customHeight="1">
      <c r="A13" s="37" t="s">
        <v>104</v>
      </c>
      <c r="B13" s="38"/>
      <c r="C13" s="39" t="s">
        <v>18</v>
      </c>
      <c r="D13" s="38"/>
      <c r="E13" s="38" t="s">
        <v>66</v>
      </c>
      <c r="F13" s="38"/>
      <c r="G13" s="38" t="s">
        <v>83</v>
      </c>
      <c r="H13" s="40"/>
      <c r="I13" s="41" t="s">
        <v>42</v>
      </c>
    </row>
    <row r="14" spans="1:9" ht="11.25" customHeight="1">
      <c r="A14" s="26"/>
      <c r="B14" s="26"/>
      <c r="C14" s="35"/>
      <c r="D14" s="26"/>
      <c r="E14" s="34" t="s">
        <v>67</v>
      </c>
      <c r="F14" s="26"/>
      <c r="G14" s="34" t="s">
        <v>53</v>
      </c>
      <c r="H14" s="34"/>
      <c r="I14" s="29"/>
    </row>
    <row r="15" spans="1:9" ht="11.25" customHeight="1">
      <c r="A15" s="26"/>
      <c r="B15" s="26"/>
      <c r="C15" s="35"/>
      <c r="D15" s="26"/>
      <c r="E15" s="34" t="s">
        <v>69</v>
      </c>
      <c r="F15" s="26"/>
      <c r="G15" s="26"/>
      <c r="H15" s="34"/>
      <c r="I15" s="29"/>
    </row>
    <row r="16" spans="1:9" ht="11.25" customHeight="1">
      <c r="A16" s="37" t="s">
        <v>104</v>
      </c>
      <c r="B16" s="38"/>
      <c r="C16" s="39"/>
      <c r="D16" s="38"/>
      <c r="E16" s="38" t="s">
        <v>11</v>
      </c>
      <c r="F16" s="38"/>
      <c r="G16" s="38" t="s">
        <v>84</v>
      </c>
      <c r="H16" s="38"/>
      <c r="I16" s="41" t="s">
        <v>9</v>
      </c>
    </row>
    <row r="17" spans="1:9" ht="11.25" customHeight="1">
      <c r="A17" s="26"/>
      <c r="B17" s="26"/>
      <c r="C17" s="35"/>
      <c r="D17" s="26"/>
      <c r="E17" s="34" t="s">
        <v>106</v>
      </c>
      <c r="F17" s="26"/>
      <c r="G17" s="34" t="s">
        <v>54</v>
      </c>
      <c r="H17" s="26"/>
      <c r="I17" s="29"/>
    </row>
    <row r="18" spans="1:9" ht="11.25" customHeight="1">
      <c r="A18" s="26"/>
      <c r="B18" s="26"/>
      <c r="C18" s="35"/>
      <c r="D18" s="26"/>
      <c r="E18" s="34" t="s">
        <v>75</v>
      </c>
      <c r="F18" s="26"/>
      <c r="G18" s="26"/>
      <c r="H18" s="26"/>
      <c r="I18" s="29"/>
    </row>
    <row r="19" spans="1:9" ht="11.25" customHeight="1">
      <c r="A19" s="37" t="s">
        <v>104</v>
      </c>
      <c r="B19" s="38"/>
      <c r="C19" s="39" t="s">
        <v>2</v>
      </c>
      <c r="D19" s="38"/>
      <c r="E19" s="38" t="s">
        <v>10</v>
      </c>
      <c r="F19" s="38"/>
      <c r="G19" s="38" t="s">
        <v>85</v>
      </c>
      <c r="H19" s="38"/>
      <c r="I19" s="41" t="s">
        <v>41</v>
      </c>
    </row>
    <row r="20" spans="1:9" ht="11.25" customHeight="1">
      <c r="A20" s="26"/>
      <c r="B20" s="26"/>
      <c r="C20" s="35"/>
      <c r="D20" s="26"/>
      <c r="E20" s="34" t="s">
        <v>70</v>
      </c>
      <c r="F20" s="26"/>
      <c r="G20" s="34" t="s">
        <v>53</v>
      </c>
      <c r="H20" s="26"/>
      <c r="I20" s="29"/>
    </row>
    <row r="21" spans="1:9" ht="11.25" customHeight="1">
      <c r="A21" s="37" t="s">
        <v>104</v>
      </c>
      <c r="B21" s="38"/>
      <c r="C21" s="39"/>
      <c r="D21" s="38"/>
      <c r="E21" s="38" t="s">
        <v>6</v>
      </c>
      <c r="F21" s="38"/>
      <c r="G21" s="38" t="s">
        <v>61</v>
      </c>
      <c r="H21" s="38"/>
      <c r="I21" s="41" t="s">
        <v>12</v>
      </c>
    </row>
    <row r="22" spans="1:9" ht="11.25" customHeight="1">
      <c r="A22" s="34"/>
      <c r="B22" s="26"/>
      <c r="C22" s="35"/>
      <c r="D22" s="26"/>
      <c r="E22" s="34" t="s">
        <v>107</v>
      </c>
      <c r="F22" s="26"/>
      <c r="G22" s="34" t="s">
        <v>55</v>
      </c>
      <c r="H22" s="26"/>
      <c r="I22" s="29"/>
    </row>
    <row r="23" spans="1:9" ht="11.25" customHeight="1">
      <c r="A23" s="34"/>
      <c r="B23" s="26"/>
      <c r="C23" s="35"/>
      <c r="D23" s="26"/>
      <c r="E23" s="34" t="s">
        <v>7</v>
      </c>
      <c r="F23" s="26"/>
      <c r="G23" s="21"/>
      <c r="H23" s="26"/>
      <c r="I23" s="29"/>
    </row>
    <row r="24" spans="1:9" ht="11.25" customHeight="1">
      <c r="A24" s="40" t="s">
        <v>104</v>
      </c>
      <c r="B24" s="42"/>
      <c r="C24" s="39" t="s">
        <v>2</v>
      </c>
      <c r="D24" s="42"/>
      <c r="E24" s="42" t="s">
        <v>87</v>
      </c>
      <c r="F24" s="42"/>
      <c r="G24" s="43" t="s">
        <v>71</v>
      </c>
      <c r="H24" s="42"/>
      <c r="I24" s="44" t="s">
        <v>76</v>
      </c>
    </row>
    <row r="25" spans="1:9" ht="11.25" customHeight="1">
      <c r="A25" s="40" t="s">
        <v>104</v>
      </c>
      <c r="B25" s="38"/>
      <c r="C25" s="39" t="s">
        <v>18</v>
      </c>
      <c r="D25" s="45"/>
      <c r="E25" s="38" t="s">
        <v>16</v>
      </c>
      <c r="F25" s="38"/>
      <c r="G25" s="46" t="s">
        <v>72</v>
      </c>
      <c r="H25" s="38"/>
      <c r="I25" s="41" t="s">
        <v>64</v>
      </c>
    </row>
    <row r="26" spans="1:9" ht="11.25" customHeight="1">
      <c r="A26" s="66" t="s">
        <v>25</v>
      </c>
      <c r="B26" s="66"/>
      <c r="C26" s="66"/>
      <c r="D26" s="47"/>
      <c r="E26" s="40"/>
      <c r="F26" s="38"/>
      <c r="G26" s="46"/>
      <c r="H26" s="38"/>
      <c r="I26" s="41"/>
    </row>
    <row r="27" spans="1:9" ht="11.25" customHeight="1">
      <c r="A27" s="46" t="s">
        <v>44</v>
      </c>
      <c r="B27" s="47"/>
      <c r="C27" s="47"/>
      <c r="D27" s="25"/>
      <c r="E27" s="26" t="s">
        <v>49</v>
      </c>
      <c r="F27" s="26"/>
      <c r="G27" s="21" t="s">
        <v>46</v>
      </c>
      <c r="H27" s="26"/>
      <c r="I27" s="29" t="s">
        <v>45</v>
      </c>
    </row>
    <row r="28" spans="1:9" ht="11.25" customHeight="1">
      <c r="A28" s="25"/>
      <c r="B28" s="25"/>
      <c r="C28" s="25"/>
      <c r="D28" s="25"/>
      <c r="E28" s="34" t="s">
        <v>68</v>
      </c>
      <c r="F28" s="26"/>
      <c r="G28" s="34" t="s">
        <v>56</v>
      </c>
      <c r="H28" s="26"/>
      <c r="I28" s="29"/>
    </row>
    <row r="29" spans="1:9" ht="11.25" customHeight="1">
      <c r="A29" s="38" t="s">
        <v>26</v>
      </c>
      <c r="B29" s="38"/>
      <c r="C29" s="38"/>
      <c r="D29" s="38"/>
      <c r="E29" s="38" t="s">
        <v>27</v>
      </c>
      <c r="F29" s="38"/>
      <c r="G29" s="46" t="s">
        <v>28</v>
      </c>
      <c r="H29" s="38"/>
      <c r="I29" s="41" t="s">
        <v>29</v>
      </c>
    </row>
    <row r="30" spans="1:9" ht="11.25" customHeight="1">
      <c r="A30" s="26"/>
      <c r="B30" s="26"/>
      <c r="C30" s="26"/>
      <c r="D30" s="26"/>
      <c r="E30" s="34"/>
      <c r="F30" s="26"/>
      <c r="G30" s="32" t="s">
        <v>57</v>
      </c>
      <c r="H30" s="26"/>
      <c r="I30" s="29"/>
    </row>
    <row r="31" spans="1:9" ht="11.25" customHeight="1">
      <c r="A31" s="38" t="s">
        <v>5</v>
      </c>
      <c r="B31" s="38"/>
      <c r="C31" s="39" t="s">
        <v>2</v>
      </c>
      <c r="D31" s="38"/>
      <c r="E31" s="38" t="s">
        <v>30</v>
      </c>
      <c r="F31" s="38"/>
      <c r="G31" s="46" t="s">
        <v>63</v>
      </c>
      <c r="H31" s="38"/>
      <c r="I31" s="41" t="s">
        <v>38</v>
      </c>
    </row>
    <row r="32" spans="1:9" ht="11.25" customHeight="1">
      <c r="A32" s="26"/>
      <c r="B32" s="26"/>
      <c r="C32" s="26"/>
      <c r="D32" s="26"/>
      <c r="E32" s="34" t="s">
        <v>80</v>
      </c>
      <c r="F32" s="26"/>
      <c r="G32" s="34" t="s">
        <v>62</v>
      </c>
      <c r="H32" s="26"/>
      <c r="I32" s="29"/>
    </row>
    <row r="33" spans="1:9" ht="11.25" customHeight="1">
      <c r="A33" s="26"/>
      <c r="B33" s="26"/>
      <c r="C33" s="26"/>
      <c r="D33" s="26"/>
      <c r="E33" s="34" t="s">
        <v>86</v>
      </c>
      <c r="F33" s="26"/>
      <c r="G33" s="21"/>
      <c r="H33" s="26"/>
      <c r="I33" s="29"/>
    </row>
    <row r="34" spans="1:9" ht="11.25" customHeight="1">
      <c r="A34" s="38" t="s">
        <v>31</v>
      </c>
      <c r="B34" s="38"/>
      <c r="C34" s="38"/>
      <c r="D34" s="38"/>
      <c r="E34" s="38" t="s">
        <v>32</v>
      </c>
      <c r="F34" s="38"/>
      <c r="G34" s="46" t="s">
        <v>33</v>
      </c>
      <c r="H34" s="38"/>
      <c r="I34" s="41" t="s">
        <v>34</v>
      </c>
    </row>
    <row r="35" spans="1:9" ht="11.25" customHeight="1">
      <c r="A35" s="26"/>
      <c r="B35" s="26"/>
      <c r="C35" s="26"/>
      <c r="D35" s="26"/>
      <c r="E35" s="34" t="s">
        <v>77</v>
      </c>
      <c r="F35" s="26"/>
      <c r="G35" s="34" t="s">
        <v>58</v>
      </c>
      <c r="H35" s="26"/>
      <c r="I35" s="29"/>
    </row>
    <row r="36" spans="1:9" ht="11.25" customHeight="1">
      <c r="A36" s="26"/>
      <c r="B36" s="26"/>
      <c r="C36" s="26"/>
      <c r="D36" s="26"/>
      <c r="E36" s="34" t="s">
        <v>108</v>
      </c>
      <c r="F36" s="26"/>
      <c r="G36" s="21"/>
      <c r="H36" s="26"/>
      <c r="I36" s="29"/>
    </row>
    <row r="37" spans="1:9" ht="11.25" customHeight="1">
      <c r="A37" s="26"/>
      <c r="B37" s="26"/>
      <c r="C37" s="26"/>
      <c r="D37" s="26"/>
      <c r="E37" s="34" t="s">
        <v>73</v>
      </c>
      <c r="F37" s="26"/>
      <c r="G37" s="21"/>
      <c r="H37" s="26"/>
      <c r="I37" s="29"/>
    </row>
    <row r="38" spans="1:9" ht="11.25" customHeight="1">
      <c r="A38" s="40" t="s">
        <v>104</v>
      </c>
      <c r="B38" s="38"/>
      <c r="C38" s="38"/>
      <c r="D38" s="38"/>
      <c r="E38" s="38" t="s">
        <v>35</v>
      </c>
      <c r="F38" s="38"/>
      <c r="G38" s="46" t="s">
        <v>43</v>
      </c>
      <c r="H38" s="38"/>
      <c r="I38" s="41" t="s">
        <v>36</v>
      </c>
    </row>
    <row r="39" spans="1:9" ht="11.25" customHeight="1">
      <c r="A39" s="26"/>
      <c r="B39" s="26"/>
      <c r="C39" s="26"/>
      <c r="D39" s="26"/>
      <c r="E39" s="34" t="s">
        <v>78</v>
      </c>
      <c r="F39" s="26"/>
      <c r="G39" s="34" t="s">
        <v>59</v>
      </c>
      <c r="H39" s="26"/>
      <c r="I39" s="29"/>
    </row>
    <row r="40" spans="1:9" ht="11.25" customHeight="1">
      <c r="A40" s="26"/>
      <c r="B40" s="26"/>
      <c r="C40" s="26"/>
      <c r="D40" s="26"/>
      <c r="E40" s="34"/>
      <c r="F40" s="26"/>
      <c r="G40" s="34" t="s">
        <v>60</v>
      </c>
      <c r="H40" s="26"/>
      <c r="I40" s="29"/>
    </row>
    <row r="41" spans="1:9" ht="11.25" customHeight="1">
      <c r="A41" s="64" t="s">
        <v>105</v>
      </c>
      <c r="B41" s="64"/>
      <c r="C41" s="64"/>
      <c r="D41" s="64"/>
      <c r="E41" s="64"/>
      <c r="F41" s="64"/>
      <c r="G41" s="64"/>
      <c r="H41" s="64"/>
      <c r="I41" s="64"/>
    </row>
    <row r="42" spans="1:9" ht="11.25" customHeight="1">
      <c r="A42" s="5"/>
      <c r="B42" s="5"/>
      <c r="C42" s="5"/>
      <c r="D42" s="5"/>
      <c r="E42" s="5"/>
      <c r="F42" s="5"/>
      <c r="G42" s="5"/>
      <c r="H42" s="5"/>
      <c r="I42" s="5"/>
    </row>
  </sheetData>
  <sheetProtection/>
  <mergeCells count="10">
    <mergeCell ref="A41:I41"/>
    <mergeCell ref="A8:C8"/>
    <mergeCell ref="A26:C26"/>
    <mergeCell ref="A1:I1"/>
    <mergeCell ref="A2:I2"/>
    <mergeCell ref="A3:I3"/>
    <mergeCell ref="A4:I4"/>
    <mergeCell ref="A5:I5"/>
    <mergeCell ref="A7:C7"/>
    <mergeCell ref="A6:C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Omayra Bermudez-Lugo</dc:creator>
  <cp:keywords/>
  <dc:description/>
  <cp:lastModifiedBy>JC_ISHEE</cp:lastModifiedBy>
  <cp:lastPrinted>2011-01-04T21:44:52Z</cp:lastPrinted>
  <dcterms:created xsi:type="dcterms:W3CDTF">2005-11-28T18:18:08Z</dcterms:created>
  <dcterms:modified xsi:type="dcterms:W3CDTF">2013-01-26T20:22:13Z</dcterms:modified>
  <cp:category/>
  <cp:version/>
  <cp:contentType/>
  <cp:contentStatus/>
</cp:coreProperties>
</file>