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810" windowWidth="16125" windowHeight="8220" activeTab="0"/>
  </bookViews>
  <sheets>
    <sheet name="Text" sheetId="1" r:id="rId1"/>
    <sheet name="Table01" sheetId="2" r:id="rId2"/>
    <sheet name="Table02" sheetId="3" r:id="rId3"/>
  </sheets>
  <definedNames/>
  <calcPr fullCalcOnLoad="1"/>
</workbook>
</file>

<file path=xl/sharedStrings.xml><?xml version="1.0" encoding="utf-8"?>
<sst xmlns="http://schemas.openxmlformats.org/spreadsheetml/2006/main" count="210" uniqueCount="134">
  <si>
    <t>TABLE 1</t>
  </si>
  <si>
    <t>(Metric tons unless otherwise specified)</t>
  </si>
  <si>
    <t>Commodity</t>
  </si>
  <si>
    <t>Cement, hydraulic</t>
  </si>
  <si>
    <t>r</t>
  </si>
  <si>
    <t>kilograms</t>
  </si>
  <si>
    <t>Petroleum:</t>
  </si>
  <si>
    <t>thousand 42-gallon barrels</t>
  </si>
  <si>
    <t>do.</t>
  </si>
  <si>
    <t>Crude, including lease condensate</t>
  </si>
  <si>
    <t>Refinery products:</t>
  </si>
  <si>
    <t>Liquefied petroleum gas</t>
  </si>
  <si>
    <t>Gasoline</t>
  </si>
  <si>
    <t>Jet fuel</t>
  </si>
  <si>
    <t>Kerosene</t>
  </si>
  <si>
    <t>Residual fuel oil</t>
  </si>
  <si>
    <t>Total</t>
  </si>
  <si>
    <t>TABLE 2</t>
  </si>
  <si>
    <t>Location of main facilities</t>
  </si>
  <si>
    <t>Annual capacity</t>
  </si>
  <si>
    <t>Cement</t>
  </si>
  <si>
    <t xml:space="preserve">Chromite </t>
  </si>
  <si>
    <t>Ingessana Hills Mines Corp.</t>
  </si>
  <si>
    <t>Gold</t>
  </si>
  <si>
    <t>Gypsum</t>
  </si>
  <si>
    <t>Sudanese Mining Corp. (Government, 100%)</t>
  </si>
  <si>
    <t>Limestone</t>
  </si>
  <si>
    <t>Mica</t>
  </si>
  <si>
    <t>Port Sudan Refining Ltd. (Government, 100%)</t>
  </si>
  <si>
    <t>Steel:</t>
  </si>
  <si>
    <t>Sudan Master Technology</t>
  </si>
  <si>
    <t>Crude</t>
  </si>
  <si>
    <t>Do.</t>
  </si>
  <si>
    <t>Rebar</t>
  </si>
  <si>
    <t>Refined</t>
  </si>
  <si>
    <t>cubic meters</t>
  </si>
  <si>
    <t>Galvanized</t>
  </si>
  <si>
    <t>Distillate fuel oil</t>
  </si>
  <si>
    <t>Greater Nile Petroleum Operating Co. [China National</t>
  </si>
  <si>
    <t>Petroleum Corp. (CNPC), 40%; Petronas Carigali</t>
  </si>
  <si>
    <t>e</t>
  </si>
  <si>
    <t>Plant at Atbara</t>
  </si>
  <si>
    <t>Plant at Rabak</t>
  </si>
  <si>
    <t xml:space="preserve">Mine at Ingessana Hills </t>
  </si>
  <si>
    <t>Mine at Atbara</t>
  </si>
  <si>
    <t>Mine at Rabak</t>
  </si>
  <si>
    <t>Refinery at Jali</t>
  </si>
  <si>
    <t>Refinery at Port Sudan</t>
  </si>
  <si>
    <t>Plant at Giad Industrial City</t>
  </si>
  <si>
    <t>Mine at Hassai</t>
  </si>
  <si>
    <t>Al-Rahji Group</t>
  </si>
  <si>
    <t>White Nile Petroleum Operating Co. [Petronas Carigali</t>
  </si>
  <si>
    <t xml:space="preserve">Overseas Shd. Bhd., 68.9%; ONGC Videsh Ltd., 24.1%; </t>
  </si>
  <si>
    <t>Sudan Petroleum Company Ltd. (Sudapet), 7%]</t>
  </si>
  <si>
    <t>Plant at Khartoum</t>
  </si>
  <si>
    <t>Naphtha</t>
  </si>
  <si>
    <t>Mines at Sheriek</t>
  </si>
  <si>
    <t>barrels</t>
  </si>
  <si>
    <t>Nile Cement Company Ltd.</t>
  </si>
  <si>
    <t>Blocks 1, 2, and 4 in Unity State</t>
  </si>
  <si>
    <t>Block 6 near Muglad</t>
  </si>
  <si>
    <t>Block 5A in Unity State</t>
  </si>
  <si>
    <t>Bir Eit Mine in Red Sea State</t>
  </si>
  <si>
    <t>China National Petroleum Corp. (CNPC)</t>
  </si>
  <si>
    <t>Petrodar Consortium [China National Petroleum Corp.</t>
  </si>
  <si>
    <t>Khartoum Oil Refinery [China National Petroleum Corp.</t>
  </si>
  <si>
    <t>(CNPC), 50%, and Sudan Petroleum Corp., 50%]</t>
  </si>
  <si>
    <t>Kaolin</t>
  </si>
  <si>
    <t>NA</t>
  </si>
  <si>
    <t>Manganese ore</t>
  </si>
  <si>
    <t>--</t>
  </si>
  <si>
    <t>Petroleum and Chemical Corp., 6%; Al-Thani Group, 5%]</t>
  </si>
  <si>
    <r>
      <t>Commodity</t>
    </r>
    <r>
      <rPr>
        <vertAlign val="superscript"/>
        <sz val="8"/>
        <color indexed="8"/>
        <rFont val="Times New Roman"/>
        <family val="1"/>
      </rPr>
      <t>2</t>
    </r>
  </si>
  <si>
    <r>
      <t>Chromite, mine output, gross weight</t>
    </r>
    <r>
      <rPr>
        <vertAlign val="superscript"/>
        <sz val="8"/>
        <color indexed="8"/>
        <rFont val="Times New Roman"/>
        <family val="1"/>
      </rPr>
      <t>3</t>
    </r>
  </si>
  <si>
    <r>
      <t>Gold, mine output, Au content</t>
    </r>
    <r>
      <rPr>
        <vertAlign val="superscript"/>
        <sz val="8"/>
        <color indexed="8"/>
        <rFont val="Times New Roman"/>
        <family val="1"/>
      </rPr>
      <t>4</t>
    </r>
  </si>
  <si>
    <r>
      <t>Marble</t>
    </r>
    <r>
      <rPr>
        <vertAlign val="superscript"/>
        <sz val="8"/>
        <color indexed="8"/>
        <rFont val="Times New Roman"/>
        <family val="1"/>
      </rPr>
      <t>e</t>
    </r>
  </si>
  <si>
    <r>
      <t>Steel, semimanufactured</t>
    </r>
    <r>
      <rPr>
        <vertAlign val="superscript"/>
        <sz val="8"/>
        <color indexed="8"/>
        <rFont val="Times New Roman"/>
        <family val="1"/>
      </rPr>
      <t>e</t>
    </r>
  </si>
  <si>
    <r>
      <t>3</t>
    </r>
    <r>
      <rPr>
        <sz val="8"/>
        <color indexed="8"/>
        <rFont val="Times New Roman"/>
        <family val="1"/>
      </rPr>
      <t>Presumed to be ores and concentrates with an estimated average grade of about 54% chromic oxide.</t>
    </r>
  </si>
  <si>
    <r>
      <t>4</t>
    </r>
    <r>
      <rPr>
        <sz val="8"/>
        <color indexed="8"/>
        <rFont val="Times New Roman"/>
        <family val="1"/>
      </rPr>
      <t>Does not include artisanal output.</t>
    </r>
  </si>
  <si>
    <r>
      <t>5</t>
    </r>
    <r>
      <rPr>
        <sz val="8"/>
        <color indexed="8"/>
        <rFont val="Times New Roman"/>
        <family val="1"/>
      </rPr>
      <t>Reported figure.</t>
    </r>
  </si>
  <si>
    <t>Major operating companies and major equity owners</t>
  </si>
  <si>
    <t>400,000</t>
  </si>
  <si>
    <t>150,000</t>
  </si>
  <si>
    <t>48,000</t>
  </si>
  <si>
    <t>5,000</t>
  </si>
  <si>
    <t>15,000</t>
  </si>
  <si>
    <t>200,000</t>
  </si>
  <si>
    <t>1,800</t>
  </si>
  <si>
    <t>14,600</t>
  </si>
  <si>
    <t>36,500</t>
  </si>
  <si>
    <t>7,900</t>
  </si>
  <si>
    <t>60,000</t>
  </si>
  <si>
    <t>20,000</t>
  </si>
  <si>
    <t>365,000</t>
  </si>
  <si>
    <t>Al-Salam Cement Production Co. Ltd.</t>
  </si>
  <si>
    <t>SUDAN: STRUCTURE OF THE MINERAL INDUSTRY IN 2009</t>
  </si>
  <si>
    <t>600,000</t>
  </si>
  <si>
    <t>r, e</t>
  </si>
  <si>
    <t>r, 5</t>
  </si>
  <si>
    <t>Talc</t>
  </si>
  <si>
    <t>Silver</t>
  </si>
  <si>
    <r>
      <t>Salt</t>
    </r>
    <r>
      <rPr>
        <vertAlign val="superscript"/>
        <sz val="8"/>
        <color indexed="8"/>
        <rFont val="Times New Roman"/>
        <family val="1"/>
      </rPr>
      <t xml:space="preserve"> </t>
    </r>
  </si>
  <si>
    <r>
      <t>2</t>
    </r>
    <r>
      <rPr>
        <sz val="8"/>
        <color indexed="8"/>
        <rFont val="Times New Roman"/>
        <family val="1"/>
      </rPr>
      <t>In addition to the commodities listed, the following are presumably produced although available information is inadequate to estimate output: clay and (or)</t>
    </r>
  </si>
  <si>
    <t>(normally at least 1.25 metric tons per metric ton of finished cement), agriculture, lime manufacture, and construction aggregate and fill; other construction</t>
  </si>
  <si>
    <t>materials (clays, sand and gravel, stone, and others for local use); and mica.</t>
  </si>
  <si>
    <t>110,000</t>
  </si>
  <si>
    <t>22,000</t>
  </si>
  <si>
    <t>75,000</t>
  </si>
  <si>
    <r>
      <t>e</t>
    </r>
    <r>
      <rPr>
        <sz val="8"/>
        <color indexed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 do. Ditto. NA Not available.  -- Zero.</t>
    </r>
  </si>
  <si>
    <r>
      <t>1</t>
    </r>
    <r>
      <rPr>
        <sz val="8"/>
        <color indexed="8"/>
        <rFont val="Times New Roman"/>
        <family val="1"/>
      </rPr>
      <t>Table includes data available through November 10, 2010.</t>
    </r>
  </si>
  <si>
    <t>shale for cement manufacture [normally about 0.4 metric ton of clay and (or) shale per metric ton of finished cement]; limestone for cement manufacture</t>
  </si>
  <si>
    <t>500,000</t>
  </si>
  <si>
    <t>State</t>
  </si>
  <si>
    <t xml:space="preserve">Blocks 3 and 7 in Upper Nile </t>
  </si>
  <si>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>Estimated.  NA  Not available.</t>
    </r>
  </si>
  <si>
    <t>Sudanese Steel Products Ltd. (subsidiary of Hafez Elsayad</t>
  </si>
  <si>
    <t>(CNPC), 41%; Petronas Carigali Overseas Shd. Bhd., 40%;</t>
  </si>
  <si>
    <t>Petroleum Company Ltd. (Sudapet), 5%]</t>
  </si>
  <si>
    <t>Overseas Shd. Bhd., 30%; ONGC Videsh Ltd., 25%; Sudan</t>
  </si>
  <si>
    <r>
      <t>SUDAN: PRODUCTION OF MINERAL COMMODITIES</t>
    </r>
    <r>
      <rPr>
        <vertAlign val="superscript"/>
        <sz val="8"/>
        <color indexed="8"/>
        <rFont val="Times New Roman"/>
        <family val="1"/>
      </rPr>
      <t>1</t>
    </r>
  </si>
  <si>
    <t>Compagnie Minière Or SA (Government of Sudan, 56%, and</t>
  </si>
  <si>
    <t>730,000</t>
  </si>
  <si>
    <t>Barbary Ltd.)</t>
  </si>
  <si>
    <t>Sudan Petroleum Company Ltd. (Sudapet), 8%; China</t>
  </si>
  <si>
    <t>La Mancha Resources Inc., 40%)</t>
  </si>
  <si>
    <t>thousand 42-gallon</t>
  </si>
  <si>
    <t>volume III, Area Reports—International.</t>
  </si>
  <si>
    <t>This icon is linked to an embedded text document. Double-click on the icon to view the text document.</t>
  </si>
  <si>
    <t>This workbook includes an embedded Word document and two tables (see tabs below).</t>
  </si>
  <si>
    <t xml:space="preserve">The Mineral Industry of Sudan in 2009 </t>
  </si>
  <si>
    <t xml:space="preserve">This file includes the report as it appears in the USGS Minerals Yearbook 2009, </t>
  </si>
  <si>
    <t>Advance release:</t>
  </si>
  <si>
    <t>Final release:</t>
  </si>
  <si>
    <t>September 21,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</si>
</sst>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4">
    <font>
      <sz val="8"/>
      <name val="Times New Roman"/>
      <family val="0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1"/>
    </xf>
    <xf numFmtId="3" fontId="1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 indent="3"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3" fontId="1" fillId="0" borderId="0" xfId="0" applyNumberFormat="1" applyFont="1" applyBorder="1" applyAlignment="1" quotePrefix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3" fontId="1" fillId="0" borderId="14" xfId="0" applyNumberFormat="1" applyFont="1" applyBorder="1" applyAlignment="1" quotePrefix="1">
      <alignment horizontal="right" vertical="center"/>
    </xf>
    <xf numFmtId="0" fontId="1" fillId="0" borderId="15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3" fontId="1" fillId="0" borderId="15" xfId="0" applyNumberFormat="1" applyFont="1" applyBorder="1" applyAlignment="1" quotePrefix="1">
      <alignment horizontal="right" vertical="center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indent="1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indent="1"/>
    </xf>
    <xf numFmtId="3" fontId="1" fillId="0" borderId="16" xfId="0" applyNumberFormat="1" applyFont="1" applyBorder="1" applyAlignment="1" quotePrefix="1">
      <alignment horizontal="right" vertical="center"/>
    </xf>
    <xf numFmtId="0" fontId="1" fillId="0" borderId="11" xfId="0" applyFont="1" applyBorder="1" applyAlignment="1" applyProtection="1">
      <alignment horizontal="left" vertical="center" indent="2"/>
      <protection/>
    </xf>
    <xf numFmtId="0" fontId="1" fillId="0" borderId="11" xfId="0" applyFont="1" applyBorder="1" applyAlignment="1" applyProtection="1">
      <alignment vertical="center"/>
      <protection/>
    </xf>
    <xf numFmtId="3" fontId="1" fillId="0" borderId="11" xfId="0" applyNumberFormat="1" applyFont="1" applyBorder="1" applyAlignment="1" quotePrefix="1">
      <alignment horizontal="right" vertical="center"/>
    </xf>
    <xf numFmtId="0" fontId="1" fillId="0" borderId="0" xfId="0" applyFont="1" applyBorder="1" applyAlignment="1" applyProtection="1">
      <alignment horizontal="left" vertical="center" indent="2"/>
      <protection/>
    </xf>
    <xf numFmtId="0" fontId="1" fillId="0" borderId="16" xfId="0" applyFont="1" applyBorder="1" applyAlignment="1" applyProtection="1">
      <alignment horizontal="left" vertical="center" indent="2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left" vertical="center" indent="2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left" vertical="center" indent="1"/>
      <protection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left" vertical="center" indent="1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" fillId="0" borderId="16" xfId="0" applyFont="1" applyBorder="1" applyAlignment="1" applyProtection="1">
      <alignment horizontal="left" vertical="center" indent="1"/>
      <protection/>
    </xf>
    <xf numFmtId="0" fontId="1" fillId="0" borderId="16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18.83203125" style="0" customWidth="1"/>
    <col min="2" max="2" width="16.83203125" style="0" bestFit="1" customWidth="1"/>
  </cols>
  <sheetData>
    <row r="1" spans="1:10" ht="11.25">
      <c r="A1" s="71"/>
      <c r="B1" s="71"/>
      <c r="C1" s="71"/>
      <c r="D1" s="71"/>
      <c r="E1" s="71"/>
      <c r="F1" s="71"/>
      <c r="G1" s="71"/>
      <c r="H1" s="71"/>
      <c r="I1" s="71"/>
      <c r="J1" s="71"/>
    </row>
    <row r="2" spans="1:10" ht="11.2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1.25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0" ht="11.25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0" ht="11.25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12.75">
      <c r="A6" s="77" t="s">
        <v>130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78" t="s">
        <v>126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ht="12.75">
      <c r="A8" s="72"/>
      <c r="B8" s="71"/>
      <c r="C8" s="71"/>
      <c r="D8" s="71"/>
      <c r="E8" s="71"/>
      <c r="F8" s="71"/>
      <c r="G8" s="71"/>
      <c r="H8" s="71"/>
      <c r="I8" s="71"/>
      <c r="J8" s="71"/>
    </row>
    <row r="9" spans="1:10" ht="12.75">
      <c r="A9" s="79" t="s">
        <v>129</v>
      </c>
      <c r="B9" s="79"/>
      <c r="C9" s="79"/>
      <c r="D9" s="79"/>
      <c r="E9" s="79"/>
      <c r="F9" s="79"/>
      <c r="G9" s="71"/>
      <c r="H9" s="71"/>
      <c r="I9" s="71"/>
      <c r="J9" s="71"/>
    </row>
    <row r="10" spans="1:10" ht="12.75">
      <c r="A10" s="77" t="s">
        <v>128</v>
      </c>
      <c r="B10" s="77"/>
      <c r="C10" s="77"/>
      <c r="D10" s="77"/>
      <c r="E10" s="77"/>
      <c r="F10" s="77"/>
      <c r="G10" s="77"/>
      <c r="H10" s="77"/>
      <c r="I10" s="77"/>
      <c r="J10" s="71"/>
    </row>
    <row r="11" spans="1:10" ht="12.75">
      <c r="A11" s="72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12.75">
      <c r="A12" s="72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2.75">
      <c r="A13" s="72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2.75">
      <c r="A14" s="72"/>
      <c r="B14" s="71"/>
      <c r="C14" s="71"/>
      <c r="D14" s="71"/>
      <c r="E14" s="71"/>
      <c r="F14" s="71"/>
      <c r="G14" s="71"/>
      <c r="H14" s="71"/>
      <c r="I14" s="71"/>
      <c r="J14" s="71"/>
    </row>
    <row r="15" spans="1:10" ht="12.75">
      <c r="A15" s="72"/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2.75">
      <c r="A16" s="72"/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12.75">
      <c r="A17" s="72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2.75">
      <c r="A18" s="77" t="s">
        <v>127</v>
      </c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2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2.75">
      <c r="A20" s="75" t="s">
        <v>131</v>
      </c>
      <c r="B20" s="73">
        <v>40562</v>
      </c>
      <c r="C20" s="71"/>
      <c r="D20" s="71"/>
      <c r="E20" s="71"/>
      <c r="F20" s="71"/>
      <c r="G20" s="71"/>
      <c r="H20" s="71"/>
      <c r="I20" s="71"/>
      <c r="J20" s="71"/>
    </row>
    <row r="21" ht="11.25">
      <c r="A21" s="76"/>
    </row>
    <row r="22" spans="1:2" ht="12.75">
      <c r="A22" s="75" t="s">
        <v>132</v>
      </c>
      <c r="B22" s="74" t="s">
        <v>133</v>
      </c>
    </row>
  </sheetData>
  <sheetProtection/>
  <mergeCells count="5">
    <mergeCell ref="A6:J6"/>
    <mergeCell ref="A7:J7"/>
    <mergeCell ref="A9:F9"/>
    <mergeCell ref="A10:I10"/>
    <mergeCell ref="A18:J18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19917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N1"/>
    </sheetView>
  </sheetViews>
  <sheetFormatPr defaultColWidth="9.33203125" defaultRowHeight="11.25"/>
  <cols>
    <col min="2" max="2" width="36.16015625" style="0" customWidth="1"/>
    <col min="3" max="3" width="13.83203125" style="0" customWidth="1"/>
    <col min="4" max="4" width="1.83203125" style="0" customWidth="1"/>
    <col min="5" max="5" width="10.83203125" style="0" customWidth="1"/>
    <col min="6" max="6" width="2.66015625" style="0" customWidth="1"/>
    <col min="7" max="7" width="10.83203125" style="0" customWidth="1"/>
    <col min="8" max="8" width="2.66015625" style="0" customWidth="1"/>
    <col min="9" max="9" width="10.83203125" style="0" customWidth="1"/>
    <col min="10" max="10" width="2.66015625" style="0" customWidth="1"/>
    <col min="11" max="11" width="10.83203125" style="0" customWidth="1"/>
    <col min="12" max="12" width="2.66015625" style="0" customWidth="1"/>
    <col min="13" max="13" width="10.83203125" style="0" customWidth="1"/>
    <col min="14" max="14" width="1.83203125" style="0" customWidth="1"/>
  </cols>
  <sheetData>
    <row r="1" spans="1:14" ht="11.2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2" customHeight="1">
      <c r="A2" s="82" t="s">
        <v>119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1.2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1.25" customHeight="1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11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2" customHeight="1">
      <c r="A6" s="83" t="s">
        <v>72</v>
      </c>
      <c r="B6" s="83"/>
      <c r="C6" s="83"/>
      <c r="D6" s="6"/>
      <c r="E6" s="7">
        <v>2005</v>
      </c>
      <c r="F6" s="8"/>
      <c r="G6" s="7">
        <v>2006</v>
      </c>
      <c r="H6" s="8"/>
      <c r="I6" s="7">
        <v>2007</v>
      </c>
      <c r="J6" s="8"/>
      <c r="K6" s="7">
        <v>2008</v>
      </c>
      <c r="L6" s="8"/>
      <c r="M6" s="7">
        <v>2009</v>
      </c>
      <c r="N6" s="8"/>
    </row>
    <row r="7" spans="1:14" ht="11.25" customHeight="1">
      <c r="A7" s="6" t="s">
        <v>3</v>
      </c>
      <c r="B7" s="6"/>
      <c r="C7" s="7"/>
      <c r="D7" s="9"/>
      <c r="E7" s="10">
        <v>331200</v>
      </c>
      <c r="F7" s="11"/>
      <c r="G7" s="10">
        <v>202200</v>
      </c>
      <c r="H7" s="11"/>
      <c r="I7" s="10">
        <v>326200</v>
      </c>
      <c r="J7" s="11"/>
      <c r="K7" s="10">
        <v>370000</v>
      </c>
      <c r="L7" s="11" t="s">
        <v>97</v>
      </c>
      <c r="M7" s="10">
        <v>1000000</v>
      </c>
      <c r="N7" s="11" t="s">
        <v>40</v>
      </c>
    </row>
    <row r="8" spans="1:14" ht="12" customHeight="1">
      <c r="A8" s="57" t="s">
        <v>73</v>
      </c>
      <c r="B8" s="6"/>
      <c r="C8" s="7"/>
      <c r="D8" s="1"/>
      <c r="E8" s="12">
        <v>21654</v>
      </c>
      <c r="F8" s="13"/>
      <c r="G8" s="12">
        <v>28772</v>
      </c>
      <c r="H8" s="13"/>
      <c r="I8" s="12">
        <v>15476</v>
      </c>
      <c r="J8" s="13"/>
      <c r="K8" s="12">
        <v>27094</v>
      </c>
      <c r="L8" s="13" t="s">
        <v>4</v>
      </c>
      <c r="M8" s="12">
        <v>14087</v>
      </c>
      <c r="N8" s="13"/>
    </row>
    <row r="9" spans="1:14" ht="12" customHeight="1">
      <c r="A9" s="57" t="s">
        <v>74</v>
      </c>
      <c r="B9" s="6"/>
      <c r="C9" s="7" t="s">
        <v>5</v>
      </c>
      <c r="D9" s="1"/>
      <c r="E9" s="12">
        <v>3625</v>
      </c>
      <c r="F9" s="13"/>
      <c r="G9" s="12">
        <v>3158</v>
      </c>
      <c r="H9" s="13"/>
      <c r="I9" s="12">
        <v>2703</v>
      </c>
      <c r="J9" s="13"/>
      <c r="K9" s="12">
        <v>2276</v>
      </c>
      <c r="L9" s="13"/>
      <c r="M9" s="12">
        <v>1922</v>
      </c>
      <c r="N9" s="13"/>
    </row>
    <row r="10" spans="1:14" ht="11.25" customHeight="1">
      <c r="A10" s="6" t="s">
        <v>24</v>
      </c>
      <c r="B10" s="6"/>
      <c r="C10" s="7"/>
      <c r="D10" s="1"/>
      <c r="E10" s="12">
        <v>9000</v>
      </c>
      <c r="F10" s="13" t="s">
        <v>40</v>
      </c>
      <c r="G10" s="12">
        <v>7000</v>
      </c>
      <c r="H10" s="13"/>
      <c r="I10" s="12">
        <v>7974</v>
      </c>
      <c r="J10" s="13"/>
      <c r="K10" s="12">
        <v>12705</v>
      </c>
      <c r="L10" s="13" t="s">
        <v>4</v>
      </c>
      <c r="M10" s="12">
        <v>30000</v>
      </c>
      <c r="N10" s="13"/>
    </row>
    <row r="11" spans="1:14" ht="11.25" customHeight="1">
      <c r="A11" s="6" t="s">
        <v>67</v>
      </c>
      <c r="B11" s="6"/>
      <c r="C11" s="7"/>
      <c r="D11" s="1"/>
      <c r="E11" s="12" t="s">
        <v>68</v>
      </c>
      <c r="F11" s="13"/>
      <c r="G11" s="12">
        <v>11641</v>
      </c>
      <c r="H11" s="13"/>
      <c r="I11" s="12">
        <v>27846</v>
      </c>
      <c r="J11" s="13"/>
      <c r="K11" s="12">
        <v>87151</v>
      </c>
      <c r="L11" s="13" t="s">
        <v>4</v>
      </c>
      <c r="M11" s="12">
        <v>66379</v>
      </c>
      <c r="N11" s="13"/>
    </row>
    <row r="12" spans="1:14" ht="11.25" customHeight="1">
      <c r="A12" s="6" t="s">
        <v>69</v>
      </c>
      <c r="B12" s="6"/>
      <c r="C12" s="7"/>
      <c r="D12" s="1"/>
      <c r="E12" s="12" t="s">
        <v>68</v>
      </c>
      <c r="F12" s="13"/>
      <c r="G12" s="23" t="s">
        <v>70</v>
      </c>
      <c r="H12" s="13"/>
      <c r="I12" s="12">
        <v>400</v>
      </c>
      <c r="J12" s="13"/>
      <c r="K12" s="23" t="s">
        <v>70</v>
      </c>
      <c r="L12" s="13" t="s">
        <v>4</v>
      </c>
      <c r="M12" s="12">
        <v>500</v>
      </c>
      <c r="N12" s="13"/>
    </row>
    <row r="13" spans="1:14" ht="12" customHeight="1">
      <c r="A13" s="57" t="s">
        <v>75</v>
      </c>
      <c r="B13" s="6"/>
      <c r="C13" s="7" t="s">
        <v>35</v>
      </c>
      <c r="D13" s="1"/>
      <c r="E13" s="12">
        <v>18000</v>
      </c>
      <c r="F13" s="13" t="s">
        <v>4</v>
      </c>
      <c r="G13" s="12">
        <v>12000</v>
      </c>
      <c r="H13" s="13" t="s">
        <v>4</v>
      </c>
      <c r="I13" s="12">
        <v>6000</v>
      </c>
      <c r="J13" s="13" t="s">
        <v>4</v>
      </c>
      <c r="K13" s="12">
        <v>1600</v>
      </c>
      <c r="L13" s="13" t="s">
        <v>98</v>
      </c>
      <c r="M13" s="23" t="s">
        <v>70</v>
      </c>
      <c r="N13" s="13">
        <v>5</v>
      </c>
    </row>
    <row r="14" spans="1:14" ht="11.25" customHeight="1">
      <c r="A14" s="6" t="s">
        <v>27</v>
      </c>
      <c r="B14" s="6"/>
      <c r="C14" s="7"/>
      <c r="D14" s="1"/>
      <c r="E14" s="12" t="s">
        <v>68</v>
      </c>
      <c r="F14" s="13"/>
      <c r="G14" s="12" t="s">
        <v>68</v>
      </c>
      <c r="H14" s="13"/>
      <c r="I14" s="12" t="s">
        <v>68</v>
      </c>
      <c r="J14" s="13"/>
      <c r="K14" s="12">
        <v>66</v>
      </c>
      <c r="L14" s="13"/>
      <c r="M14" s="23">
        <v>100</v>
      </c>
      <c r="N14" s="13"/>
    </row>
    <row r="15" spans="1:14" ht="11.25" customHeight="1">
      <c r="A15" s="6" t="s">
        <v>6</v>
      </c>
      <c r="B15" s="6"/>
      <c r="C15" s="7"/>
      <c r="D15" s="1"/>
      <c r="E15" s="12"/>
      <c r="F15" s="13"/>
      <c r="G15" s="12"/>
      <c r="H15" s="13"/>
      <c r="I15" s="12"/>
      <c r="J15" s="13"/>
      <c r="K15" s="12"/>
      <c r="L15" s="13"/>
      <c r="M15" s="12"/>
      <c r="N15" s="13"/>
    </row>
    <row r="16" spans="1:14" ht="11.25" customHeight="1">
      <c r="A16" s="14" t="s">
        <v>9</v>
      </c>
      <c r="B16" s="6"/>
      <c r="C16" s="7" t="s">
        <v>7</v>
      </c>
      <c r="D16" s="1"/>
      <c r="E16" s="12">
        <v>126000</v>
      </c>
      <c r="F16" s="13"/>
      <c r="G16" s="12">
        <v>132738</v>
      </c>
      <c r="H16" s="13"/>
      <c r="I16" s="12">
        <v>176574</v>
      </c>
      <c r="J16" s="13"/>
      <c r="K16" s="12">
        <v>168898</v>
      </c>
      <c r="L16" s="13"/>
      <c r="M16" s="12">
        <v>173453</v>
      </c>
      <c r="N16" s="13"/>
    </row>
    <row r="17" spans="1:14" ht="11.25" customHeight="1">
      <c r="A17" s="14" t="s">
        <v>10</v>
      </c>
      <c r="B17" s="6"/>
      <c r="C17" s="7"/>
      <c r="D17" s="1"/>
      <c r="E17" s="15"/>
      <c r="F17" s="16"/>
      <c r="G17" s="15"/>
      <c r="H17" s="16"/>
      <c r="I17" s="15"/>
      <c r="J17" s="16"/>
      <c r="K17" s="15"/>
      <c r="L17" s="16"/>
      <c r="M17" s="15"/>
      <c r="N17" s="16"/>
    </row>
    <row r="18" spans="1:14" ht="11.25" customHeight="1">
      <c r="A18" s="17" t="s">
        <v>11</v>
      </c>
      <c r="B18" s="6"/>
      <c r="C18" s="7" t="s">
        <v>8</v>
      </c>
      <c r="D18" s="1"/>
      <c r="E18" s="12">
        <v>3010</v>
      </c>
      <c r="F18" s="13"/>
      <c r="G18" s="12">
        <v>3742</v>
      </c>
      <c r="H18" s="13"/>
      <c r="I18" s="12">
        <v>3587</v>
      </c>
      <c r="J18" s="13"/>
      <c r="K18" s="12">
        <v>3332</v>
      </c>
      <c r="L18" s="13" t="s">
        <v>4</v>
      </c>
      <c r="M18" s="12">
        <v>3300</v>
      </c>
      <c r="N18" s="13" t="s">
        <v>40</v>
      </c>
    </row>
    <row r="19" spans="1:14" ht="11.25" customHeight="1">
      <c r="A19" s="17" t="s">
        <v>12</v>
      </c>
      <c r="B19" s="6"/>
      <c r="C19" s="7" t="s">
        <v>8</v>
      </c>
      <c r="D19" s="1"/>
      <c r="E19" s="12">
        <v>7827</v>
      </c>
      <c r="F19" s="13"/>
      <c r="G19" s="12">
        <v>9717</v>
      </c>
      <c r="H19" s="13"/>
      <c r="I19" s="12">
        <v>10279</v>
      </c>
      <c r="J19" s="13"/>
      <c r="K19" s="12">
        <v>9244</v>
      </c>
      <c r="L19" s="13" t="s">
        <v>4</v>
      </c>
      <c r="M19" s="12">
        <v>9200</v>
      </c>
      <c r="N19" s="13" t="s">
        <v>40</v>
      </c>
    </row>
    <row r="20" spans="1:14" ht="11.25" customHeight="1">
      <c r="A20" s="17" t="s">
        <v>55</v>
      </c>
      <c r="B20" s="6"/>
      <c r="C20" s="7" t="s">
        <v>8</v>
      </c>
      <c r="D20" s="1"/>
      <c r="E20" s="12">
        <v>248</v>
      </c>
      <c r="F20" s="13"/>
      <c r="G20" s="12">
        <v>216</v>
      </c>
      <c r="H20" s="13"/>
      <c r="I20" s="12">
        <v>170</v>
      </c>
      <c r="J20" s="13"/>
      <c r="K20" s="12">
        <v>219</v>
      </c>
      <c r="L20" s="13" t="s">
        <v>4</v>
      </c>
      <c r="M20" s="12">
        <v>200</v>
      </c>
      <c r="N20" s="13" t="s">
        <v>40</v>
      </c>
    </row>
    <row r="21" spans="1:14" ht="11.25" customHeight="1">
      <c r="A21" s="17" t="s">
        <v>13</v>
      </c>
      <c r="B21" s="6"/>
      <c r="C21" s="7" t="s">
        <v>8</v>
      </c>
      <c r="D21" s="1"/>
      <c r="E21" s="12">
        <v>1596</v>
      </c>
      <c r="F21" s="13"/>
      <c r="G21" s="12">
        <v>1445</v>
      </c>
      <c r="H21" s="13"/>
      <c r="I21" s="12">
        <v>929</v>
      </c>
      <c r="J21" s="13"/>
      <c r="K21" s="12">
        <v>836</v>
      </c>
      <c r="L21" s="13" t="s">
        <v>4</v>
      </c>
      <c r="M21" s="12">
        <v>800</v>
      </c>
      <c r="N21" s="13" t="s">
        <v>40</v>
      </c>
    </row>
    <row r="22" spans="1:14" ht="11.25" customHeight="1">
      <c r="A22" s="17" t="s">
        <v>14</v>
      </c>
      <c r="B22" s="6"/>
      <c r="C22" s="7" t="s">
        <v>8</v>
      </c>
      <c r="D22" s="1"/>
      <c r="E22" s="12">
        <v>340</v>
      </c>
      <c r="F22" s="13"/>
      <c r="G22" s="12">
        <v>320</v>
      </c>
      <c r="H22" s="13"/>
      <c r="I22" s="12">
        <v>239</v>
      </c>
      <c r="J22" s="13"/>
      <c r="K22" s="12">
        <v>251</v>
      </c>
      <c r="L22" s="13" t="s">
        <v>4</v>
      </c>
      <c r="M22" s="12">
        <v>200</v>
      </c>
      <c r="N22" s="13" t="s">
        <v>40</v>
      </c>
    </row>
    <row r="23" spans="1:14" ht="11.25" customHeight="1">
      <c r="A23" s="17" t="s">
        <v>37</v>
      </c>
      <c r="B23" s="6"/>
      <c r="C23" s="7" t="s">
        <v>8</v>
      </c>
      <c r="D23" s="1"/>
      <c r="E23" s="12">
        <v>9965</v>
      </c>
      <c r="F23" s="13"/>
      <c r="G23" s="12">
        <v>13554</v>
      </c>
      <c r="H23" s="13"/>
      <c r="I23" s="12">
        <v>15410</v>
      </c>
      <c r="J23" s="13"/>
      <c r="K23" s="12">
        <v>13903</v>
      </c>
      <c r="L23" s="13" t="s">
        <v>4</v>
      </c>
      <c r="M23" s="12">
        <v>13800</v>
      </c>
      <c r="N23" s="13" t="s">
        <v>40</v>
      </c>
    </row>
    <row r="24" spans="1:14" ht="11.25" customHeight="1">
      <c r="A24" s="17" t="s">
        <v>15</v>
      </c>
      <c r="B24" s="6"/>
      <c r="C24" s="7" t="s">
        <v>8</v>
      </c>
      <c r="D24" s="1"/>
      <c r="E24" s="12">
        <v>2589</v>
      </c>
      <c r="F24" s="13"/>
      <c r="G24" s="12">
        <v>2566</v>
      </c>
      <c r="H24" s="13"/>
      <c r="I24" s="12">
        <v>4175</v>
      </c>
      <c r="J24" s="13"/>
      <c r="K24" s="12">
        <v>4534</v>
      </c>
      <c r="L24" s="13" t="s">
        <v>4</v>
      </c>
      <c r="M24" s="12">
        <v>4500</v>
      </c>
      <c r="N24" s="13" t="s">
        <v>40</v>
      </c>
    </row>
    <row r="25" spans="1:14" ht="11.25" customHeight="1">
      <c r="A25" s="18" t="s">
        <v>16</v>
      </c>
      <c r="B25" s="6"/>
      <c r="C25" s="7" t="s">
        <v>8</v>
      </c>
      <c r="D25" s="1"/>
      <c r="E25" s="10">
        <v>25575</v>
      </c>
      <c r="F25" s="11"/>
      <c r="G25" s="10">
        <v>31560</v>
      </c>
      <c r="H25" s="11"/>
      <c r="I25" s="10">
        <v>34789</v>
      </c>
      <c r="J25" s="11"/>
      <c r="K25" s="10">
        <f>SUM(K18:K24)</f>
        <v>32319</v>
      </c>
      <c r="L25" s="11" t="s">
        <v>4</v>
      </c>
      <c r="M25" s="10">
        <v>32000</v>
      </c>
      <c r="N25" s="11" t="s">
        <v>40</v>
      </c>
    </row>
    <row r="26" spans="1:14" ht="11.25" customHeight="1">
      <c r="A26" s="6" t="s">
        <v>101</v>
      </c>
      <c r="B26" s="6"/>
      <c r="C26" s="7"/>
      <c r="D26" s="1"/>
      <c r="E26" s="12">
        <v>30000</v>
      </c>
      <c r="F26" s="13" t="s">
        <v>40</v>
      </c>
      <c r="G26" s="12">
        <v>11638</v>
      </c>
      <c r="H26" s="13"/>
      <c r="I26" s="12">
        <v>22922</v>
      </c>
      <c r="J26" s="13"/>
      <c r="K26" s="12">
        <v>10581</v>
      </c>
      <c r="L26" s="13" t="s">
        <v>4</v>
      </c>
      <c r="M26" s="12">
        <v>35793</v>
      </c>
      <c r="N26" s="13"/>
    </row>
    <row r="27" spans="1:14" ht="11.25" customHeight="1">
      <c r="A27" s="9" t="s">
        <v>100</v>
      </c>
      <c r="B27" s="9"/>
      <c r="C27" s="19" t="s">
        <v>5</v>
      </c>
      <c r="D27" s="1"/>
      <c r="E27" s="12">
        <v>2600</v>
      </c>
      <c r="F27" s="13" t="s">
        <v>40</v>
      </c>
      <c r="G27" s="12">
        <v>2437</v>
      </c>
      <c r="H27" s="13"/>
      <c r="I27" s="12">
        <v>2405</v>
      </c>
      <c r="J27" s="13"/>
      <c r="K27" s="23" t="s">
        <v>70</v>
      </c>
      <c r="L27" s="13" t="s">
        <v>4</v>
      </c>
      <c r="M27" s="12">
        <v>413</v>
      </c>
      <c r="N27" s="13"/>
    </row>
    <row r="28" spans="1:14" ht="12" customHeight="1">
      <c r="A28" s="58" t="s">
        <v>76</v>
      </c>
      <c r="B28" s="9"/>
      <c r="C28" s="19"/>
      <c r="D28" s="1"/>
      <c r="E28" s="12">
        <v>67015</v>
      </c>
      <c r="F28" s="13">
        <v>5</v>
      </c>
      <c r="G28" s="12">
        <v>67000</v>
      </c>
      <c r="H28" s="13"/>
      <c r="I28" s="12">
        <v>67000</v>
      </c>
      <c r="J28" s="13"/>
      <c r="K28" s="12">
        <v>67000</v>
      </c>
      <c r="L28" s="13"/>
      <c r="M28" s="12">
        <v>67000</v>
      </c>
      <c r="N28" s="13"/>
    </row>
    <row r="29" spans="1:14" ht="11.25" customHeight="1">
      <c r="A29" s="6" t="s">
        <v>99</v>
      </c>
      <c r="B29" s="6"/>
      <c r="C29" s="7"/>
      <c r="D29" s="20"/>
      <c r="E29" s="21" t="s">
        <v>68</v>
      </c>
      <c r="F29" s="22"/>
      <c r="G29" s="21" t="s">
        <v>68</v>
      </c>
      <c r="H29" s="22"/>
      <c r="I29" s="21" t="s">
        <v>68</v>
      </c>
      <c r="J29" s="22"/>
      <c r="K29" s="21">
        <v>4667</v>
      </c>
      <c r="L29" s="22"/>
      <c r="M29" s="21">
        <v>1167</v>
      </c>
      <c r="N29" s="22"/>
    </row>
    <row r="30" spans="1:14" ht="12" customHeight="1">
      <c r="A30" s="80" t="s">
        <v>108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</row>
    <row r="31" spans="1:14" ht="12" customHeight="1">
      <c r="A31" s="80" t="s">
        <v>109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</row>
    <row r="32" spans="1:14" ht="12" customHeight="1">
      <c r="A32" s="80" t="s">
        <v>102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  <row r="33" spans="1:14" ht="12" customHeight="1">
      <c r="A33" s="81" t="s">
        <v>110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1:14" ht="12" customHeight="1">
      <c r="A34" s="81" t="s">
        <v>103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1:14" ht="12" customHeight="1">
      <c r="A35" s="81" t="s">
        <v>104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1:14" ht="12" customHeight="1">
      <c r="A36" s="80" t="s">
        <v>77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</row>
    <row r="37" spans="1:14" ht="12" customHeight="1">
      <c r="A37" s="80" t="s">
        <v>78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1:14" ht="12" customHeight="1">
      <c r="A38" s="80" t="s">
        <v>79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</row>
  </sheetData>
  <sheetProtection/>
  <mergeCells count="15">
    <mergeCell ref="A32:N32"/>
    <mergeCell ref="A31:N31"/>
    <mergeCell ref="A1:N1"/>
    <mergeCell ref="A2:N2"/>
    <mergeCell ref="A30:N30"/>
    <mergeCell ref="A6:C6"/>
    <mergeCell ref="A5:N5"/>
    <mergeCell ref="A4:N4"/>
    <mergeCell ref="A3:N3"/>
    <mergeCell ref="A38:N38"/>
    <mergeCell ref="A36:N36"/>
    <mergeCell ref="A35:N35"/>
    <mergeCell ref="A34:N34"/>
    <mergeCell ref="A33:N33"/>
    <mergeCell ref="A37:N37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33203125" defaultRowHeight="11.25"/>
  <cols>
    <col min="1" max="1" width="4.66015625" style="0" customWidth="1"/>
    <col min="2" max="2" width="16.16015625" style="0" customWidth="1"/>
    <col min="3" max="3" width="7.33203125" style="0" customWidth="1"/>
    <col min="4" max="4" width="1.83203125" style="0" customWidth="1"/>
    <col min="5" max="5" width="52.83203125" style="0" customWidth="1"/>
    <col min="6" max="6" width="1.83203125" style="0" customWidth="1"/>
    <col min="7" max="7" width="26.5" style="0" customWidth="1"/>
    <col min="8" max="8" width="1.83203125" style="0" customWidth="1"/>
    <col min="9" max="9" width="14.5" style="0" customWidth="1"/>
    <col min="10" max="10" width="1.5" style="0" customWidth="1"/>
  </cols>
  <sheetData>
    <row r="1" spans="1:10" ht="11.25" customHeight="1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1.25" customHeight="1">
      <c r="A2" s="82" t="s">
        <v>95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1.25" customHeigh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1.25" customHeight="1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1.25" customHeight="1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ht="11.25" customHeight="1">
      <c r="A6" s="83" t="s">
        <v>2</v>
      </c>
      <c r="B6" s="83"/>
      <c r="C6" s="83"/>
      <c r="D6" s="70"/>
      <c r="E6" s="64" t="s">
        <v>80</v>
      </c>
      <c r="F6" s="64"/>
      <c r="G6" s="64" t="s">
        <v>18</v>
      </c>
      <c r="H6" s="64"/>
      <c r="I6" s="70" t="s">
        <v>19</v>
      </c>
      <c r="J6" s="59"/>
    </row>
    <row r="7" spans="1:10" ht="11.25" customHeight="1">
      <c r="A7" s="1" t="s">
        <v>20</v>
      </c>
      <c r="B7" s="26"/>
      <c r="C7" s="26"/>
      <c r="D7" s="25"/>
      <c r="E7" s="1" t="s">
        <v>94</v>
      </c>
      <c r="F7" s="26"/>
      <c r="G7" s="1" t="s">
        <v>41</v>
      </c>
      <c r="H7" s="26"/>
      <c r="I7" s="23" t="s">
        <v>96</v>
      </c>
      <c r="J7" s="61"/>
    </row>
    <row r="8" spans="1:10" ht="11.25" customHeight="1">
      <c r="A8" s="28" t="s">
        <v>32</v>
      </c>
      <c r="B8" s="24"/>
      <c r="C8" s="29"/>
      <c r="D8" s="24"/>
      <c r="E8" s="24" t="s">
        <v>50</v>
      </c>
      <c r="F8" s="24"/>
      <c r="G8" s="28" t="s">
        <v>8</v>
      </c>
      <c r="H8" s="24"/>
      <c r="I8" s="27" t="s">
        <v>81</v>
      </c>
      <c r="J8" s="59"/>
    </row>
    <row r="9" spans="1:10" ht="11.25" customHeight="1">
      <c r="A9" s="28" t="s">
        <v>32</v>
      </c>
      <c r="B9" s="30"/>
      <c r="C9" s="31"/>
      <c r="D9" s="30"/>
      <c r="E9" s="30" t="s">
        <v>58</v>
      </c>
      <c r="F9" s="30"/>
      <c r="G9" s="30" t="s">
        <v>42</v>
      </c>
      <c r="H9" s="30"/>
      <c r="I9" s="32" t="s">
        <v>93</v>
      </c>
      <c r="J9" s="59"/>
    </row>
    <row r="10" spans="1:10" ht="11.25" customHeight="1">
      <c r="A10" s="30" t="s">
        <v>21</v>
      </c>
      <c r="B10" s="30"/>
      <c r="C10" s="31"/>
      <c r="D10" s="30"/>
      <c r="E10" s="33" t="s">
        <v>22</v>
      </c>
      <c r="F10" s="33"/>
      <c r="G10" s="30" t="s">
        <v>43</v>
      </c>
      <c r="H10" s="30"/>
      <c r="I10" s="32" t="s">
        <v>83</v>
      </c>
      <c r="J10" s="59"/>
    </row>
    <row r="11" spans="1:10" ht="11.25" customHeight="1">
      <c r="A11" s="24" t="s">
        <v>23</v>
      </c>
      <c r="B11" s="24"/>
      <c r="C11" s="65" t="s">
        <v>5</v>
      </c>
      <c r="D11" s="24"/>
      <c r="E11" s="24" t="s">
        <v>120</v>
      </c>
      <c r="F11" s="24"/>
      <c r="G11" s="24" t="s">
        <v>49</v>
      </c>
      <c r="H11" s="24"/>
      <c r="I11" s="27" t="s">
        <v>84</v>
      </c>
      <c r="J11" s="60"/>
    </row>
    <row r="12" spans="1:10" ht="11.25" customHeight="1">
      <c r="A12" s="1"/>
      <c r="B12" s="1"/>
      <c r="C12" s="66"/>
      <c r="D12" s="1"/>
      <c r="E12" s="2" t="s">
        <v>124</v>
      </c>
      <c r="F12" s="1"/>
      <c r="G12" s="1"/>
      <c r="H12" s="1"/>
      <c r="I12" s="12"/>
      <c r="J12" s="61"/>
    </row>
    <row r="13" spans="1:10" ht="11.25" customHeight="1">
      <c r="A13" s="30" t="s">
        <v>24</v>
      </c>
      <c r="B13" s="30"/>
      <c r="C13" s="67"/>
      <c r="D13" s="30"/>
      <c r="E13" s="30" t="s">
        <v>25</v>
      </c>
      <c r="F13" s="30"/>
      <c r="G13" s="30" t="s">
        <v>62</v>
      </c>
      <c r="H13" s="30"/>
      <c r="I13" s="32" t="s">
        <v>85</v>
      </c>
      <c r="J13" s="59"/>
    </row>
    <row r="14" spans="1:10" ht="11.25" customHeight="1">
      <c r="A14" s="30" t="s">
        <v>26</v>
      </c>
      <c r="B14" s="30"/>
      <c r="C14" s="67"/>
      <c r="D14" s="30"/>
      <c r="E14" s="24" t="s">
        <v>94</v>
      </c>
      <c r="F14" s="30"/>
      <c r="G14" s="30" t="s">
        <v>68</v>
      </c>
      <c r="H14" s="30"/>
      <c r="I14" s="32" t="s">
        <v>121</v>
      </c>
      <c r="J14" s="63" t="s">
        <v>40</v>
      </c>
    </row>
    <row r="15" spans="1:10" ht="11.25" customHeight="1">
      <c r="A15" s="28" t="s">
        <v>32</v>
      </c>
      <c r="B15" s="30"/>
      <c r="C15" s="67"/>
      <c r="D15" s="30"/>
      <c r="E15" s="24" t="s">
        <v>50</v>
      </c>
      <c r="F15" s="30"/>
      <c r="G15" s="30" t="s">
        <v>44</v>
      </c>
      <c r="H15" s="30"/>
      <c r="I15" s="32" t="s">
        <v>111</v>
      </c>
      <c r="J15" s="59"/>
    </row>
    <row r="16" spans="1:10" ht="11.25" customHeight="1">
      <c r="A16" s="28" t="s">
        <v>32</v>
      </c>
      <c r="B16" s="30"/>
      <c r="C16" s="67"/>
      <c r="D16" s="30"/>
      <c r="E16" s="30" t="s">
        <v>58</v>
      </c>
      <c r="F16" s="30"/>
      <c r="G16" s="30" t="s">
        <v>45</v>
      </c>
      <c r="H16" s="30"/>
      <c r="I16" s="32" t="s">
        <v>86</v>
      </c>
      <c r="J16" s="59"/>
    </row>
    <row r="17" spans="1:10" ht="11.25" customHeight="1">
      <c r="A17" s="30" t="s">
        <v>27</v>
      </c>
      <c r="B17" s="30"/>
      <c r="C17" s="67"/>
      <c r="D17" s="30"/>
      <c r="E17" s="30" t="s">
        <v>25</v>
      </c>
      <c r="F17" s="30"/>
      <c r="G17" s="30" t="s">
        <v>56</v>
      </c>
      <c r="H17" s="30"/>
      <c r="I17" s="32" t="s">
        <v>87</v>
      </c>
      <c r="J17" s="59"/>
    </row>
    <row r="18" spans="1:10" ht="11.25" customHeight="1">
      <c r="A18" s="30" t="s">
        <v>6</v>
      </c>
      <c r="B18" s="30"/>
      <c r="C18" s="67"/>
      <c r="D18" s="24"/>
      <c r="E18" s="24"/>
      <c r="F18" s="24"/>
      <c r="G18" s="24"/>
      <c r="H18" s="24"/>
      <c r="I18" s="35"/>
      <c r="J18" s="60"/>
    </row>
    <row r="19" spans="1:10" ht="11.25" customHeight="1">
      <c r="A19" s="36" t="s">
        <v>31</v>
      </c>
      <c r="B19" s="24"/>
      <c r="C19" s="65" t="s">
        <v>125</v>
      </c>
      <c r="D19" s="1"/>
      <c r="E19" s="1" t="s">
        <v>64</v>
      </c>
      <c r="F19" s="1"/>
      <c r="G19" s="1" t="s">
        <v>113</v>
      </c>
      <c r="H19" s="1"/>
      <c r="I19" s="23" t="s">
        <v>105</v>
      </c>
      <c r="J19" s="62"/>
    </row>
    <row r="20" spans="1:10" ht="11.25" customHeight="1">
      <c r="A20" s="1"/>
      <c r="B20" s="1"/>
      <c r="C20" s="66" t="s">
        <v>57</v>
      </c>
      <c r="D20" s="1"/>
      <c r="E20" s="2" t="s">
        <v>116</v>
      </c>
      <c r="F20" s="1"/>
      <c r="G20" s="2" t="s">
        <v>112</v>
      </c>
      <c r="H20" s="1"/>
      <c r="I20" s="23"/>
      <c r="J20" s="62"/>
    </row>
    <row r="21" spans="1:10" ht="11.25" customHeight="1">
      <c r="A21" s="1"/>
      <c r="B21" s="1"/>
      <c r="C21" s="66"/>
      <c r="D21" s="1"/>
      <c r="E21" s="2" t="s">
        <v>123</v>
      </c>
      <c r="F21" s="1"/>
      <c r="G21" s="1"/>
      <c r="H21" s="1"/>
      <c r="I21" s="23"/>
      <c r="J21" s="62"/>
    </row>
    <row r="22" spans="1:10" ht="11.25" customHeight="1">
      <c r="A22" s="37"/>
      <c r="B22" s="37"/>
      <c r="C22" s="68"/>
      <c r="D22" s="37"/>
      <c r="E22" s="39" t="s">
        <v>71</v>
      </c>
      <c r="F22" s="37"/>
      <c r="G22" s="37"/>
      <c r="H22" s="37"/>
      <c r="I22" s="40"/>
      <c r="J22" s="61"/>
    </row>
    <row r="23" spans="1:10" ht="11.25" customHeight="1">
      <c r="A23" s="41" t="s">
        <v>32</v>
      </c>
      <c r="B23" s="42"/>
      <c r="C23" s="69" t="s">
        <v>8</v>
      </c>
      <c r="D23" s="19"/>
      <c r="E23" s="1" t="s">
        <v>38</v>
      </c>
      <c r="F23" s="1"/>
      <c r="G23" s="1" t="s">
        <v>59</v>
      </c>
      <c r="H23" s="1"/>
      <c r="I23" s="23" t="s">
        <v>107</v>
      </c>
      <c r="J23" s="60"/>
    </row>
    <row r="24" spans="1:10" ht="11.25" customHeight="1">
      <c r="A24" s="1"/>
      <c r="B24" s="1"/>
      <c r="C24" s="66"/>
      <c r="D24" s="1"/>
      <c r="E24" s="2" t="s">
        <v>39</v>
      </c>
      <c r="F24" s="1"/>
      <c r="G24" s="2"/>
      <c r="H24" s="1"/>
      <c r="I24" s="12"/>
      <c r="J24" s="62"/>
    </row>
    <row r="25" spans="1:10" ht="11.25" customHeight="1">
      <c r="A25" s="1"/>
      <c r="B25" s="1"/>
      <c r="C25" s="66"/>
      <c r="D25" s="1"/>
      <c r="E25" s="2" t="s">
        <v>118</v>
      </c>
      <c r="F25" s="1"/>
      <c r="G25" s="2"/>
      <c r="H25" s="1"/>
      <c r="I25" s="12"/>
      <c r="J25" s="62"/>
    </row>
    <row r="26" spans="1:10" ht="11.25" customHeight="1">
      <c r="A26" s="1"/>
      <c r="B26" s="1"/>
      <c r="C26" s="66"/>
      <c r="D26" s="1"/>
      <c r="E26" s="2" t="s">
        <v>117</v>
      </c>
      <c r="F26" s="1"/>
      <c r="G26" s="2"/>
      <c r="H26" s="1"/>
      <c r="I26" s="12"/>
      <c r="J26" s="61"/>
    </row>
    <row r="27" spans="1:10" ht="11.25" customHeight="1">
      <c r="A27" s="41" t="s">
        <v>32</v>
      </c>
      <c r="B27" s="42"/>
      <c r="C27" s="69" t="s">
        <v>8</v>
      </c>
      <c r="D27" s="19"/>
      <c r="E27" s="9" t="s">
        <v>51</v>
      </c>
      <c r="F27" s="9"/>
      <c r="G27" s="9" t="s">
        <v>61</v>
      </c>
      <c r="H27" s="9"/>
      <c r="I27" s="43" t="s">
        <v>106</v>
      </c>
      <c r="J27" s="60"/>
    </row>
    <row r="28" spans="1:10" ht="11.25" customHeight="1">
      <c r="A28" s="44"/>
      <c r="B28" s="3"/>
      <c r="C28" s="66"/>
      <c r="D28" s="34"/>
      <c r="E28" s="2" t="s">
        <v>52</v>
      </c>
      <c r="F28" s="1"/>
      <c r="G28" s="2"/>
      <c r="H28" s="1"/>
      <c r="I28" s="12"/>
      <c r="J28" s="62"/>
    </row>
    <row r="29" spans="1:10" ht="11.25" customHeight="1">
      <c r="A29" s="45"/>
      <c r="B29" s="46"/>
      <c r="C29" s="68"/>
      <c r="D29" s="38"/>
      <c r="E29" s="2" t="s">
        <v>53</v>
      </c>
      <c r="F29" s="1"/>
      <c r="G29" s="2"/>
      <c r="H29" s="1"/>
      <c r="I29" s="12"/>
      <c r="J29" s="61"/>
    </row>
    <row r="30" spans="1:10" ht="11.25" customHeight="1">
      <c r="A30" s="47" t="s">
        <v>32</v>
      </c>
      <c r="B30" s="48"/>
      <c r="C30" s="65" t="s">
        <v>8</v>
      </c>
      <c r="D30" s="29"/>
      <c r="E30" s="24" t="s">
        <v>63</v>
      </c>
      <c r="F30" s="24"/>
      <c r="G30" s="24" t="s">
        <v>60</v>
      </c>
      <c r="H30" s="24"/>
      <c r="I30" s="27" t="s">
        <v>88</v>
      </c>
      <c r="J30" s="59"/>
    </row>
    <row r="31" spans="1:10" ht="11.25" customHeight="1">
      <c r="A31" s="49" t="s">
        <v>34</v>
      </c>
      <c r="B31" s="48"/>
      <c r="C31" s="65" t="s">
        <v>8</v>
      </c>
      <c r="D31" s="24"/>
      <c r="E31" s="24" t="s">
        <v>65</v>
      </c>
      <c r="F31" s="24"/>
      <c r="G31" s="50" t="s">
        <v>46</v>
      </c>
      <c r="H31" s="24"/>
      <c r="I31" s="27" t="s">
        <v>89</v>
      </c>
      <c r="J31" s="60"/>
    </row>
    <row r="32" spans="1:10" ht="11.25" customHeight="1">
      <c r="A32" s="1"/>
      <c r="B32" s="1"/>
      <c r="C32" s="66"/>
      <c r="D32" s="34"/>
      <c r="E32" s="2" t="s">
        <v>66</v>
      </c>
      <c r="F32" s="1"/>
      <c r="G32" s="1"/>
      <c r="H32" s="1"/>
      <c r="I32" s="23"/>
      <c r="J32" s="61"/>
    </row>
    <row r="33" spans="1:10" ht="11.25" customHeight="1">
      <c r="A33" s="47" t="s">
        <v>32</v>
      </c>
      <c r="B33" s="48"/>
      <c r="C33" s="65" t="s">
        <v>8</v>
      </c>
      <c r="D33" s="29"/>
      <c r="E33" s="24" t="s">
        <v>28</v>
      </c>
      <c r="F33" s="24"/>
      <c r="G33" s="24" t="s">
        <v>47</v>
      </c>
      <c r="H33" s="24"/>
      <c r="I33" s="32" t="s">
        <v>90</v>
      </c>
      <c r="J33" s="59"/>
    </row>
    <row r="34" spans="1:10" ht="11.25" customHeight="1">
      <c r="A34" s="30" t="s">
        <v>29</v>
      </c>
      <c r="B34" s="30"/>
      <c r="C34" s="67"/>
      <c r="D34" s="24"/>
      <c r="E34" s="24"/>
      <c r="F34" s="24"/>
      <c r="G34" s="24"/>
      <c r="H34" s="24"/>
      <c r="I34" s="27"/>
      <c r="J34" s="60"/>
    </row>
    <row r="35" spans="1:10" ht="11.25" customHeight="1">
      <c r="A35" s="51" t="s">
        <v>31</v>
      </c>
      <c r="B35" s="52"/>
      <c r="C35" s="53"/>
      <c r="D35" s="46"/>
      <c r="E35" s="37" t="s">
        <v>30</v>
      </c>
      <c r="F35" s="37"/>
      <c r="G35" s="37" t="s">
        <v>48</v>
      </c>
      <c r="H35" s="37"/>
      <c r="I35" s="40" t="s">
        <v>91</v>
      </c>
      <c r="J35" s="61"/>
    </row>
    <row r="36" spans="1:10" ht="11.25" customHeight="1">
      <c r="A36" s="51" t="s">
        <v>33</v>
      </c>
      <c r="B36" s="52"/>
      <c r="C36" s="53"/>
      <c r="D36" s="52"/>
      <c r="E36" s="28" t="s">
        <v>8</v>
      </c>
      <c r="F36" s="30"/>
      <c r="G36" s="28" t="s">
        <v>8</v>
      </c>
      <c r="H36" s="30"/>
      <c r="I36" s="32" t="s">
        <v>82</v>
      </c>
      <c r="J36" s="59"/>
    </row>
    <row r="37" spans="1:10" ht="11.25" customHeight="1">
      <c r="A37" s="47" t="s">
        <v>32</v>
      </c>
      <c r="B37" s="48"/>
      <c r="C37" s="54"/>
      <c r="D37" s="48"/>
      <c r="E37" s="50" t="s">
        <v>115</v>
      </c>
      <c r="F37" s="24"/>
      <c r="G37" s="50" t="s">
        <v>54</v>
      </c>
      <c r="H37" s="24"/>
      <c r="I37" s="27" t="s">
        <v>82</v>
      </c>
      <c r="J37" s="60"/>
    </row>
    <row r="38" spans="1:10" ht="11.25" customHeight="1">
      <c r="A38" s="55"/>
      <c r="B38" s="46"/>
      <c r="C38" s="56"/>
      <c r="D38" s="46"/>
      <c r="E38" s="39" t="s">
        <v>122</v>
      </c>
      <c r="F38" s="37"/>
      <c r="G38" s="39"/>
      <c r="H38" s="37"/>
      <c r="I38" s="40"/>
      <c r="J38" s="61"/>
    </row>
    <row r="39" spans="1:10" ht="11.25" customHeight="1">
      <c r="A39" s="51" t="s">
        <v>36</v>
      </c>
      <c r="B39" s="52"/>
      <c r="C39" s="53"/>
      <c r="D39" s="46"/>
      <c r="E39" s="28" t="s">
        <v>8</v>
      </c>
      <c r="F39" s="37"/>
      <c r="G39" s="28" t="s">
        <v>8</v>
      </c>
      <c r="H39" s="30"/>
      <c r="I39" s="32" t="s">
        <v>92</v>
      </c>
      <c r="J39" s="59"/>
    </row>
    <row r="40" spans="1:10" ht="11.25" customHeight="1">
      <c r="A40" s="84" t="s">
        <v>114</v>
      </c>
      <c r="B40" s="84"/>
      <c r="C40" s="84"/>
      <c r="D40" s="84"/>
      <c r="E40" s="84"/>
      <c r="F40" s="84"/>
      <c r="G40" s="84"/>
      <c r="H40" s="84"/>
      <c r="I40" s="84"/>
      <c r="J40" s="84"/>
    </row>
    <row r="41" spans="1:9" ht="11.25">
      <c r="A41" s="4"/>
      <c r="B41" s="5"/>
      <c r="C41" s="5"/>
      <c r="D41" s="5"/>
      <c r="E41" s="5"/>
      <c r="F41" s="5"/>
      <c r="G41" s="5"/>
      <c r="H41" s="5"/>
      <c r="I41" s="5"/>
    </row>
  </sheetData>
  <sheetProtection/>
  <mergeCells count="7">
    <mergeCell ref="A40:J40"/>
    <mergeCell ref="A5:J5"/>
    <mergeCell ref="A4:J4"/>
    <mergeCell ref="A3:J3"/>
    <mergeCell ref="A2:J2"/>
    <mergeCell ref="A1:J1"/>
    <mergeCell ref="A6:C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JC_ISHEE</cp:lastModifiedBy>
  <cp:lastPrinted>2011-01-18T19:03:38Z</cp:lastPrinted>
  <dcterms:created xsi:type="dcterms:W3CDTF">2003-09-16T16:18:45Z</dcterms:created>
  <dcterms:modified xsi:type="dcterms:W3CDTF">2013-01-26T20:23:31Z</dcterms:modified>
  <cp:category/>
  <cp:version/>
  <cp:contentType/>
  <cp:contentStatus/>
</cp:coreProperties>
</file>