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400" windowHeight="727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<sst xmlns="http://schemas.openxmlformats.org/spreadsheetml/2006/main" count="147" uniqueCount="101">
  <si>
    <t>do.</t>
  </si>
  <si>
    <t>TABLE 1</t>
  </si>
  <si>
    <t>metric tons</t>
  </si>
  <si>
    <t>Salt</t>
  </si>
  <si>
    <t>(Thousand metric tons unless otherwise specified)</t>
  </si>
  <si>
    <t>TABLE 2</t>
  </si>
  <si>
    <t>Annual</t>
  </si>
  <si>
    <t>Commodity</t>
  </si>
  <si>
    <t>Major operating companies and major equity owners</t>
  </si>
  <si>
    <t>capacity</t>
  </si>
  <si>
    <t>Aluminum</t>
  </si>
  <si>
    <t>Novelis Inc. (Hindalco Industries Ltd., 100%)</t>
  </si>
  <si>
    <t>Plant at Sierre</t>
  </si>
  <si>
    <t>Cement</t>
  </si>
  <si>
    <t>Do.</t>
  </si>
  <si>
    <t xml:space="preserve">Schmelzmetall AG </t>
  </si>
  <si>
    <t>Refinery at Gurtnellen</t>
  </si>
  <si>
    <t>Gold</t>
  </si>
  <si>
    <t xml:space="preserve"> kilograms</t>
  </si>
  <si>
    <t>Produits Artistiques de Métaux Précieux S.A.</t>
  </si>
  <si>
    <t>Refinery at Castel San Pietro</t>
  </si>
  <si>
    <t>Lead, secondary</t>
  </si>
  <si>
    <t>barrels per day</t>
  </si>
  <si>
    <t>Refinery at Collombey</t>
  </si>
  <si>
    <t>Refinery at Cressier</t>
  </si>
  <si>
    <t>Saline de Bex S.A. (Canton of Vaud, 100%)</t>
  </si>
  <si>
    <t>Saline plant at Bex</t>
  </si>
  <si>
    <t>Steel</t>
  </si>
  <si>
    <t>Plant at Gerlafingen</t>
  </si>
  <si>
    <t>Plant at Emmenbrucke</t>
  </si>
  <si>
    <t xml:space="preserve">Government of Libya, 35%) </t>
  </si>
  <si>
    <t>Petroleum, refinery</t>
  </si>
  <si>
    <t>Location of main facilities</t>
  </si>
  <si>
    <t>Tamoil (Suisse) S.A. (Colony Capital LLC, 65%, and</t>
  </si>
  <si>
    <t>(MKS Finance SA, 100%)</t>
  </si>
  <si>
    <t>Holcim (Schweiz) AG (Holcim Group, 100%)</t>
  </si>
  <si>
    <t>Argor-Heraeus S.A.</t>
  </si>
  <si>
    <t>Refinery at Mendrisio</t>
  </si>
  <si>
    <t>Valcambi S.A.</t>
  </si>
  <si>
    <t>NA</t>
  </si>
  <si>
    <t xml:space="preserve">Refinery at Balerna </t>
  </si>
  <si>
    <t>Do., do. Ditto.  NA Not available.</t>
  </si>
  <si>
    <t>SWITZERLAND: STRUCTURE OF THE MINERAL INDUSTRY IN 2009</t>
  </si>
  <si>
    <t>Saline plants at Riburg and</t>
  </si>
  <si>
    <t>United Swiss Salt Works (25 Cantons, except Vaud, 100%)</t>
  </si>
  <si>
    <t>Stahl Gerlafingen AG (Schmolz and Bickenbach AG 100%)</t>
  </si>
  <si>
    <t>von Moss Stahl AG (Schmolz and Bickenbach AG, 100%)</t>
  </si>
  <si>
    <t>Metallum Group</t>
  </si>
  <si>
    <t xml:space="preserve">Smelter at Pratteln </t>
  </si>
  <si>
    <t>Petroplus Refining Cressier S.A. (Petroplus Holdings AG)</t>
  </si>
  <si>
    <t>Plants (3) at various locations</t>
  </si>
  <si>
    <t>Copper, alloy</t>
  </si>
  <si>
    <t>2005</t>
  </si>
  <si>
    <t>2006</t>
  </si>
  <si>
    <t>2007</t>
  </si>
  <si>
    <t>2008</t>
  </si>
  <si>
    <t>2009</t>
  </si>
  <si>
    <t>METALS</t>
  </si>
  <si>
    <t>Aluminum:</t>
  </si>
  <si>
    <t>Primary</t>
  </si>
  <si>
    <t>--</t>
  </si>
  <si>
    <t>Secondary</t>
  </si>
  <si>
    <t>r</t>
  </si>
  <si>
    <t>Iron and steel, metal:</t>
  </si>
  <si>
    <t>Crude steel</t>
  </si>
  <si>
    <t>4</t>
  </si>
  <si>
    <t>r, 4</t>
  </si>
  <si>
    <t>Semimanufactures</t>
  </si>
  <si>
    <t>Lead, refined, secondary</t>
  </si>
  <si>
    <t>INDUSTRIAL MINERALS</t>
  </si>
  <si>
    <t>Cement, hydraulic</t>
  </si>
  <si>
    <t>Gypsum</t>
  </si>
  <si>
    <t>Lime</t>
  </si>
  <si>
    <t>Nitrogen, N content of ammonia</t>
  </si>
  <si>
    <t>Sulfur, from petroleum refining</t>
  </si>
  <si>
    <t>MINERAL FUELS AND RELATED MATERIALS</t>
  </si>
  <si>
    <t>Petroleum refinery products:</t>
  </si>
  <si>
    <t>Liquefied petroleum gas</t>
  </si>
  <si>
    <t>thousand 42-gallon barrels</t>
  </si>
  <si>
    <t>Gasoline</t>
  </si>
  <si>
    <t>Distillate fuel oil</t>
  </si>
  <si>
    <t>Residual fuel oil</t>
  </si>
  <si>
    <t>Bitumen</t>
  </si>
  <si>
    <t>Refinery fuel and losses</t>
  </si>
  <si>
    <r>
      <t>SWITZERLAND: ESTIMATED PRODUCTION OF MINERAL COMMODITIES</t>
    </r>
    <r>
      <rPr>
        <vertAlign val="superscript"/>
        <sz val="8"/>
        <rFont val="Times New Roman"/>
        <family val="1"/>
      </rPr>
      <t>1, 2</t>
    </r>
  </si>
  <si>
    <r>
      <t>Commodity</t>
    </r>
    <r>
      <rPr>
        <vertAlign val="superscript"/>
        <sz val="8"/>
        <rFont val="Times New Roman"/>
        <family val="1"/>
      </rPr>
      <t>3</t>
    </r>
  </si>
  <si>
    <r>
      <t>Total</t>
    </r>
    <r>
      <rPr>
        <vertAlign val="superscript"/>
        <sz val="8"/>
        <rFont val="Times New Roman"/>
        <family val="1"/>
      </rPr>
      <t>5</t>
    </r>
  </si>
  <si>
    <r>
      <t>r</t>
    </r>
    <r>
      <rPr>
        <sz val="8"/>
        <rFont val="Times New Roman"/>
        <family val="1"/>
      </rPr>
      <t>Revised.  do. Ditto.  -- Zero.</t>
    </r>
  </si>
  <si>
    <r>
      <t>1</t>
    </r>
    <r>
      <rPr>
        <sz val="8"/>
        <rFont val="Times New Roman"/>
        <family val="1"/>
      </rPr>
      <t>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</si>
  <si>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includes data available through June 30, 2010.</t>
    </r>
  </si>
  <si>
    <r>
      <t>3</t>
    </r>
    <r>
      <rPr>
        <sz val="8"/>
        <rFont val="Times New Roman"/>
        <family val="1"/>
      </rPr>
      <t xml:space="preserve">In addition to the commodities listed, a variety of crude construction materials (common clay, sand and gravel, and stone) were produced, but </t>
    </r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</si>
  <si>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</si>
  <si>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Total of listed products only.</t>
    </r>
  </si>
  <si>
    <t xml:space="preserve">available information was inadequate to make estimates of output. </t>
  </si>
  <si>
    <t>Schweizerhalle</t>
  </si>
  <si>
    <t xml:space="preserve">This file includes an advance release of the report as it will appear in the USGS Minerals Yearbook 2009, </t>
  </si>
  <si>
    <t>volume III, Area Reports—International.</t>
  </si>
  <si>
    <t>This icon is linked to an embedded text document. Double-click on the icon to view the text document.</t>
  </si>
  <si>
    <t>Posted:</t>
  </si>
  <si>
    <t>The Mineral Industry of Switzerland in 2009 [advance release]</t>
  </si>
  <si>
    <t>This workbook includes an embedded Word document and two tables (see tabs below).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</si>
</sst>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mmmm\ d\,\ yyyy;@"/>
  </numFmts>
  <fonts count="4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indexed="10"/>
      <name val="Times New Roman"/>
      <family val="1"/>
    </font>
    <font>
      <sz val="8"/>
      <color indexed="2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3" fontId="2" fillId="0" borderId="11" xfId="42" applyNumberFormat="1" applyFont="1" applyFill="1" applyBorder="1" applyAlignment="1" quotePrefix="1">
      <alignment horizontal="right"/>
    </xf>
    <xf numFmtId="3" fontId="2" fillId="0" borderId="0" xfId="42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41" fontId="2" fillId="0" borderId="11" xfId="43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0" fontId="3" fillId="0" borderId="0" xfId="0" applyFont="1" applyFill="1" applyAlignment="1" quotePrefix="1">
      <alignment horizontal="left" vertical="center"/>
    </xf>
    <xf numFmtId="3" fontId="2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left" indent="1"/>
    </xf>
    <xf numFmtId="3" fontId="2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 quotePrefix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42" applyNumberFormat="1" applyFont="1" applyFill="1" applyAlignment="1">
      <alignment horizontal="right"/>
    </xf>
    <xf numFmtId="0" fontId="3" fillId="0" borderId="0" xfId="0" applyFont="1" applyAlignment="1" quotePrefix="1">
      <alignment horizontal="left"/>
    </xf>
    <xf numFmtId="3" fontId="2" fillId="0" borderId="0" xfId="4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41" fontId="2" fillId="0" borderId="11" xfId="43" applyFont="1" applyFill="1" applyBorder="1" applyAlignment="1">
      <alignment horizontal="center"/>
    </xf>
    <xf numFmtId="0" fontId="4" fillId="0" borderId="0" xfId="0" applyFont="1" applyFill="1" applyAlignment="1" quotePrefix="1">
      <alignment horizontal="center"/>
    </xf>
    <xf numFmtId="3" fontId="2" fillId="0" borderId="0" xfId="42" applyNumberFormat="1" applyFont="1" applyFill="1" applyBorder="1" applyAlignment="1">
      <alignment horizontal="right"/>
    </xf>
    <xf numFmtId="0" fontId="3" fillId="0" borderId="0" xfId="0" applyFont="1" applyBorder="1" applyAlignment="1" quotePrefix="1">
      <alignment/>
    </xf>
    <xf numFmtId="0" fontId="3" fillId="0" borderId="0" xfId="0" applyFont="1" applyFill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3" fontId="2" fillId="0" borderId="12" xfId="42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 horizontal="left" indent="2"/>
    </xf>
    <xf numFmtId="3" fontId="2" fillId="0" borderId="11" xfId="42" applyNumberFormat="1" applyFont="1" applyFill="1" applyBorder="1" applyAlignment="1">
      <alignment horizontal="right"/>
    </xf>
    <xf numFmtId="0" fontId="3" fillId="0" borderId="11" xfId="0" applyFont="1" applyFill="1" applyBorder="1" applyAlignment="1" quotePrefix="1">
      <alignment horizontal="left"/>
    </xf>
    <xf numFmtId="0" fontId="3" fillId="0" borderId="11" xfId="0" applyFont="1" applyBorder="1" applyAlignment="1" quotePrefix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3" fontId="2" fillId="0" borderId="0" xfId="42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left" indent="1"/>
    </xf>
    <xf numFmtId="49" fontId="2" fillId="0" borderId="13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49" fontId="2" fillId="0" borderId="11" xfId="43" applyNumberFormat="1" applyFont="1" applyFill="1" applyBorder="1" applyAlignment="1">
      <alignment horizontal="right" vertical="center"/>
    </xf>
    <xf numFmtId="49" fontId="2" fillId="0" borderId="11" xfId="43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169" fontId="2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14.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00" t="s">
        <v>95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2.75">
      <c r="A7" s="101" t="s">
        <v>96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2.75">
      <c r="A8" s="10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103" t="s">
        <v>99</v>
      </c>
      <c r="B9" s="103"/>
      <c r="C9" s="103"/>
      <c r="D9" s="103"/>
      <c r="E9" s="103"/>
      <c r="F9" s="103"/>
      <c r="G9" s="2"/>
      <c r="H9" s="2"/>
      <c r="I9" s="2"/>
      <c r="J9" s="2"/>
      <c r="K9" s="2"/>
    </row>
    <row r="10" spans="1:11" ht="12.75">
      <c r="A10" s="100" t="s">
        <v>100</v>
      </c>
      <c r="B10" s="100"/>
      <c r="C10" s="100"/>
      <c r="D10" s="100"/>
      <c r="E10" s="100"/>
      <c r="F10" s="100"/>
      <c r="G10" s="100"/>
      <c r="H10" s="100"/>
      <c r="I10" s="100"/>
      <c r="J10" s="2"/>
      <c r="K10" s="2"/>
    </row>
    <row r="11" spans="1:11" ht="12.75">
      <c r="A11" s="10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10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10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10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10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0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10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100" t="s">
        <v>97</v>
      </c>
      <c r="B18" s="100"/>
      <c r="C18" s="100"/>
      <c r="D18" s="100"/>
      <c r="E18" s="100"/>
      <c r="F18" s="100"/>
      <c r="G18" s="100"/>
      <c r="H18" s="100"/>
      <c r="I18" s="100"/>
      <c r="J18" s="100"/>
      <c r="K18" s="2"/>
    </row>
    <row r="19" spans="1:11" ht="12.75">
      <c r="A19" s="10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104" t="s">
        <v>98</v>
      </c>
      <c r="B20" s="105">
        <v>40518</v>
      </c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5">
    <mergeCell ref="A6:K6"/>
    <mergeCell ref="A7:K7"/>
    <mergeCell ref="A9:F9"/>
    <mergeCell ref="A10:I10"/>
    <mergeCell ref="A18:J18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13779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zoomScalePageLayoutView="0" workbookViewId="0" topLeftCell="A1">
      <selection activeCell="A1" sqref="A1:M1"/>
    </sheetView>
  </sheetViews>
  <sheetFormatPr defaultColWidth="9.140625" defaultRowHeight="11.25" customHeight="1"/>
  <cols>
    <col min="1" max="1" width="20.7109375" style="49" customWidth="1"/>
    <col min="2" max="2" width="18.57421875" style="49" customWidth="1"/>
    <col min="3" max="3" width="1.7109375" style="49" customWidth="1"/>
    <col min="4" max="4" width="8.7109375" style="50" customWidth="1"/>
    <col min="5" max="5" width="2.28125" style="51" customWidth="1"/>
    <col min="6" max="6" width="8.7109375" style="50" customWidth="1"/>
    <col min="7" max="7" width="2.28125" style="51" customWidth="1"/>
    <col min="8" max="8" width="8.7109375" style="50" customWidth="1"/>
    <col min="9" max="9" width="2.28125" style="48" customWidth="1"/>
    <col min="10" max="10" width="8.7109375" style="52" customWidth="1"/>
    <col min="11" max="11" width="2.28125" style="2" customWidth="1"/>
    <col min="12" max="12" width="9.140625" style="2" customWidth="1"/>
    <col min="13" max="13" width="1.57421875" style="2" customWidth="1"/>
    <col min="14" max="16384" width="9.140625" style="2" customWidth="1"/>
  </cols>
  <sheetData>
    <row r="1" spans="1:13" ht="11.25" customHeight="1">
      <c r="A1" s="87" t="s">
        <v>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2" customHeight="1">
      <c r="A2" s="87" t="s">
        <v>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1.25" customHeight="1">
      <c r="A3" s="87"/>
      <c r="B3" s="87"/>
      <c r="C3" s="87"/>
      <c r="D3" s="87"/>
      <c r="E3" s="87"/>
      <c r="F3" s="88"/>
      <c r="G3" s="88"/>
      <c r="H3" s="88"/>
      <c r="I3" s="88"/>
      <c r="J3" s="88"/>
      <c r="K3" s="88"/>
      <c r="L3" s="88"/>
      <c r="M3" s="88"/>
    </row>
    <row r="4" spans="1:13" ht="11.25" customHeight="1">
      <c r="A4" s="87" t="s">
        <v>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1.25" customHeight="1">
      <c r="A5" s="89"/>
      <c r="B5" s="89"/>
      <c r="C5" s="89"/>
      <c r="D5" s="89"/>
      <c r="E5" s="89"/>
      <c r="F5" s="90"/>
      <c r="G5" s="90"/>
      <c r="H5" s="90"/>
      <c r="I5" s="90"/>
      <c r="J5" s="90"/>
      <c r="K5" s="90"/>
      <c r="L5" s="90"/>
      <c r="M5" s="90"/>
    </row>
    <row r="6" spans="1:13" ht="12" customHeight="1">
      <c r="A6" s="94" t="s">
        <v>85</v>
      </c>
      <c r="B6" s="94"/>
      <c r="C6" s="5"/>
      <c r="D6" s="6" t="s">
        <v>52</v>
      </c>
      <c r="E6" s="5"/>
      <c r="F6" s="6" t="s">
        <v>53</v>
      </c>
      <c r="G6" s="5"/>
      <c r="H6" s="6" t="s">
        <v>54</v>
      </c>
      <c r="I6" s="5"/>
      <c r="J6" s="6" t="s">
        <v>55</v>
      </c>
      <c r="K6" s="5"/>
      <c r="L6" s="6" t="s">
        <v>56</v>
      </c>
      <c r="M6" s="5"/>
    </row>
    <row r="7" spans="1:10" ht="11.25" customHeight="1">
      <c r="A7" s="95" t="s">
        <v>57</v>
      </c>
      <c r="B7" s="95"/>
      <c r="C7" s="1"/>
      <c r="D7" s="7"/>
      <c r="E7" s="8"/>
      <c r="F7" s="7"/>
      <c r="G7" s="8"/>
      <c r="H7" s="2"/>
      <c r="I7" s="2"/>
      <c r="J7" s="2"/>
    </row>
    <row r="8" spans="1:10" ht="11.25" customHeight="1">
      <c r="A8" s="9" t="s">
        <v>58</v>
      </c>
      <c r="B8" s="10"/>
      <c r="C8" s="1"/>
      <c r="D8" s="7"/>
      <c r="E8" s="8"/>
      <c r="F8" s="7"/>
      <c r="G8" s="8"/>
      <c r="H8" s="2"/>
      <c r="I8" s="2"/>
      <c r="J8" s="2"/>
    </row>
    <row r="9" spans="1:13" ht="11.25" customHeight="1">
      <c r="A9" s="11" t="s">
        <v>59</v>
      </c>
      <c r="B9" s="81" t="s">
        <v>2</v>
      </c>
      <c r="C9" s="1"/>
      <c r="D9" s="7">
        <v>44458</v>
      </c>
      <c r="E9" s="12"/>
      <c r="F9" s="7">
        <v>40000</v>
      </c>
      <c r="G9" s="12"/>
      <c r="H9" s="13">
        <v>25000</v>
      </c>
      <c r="I9" s="14"/>
      <c r="J9" s="13" t="s">
        <v>60</v>
      </c>
      <c r="K9" s="14"/>
      <c r="L9" s="13" t="s">
        <v>60</v>
      </c>
      <c r="M9" s="14"/>
    </row>
    <row r="10" spans="1:13" s="3" customFormat="1" ht="11.25" customHeight="1">
      <c r="A10" s="15" t="s">
        <v>61</v>
      </c>
      <c r="B10" s="82" t="s">
        <v>0</v>
      </c>
      <c r="C10" s="8"/>
      <c r="D10" s="16">
        <v>193</v>
      </c>
      <c r="E10" s="17">
        <v>4</v>
      </c>
      <c r="F10" s="16">
        <v>190</v>
      </c>
      <c r="G10" s="18"/>
      <c r="H10" s="13">
        <v>175</v>
      </c>
      <c r="I10" s="19" t="s">
        <v>62</v>
      </c>
      <c r="J10" s="20">
        <v>50</v>
      </c>
      <c r="K10" s="21"/>
      <c r="L10" s="20">
        <v>25</v>
      </c>
      <c r="M10" s="21"/>
    </row>
    <row r="11" spans="1:13" ht="11.25" customHeight="1">
      <c r="A11" s="9" t="s">
        <v>63</v>
      </c>
      <c r="B11" s="83"/>
      <c r="C11" s="1"/>
      <c r="D11" s="7"/>
      <c r="E11" s="18"/>
      <c r="F11" s="7"/>
      <c r="G11" s="18"/>
      <c r="H11" s="22"/>
      <c r="I11" s="14"/>
      <c r="J11" s="23"/>
      <c r="K11" s="14"/>
      <c r="L11" s="23"/>
      <c r="M11" s="14"/>
    </row>
    <row r="12" spans="1:13" s="3" customFormat="1" ht="11.25" customHeight="1">
      <c r="A12" s="15" t="s">
        <v>64</v>
      </c>
      <c r="B12" s="82"/>
      <c r="C12" s="8"/>
      <c r="D12" s="24">
        <v>1158</v>
      </c>
      <c r="E12" s="17" t="s">
        <v>65</v>
      </c>
      <c r="F12" s="24">
        <v>1252</v>
      </c>
      <c r="G12" s="17" t="s">
        <v>66</v>
      </c>
      <c r="H12" s="22">
        <v>1264</v>
      </c>
      <c r="I12" s="25" t="s">
        <v>65</v>
      </c>
      <c r="J12" s="20">
        <v>1257</v>
      </c>
      <c r="K12" s="19" t="s">
        <v>65</v>
      </c>
      <c r="L12" s="20">
        <v>984</v>
      </c>
      <c r="M12" s="19" t="s">
        <v>65</v>
      </c>
    </row>
    <row r="13" spans="1:13" ht="11.25" customHeight="1">
      <c r="A13" s="11" t="s">
        <v>67</v>
      </c>
      <c r="B13" s="81"/>
      <c r="C13" s="1"/>
      <c r="D13" s="7">
        <v>700</v>
      </c>
      <c r="E13" s="18"/>
      <c r="F13" s="7">
        <v>700</v>
      </c>
      <c r="G13" s="18"/>
      <c r="H13" s="22">
        <v>700</v>
      </c>
      <c r="I13" s="14"/>
      <c r="J13" s="23">
        <v>700</v>
      </c>
      <c r="K13" s="14"/>
      <c r="L13" s="23">
        <v>600</v>
      </c>
      <c r="M13" s="14"/>
    </row>
    <row r="14" spans="1:13" ht="11.25" customHeight="1">
      <c r="A14" s="9" t="s">
        <v>68</v>
      </c>
      <c r="B14" s="81" t="s">
        <v>2</v>
      </c>
      <c r="C14" s="1"/>
      <c r="D14" s="26">
        <v>8000</v>
      </c>
      <c r="E14" s="27"/>
      <c r="F14" s="26">
        <v>9000</v>
      </c>
      <c r="G14" s="27"/>
      <c r="H14" s="22">
        <v>9000</v>
      </c>
      <c r="I14" s="14"/>
      <c r="J14" s="23">
        <v>8000</v>
      </c>
      <c r="K14" s="14"/>
      <c r="L14" s="23">
        <v>5000</v>
      </c>
      <c r="M14" s="14"/>
    </row>
    <row r="15" spans="1:13" ht="11.25" customHeight="1">
      <c r="A15" s="95" t="s">
        <v>69</v>
      </c>
      <c r="B15" s="95"/>
      <c r="C15" s="1"/>
      <c r="D15" s="7"/>
      <c r="E15" s="18"/>
      <c r="F15" s="7"/>
      <c r="G15" s="18"/>
      <c r="H15" s="22"/>
      <c r="I15" s="14"/>
      <c r="J15" s="23"/>
      <c r="K15" s="14"/>
      <c r="L15" s="23"/>
      <c r="M15" s="14"/>
    </row>
    <row r="16" spans="1:13" s="3" customFormat="1" ht="11.25" customHeight="1">
      <c r="A16" s="28" t="s">
        <v>70</v>
      </c>
      <c r="B16" s="29"/>
      <c r="C16" s="8"/>
      <c r="D16" s="24">
        <v>4022</v>
      </c>
      <c r="E16" s="17">
        <v>4</v>
      </c>
      <c r="F16" s="24">
        <v>4000</v>
      </c>
      <c r="G16" s="30"/>
      <c r="H16" s="24">
        <v>4000</v>
      </c>
      <c r="I16" s="21"/>
      <c r="J16" s="24">
        <v>4000</v>
      </c>
      <c r="K16" s="21"/>
      <c r="L16" s="20">
        <v>4000</v>
      </c>
      <c r="M16" s="21"/>
    </row>
    <row r="17" spans="1:13" ht="11.25" customHeight="1">
      <c r="A17" s="9" t="s">
        <v>71</v>
      </c>
      <c r="B17" s="10"/>
      <c r="C17" s="1"/>
      <c r="D17" s="26">
        <v>300</v>
      </c>
      <c r="E17" s="18"/>
      <c r="F17" s="26">
        <v>300</v>
      </c>
      <c r="G17" s="18"/>
      <c r="H17" s="26">
        <v>300</v>
      </c>
      <c r="I17" s="14"/>
      <c r="J17" s="26">
        <v>300</v>
      </c>
      <c r="K17" s="14"/>
      <c r="L17" s="23">
        <v>300</v>
      </c>
      <c r="M17" s="14"/>
    </row>
    <row r="18" spans="1:13" s="3" customFormat="1" ht="11.25" customHeight="1">
      <c r="A18" s="28" t="s">
        <v>72</v>
      </c>
      <c r="B18" s="5"/>
      <c r="C18" s="8"/>
      <c r="D18" s="31">
        <v>85</v>
      </c>
      <c r="E18" s="17" t="s">
        <v>62</v>
      </c>
      <c r="F18" s="31">
        <v>90</v>
      </c>
      <c r="G18" s="17" t="s">
        <v>62</v>
      </c>
      <c r="H18" s="31">
        <v>90</v>
      </c>
      <c r="I18" s="19" t="s">
        <v>62</v>
      </c>
      <c r="J18" s="31">
        <v>90</v>
      </c>
      <c r="K18" s="32" t="s">
        <v>62</v>
      </c>
      <c r="L18" s="20">
        <v>80</v>
      </c>
      <c r="M18" s="21"/>
    </row>
    <row r="19" spans="1:13" ht="11.25" customHeight="1">
      <c r="A19" s="9" t="s">
        <v>73</v>
      </c>
      <c r="B19" s="10"/>
      <c r="C19" s="1"/>
      <c r="D19" s="26">
        <v>30</v>
      </c>
      <c r="E19" s="33"/>
      <c r="F19" s="26">
        <v>30</v>
      </c>
      <c r="G19" s="33"/>
      <c r="H19" s="26">
        <v>30</v>
      </c>
      <c r="I19" s="14"/>
      <c r="J19" s="26">
        <v>30</v>
      </c>
      <c r="K19" s="14"/>
      <c r="L19" s="23">
        <v>30</v>
      </c>
      <c r="M19" s="14"/>
    </row>
    <row r="20" spans="1:13" s="3" customFormat="1" ht="11.25" customHeight="1">
      <c r="A20" s="28" t="s">
        <v>3</v>
      </c>
      <c r="B20" s="29"/>
      <c r="C20" s="8"/>
      <c r="D20" s="31">
        <v>566</v>
      </c>
      <c r="E20" s="17">
        <v>4</v>
      </c>
      <c r="F20" s="31">
        <v>560</v>
      </c>
      <c r="G20" s="18"/>
      <c r="H20" s="31">
        <v>560</v>
      </c>
      <c r="I20" s="21"/>
      <c r="J20" s="31">
        <v>535</v>
      </c>
      <c r="K20" s="21"/>
      <c r="L20" s="20">
        <v>435</v>
      </c>
      <c r="M20" s="19" t="s">
        <v>65</v>
      </c>
    </row>
    <row r="21" spans="1:13" ht="11.25" customHeight="1">
      <c r="A21" s="9" t="s">
        <v>74</v>
      </c>
      <c r="B21" s="81" t="s">
        <v>2</v>
      </c>
      <c r="C21" s="34"/>
      <c r="D21" s="26">
        <v>3000</v>
      </c>
      <c r="E21" s="27"/>
      <c r="F21" s="26">
        <v>3000</v>
      </c>
      <c r="G21" s="27"/>
      <c r="H21" s="26">
        <v>3000</v>
      </c>
      <c r="I21" s="14"/>
      <c r="J21" s="26">
        <v>3000</v>
      </c>
      <c r="K21" s="78"/>
      <c r="L21" s="79">
        <v>3000</v>
      </c>
      <c r="M21" s="14"/>
    </row>
    <row r="22" spans="1:13" ht="11.25" customHeight="1">
      <c r="A22" s="95" t="s">
        <v>75</v>
      </c>
      <c r="B22" s="95"/>
      <c r="C22" s="1"/>
      <c r="D22" s="35"/>
      <c r="E22" s="36"/>
      <c r="F22" s="35"/>
      <c r="G22" s="36"/>
      <c r="H22" s="80"/>
      <c r="I22" s="37"/>
      <c r="J22" s="38"/>
      <c r="K22" s="37"/>
      <c r="L22" s="38"/>
      <c r="M22" s="37"/>
    </row>
    <row r="23" spans="1:13" ht="11.25" customHeight="1">
      <c r="A23" s="9" t="s">
        <v>76</v>
      </c>
      <c r="B23" s="10"/>
      <c r="C23" s="1"/>
      <c r="D23" s="26"/>
      <c r="E23" s="18"/>
      <c r="F23" s="26"/>
      <c r="G23" s="18"/>
      <c r="H23" s="22"/>
      <c r="I23" s="14"/>
      <c r="J23" s="23"/>
      <c r="K23" s="14"/>
      <c r="L23" s="23"/>
      <c r="M23" s="14"/>
    </row>
    <row r="24" spans="1:13" ht="11.25" customHeight="1">
      <c r="A24" s="39" t="s">
        <v>77</v>
      </c>
      <c r="B24" s="82" t="s">
        <v>78</v>
      </c>
      <c r="C24" s="1"/>
      <c r="D24" s="24">
        <v>2285</v>
      </c>
      <c r="E24" s="17" t="s">
        <v>66</v>
      </c>
      <c r="F24" s="24">
        <v>2500</v>
      </c>
      <c r="G24" s="17" t="s">
        <v>62</v>
      </c>
      <c r="H24" s="24">
        <v>2343</v>
      </c>
      <c r="I24" s="19" t="s">
        <v>66</v>
      </c>
      <c r="J24" s="24">
        <v>2500</v>
      </c>
      <c r="K24" s="21"/>
      <c r="L24" s="24">
        <v>2500</v>
      </c>
      <c r="M24" s="14"/>
    </row>
    <row r="25" spans="1:13" ht="11.25" customHeight="1">
      <c r="A25" s="15" t="s">
        <v>79</v>
      </c>
      <c r="B25" s="82" t="s">
        <v>0</v>
      </c>
      <c r="C25" s="34"/>
      <c r="D25" s="31">
        <v>10695</v>
      </c>
      <c r="E25" s="17" t="s">
        <v>66</v>
      </c>
      <c r="F25" s="31">
        <v>10000</v>
      </c>
      <c r="G25" s="17"/>
      <c r="H25" s="31">
        <v>10880</v>
      </c>
      <c r="I25" s="19" t="s">
        <v>66</v>
      </c>
      <c r="J25" s="31">
        <v>10000</v>
      </c>
      <c r="K25" s="21"/>
      <c r="L25" s="31">
        <v>10000</v>
      </c>
      <c r="M25" s="14"/>
    </row>
    <row r="26" spans="1:13" ht="11.25" customHeight="1">
      <c r="A26" s="15" t="s">
        <v>80</v>
      </c>
      <c r="B26" s="82" t="s">
        <v>0</v>
      </c>
      <c r="C26" s="1"/>
      <c r="D26" s="24">
        <v>16180</v>
      </c>
      <c r="E26" s="17" t="s">
        <v>66</v>
      </c>
      <c r="F26" s="24">
        <v>18000</v>
      </c>
      <c r="G26" s="17" t="s">
        <v>62</v>
      </c>
      <c r="H26" s="24">
        <v>16203</v>
      </c>
      <c r="I26" s="19" t="s">
        <v>66</v>
      </c>
      <c r="J26" s="24">
        <v>16000</v>
      </c>
      <c r="K26" s="19" t="s">
        <v>62</v>
      </c>
      <c r="L26" s="24">
        <v>16000</v>
      </c>
      <c r="M26" s="14"/>
    </row>
    <row r="27" spans="1:13" ht="11.25" customHeight="1">
      <c r="A27" s="15" t="s">
        <v>81</v>
      </c>
      <c r="B27" s="82" t="s">
        <v>0</v>
      </c>
      <c r="C27" s="1"/>
      <c r="D27" s="24">
        <v>20000</v>
      </c>
      <c r="E27" s="17" t="s">
        <v>62</v>
      </c>
      <c r="F27" s="24">
        <v>10000</v>
      </c>
      <c r="G27" s="17" t="s">
        <v>62</v>
      </c>
      <c r="H27" s="24">
        <v>3909</v>
      </c>
      <c r="I27" s="19" t="s">
        <v>66</v>
      </c>
      <c r="J27" s="24">
        <v>4000</v>
      </c>
      <c r="K27" s="21"/>
      <c r="L27" s="24">
        <v>4000</v>
      </c>
      <c r="M27" s="14"/>
    </row>
    <row r="28" spans="1:13" ht="11.25" customHeight="1">
      <c r="A28" s="11" t="s">
        <v>82</v>
      </c>
      <c r="B28" s="81" t="s">
        <v>0</v>
      </c>
      <c r="C28" s="1"/>
      <c r="D28" s="7">
        <v>800</v>
      </c>
      <c r="E28" s="40"/>
      <c r="F28" s="7">
        <v>800</v>
      </c>
      <c r="G28" s="40"/>
      <c r="H28" s="7">
        <v>800</v>
      </c>
      <c r="I28" s="14"/>
      <c r="J28" s="7">
        <v>800</v>
      </c>
      <c r="K28" s="14"/>
      <c r="L28" s="7">
        <v>800</v>
      </c>
      <c r="M28" s="14"/>
    </row>
    <row r="29" spans="1:13" ht="11.25" customHeight="1">
      <c r="A29" s="15" t="s">
        <v>83</v>
      </c>
      <c r="B29" s="82" t="s">
        <v>0</v>
      </c>
      <c r="C29" s="1"/>
      <c r="D29" s="31">
        <v>2321</v>
      </c>
      <c r="E29" s="41" t="s">
        <v>66</v>
      </c>
      <c r="F29" s="31">
        <v>2600</v>
      </c>
      <c r="G29" s="41" t="s">
        <v>62</v>
      </c>
      <c r="H29" s="31">
        <v>2500</v>
      </c>
      <c r="I29" s="19" t="s">
        <v>62</v>
      </c>
      <c r="J29" s="31">
        <v>2500</v>
      </c>
      <c r="K29" s="19"/>
      <c r="L29" s="31">
        <v>2500</v>
      </c>
      <c r="M29" s="42"/>
    </row>
    <row r="30" spans="1:13" ht="12" customHeight="1">
      <c r="A30" s="43" t="s">
        <v>86</v>
      </c>
      <c r="B30" s="82" t="s">
        <v>0</v>
      </c>
      <c r="C30" s="4"/>
      <c r="D30" s="44">
        <f>SUM(D24:D29)</f>
        <v>52281</v>
      </c>
      <c r="E30" s="45" t="s">
        <v>66</v>
      </c>
      <c r="F30" s="44">
        <f>SUM(F24:F29)</f>
        <v>43900</v>
      </c>
      <c r="G30" s="45" t="s">
        <v>62</v>
      </c>
      <c r="H30" s="44">
        <v>37000</v>
      </c>
      <c r="I30" s="46" t="s">
        <v>62</v>
      </c>
      <c r="J30" s="44">
        <f>SUM(J24:J29)</f>
        <v>35800</v>
      </c>
      <c r="K30" s="47"/>
      <c r="L30" s="44">
        <f>SUM(L24:L29)</f>
        <v>35800</v>
      </c>
      <c r="M30" s="14"/>
    </row>
    <row r="31" spans="1:13" s="3" customFormat="1" ht="12" customHeight="1">
      <c r="A31" s="91" t="s">
        <v>87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9"/>
      <c r="M31" s="99"/>
    </row>
    <row r="32" spans="1:13" s="3" customFormat="1" ht="12" customHeight="1">
      <c r="A32" s="92" t="s">
        <v>88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106"/>
      <c r="M32" s="106"/>
    </row>
    <row r="33" spans="1:13" s="3" customFormat="1" ht="12" customHeight="1">
      <c r="A33" s="86" t="s">
        <v>89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106"/>
      <c r="M33" s="106"/>
    </row>
    <row r="34" spans="1:13" s="3" customFormat="1" ht="12" customHeight="1">
      <c r="A34" s="86" t="s">
        <v>90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3" s="3" customFormat="1" ht="12" customHeight="1">
      <c r="A35" s="93" t="s">
        <v>93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106"/>
      <c r="M35" s="106"/>
    </row>
    <row r="36" spans="1:13" s="3" customFormat="1" ht="12" customHeight="1">
      <c r="A36" s="86" t="s">
        <v>91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106"/>
      <c r="M36" s="106"/>
    </row>
    <row r="37" spans="1:13" s="3" customFormat="1" ht="12" customHeight="1">
      <c r="A37" s="86" t="s">
        <v>92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106"/>
      <c r="M37" s="106"/>
    </row>
  </sheetData>
  <sheetProtection/>
  <mergeCells count="16">
    <mergeCell ref="A34:M34"/>
    <mergeCell ref="A1:M1"/>
    <mergeCell ref="A2:M2"/>
    <mergeCell ref="A4:M4"/>
    <mergeCell ref="A15:B15"/>
    <mergeCell ref="A7:B7"/>
    <mergeCell ref="A36:M36"/>
    <mergeCell ref="A37:M37"/>
    <mergeCell ref="A3:M3"/>
    <mergeCell ref="A5:M5"/>
    <mergeCell ref="A31:M31"/>
    <mergeCell ref="A32:M32"/>
    <mergeCell ref="A33:M33"/>
    <mergeCell ref="A35:M35"/>
    <mergeCell ref="A6:B6"/>
    <mergeCell ref="A22:B22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4.00390625" style="2" customWidth="1"/>
    <col min="2" max="2" width="10.140625" style="2" customWidth="1"/>
    <col min="3" max="3" width="2.57421875" style="2" customWidth="1"/>
    <col min="4" max="4" width="39.7109375" style="2" customWidth="1"/>
    <col min="5" max="5" width="20.140625" style="2" customWidth="1"/>
    <col min="6" max="6" width="6.8515625" style="2" customWidth="1"/>
    <col min="7" max="16384" width="9.140625" style="2" customWidth="1"/>
  </cols>
  <sheetData>
    <row r="1" spans="1:6" ht="11.25" customHeight="1">
      <c r="A1" s="97" t="s">
        <v>5</v>
      </c>
      <c r="B1" s="97"/>
      <c r="C1" s="97"/>
      <c r="D1" s="97"/>
      <c r="E1" s="97"/>
      <c r="F1" s="97"/>
    </row>
    <row r="2" spans="1:6" ht="11.25" customHeight="1">
      <c r="A2" s="97" t="s">
        <v>42</v>
      </c>
      <c r="B2" s="97"/>
      <c r="C2" s="97"/>
      <c r="D2" s="97"/>
      <c r="E2" s="97"/>
      <c r="F2" s="97"/>
    </row>
    <row r="3" spans="1:6" ht="11.25" customHeight="1">
      <c r="A3" s="97"/>
      <c r="B3" s="97"/>
      <c r="C3" s="97"/>
      <c r="D3" s="97"/>
      <c r="E3" s="97"/>
      <c r="F3" s="97"/>
    </row>
    <row r="4" spans="1:7" ht="11.25" customHeight="1">
      <c r="A4" s="97" t="s">
        <v>4</v>
      </c>
      <c r="B4" s="97"/>
      <c r="C4" s="97"/>
      <c r="D4" s="97"/>
      <c r="E4" s="97"/>
      <c r="F4" s="97"/>
      <c r="G4" s="53"/>
    </row>
    <row r="5" spans="1:7" ht="11.25" customHeight="1">
      <c r="A5" s="96"/>
      <c r="B5" s="96"/>
      <c r="C5" s="96"/>
      <c r="D5" s="96"/>
      <c r="E5" s="96"/>
      <c r="F5" s="96"/>
      <c r="G5" s="53"/>
    </row>
    <row r="6" spans="1:6" ht="11.25" customHeight="1">
      <c r="A6" s="58"/>
      <c r="B6" s="58"/>
      <c r="C6" s="58"/>
      <c r="D6" s="58"/>
      <c r="E6" s="58"/>
      <c r="F6" s="84" t="s">
        <v>6</v>
      </c>
    </row>
    <row r="7" spans="1:6" ht="11.25" customHeight="1">
      <c r="A7" s="85" t="s">
        <v>7</v>
      </c>
      <c r="B7" s="54"/>
      <c r="C7" s="54"/>
      <c r="D7" s="85" t="s">
        <v>8</v>
      </c>
      <c r="E7" s="85" t="s">
        <v>32</v>
      </c>
      <c r="F7" s="85" t="s">
        <v>9</v>
      </c>
    </row>
    <row r="8" spans="1:6" ht="11.25" customHeight="1">
      <c r="A8" s="54" t="s">
        <v>10</v>
      </c>
      <c r="B8" s="54"/>
      <c r="C8" s="54"/>
      <c r="D8" s="66" t="s">
        <v>11</v>
      </c>
      <c r="E8" s="66" t="s">
        <v>12</v>
      </c>
      <c r="F8" s="67">
        <v>130</v>
      </c>
    </row>
    <row r="9" spans="1:6" ht="11.25" customHeight="1">
      <c r="A9" s="55" t="s">
        <v>13</v>
      </c>
      <c r="B9" s="55"/>
      <c r="C9" s="55"/>
      <c r="D9" s="56" t="s">
        <v>35</v>
      </c>
      <c r="E9" s="56" t="s">
        <v>50</v>
      </c>
      <c r="F9" s="57">
        <v>3500</v>
      </c>
    </row>
    <row r="10" spans="1:13" ht="11.25" customHeight="1">
      <c r="A10" s="58" t="s">
        <v>51</v>
      </c>
      <c r="B10" s="59" t="s">
        <v>2</v>
      </c>
      <c r="C10" s="54"/>
      <c r="D10" s="56" t="s">
        <v>15</v>
      </c>
      <c r="E10" s="56" t="s">
        <v>16</v>
      </c>
      <c r="F10" s="60">
        <v>2400</v>
      </c>
      <c r="M10" s="53"/>
    </row>
    <row r="11" spans="1:6" ht="11.25" customHeight="1">
      <c r="A11" s="58" t="s">
        <v>17</v>
      </c>
      <c r="B11" s="61" t="s">
        <v>18</v>
      </c>
      <c r="C11" s="58"/>
      <c r="D11" s="62" t="s">
        <v>19</v>
      </c>
      <c r="E11" s="48" t="s">
        <v>20</v>
      </c>
      <c r="F11" s="63">
        <v>425000</v>
      </c>
    </row>
    <row r="12" spans="1:6" ht="11.25" customHeight="1">
      <c r="A12" s="54"/>
      <c r="B12" s="64"/>
      <c r="C12" s="54"/>
      <c r="D12" s="65" t="s">
        <v>34</v>
      </c>
      <c r="E12" s="66"/>
      <c r="F12" s="67"/>
    </row>
    <row r="13" spans="1:6" ht="11.25" customHeight="1">
      <c r="A13" s="68" t="s">
        <v>14</v>
      </c>
      <c r="B13" s="69" t="s">
        <v>0</v>
      </c>
      <c r="C13" s="54"/>
      <c r="D13" s="62" t="s">
        <v>36</v>
      </c>
      <c r="E13" s="66" t="s">
        <v>37</v>
      </c>
      <c r="F13" s="67" t="s">
        <v>39</v>
      </c>
    </row>
    <row r="14" spans="1:6" ht="11.25" customHeight="1">
      <c r="A14" s="68" t="s">
        <v>14</v>
      </c>
      <c r="B14" s="69" t="s">
        <v>0</v>
      </c>
      <c r="C14" s="54"/>
      <c r="D14" s="56" t="s">
        <v>38</v>
      </c>
      <c r="E14" s="66" t="s">
        <v>40</v>
      </c>
      <c r="F14" s="67" t="s">
        <v>39</v>
      </c>
    </row>
    <row r="15" spans="1:6" ht="11.25" customHeight="1">
      <c r="A15" s="55" t="s">
        <v>21</v>
      </c>
      <c r="B15" s="70"/>
      <c r="C15" s="55"/>
      <c r="D15" s="56" t="s">
        <v>47</v>
      </c>
      <c r="E15" s="56" t="s">
        <v>48</v>
      </c>
      <c r="F15" s="71">
        <v>32</v>
      </c>
    </row>
    <row r="16" spans="1:6" ht="11.25" customHeight="1">
      <c r="A16" s="58" t="s">
        <v>31</v>
      </c>
      <c r="B16" s="69" t="s">
        <v>22</v>
      </c>
      <c r="C16" s="58"/>
      <c r="D16" s="62" t="s">
        <v>33</v>
      </c>
      <c r="E16" s="62" t="s">
        <v>23</v>
      </c>
      <c r="F16" s="63">
        <v>72000</v>
      </c>
    </row>
    <row r="17" spans="1:6" ht="11.25" customHeight="1">
      <c r="A17" s="54"/>
      <c r="B17" s="72"/>
      <c r="C17" s="54"/>
      <c r="D17" s="65" t="s">
        <v>30</v>
      </c>
      <c r="E17" s="66"/>
      <c r="F17" s="60"/>
    </row>
    <row r="18" spans="1:6" ht="11.25" customHeight="1">
      <c r="A18" s="68" t="s">
        <v>14</v>
      </c>
      <c r="B18" s="69" t="s">
        <v>0</v>
      </c>
      <c r="C18" s="58"/>
      <c r="D18" s="56" t="s">
        <v>49</v>
      </c>
      <c r="E18" s="62" t="s">
        <v>24</v>
      </c>
      <c r="F18" s="63">
        <v>68000</v>
      </c>
    </row>
    <row r="19" spans="1:6" ht="11.25" customHeight="1">
      <c r="A19" s="58" t="s">
        <v>3</v>
      </c>
      <c r="B19" s="73"/>
      <c r="C19" s="58"/>
      <c r="D19" s="74" t="s">
        <v>44</v>
      </c>
      <c r="E19" s="62" t="s">
        <v>43</v>
      </c>
      <c r="F19" s="75">
        <v>500</v>
      </c>
    </row>
    <row r="20" spans="1:6" ht="11.25" customHeight="1">
      <c r="A20" s="65"/>
      <c r="B20" s="64"/>
      <c r="C20" s="54"/>
      <c r="D20" s="66"/>
      <c r="E20" s="65" t="s">
        <v>94</v>
      </c>
      <c r="F20" s="67"/>
    </row>
    <row r="21" spans="1:6" ht="11.25" customHeight="1">
      <c r="A21" s="68" t="s">
        <v>14</v>
      </c>
      <c r="B21" s="70"/>
      <c r="C21" s="55"/>
      <c r="D21" s="56" t="s">
        <v>25</v>
      </c>
      <c r="E21" s="66" t="s">
        <v>26</v>
      </c>
      <c r="F21" s="71">
        <v>50</v>
      </c>
    </row>
    <row r="22" spans="1:6" ht="11.25" customHeight="1">
      <c r="A22" s="55" t="s">
        <v>27</v>
      </c>
      <c r="B22" s="70"/>
      <c r="C22" s="55"/>
      <c r="D22" s="66" t="s">
        <v>45</v>
      </c>
      <c r="E22" s="56" t="s">
        <v>28</v>
      </c>
      <c r="F22" s="71">
        <v>650</v>
      </c>
    </row>
    <row r="23" spans="1:11" ht="11.25" customHeight="1">
      <c r="A23" s="76" t="s">
        <v>14</v>
      </c>
      <c r="B23" s="70"/>
      <c r="C23" s="55"/>
      <c r="D23" s="56" t="s">
        <v>46</v>
      </c>
      <c r="E23" s="56" t="s">
        <v>29</v>
      </c>
      <c r="F23" s="71">
        <v>300</v>
      </c>
      <c r="K23" s="77"/>
    </row>
    <row r="24" spans="1:6" ht="12.75">
      <c r="A24" s="98" t="s">
        <v>41</v>
      </c>
      <c r="B24" s="99"/>
      <c r="C24" s="99"/>
      <c r="D24" s="99"/>
      <c r="E24" s="99"/>
      <c r="F24" s="99"/>
    </row>
  </sheetData>
  <sheetProtection/>
  <mergeCells count="6">
    <mergeCell ref="A5:F5"/>
    <mergeCell ref="A1:F1"/>
    <mergeCell ref="A2:F2"/>
    <mergeCell ref="A4:F4"/>
    <mergeCell ref="A3:F3"/>
    <mergeCell ref="A24:F2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National Minerals Information Center</cp:lastModifiedBy>
  <cp:lastPrinted>2010-11-03T15:55:00Z</cp:lastPrinted>
  <dcterms:created xsi:type="dcterms:W3CDTF">2003-03-11T19:32:44Z</dcterms:created>
  <dcterms:modified xsi:type="dcterms:W3CDTF">2010-12-06T20:34:36Z</dcterms:modified>
  <cp:category/>
  <cp:version/>
  <cp:contentType/>
  <cp:contentStatus/>
</cp:coreProperties>
</file>