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521" windowWidth="2385" windowHeight="1407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<sst xmlns="http://schemas.openxmlformats.org/spreadsheetml/2006/main" count="211" uniqueCount="133">
  <si>
    <t>Marble</t>
  </si>
  <si>
    <t>PARAGUAY</t>
  </si>
  <si>
    <t>thousand metric tons</t>
  </si>
  <si>
    <t>Plantas Vallemi y Villeta</t>
  </si>
  <si>
    <t>capacity</t>
  </si>
  <si>
    <t>thousand 42-gallon barrels</t>
  </si>
  <si>
    <t>Steel</t>
  </si>
  <si>
    <t>Consorcio Siderúrgico de Paraguay (Cerro Lorito, 67%,</t>
  </si>
  <si>
    <t>and Cooperativa de Trabajadores de ACEPAR, 33%)</t>
  </si>
  <si>
    <t>ACEPAR steel mill at Villa Hayes</t>
  </si>
  <si>
    <t>URUGUAY</t>
  </si>
  <si>
    <t>municipality</t>
  </si>
  <si>
    <t>Villa Elisa refinery at Villa Elisa</t>
  </si>
  <si>
    <t>Mine and clinker plant in Lavalleja</t>
  </si>
  <si>
    <t>Department</t>
  </si>
  <si>
    <t>Minas de Corrales Gold in Rivera</t>
  </si>
  <si>
    <t>Iron and steel</t>
  </si>
  <si>
    <t>Gerdau Laisa S.A.</t>
  </si>
  <si>
    <t>Administración Nacional de Combustibles, Alcohol, y</t>
  </si>
  <si>
    <t>La Teja oil refinery near Montevideo</t>
  </si>
  <si>
    <t>TABLE 1</t>
  </si>
  <si>
    <r>
      <t>PARAGUAY AND URUGUAY:  PRODUCTION OF MINERAL COMMODITIES</t>
    </r>
    <r>
      <rPr>
        <vertAlign val="superscript"/>
        <sz val="8"/>
        <rFont val="Times New Roman"/>
        <family val="1"/>
      </rPr>
      <t>1</t>
    </r>
  </si>
  <si>
    <r>
      <t>PARAGUAY</t>
    </r>
    <r>
      <rPr>
        <vertAlign val="superscript"/>
        <sz val="8"/>
        <rFont val="Times New Roman"/>
        <family val="1"/>
      </rPr>
      <t>2</t>
    </r>
  </si>
  <si>
    <r>
      <t>Cement, hydraulic</t>
    </r>
    <r>
      <rPr>
        <vertAlign val="superscript"/>
        <sz val="8"/>
        <rFont val="Times New Roman"/>
        <family val="1"/>
      </rPr>
      <t>e</t>
    </r>
  </si>
  <si>
    <r>
      <t>Clays:</t>
    </r>
    <r>
      <rPr>
        <vertAlign val="superscript"/>
        <sz val="8"/>
        <rFont val="Times New Roman"/>
        <family val="1"/>
      </rPr>
      <t>e</t>
    </r>
  </si>
  <si>
    <t>Other, unspecified</t>
  </si>
  <si>
    <r>
      <t>Gypsum</t>
    </r>
    <r>
      <rPr>
        <vertAlign val="superscript"/>
        <sz val="8"/>
        <rFont val="Times New Roman"/>
        <family val="1"/>
      </rPr>
      <t>e</t>
    </r>
  </si>
  <si>
    <t xml:space="preserve">Iron and steel:                                            </t>
  </si>
  <si>
    <t>Pig iron</t>
  </si>
  <si>
    <r>
      <t>Lime</t>
    </r>
    <r>
      <rPr>
        <vertAlign val="superscript"/>
        <sz val="8"/>
        <rFont val="Times New Roman"/>
        <family val="1"/>
      </rPr>
      <t>e</t>
    </r>
  </si>
  <si>
    <t>Gasoline</t>
  </si>
  <si>
    <t>Jet fuel</t>
  </si>
  <si>
    <t>Kerosene</t>
  </si>
  <si>
    <t>Liquefied petroleum gas</t>
  </si>
  <si>
    <t>Residual fuel oil</t>
  </si>
  <si>
    <t>Total</t>
  </si>
  <si>
    <r>
      <t>Pigments, mineral, natural, ocher</t>
    </r>
    <r>
      <rPr>
        <vertAlign val="superscript"/>
        <sz val="8"/>
        <rFont val="Times New Roman"/>
        <family val="1"/>
      </rPr>
      <t>e</t>
    </r>
  </si>
  <si>
    <r>
      <t>Sand, including glass sand</t>
    </r>
    <r>
      <rPr>
        <vertAlign val="superscript"/>
        <sz val="8"/>
        <rFont val="Times New Roman"/>
        <family val="1"/>
      </rPr>
      <t>e</t>
    </r>
  </si>
  <si>
    <r>
      <t>Stone:</t>
    </r>
    <r>
      <rPr>
        <vertAlign val="superscript"/>
        <sz val="8"/>
        <rFont val="Times New Roman"/>
        <family val="1"/>
      </rPr>
      <t>e</t>
    </r>
  </si>
  <si>
    <t>Dimension</t>
  </si>
  <si>
    <t>Limestone, for cement and lime</t>
  </si>
  <si>
    <t>Other</t>
  </si>
  <si>
    <r>
      <t>Talc, soapstone, pyrophyllite</t>
    </r>
    <r>
      <rPr>
        <vertAlign val="superscript"/>
        <sz val="8"/>
        <rFont val="Times New Roman"/>
        <family val="1"/>
      </rPr>
      <t>e</t>
    </r>
  </si>
  <si>
    <r>
      <t>Aluminum, secondary</t>
    </r>
    <r>
      <rPr>
        <vertAlign val="superscript"/>
        <sz val="8"/>
        <rFont val="Times New Roman"/>
        <family val="1"/>
      </rPr>
      <t>e</t>
    </r>
  </si>
  <si>
    <t>e</t>
  </si>
  <si>
    <t xml:space="preserve">Bentonite </t>
  </si>
  <si>
    <t>Clays, unspecified</t>
  </si>
  <si>
    <t>Gemstones, semiprecious:</t>
  </si>
  <si>
    <t>Agate</t>
  </si>
  <si>
    <t>Amethyst</t>
  </si>
  <si>
    <t>Metal:</t>
  </si>
  <si>
    <r>
      <t>Ferroalloys, electric-furnace ferrosilicon crust</t>
    </r>
    <r>
      <rPr>
        <vertAlign val="superscript"/>
        <sz val="8"/>
        <rFont val="Times New Roman"/>
        <family val="1"/>
      </rPr>
      <t>e</t>
    </r>
  </si>
  <si>
    <r>
      <t>Petroleum, refinery products:</t>
    </r>
    <r>
      <rPr>
        <vertAlign val="superscript"/>
        <sz val="8"/>
        <rFont val="Times New Roman"/>
        <family val="1"/>
      </rPr>
      <t>e</t>
    </r>
  </si>
  <si>
    <t>Distillate fuel oil</t>
  </si>
  <si>
    <t>Unspecified</t>
  </si>
  <si>
    <t>Sand and gravel:</t>
  </si>
  <si>
    <t>Sand, common</t>
  </si>
  <si>
    <t>Gravel</t>
  </si>
  <si>
    <t>Stone:</t>
  </si>
  <si>
    <t>Flagstone</t>
  </si>
  <si>
    <t>Granite:</t>
  </si>
  <si>
    <t>Diorite</t>
  </si>
  <si>
    <r>
      <t>Marble, in blocks and broken:</t>
    </r>
    <r>
      <rPr>
        <vertAlign val="superscript"/>
        <sz val="8"/>
        <rFont val="Times New Roman"/>
        <family val="1"/>
      </rPr>
      <t>e</t>
    </r>
  </si>
  <si>
    <t>Onyx</t>
  </si>
  <si>
    <t>Marl</t>
  </si>
  <si>
    <t>Quartz</t>
  </si>
  <si>
    <r>
      <t>Sulfur, elemental, byproduct</t>
    </r>
    <r>
      <rPr>
        <vertAlign val="superscript"/>
        <sz val="8"/>
        <rFont val="Times New Roman"/>
        <family val="1"/>
      </rPr>
      <t>e</t>
    </r>
  </si>
  <si>
    <t>Talc, soapstone, pryophyllite</t>
  </si>
  <si>
    <t>Tuff, tufa</t>
  </si>
  <si>
    <t>TABLE 1—Continued</t>
  </si>
  <si>
    <t>URUGUAY—Continued</t>
  </si>
  <si>
    <r>
      <t>Semimanufactures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</si>
  <si>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e</t>
    </r>
  </si>
  <si>
    <r>
      <t>Coke, gashouse</t>
    </r>
    <r>
      <rPr>
        <vertAlign val="superscript"/>
        <sz val="8"/>
        <rFont val="Times New Roman"/>
        <family val="1"/>
      </rPr>
      <t>e</t>
    </r>
  </si>
  <si>
    <t>Other, including ballast</t>
  </si>
  <si>
    <r>
      <t>2</t>
    </r>
    <r>
      <rPr>
        <sz val="8"/>
        <rFont val="Times New Roman"/>
        <family val="1"/>
      </rPr>
      <t>In addition to the commodities listed, construction materials (clays, miscellaneous rock, sand, and weathered tuffs) were presumably produced, but available</t>
    </r>
  </si>
  <si>
    <t>information is inadequate to make reliable estimates of output.</t>
  </si>
  <si>
    <t>2006</t>
  </si>
  <si>
    <t>Kaolin</t>
  </si>
  <si>
    <t>TABLE 2</t>
  </si>
  <si>
    <t>(Metric tons unless otherwise specified)</t>
  </si>
  <si>
    <t xml:space="preserve"> </t>
  </si>
  <si>
    <t>Annual</t>
  </si>
  <si>
    <t>Country and commodity</t>
  </si>
  <si>
    <t>Major operating companies or deposits</t>
  </si>
  <si>
    <t xml:space="preserve">Location or deposit name </t>
  </si>
  <si>
    <t>Gold</t>
  </si>
  <si>
    <t>kilograms</t>
  </si>
  <si>
    <t>do.</t>
  </si>
  <si>
    <t>Cement</t>
  </si>
  <si>
    <t>Dolomite</t>
  </si>
  <si>
    <t>Limestone</t>
  </si>
  <si>
    <t>See footnotes at end of table.</t>
  </si>
  <si>
    <t>Feldspar</t>
  </si>
  <si>
    <t>2007</t>
  </si>
  <si>
    <r>
      <t>7</t>
    </r>
    <r>
      <rPr>
        <sz val="8"/>
        <rFont val="Times New Roman"/>
        <family val="1"/>
      </rPr>
      <t>Source: Administración Nacional de Combustible, Alcohol y Portland (ANCAP). Numbers were converted into 42-gallon barrels (bbl) from thousand cubic</t>
    </r>
  </si>
  <si>
    <t>Petróleos Paraguayos (Petropar)</t>
  </si>
  <si>
    <t>Uruguay Mineral Explration Inc. (UME), 100%</t>
  </si>
  <si>
    <t>2008</t>
  </si>
  <si>
    <t>Portland S.A., 100%)</t>
  </si>
  <si>
    <t>Cementos Artigas S.A. (Cia. Uruguaya de Cemento</t>
  </si>
  <si>
    <t>Industria Nacional del Cemento (INC), 100%</t>
  </si>
  <si>
    <t>Portland (ANCAP)</t>
  </si>
  <si>
    <r>
      <t>PARAGUAY AND URUGUAY: PRODUCTION OF MINERAL COMMODITIES</t>
    </r>
    <r>
      <rPr>
        <vertAlign val="superscript"/>
        <sz val="8"/>
        <rFont val="Times New Roman"/>
        <family val="1"/>
      </rPr>
      <t>1</t>
    </r>
  </si>
  <si>
    <t>meters using the U.S. Energy Information Administration conversion factor of 1 cubic meter = 6.289812 bbl.</t>
  </si>
  <si>
    <t>2009</t>
  </si>
  <si>
    <r>
      <t>2010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</si>
  <si>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June 30, 2011.</t>
    </r>
  </si>
  <si>
    <t>3</t>
  </si>
  <si>
    <r>
      <t>Steel, crude</t>
    </r>
    <r>
      <rPr>
        <vertAlign val="superscript"/>
        <sz val="8"/>
        <rFont val="Times New Roman"/>
        <family val="1"/>
      </rPr>
      <t>4</t>
    </r>
  </si>
  <si>
    <r>
      <t>Cement, hydraulic</t>
    </r>
    <r>
      <rPr>
        <vertAlign val="superscript"/>
        <sz val="8"/>
        <rFont val="Times New Roman"/>
        <family val="1"/>
      </rPr>
      <t>5</t>
    </r>
  </si>
  <si>
    <r>
      <t>Gold</t>
    </r>
    <r>
      <rPr>
        <vertAlign val="superscript"/>
        <sz val="8"/>
        <rFont val="Times New Roman"/>
        <family val="1"/>
      </rPr>
      <t>6</t>
    </r>
  </si>
  <si>
    <r>
      <t>Distillate fuel oil</t>
    </r>
    <r>
      <rPr>
        <vertAlign val="superscript"/>
        <sz val="8"/>
        <rFont val="Times New Roman"/>
        <family val="1"/>
      </rPr>
      <t>7</t>
    </r>
  </si>
  <si>
    <t>Other, rough stone</t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</si>
  <si>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</si>
  <si>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Source: International Iron and Steel Institute.</t>
    </r>
  </si>
  <si>
    <r>
      <t>6</t>
    </r>
    <r>
      <rPr>
        <sz val="8"/>
        <rFont val="Times New Roman"/>
        <family val="1"/>
      </rPr>
      <t>Source: Uruguay Mineral Exploration Inc. Data are for fiscal year ending March 31, 2011.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</si>
  <si>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  do.  Ditto.</t>
    </r>
  </si>
  <si>
    <t>Crushed and broken:</t>
  </si>
  <si>
    <r>
      <t>5</t>
    </r>
    <r>
      <rPr>
        <sz val="8"/>
        <rFont val="Times New Roman"/>
        <family val="1"/>
      </rPr>
      <t>Source: Dirección Nacional de Minería y Geología (Minerals Questionnaire 2008-10) and Cementos Artigas S.A., July 2011.</t>
    </r>
  </si>
  <si>
    <t>PARAGUAY AND URUGUAY: STRUCTURE OF THE MINERAL INDUSTRIES IN 2010</t>
  </si>
  <si>
    <t>products</t>
  </si>
  <si>
    <t>Petroleum, refinery</t>
  </si>
  <si>
    <t>thousand 42-gallon</t>
  </si>
  <si>
    <t>barrels</t>
  </si>
  <si>
    <t>Crushed and broken, alum schist</t>
  </si>
  <si>
    <r>
      <t>Iron ore</t>
    </r>
    <r>
      <rPr>
        <vertAlign val="superscript"/>
        <sz val="8"/>
        <rFont val="Times New Roman"/>
        <family val="1"/>
      </rPr>
      <t>e</t>
    </r>
  </si>
  <si>
    <t>This icon is linked to an embedded text document. Double-click on the icon to view the text document.</t>
  </si>
  <si>
    <t>The Mineral Industry of Paraguay and Uruguay in 2010</t>
  </si>
  <si>
    <t>This workbook includes an embedded Word document and two tables (see tabs below).</t>
  </si>
  <si>
    <t>This report is included in USGS Minerals Yearbook 2010, volume III, Area Reports—International.</t>
  </si>
  <si>
    <t>Advance release:</t>
  </si>
  <si>
    <t>Final release: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</si>
</sst>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[$-409]mmmm\ d\,\ yyyy;@"/>
  </numFmts>
  <fonts count="44">
    <font>
      <sz val="12"/>
      <name val="SWISS"/>
      <family val="0"/>
    </font>
    <font>
      <sz val="10"/>
      <name val="Arial"/>
      <family val="0"/>
    </font>
    <font>
      <sz val="8"/>
      <name val="Times New Roman"/>
      <family val="1"/>
    </font>
    <font>
      <sz val="8"/>
      <name val="Times"/>
      <family val="1"/>
    </font>
    <font>
      <sz val="8"/>
      <name val="SWISS"/>
      <family val="0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 quotePrefix="1">
      <alignment horizontal="righ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37" fontId="2" fillId="0" borderId="11" xfId="0" applyNumberFormat="1" applyFont="1" applyBorder="1" applyAlignment="1" applyProtection="1">
      <alignment horizontal="left" vertical="center"/>
      <protection locked="0"/>
    </xf>
    <xf numFmtId="37" fontId="2" fillId="0" borderId="11" xfId="0" applyNumberFormat="1" applyFont="1" applyBorder="1" applyAlignment="1" applyProtection="1">
      <alignment horizontal="centerContinuous" vertical="center"/>
      <protection locked="0"/>
    </xf>
    <xf numFmtId="37" fontId="2" fillId="0" borderId="11" xfId="0" applyNumberFormat="1" applyFont="1" applyBorder="1" applyAlignment="1" applyProtection="1">
      <alignment horizontal="right" vertical="center"/>
      <protection/>
    </xf>
    <xf numFmtId="37" fontId="2" fillId="0" borderId="11" xfId="0" applyNumberFormat="1" applyFont="1" applyBorder="1" applyAlignment="1" applyProtection="1">
      <alignment horizontal="left" vertical="center" indent="1"/>
      <protection locked="0"/>
    </xf>
    <xf numFmtId="3" fontId="5" fillId="0" borderId="0" xfId="0" applyNumberFormat="1" applyFont="1" applyAlignment="1" applyProtection="1" quotePrefix="1">
      <alignment horizontal="left" vertical="center"/>
      <protection/>
    </xf>
    <xf numFmtId="3" fontId="5" fillId="0" borderId="0" xfId="0" applyNumberFormat="1" applyFont="1" applyAlignment="1" applyProtection="1">
      <alignment horizontal="left" vertical="center"/>
      <protection locked="0"/>
    </xf>
    <xf numFmtId="37" fontId="2" fillId="0" borderId="11" xfId="0" applyNumberFormat="1" applyFont="1" applyBorder="1" applyAlignment="1" applyProtection="1">
      <alignment horizontal="left" vertical="center" indent="1"/>
      <protection/>
    </xf>
    <xf numFmtId="37" fontId="2" fillId="0" borderId="11" xfId="0" applyNumberFormat="1" applyFon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/>
      <protection locked="0"/>
    </xf>
    <xf numFmtId="37" fontId="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1"/>
      <protection locked="0"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2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7" fontId="2" fillId="0" borderId="11" xfId="0" applyNumberFormat="1" applyFont="1" applyBorder="1" applyAlignment="1" applyProtection="1">
      <alignment horizontal="left" vertical="center" indent="2"/>
      <protection locked="0"/>
    </xf>
    <xf numFmtId="3" fontId="5" fillId="0" borderId="0" xfId="0" applyNumberFormat="1" applyFont="1" applyAlignment="1" applyProtection="1" quotePrefix="1">
      <alignment horizontal="left" vertical="center"/>
      <protection locked="0"/>
    </xf>
    <xf numFmtId="0" fontId="5" fillId="0" borderId="0" xfId="0" applyFont="1" applyAlignment="1" quotePrefix="1">
      <alignment/>
    </xf>
    <xf numFmtId="37" fontId="2" fillId="0" borderId="1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 quotePrefix="1">
      <alignment horizontal="left"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37" fontId="2" fillId="0" borderId="11" xfId="0" applyNumberFormat="1" applyFont="1" applyBorder="1" applyAlignment="1" applyProtection="1">
      <alignment horizontal="left" vertical="center" indent="2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>
      <alignment/>
    </xf>
    <xf numFmtId="37" fontId="2" fillId="0" borderId="16" xfId="0" applyNumberFormat="1" applyFont="1" applyBorder="1" applyAlignment="1" applyProtection="1">
      <alignment horizontal="left" vertical="center" indent="1"/>
      <protection/>
    </xf>
    <xf numFmtId="37" fontId="2" fillId="0" borderId="16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horizontal="left" vertical="center"/>
      <protection locked="0"/>
    </xf>
    <xf numFmtId="37" fontId="2" fillId="0" borderId="11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2" fillId="0" borderId="17" xfId="0" applyNumberFormat="1" applyFont="1" applyBorder="1" applyAlignment="1" applyProtection="1">
      <alignment vertical="center"/>
      <protection/>
    </xf>
    <xf numFmtId="37" fontId="2" fillId="0" borderId="17" xfId="0" applyNumberFormat="1" applyFont="1" applyBorder="1" applyAlignment="1" applyProtection="1">
      <alignment horizontal="right" vertical="center"/>
      <protection/>
    </xf>
    <xf numFmtId="3" fontId="5" fillId="0" borderId="14" xfId="0" applyNumberFormat="1" applyFont="1" applyBorder="1" applyAlignment="1" applyProtection="1" quotePrefix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quotePrefix="1">
      <alignment/>
    </xf>
    <xf numFmtId="3" fontId="5" fillId="0" borderId="18" xfId="0" applyNumberFormat="1" applyFont="1" applyBorder="1" applyAlignment="1" applyProtection="1" quotePrefix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16" xfId="0" applyFont="1" applyBorder="1" applyAlignment="1" applyProtection="1">
      <alignment horizontal="right" vertical="center"/>
      <protection/>
    </xf>
    <xf numFmtId="3" fontId="2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horizontal="right" vertical="center"/>
      <protection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11" xfId="0" applyNumberFormat="1" applyFont="1" applyBorder="1" applyAlignment="1" applyProtection="1">
      <alignment horizontal="center" vertical="center"/>
      <protection locked="0"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0</xdr:col>
      <xdr:colOff>1628775</xdr:colOff>
      <xdr:row>3</xdr:row>
      <xdr:rowOff>76200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38100" y="38100"/>
          <a:ext cx="1590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2"/>
  <sheetViews>
    <sheetView tabSelected="1" zoomScalePageLayoutView="0" workbookViewId="0" topLeftCell="A1">
      <selection activeCell="A24" sqref="A24"/>
    </sheetView>
  </sheetViews>
  <sheetFormatPr defaultColWidth="8.796875" defaultRowHeight="15"/>
  <cols>
    <col min="1" max="1" width="18" style="78" customWidth="1"/>
    <col min="2" max="2" width="11.8984375" style="78" bestFit="1" customWidth="1"/>
    <col min="3" max="6" width="8.8984375" style="78" customWidth="1"/>
    <col min="7" max="7" width="9.3984375" style="78" customWidth="1"/>
    <col min="8" max="16384" width="8.8984375" style="78" customWidth="1"/>
  </cols>
  <sheetData>
    <row r="1" ht="12.75"/>
    <row r="2" ht="12.75"/>
    <row r="3" ht="12.75"/>
    <row r="4" ht="12.75"/>
    <row r="5" ht="12.75">
      <c r="A5" s="77"/>
    </row>
    <row r="6" spans="1:7" ht="12.75">
      <c r="A6" s="81" t="s">
        <v>130</v>
      </c>
      <c r="B6" s="81"/>
      <c r="C6" s="81"/>
      <c r="D6" s="81"/>
      <c r="E6" s="81"/>
      <c r="F6" s="81"/>
      <c r="G6" s="81"/>
    </row>
    <row r="8" ht="12.75">
      <c r="A8" s="79" t="s">
        <v>128</v>
      </c>
    </row>
    <row r="9" ht="12.75">
      <c r="A9" s="78" t="s">
        <v>129</v>
      </c>
    </row>
    <row r="11" ht="12.75"/>
    <row r="12" ht="12.75"/>
    <row r="13" ht="12.75"/>
    <row r="14" ht="12.75"/>
    <row r="15" ht="12.75"/>
    <row r="17" ht="12.75">
      <c r="A17" s="78" t="s">
        <v>127</v>
      </c>
    </row>
    <row r="18" ht="12.75">
      <c r="B18" s="80"/>
    </row>
    <row r="19" spans="1:2" ht="12.75">
      <c r="A19" s="78" t="s">
        <v>131</v>
      </c>
      <c r="B19" s="80">
        <f ca="1">TODAY()</f>
        <v>41619</v>
      </c>
    </row>
    <row r="20" ht="12.75">
      <c r="B20" s="80"/>
    </row>
    <row r="21" ht="12.75">
      <c r="B21" s="80"/>
    </row>
    <row r="22" spans="1:2" ht="12.75">
      <c r="A22" s="78" t="s">
        <v>132</v>
      </c>
      <c r="B22" s="80">
        <v>41113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21825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24.296875" style="0" customWidth="1"/>
    <col min="2" max="2" width="1.796875" style="0" customWidth="1"/>
    <col min="3" max="3" width="14.09765625" style="0" customWidth="1"/>
    <col min="4" max="4" width="1.796875" style="0" customWidth="1"/>
    <col min="5" max="5" width="5.796875" style="0" customWidth="1"/>
    <col min="6" max="6" width="1.796875" style="0" customWidth="1"/>
    <col min="7" max="7" width="5.796875" style="0" customWidth="1"/>
    <col min="8" max="8" width="1.796875" style="0" customWidth="1"/>
    <col min="9" max="9" width="5.796875" style="0" customWidth="1"/>
    <col min="10" max="10" width="1.796875" style="0" customWidth="1"/>
    <col min="11" max="11" width="5.796875" style="0" customWidth="1"/>
    <col min="12" max="12" width="1.796875" style="0" customWidth="1"/>
    <col min="13" max="13" width="5.796875" style="0" customWidth="1"/>
    <col min="14" max="14" width="1.1015625" style="0" customWidth="1"/>
  </cols>
  <sheetData>
    <row r="1" spans="1:14" ht="11.2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" customHeight="1">
      <c r="A2" s="83" t="s">
        <v>103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1.25" customHeight="1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1.25" customHeight="1">
      <c r="A6" s="85" t="s">
        <v>83</v>
      </c>
      <c r="B6" s="85"/>
      <c r="C6" s="85"/>
      <c r="D6" s="7"/>
      <c r="E6" s="6" t="s">
        <v>77</v>
      </c>
      <c r="F6" s="7"/>
      <c r="G6" s="6" t="s">
        <v>94</v>
      </c>
      <c r="H6" s="7"/>
      <c r="I6" s="6" t="s">
        <v>98</v>
      </c>
      <c r="J6" s="7"/>
      <c r="K6" s="6" t="s">
        <v>105</v>
      </c>
      <c r="L6" s="55"/>
      <c r="M6" s="6" t="s">
        <v>106</v>
      </c>
      <c r="N6" s="55"/>
    </row>
    <row r="7" spans="1:14" ht="12" customHeight="1">
      <c r="A7" s="85" t="s">
        <v>22</v>
      </c>
      <c r="B7" s="85"/>
      <c r="C7" s="85"/>
      <c r="D7" s="9"/>
      <c r="E7" s="8"/>
      <c r="F7" s="9"/>
      <c r="G7" s="8"/>
      <c r="H7" s="9"/>
      <c r="I7" s="8"/>
      <c r="J7" s="9"/>
      <c r="K7" s="8"/>
      <c r="L7" s="9"/>
      <c r="M7" s="8"/>
      <c r="N7" s="9"/>
    </row>
    <row r="8" spans="1:14" ht="12" customHeight="1">
      <c r="A8" s="10" t="s">
        <v>23</v>
      </c>
      <c r="B8" s="11"/>
      <c r="C8" s="12" t="s">
        <v>2</v>
      </c>
      <c r="D8" s="9"/>
      <c r="E8" s="8">
        <v>600</v>
      </c>
      <c r="F8" s="9"/>
      <c r="G8" s="8">
        <v>600</v>
      </c>
      <c r="H8" s="9"/>
      <c r="I8" s="8">
        <v>600</v>
      </c>
      <c r="J8" s="9"/>
      <c r="K8" s="8">
        <v>600</v>
      </c>
      <c r="L8" s="9"/>
      <c r="M8" s="8">
        <v>600</v>
      </c>
      <c r="N8" s="9"/>
    </row>
    <row r="9" spans="1:14" ht="12" customHeight="1">
      <c r="A9" s="10" t="s">
        <v>24</v>
      </c>
      <c r="B9" s="11"/>
      <c r="C9" s="11"/>
      <c r="D9" s="9"/>
      <c r="E9" s="8"/>
      <c r="F9" s="9"/>
      <c r="G9" s="8"/>
      <c r="H9" s="9"/>
      <c r="I9" s="8"/>
      <c r="J9" s="9"/>
      <c r="K9" s="8"/>
      <c r="L9" s="9"/>
      <c r="M9" s="8"/>
      <c r="N9" s="9"/>
    </row>
    <row r="10" spans="1:14" ht="11.25" customHeight="1">
      <c r="A10" s="13" t="s">
        <v>78</v>
      </c>
      <c r="B10" s="11"/>
      <c r="C10" s="11"/>
      <c r="D10" s="9"/>
      <c r="E10" s="8">
        <v>66000</v>
      </c>
      <c r="F10" s="9"/>
      <c r="G10" s="8">
        <v>66000</v>
      </c>
      <c r="H10" s="9"/>
      <c r="I10" s="8">
        <v>66000</v>
      </c>
      <c r="J10" s="9"/>
      <c r="K10" s="8">
        <v>66000</v>
      </c>
      <c r="L10" s="9"/>
      <c r="M10" s="8">
        <v>66000</v>
      </c>
      <c r="N10" s="9"/>
    </row>
    <row r="11" spans="1:14" ht="11.25" customHeight="1">
      <c r="A11" s="13" t="s">
        <v>25</v>
      </c>
      <c r="B11" s="11"/>
      <c r="C11" s="12"/>
      <c r="D11" s="9"/>
      <c r="E11" s="8">
        <v>230000</v>
      </c>
      <c r="F11" s="9"/>
      <c r="G11" s="8">
        <v>230000</v>
      </c>
      <c r="H11" s="9"/>
      <c r="I11" s="8">
        <v>230000</v>
      </c>
      <c r="J11" s="9"/>
      <c r="K11" s="8">
        <v>230000</v>
      </c>
      <c r="L11" s="9"/>
      <c r="M11" s="8">
        <v>230000</v>
      </c>
      <c r="N11" s="9"/>
    </row>
    <row r="12" spans="1:14" ht="12" customHeight="1">
      <c r="A12" s="10" t="s">
        <v>26</v>
      </c>
      <c r="B12" s="11"/>
      <c r="C12" s="11"/>
      <c r="D12" s="14"/>
      <c r="E12" s="8">
        <v>4500</v>
      </c>
      <c r="F12" s="14"/>
      <c r="G12" s="8">
        <v>4500</v>
      </c>
      <c r="H12" s="14"/>
      <c r="I12" s="8">
        <v>4500</v>
      </c>
      <c r="J12" s="14"/>
      <c r="K12" s="8">
        <v>4500</v>
      </c>
      <c r="L12" s="14"/>
      <c r="M12" s="8">
        <v>4500</v>
      </c>
      <c r="N12" s="14"/>
    </row>
    <row r="13" spans="1:14" ht="11.25" customHeight="1">
      <c r="A13" s="10" t="s">
        <v>27</v>
      </c>
      <c r="B13" s="11"/>
      <c r="C13" s="11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</row>
    <row r="14" spans="1:14" ht="11.25" customHeight="1">
      <c r="A14" s="13" t="s">
        <v>28</v>
      </c>
      <c r="B14" s="11"/>
      <c r="C14" s="11"/>
      <c r="D14" s="14"/>
      <c r="E14" s="8">
        <v>136000</v>
      </c>
      <c r="F14" s="14"/>
      <c r="G14" s="8">
        <v>148000</v>
      </c>
      <c r="H14" s="14"/>
      <c r="I14" s="8">
        <v>145420</v>
      </c>
      <c r="J14" s="14"/>
      <c r="K14" s="8">
        <v>145500</v>
      </c>
      <c r="L14" s="31" t="s">
        <v>108</v>
      </c>
      <c r="M14" s="8">
        <v>145500</v>
      </c>
      <c r="N14" s="31"/>
    </row>
    <row r="15" spans="1:14" ht="12" customHeight="1">
      <c r="A15" s="16" t="s">
        <v>71</v>
      </c>
      <c r="B15" s="17"/>
      <c r="C15" s="18"/>
      <c r="D15" s="9"/>
      <c r="E15" s="8">
        <v>51500</v>
      </c>
      <c r="F15" s="9"/>
      <c r="G15" s="8">
        <v>51500</v>
      </c>
      <c r="H15" s="9"/>
      <c r="I15" s="8">
        <v>45120</v>
      </c>
      <c r="J15" s="31" t="s">
        <v>108</v>
      </c>
      <c r="K15" s="8">
        <v>45200</v>
      </c>
      <c r="L15" s="9"/>
      <c r="M15" s="8">
        <v>45200</v>
      </c>
      <c r="N15" s="9"/>
    </row>
    <row r="16" spans="1:14" ht="12" customHeight="1">
      <c r="A16" s="16" t="s">
        <v>109</v>
      </c>
      <c r="B16" s="11"/>
      <c r="C16" s="11"/>
      <c r="D16" s="14"/>
      <c r="E16" s="8">
        <v>118000</v>
      </c>
      <c r="F16" s="14"/>
      <c r="G16" s="8">
        <v>132000</v>
      </c>
      <c r="H16" s="14"/>
      <c r="I16" s="8">
        <v>129600</v>
      </c>
      <c r="J16" s="14"/>
      <c r="K16" s="8">
        <v>130000</v>
      </c>
      <c r="L16" s="14"/>
      <c r="M16" s="8">
        <v>63000</v>
      </c>
      <c r="N16" s="31" t="s">
        <v>108</v>
      </c>
    </row>
    <row r="17" spans="1:14" ht="12" customHeight="1">
      <c r="A17" s="10" t="s">
        <v>29</v>
      </c>
      <c r="B17" s="11"/>
      <c r="C17" s="11"/>
      <c r="D17" s="52"/>
      <c r="E17" s="8">
        <v>90000</v>
      </c>
      <c r="F17" s="19"/>
      <c r="G17" s="8">
        <v>90000</v>
      </c>
      <c r="H17" s="19"/>
      <c r="I17" s="8">
        <v>90000</v>
      </c>
      <c r="J17" s="19"/>
      <c r="K17" s="8">
        <v>90000</v>
      </c>
      <c r="L17" s="19"/>
      <c r="M17" s="8">
        <v>90000</v>
      </c>
      <c r="N17" s="19"/>
    </row>
    <row r="18" spans="1:14" ht="12" customHeight="1">
      <c r="A18" s="20" t="s">
        <v>52</v>
      </c>
      <c r="B18" s="21"/>
      <c r="C18" s="21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</row>
    <row r="19" spans="1:14" ht="11.25" customHeight="1">
      <c r="A19" s="24" t="s">
        <v>53</v>
      </c>
      <c r="B19" s="21"/>
      <c r="C19" s="25" t="s">
        <v>5</v>
      </c>
      <c r="D19" s="23"/>
      <c r="E19" s="26">
        <v>600</v>
      </c>
      <c r="F19" s="23"/>
      <c r="G19" s="26">
        <v>600</v>
      </c>
      <c r="H19" s="23"/>
      <c r="I19" s="26">
        <v>600</v>
      </c>
      <c r="J19" s="23"/>
      <c r="K19" s="26">
        <v>600</v>
      </c>
      <c r="L19" s="23"/>
      <c r="M19" s="26">
        <v>600</v>
      </c>
      <c r="N19" s="23"/>
    </row>
    <row r="20" spans="1:14" ht="11.25" customHeight="1">
      <c r="A20" s="24" t="s">
        <v>30</v>
      </c>
      <c r="B20" s="21"/>
      <c r="C20" s="25" t="s">
        <v>88</v>
      </c>
      <c r="D20" s="23"/>
      <c r="E20" s="26">
        <v>660</v>
      </c>
      <c r="F20" s="23"/>
      <c r="G20" s="26">
        <v>660</v>
      </c>
      <c r="H20" s="23"/>
      <c r="I20" s="26">
        <v>660</v>
      </c>
      <c r="J20" s="23"/>
      <c r="K20" s="26">
        <v>660</v>
      </c>
      <c r="L20" s="23"/>
      <c r="M20" s="26">
        <v>660</v>
      </c>
      <c r="N20" s="23"/>
    </row>
    <row r="21" spans="1:14" ht="11.25" customHeight="1">
      <c r="A21" s="24" t="s">
        <v>31</v>
      </c>
      <c r="B21" s="21"/>
      <c r="C21" s="25" t="s">
        <v>88</v>
      </c>
      <c r="D21" s="23"/>
      <c r="E21" s="26">
        <v>20</v>
      </c>
      <c r="F21" s="23"/>
      <c r="G21" s="26">
        <v>20</v>
      </c>
      <c r="H21" s="23"/>
      <c r="I21" s="26">
        <v>20</v>
      </c>
      <c r="J21" s="23"/>
      <c r="K21" s="26">
        <v>20</v>
      </c>
      <c r="L21" s="23"/>
      <c r="M21" s="26">
        <v>20</v>
      </c>
      <c r="N21" s="23"/>
    </row>
    <row r="22" spans="1:14" ht="11.25" customHeight="1">
      <c r="A22" s="24" t="s">
        <v>32</v>
      </c>
      <c r="B22" s="21"/>
      <c r="C22" s="25" t="s">
        <v>88</v>
      </c>
      <c r="D22" s="23"/>
      <c r="E22" s="26">
        <v>250</v>
      </c>
      <c r="F22" s="23"/>
      <c r="G22" s="26">
        <v>250</v>
      </c>
      <c r="H22" s="23"/>
      <c r="I22" s="26">
        <v>250</v>
      </c>
      <c r="J22" s="23"/>
      <c r="K22" s="26">
        <v>250</v>
      </c>
      <c r="L22" s="23"/>
      <c r="M22" s="26">
        <v>250</v>
      </c>
      <c r="N22" s="23"/>
    </row>
    <row r="23" spans="1:14" ht="11.25" customHeight="1">
      <c r="A23" s="24" t="s">
        <v>33</v>
      </c>
      <c r="B23" s="21"/>
      <c r="C23" s="25" t="s">
        <v>88</v>
      </c>
      <c r="D23" s="23"/>
      <c r="E23" s="26">
        <v>630</v>
      </c>
      <c r="F23" s="23"/>
      <c r="G23" s="26">
        <v>630</v>
      </c>
      <c r="H23" s="23"/>
      <c r="I23" s="26">
        <v>630</v>
      </c>
      <c r="J23" s="23"/>
      <c r="K23" s="26">
        <v>630</v>
      </c>
      <c r="L23" s="23"/>
      <c r="M23" s="26">
        <v>630</v>
      </c>
      <c r="N23" s="23"/>
    </row>
    <row r="24" spans="1:14" ht="11.25" customHeight="1">
      <c r="A24" s="24" t="s">
        <v>34</v>
      </c>
      <c r="B24" s="21"/>
      <c r="C24" s="25" t="s">
        <v>88</v>
      </c>
      <c r="D24" s="23"/>
      <c r="E24" s="26">
        <v>460</v>
      </c>
      <c r="F24" s="23"/>
      <c r="G24" s="26">
        <v>460</v>
      </c>
      <c r="H24" s="23"/>
      <c r="I24" s="26">
        <v>460</v>
      </c>
      <c r="J24" s="23"/>
      <c r="K24" s="26">
        <v>460</v>
      </c>
      <c r="L24" s="23"/>
      <c r="M24" s="26">
        <v>460</v>
      </c>
      <c r="N24" s="23"/>
    </row>
    <row r="25" spans="1:14" ht="11.25" customHeight="1">
      <c r="A25" s="24" t="s">
        <v>54</v>
      </c>
      <c r="B25" s="21"/>
      <c r="C25" s="25" t="s">
        <v>88</v>
      </c>
      <c r="D25" s="53"/>
      <c r="E25" s="26">
        <v>40</v>
      </c>
      <c r="F25" s="27"/>
      <c r="G25" s="26">
        <v>40</v>
      </c>
      <c r="H25" s="27"/>
      <c r="I25" s="26">
        <v>40</v>
      </c>
      <c r="J25" s="27"/>
      <c r="K25" s="26">
        <v>40</v>
      </c>
      <c r="L25" s="27"/>
      <c r="M25" s="26">
        <v>40</v>
      </c>
      <c r="N25" s="27"/>
    </row>
    <row r="26" spans="1:14" ht="11.25" customHeight="1">
      <c r="A26" s="28" t="s">
        <v>35</v>
      </c>
      <c r="B26" s="21"/>
      <c r="C26" s="25" t="s">
        <v>88</v>
      </c>
      <c r="D26" s="23"/>
      <c r="E26" s="29">
        <v>2660</v>
      </c>
      <c r="F26" s="23"/>
      <c r="G26" s="29">
        <v>2660</v>
      </c>
      <c r="H26" s="23"/>
      <c r="I26" s="29">
        <v>2660</v>
      </c>
      <c r="J26" s="23"/>
      <c r="K26" s="29">
        <v>2660</v>
      </c>
      <c r="L26" s="23"/>
      <c r="M26" s="29">
        <v>2660</v>
      </c>
      <c r="N26" s="23"/>
    </row>
    <row r="27" spans="1:14" ht="12" customHeight="1">
      <c r="A27" s="10" t="s">
        <v>36</v>
      </c>
      <c r="B27" s="11"/>
      <c r="C27" s="11"/>
      <c r="D27" s="9"/>
      <c r="E27" s="8">
        <v>250</v>
      </c>
      <c r="F27" s="9"/>
      <c r="G27" s="8">
        <v>250</v>
      </c>
      <c r="H27" s="9"/>
      <c r="I27" s="8">
        <v>250</v>
      </c>
      <c r="J27" s="9"/>
      <c r="K27" s="8">
        <v>250</v>
      </c>
      <c r="L27" s="9"/>
      <c r="M27" s="8">
        <v>250</v>
      </c>
      <c r="N27" s="9"/>
    </row>
    <row r="28" spans="1:14" ht="11.25" customHeight="1">
      <c r="A28" s="10" t="s">
        <v>37</v>
      </c>
      <c r="B28" s="11"/>
      <c r="C28" s="11"/>
      <c r="D28" s="9"/>
      <c r="E28" s="8">
        <v>25500</v>
      </c>
      <c r="F28" s="9"/>
      <c r="G28" s="8">
        <v>25500</v>
      </c>
      <c r="H28" s="9"/>
      <c r="I28" s="8">
        <v>25500</v>
      </c>
      <c r="J28" s="9"/>
      <c r="K28" s="8">
        <v>25500</v>
      </c>
      <c r="L28" s="9"/>
      <c r="M28" s="8">
        <v>25500</v>
      </c>
      <c r="N28" s="9"/>
    </row>
    <row r="29" spans="1:14" ht="12" customHeight="1">
      <c r="A29" s="10" t="s">
        <v>38</v>
      </c>
      <c r="B29" s="11"/>
      <c r="C29" s="11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</row>
    <row r="30" spans="1:14" ht="11.25" customHeight="1">
      <c r="A30" s="13" t="s">
        <v>39</v>
      </c>
      <c r="B30" s="11"/>
      <c r="C30" s="12" t="s">
        <v>2</v>
      </c>
      <c r="D30" s="9"/>
      <c r="E30" s="8">
        <v>70</v>
      </c>
      <c r="F30" s="9"/>
      <c r="G30" s="8">
        <v>70</v>
      </c>
      <c r="H30" s="9"/>
      <c r="I30" s="8">
        <v>70</v>
      </c>
      <c r="J30" s="9"/>
      <c r="K30" s="8">
        <v>70</v>
      </c>
      <c r="L30" s="9"/>
      <c r="M30" s="8">
        <v>70</v>
      </c>
      <c r="N30" s="9"/>
    </row>
    <row r="31" spans="1:14" ht="11.25" customHeight="1">
      <c r="A31" s="13" t="s">
        <v>118</v>
      </c>
      <c r="B31" s="11"/>
      <c r="C31" s="12"/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</row>
    <row r="32" spans="1:14" ht="11.25" customHeight="1">
      <c r="A32" s="30" t="s">
        <v>40</v>
      </c>
      <c r="B32" s="11"/>
      <c r="C32" s="12"/>
      <c r="D32" s="9"/>
      <c r="E32" s="8">
        <v>16000</v>
      </c>
      <c r="F32" s="9"/>
      <c r="G32" s="8">
        <v>16000</v>
      </c>
      <c r="H32" s="9"/>
      <c r="I32" s="8">
        <v>16000</v>
      </c>
      <c r="J32" s="9"/>
      <c r="K32" s="8">
        <v>16000</v>
      </c>
      <c r="L32" s="9"/>
      <c r="M32" s="8">
        <v>16000</v>
      </c>
      <c r="N32" s="9"/>
    </row>
    <row r="33" spans="1:14" ht="11.25" customHeight="1">
      <c r="A33" s="30" t="s">
        <v>0</v>
      </c>
      <c r="B33" s="11"/>
      <c r="C33" s="12"/>
      <c r="D33" s="9"/>
      <c r="E33" s="8">
        <v>750</v>
      </c>
      <c r="F33" s="9"/>
      <c r="G33" s="8">
        <v>750</v>
      </c>
      <c r="H33" s="9"/>
      <c r="I33" s="8">
        <v>750</v>
      </c>
      <c r="J33" s="9"/>
      <c r="K33" s="8">
        <v>750</v>
      </c>
      <c r="L33" s="9"/>
      <c r="M33" s="8">
        <v>750</v>
      </c>
      <c r="N33" s="9"/>
    </row>
    <row r="34" spans="1:14" ht="11.25" customHeight="1">
      <c r="A34" s="30" t="s">
        <v>41</v>
      </c>
      <c r="B34" s="11"/>
      <c r="C34" s="12"/>
      <c r="D34" s="9"/>
      <c r="E34" s="8">
        <v>2000</v>
      </c>
      <c r="F34" s="9"/>
      <c r="G34" s="8">
        <v>2000</v>
      </c>
      <c r="H34" s="9"/>
      <c r="I34" s="8">
        <v>2000</v>
      </c>
      <c r="J34" s="9"/>
      <c r="K34" s="8">
        <v>2000</v>
      </c>
      <c r="L34" s="9"/>
      <c r="M34" s="8">
        <v>2000</v>
      </c>
      <c r="N34" s="9"/>
    </row>
    <row r="35" spans="1:14" ht="12" customHeight="1">
      <c r="A35" s="10" t="s">
        <v>42</v>
      </c>
      <c r="B35" s="11"/>
      <c r="C35" s="11"/>
      <c r="D35" s="9"/>
      <c r="E35" s="8">
        <v>200</v>
      </c>
      <c r="F35" s="9"/>
      <c r="G35" s="8">
        <v>200</v>
      </c>
      <c r="H35" s="9"/>
      <c r="I35" s="8">
        <v>200</v>
      </c>
      <c r="J35" s="9"/>
      <c r="K35" s="8">
        <v>200</v>
      </c>
      <c r="L35" s="9"/>
      <c r="M35" s="8">
        <v>200</v>
      </c>
      <c r="N35" s="9"/>
    </row>
    <row r="36" spans="1:14" ht="11.25" customHeight="1">
      <c r="A36" s="85" t="s">
        <v>10</v>
      </c>
      <c r="B36" s="85"/>
      <c r="C36" s="85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</row>
    <row r="37" spans="1:14" ht="12" customHeight="1">
      <c r="A37" s="17" t="s">
        <v>43</v>
      </c>
      <c r="B37" s="17"/>
      <c r="C37" s="12"/>
      <c r="D37" s="9"/>
      <c r="E37" s="8">
        <v>45</v>
      </c>
      <c r="F37" s="9"/>
      <c r="G37" s="8">
        <v>45</v>
      </c>
      <c r="H37" s="9"/>
      <c r="I37" s="8">
        <v>45</v>
      </c>
      <c r="J37" s="9"/>
      <c r="K37" s="8">
        <v>45</v>
      </c>
      <c r="L37" s="9"/>
      <c r="M37" s="8">
        <v>45</v>
      </c>
      <c r="N37" s="9"/>
    </row>
    <row r="38" spans="1:14" ht="12" customHeight="1">
      <c r="A38" s="17" t="s">
        <v>72</v>
      </c>
      <c r="B38" s="17"/>
      <c r="C38" s="12"/>
      <c r="D38" s="32"/>
      <c r="E38" s="8">
        <v>15</v>
      </c>
      <c r="F38" s="32"/>
      <c r="G38" s="8">
        <v>15</v>
      </c>
      <c r="H38" s="32"/>
      <c r="I38" s="8">
        <v>15</v>
      </c>
      <c r="J38" s="32"/>
      <c r="K38" s="8">
        <v>15</v>
      </c>
      <c r="L38" s="32"/>
      <c r="M38" s="8">
        <v>15</v>
      </c>
      <c r="N38" s="32"/>
    </row>
    <row r="39" spans="1:14" ht="11.25" customHeight="1">
      <c r="A39" s="17" t="s">
        <v>45</v>
      </c>
      <c r="B39" s="17"/>
      <c r="C39" s="12"/>
      <c r="D39" s="31"/>
      <c r="E39" s="8">
        <v>515</v>
      </c>
      <c r="F39" s="31"/>
      <c r="G39" s="8">
        <v>515</v>
      </c>
      <c r="H39" s="31"/>
      <c r="I39" s="8">
        <v>515</v>
      </c>
      <c r="J39" s="31"/>
      <c r="K39" s="8">
        <v>515</v>
      </c>
      <c r="L39" s="31"/>
      <c r="M39" s="8">
        <v>515</v>
      </c>
      <c r="N39" s="31"/>
    </row>
    <row r="40" spans="1:14" ht="12" customHeight="1">
      <c r="A40" s="17" t="s">
        <v>110</v>
      </c>
      <c r="B40" s="17"/>
      <c r="C40" s="12" t="s">
        <v>2</v>
      </c>
      <c r="D40" s="31"/>
      <c r="E40" s="8">
        <v>620</v>
      </c>
      <c r="F40" s="31"/>
      <c r="G40" s="8">
        <v>620</v>
      </c>
      <c r="H40" s="31"/>
      <c r="I40" s="8">
        <v>620</v>
      </c>
      <c r="J40" s="31"/>
      <c r="K40" s="8">
        <v>620</v>
      </c>
      <c r="L40" s="31"/>
      <c r="M40" s="8">
        <v>620</v>
      </c>
      <c r="N40" s="31"/>
    </row>
    <row r="41" spans="1:14" ht="11.25" customHeight="1">
      <c r="A41" s="17" t="s">
        <v>46</v>
      </c>
      <c r="B41" s="17"/>
      <c r="C41" s="12"/>
      <c r="D41" s="31"/>
      <c r="E41" s="8">
        <v>82162</v>
      </c>
      <c r="F41" s="31"/>
      <c r="G41" s="8">
        <v>82200</v>
      </c>
      <c r="H41" s="31"/>
      <c r="I41" s="8">
        <v>82200</v>
      </c>
      <c r="J41" s="31"/>
      <c r="K41" s="8">
        <v>82200</v>
      </c>
      <c r="L41" s="31"/>
      <c r="M41" s="8">
        <v>82200</v>
      </c>
      <c r="N41" s="31"/>
    </row>
    <row r="42" spans="1:14" ht="12" customHeight="1">
      <c r="A42" s="17" t="s">
        <v>73</v>
      </c>
      <c r="B42" s="17"/>
      <c r="C42" s="12"/>
      <c r="D42" s="31"/>
      <c r="E42" s="8">
        <v>5000</v>
      </c>
      <c r="F42" s="31"/>
      <c r="G42" s="8">
        <v>5000</v>
      </c>
      <c r="H42" s="31"/>
      <c r="I42" s="8">
        <v>5000</v>
      </c>
      <c r="J42" s="31"/>
      <c r="K42" s="8">
        <v>5000</v>
      </c>
      <c r="L42" s="31"/>
      <c r="M42" s="8">
        <v>5000</v>
      </c>
      <c r="N42" s="31"/>
    </row>
    <row r="43" spans="1:14" ht="11.25" customHeight="1">
      <c r="A43" s="17" t="s">
        <v>93</v>
      </c>
      <c r="B43" s="17"/>
      <c r="C43" s="12"/>
      <c r="D43" s="31"/>
      <c r="E43" s="8">
        <v>2470</v>
      </c>
      <c r="F43" s="31"/>
      <c r="G43" s="8">
        <v>2500</v>
      </c>
      <c r="H43" s="31"/>
      <c r="I43" s="8">
        <v>2500</v>
      </c>
      <c r="J43" s="31"/>
      <c r="K43" s="8">
        <v>2500</v>
      </c>
      <c r="L43" s="31"/>
      <c r="M43" s="8">
        <v>2500</v>
      </c>
      <c r="N43" s="31"/>
    </row>
    <row r="44" spans="1:14" ht="11.25" customHeight="1">
      <c r="A44" s="17" t="s">
        <v>47</v>
      </c>
      <c r="B44" s="17"/>
      <c r="C44" s="12"/>
      <c r="D44" s="9"/>
      <c r="E44" s="8"/>
      <c r="F44" s="9"/>
      <c r="G44" s="8"/>
      <c r="H44" s="9"/>
      <c r="I44" s="8"/>
      <c r="J44" s="9"/>
      <c r="K44" s="8"/>
      <c r="L44" s="9"/>
      <c r="M44" s="8"/>
      <c r="N44" s="9"/>
    </row>
    <row r="45" spans="1:14" ht="11.25" customHeight="1">
      <c r="A45" s="16" t="s">
        <v>48</v>
      </c>
      <c r="B45" s="17"/>
      <c r="C45" s="12"/>
      <c r="D45" s="31"/>
      <c r="E45" s="8">
        <v>18369</v>
      </c>
      <c r="F45" s="31"/>
      <c r="G45" s="8">
        <v>18400</v>
      </c>
      <c r="H45" s="31"/>
      <c r="I45" s="8">
        <v>18400</v>
      </c>
      <c r="J45" s="31"/>
      <c r="K45" s="8">
        <v>18400</v>
      </c>
      <c r="L45" s="31"/>
      <c r="M45" s="8">
        <v>18400</v>
      </c>
      <c r="N45" s="31"/>
    </row>
    <row r="46" spans="1:14" ht="11.25" customHeight="1">
      <c r="A46" s="16" t="s">
        <v>49</v>
      </c>
      <c r="B46" s="17"/>
      <c r="C46" s="12"/>
      <c r="D46" s="31"/>
      <c r="E46" s="8">
        <v>468</v>
      </c>
      <c r="F46" s="31"/>
      <c r="G46" s="8">
        <v>500</v>
      </c>
      <c r="H46" s="31"/>
      <c r="I46" s="8">
        <v>500</v>
      </c>
      <c r="J46" s="31"/>
      <c r="K46" s="8">
        <v>500</v>
      </c>
      <c r="L46" s="31"/>
      <c r="M46" s="8">
        <v>500</v>
      </c>
      <c r="N46" s="31"/>
    </row>
    <row r="47" spans="1:14" ht="11.25" customHeight="1">
      <c r="A47" s="33" t="s">
        <v>111</v>
      </c>
      <c r="B47" s="33"/>
      <c r="C47" s="25" t="s">
        <v>87</v>
      </c>
      <c r="D47" s="35"/>
      <c r="E47" s="34">
        <v>3000</v>
      </c>
      <c r="F47" s="35"/>
      <c r="G47" s="34">
        <v>2820</v>
      </c>
      <c r="H47" s="35"/>
      <c r="I47" s="34">
        <v>2182</v>
      </c>
      <c r="J47" s="35"/>
      <c r="K47" s="34">
        <v>1690</v>
      </c>
      <c r="L47" s="35"/>
      <c r="M47" s="34">
        <v>1736</v>
      </c>
      <c r="N47" s="35"/>
    </row>
    <row r="48" spans="1:14" ht="12" customHeight="1">
      <c r="A48" s="5" t="s">
        <v>26</v>
      </c>
      <c r="B48" s="5"/>
      <c r="C48" s="12" t="s">
        <v>2</v>
      </c>
      <c r="D48" s="32"/>
      <c r="E48" s="36">
        <v>1150</v>
      </c>
      <c r="F48" s="32"/>
      <c r="G48" s="36">
        <v>1150</v>
      </c>
      <c r="H48" s="32"/>
      <c r="I48" s="36">
        <v>1150</v>
      </c>
      <c r="J48" s="32"/>
      <c r="K48" s="36">
        <v>1150</v>
      </c>
      <c r="L48" s="32"/>
      <c r="M48" s="36">
        <v>1150</v>
      </c>
      <c r="N48" s="32"/>
    </row>
    <row r="49" spans="1:14" ht="11.25" customHeight="1">
      <c r="A49" s="5" t="s">
        <v>27</v>
      </c>
      <c r="B49" s="5"/>
      <c r="C49" s="18"/>
      <c r="D49" s="9"/>
      <c r="E49" s="8"/>
      <c r="F49" s="9"/>
      <c r="G49" s="8"/>
      <c r="H49" s="9"/>
      <c r="I49" s="8"/>
      <c r="J49" s="9"/>
      <c r="K49" s="8"/>
      <c r="L49" s="9"/>
      <c r="M49" s="8"/>
      <c r="N49" s="9"/>
    </row>
    <row r="50" spans="1:14" ht="11.25" customHeight="1">
      <c r="A50" s="13" t="s">
        <v>126</v>
      </c>
      <c r="B50" s="5"/>
      <c r="C50" s="18"/>
      <c r="D50" s="31"/>
      <c r="E50" s="36">
        <v>15500</v>
      </c>
      <c r="F50" s="31"/>
      <c r="G50" s="36">
        <v>15500</v>
      </c>
      <c r="H50" s="31"/>
      <c r="I50" s="36">
        <v>15500</v>
      </c>
      <c r="J50" s="31"/>
      <c r="K50" s="36">
        <v>15500</v>
      </c>
      <c r="L50" s="31"/>
      <c r="M50" s="36">
        <v>15500</v>
      </c>
      <c r="N50" s="31"/>
    </row>
    <row r="51" spans="1:14" ht="11.25" customHeight="1">
      <c r="A51" s="16" t="s">
        <v>50</v>
      </c>
      <c r="B51" s="17"/>
      <c r="C51" s="18"/>
      <c r="D51" s="9"/>
      <c r="E51" s="8"/>
      <c r="F51" s="9"/>
      <c r="G51" s="8"/>
      <c r="H51" s="9"/>
      <c r="I51" s="8"/>
      <c r="J51" s="9"/>
      <c r="K51" s="8"/>
      <c r="L51" s="9"/>
      <c r="M51" s="8"/>
      <c r="N51" s="9"/>
    </row>
    <row r="52" spans="1:14" ht="12" customHeight="1">
      <c r="A52" s="37" t="s">
        <v>51</v>
      </c>
      <c r="B52" s="17"/>
      <c r="C52" s="18"/>
      <c r="D52" s="9"/>
      <c r="E52" s="8">
        <v>200</v>
      </c>
      <c r="F52" s="9"/>
      <c r="G52" s="8">
        <v>200</v>
      </c>
      <c r="H52" s="9"/>
      <c r="I52" s="8">
        <v>200</v>
      </c>
      <c r="J52" s="9"/>
      <c r="K52" s="8">
        <v>200</v>
      </c>
      <c r="L52" s="9"/>
      <c r="M52" s="8">
        <v>200</v>
      </c>
      <c r="N52" s="9"/>
    </row>
    <row r="53" spans="1:14" ht="12" customHeight="1">
      <c r="A53" s="37" t="s">
        <v>71</v>
      </c>
      <c r="B53" s="17"/>
      <c r="C53" s="18"/>
      <c r="D53" s="9"/>
      <c r="E53" s="8">
        <v>32000</v>
      </c>
      <c r="F53" s="9"/>
      <c r="G53" s="8">
        <v>32000</v>
      </c>
      <c r="H53" s="9"/>
      <c r="I53" s="8">
        <v>28000</v>
      </c>
      <c r="J53" s="9"/>
      <c r="K53" s="8">
        <v>28000</v>
      </c>
      <c r="L53" s="9"/>
      <c r="M53" s="8">
        <v>28000</v>
      </c>
      <c r="N53" s="9"/>
    </row>
    <row r="54" spans="1:14" ht="12" customHeight="1">
      <c r="A54" s="16" t="s">
        <v>109</v>
      </c>
      <c r="B54" s="17"/>
      <c r="C54" s="18"/>
      <c r="D54" s="14"/>
      <c r="E54" s="8">
        <v>57000</v>
      </c>
      <c r="F54" s="14"/>
      <c r="G54" s="8">
        <v>71000</v>
      </c>
      <c r="H54" s="14"/>
      <c r="I54" s="8">
        <v>69700</v>
      </c>
      <c r="J54" s="14"/>
      <c r="K54" s="8">
        <v>70000</v>
      </c>
      <c r="L54" s="14"/>
      <c r="M54" s="8">
        <v>66000</v>
      </c>
      <c r="N54" s="14"/>
    </row>
    <row r="55" spans="1:14" ht="12" customHeight="1">
      <c r="A55" s="17" t="s">
        <v>29</v>
      </c>
      <c r="B55" s="17"/>
      <c r="C55" s="18"/>
      <c r="D55" s="40"/>
      <c r="E55" s="48">
        <v>10000</v>
      </c>
      <c r="F55" s="40"/>
      <c r="G55" s="48">
        <v>10000</v>
      </c>
      <c r="H55" s="40"/>
      <c r="I55" s="48">
        <v>10000</v>
      </c>
      <c r="J55" s="40"/>
      <c r="K55" s="48">
        <v>10000</v>
      </c>
      <c r="L55" s="40"/>
      <c r="M55" s="48">
        <v>10000</v>
      </c>
      <c r="N55" s="40"/>
    </row>
    <row r="56" spans="1:14" ht="11.25" customHeight="1">
      <c r="A56" s="87" t="s">
        <v>92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14" ht="11.2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14" ht="11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14" ht="11.25" customHeight="1">
      <c r="A59" s="82" t="s">
        <v>69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4" ht="12" customHeight="1">
      <c r="A60" s="82" t="s">
        <v>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4" ht="11.2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4" ht="11.25" customHeight="1">
      <c r="A62" s="86" t="s">
        <v>80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11.2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1:14" ht="11.25" customHeight="1">
      <c r="A64" s="85" t="s">
        <v>83</v>
      </c>
      <c r="B64" s="85"/>
      <c r="C64" s="85"/>
      <c r="D64" s="7"/>
      <c r="E64" s="6" t="s">
        <v>77</v>
      </c>
      <c r="F64" s="7"/>
      <c r="G64" s="6" t="s">
        <v>94</v>
      </c>
      <c r="H64" s="7"/>
      <c r="I64" s="6" t="s">
        <v>98</v>
      </c>
      <c r="J64" s="7"/>
      <c r="K64" s="6" t="s">
        <v>105</v>
      </c>
      <c r="L64" s="55"/>
      <c r="M64" s="6" t="s">
        <v>106</v>
      </c>
      <c r="N64" s="55"/>
    </row>
    <row r="65" spans="1:14" ht="11.25" customHeight="1">
      <c r="A65" s="85" t="s">
        <v>70</v>
      </c>
      <c r="B65" s="85"/>
      <c r="C65" s="85"/>
      <c r="D65" s="9"/>
      <c r="E65" s="44"/>
      <c r="F65" s="9"/>
      <c r="G65" s="44"/>
      <c r="H65" s="9"/>
      <c r="I65" s="44"/>
      <c r="J65" s="9"/>
      <c r="K65" s="44"/>
      <c r="L65" s="9"/>
      <c r="M65" s="44"/>
      <c r="N65" s="9"/>
    </row>
    <row r="66" spans="1:14" ht="12" customHeight="1">
      <c r="A66" s="17" t="s">
        <v>52</v>
      </c>
      <c r="B66" s="17"/>
      <c r="C66" s="12"/>
      <c r="D66" s="9"/>
      <c r="E66" s="38"/>
      <c r="F66" s="9"/>
      <c r="G66" s="38"/>
      <c r="H66" s="9"/>
      <c r="I66" s="38"/>
      <c r="J66" s="9"/>
      <c r="K66" s="38"/>
      <c r="L66" s="9"/>
      <c r="M66" s="38"/>
      <c r="N66" s="9"/>
    </row>
    <row r="67" spans="1:14" ht="12" customHeight="1">
      <c r="A67" s="16" t="s">
        <v>112</v>
      </c>
      <c r="B67" s="17"/>
      <c r="C67" s="12" t="s">
        <v>5</v>
      </c>
      <c r="D67" s="32"/>
      <c r="E67" s="38">
        <v>8500</v>
      </c>
      <c r="F67" s="9"/>
      <c r="G67" s="38">
        <v>8500</v>
      </c>
      <c r="H67" s="9"/>
      <c r="I67" s="38">
        <v>8500</v>
      </c>
      <c r="J67" s="9"/>
      <c r="K67" s="38">
        <v>8500</v>
      </c>
      <c r="L67" s="9"/>
      <c r="M67" s="38">
        <v>8500</v>
      </c>
      <c r="N67" s="9"/>
    </row>
    <row r="68" spans="1:14" ht="11.25" customHeight="1">
      <c r="A68" s="16" t="s">
        <v>30</v>
      </c>
      <c r="B68" s="17"/>
      <c r="C68" s="12" t="s">
        <v>88</v>
      </c>
      <c r="D68" s="32"/>
      <c r="E68" s="38">
        <v>1850</v>
      </c>
      <c r="F68" s="9"/>
      <c r="G68" s="38">
        <v>1850</v>
      </c>
      <c r="H68" s="9"/>
      <c r="I68" s="38">
        <v>1850</v>
      </c>
      <c r="J68" s="9"/>
      <c r="K68" s="38">
        <v>1850</v>
      </c>
      <c r="L68" s="9"/>
      <c r="M68" s="38">
        <v>1850</v>
      </c>
      <c r="N68" s="9"/>
    </row>
    <row r="69" spans="1:14" ht="11.25" customHeight="1">
      <c r="A69" s="16" t="s">
        <v>32</v>
      </c>
      <c r="B69" s="17"/>
      <c r="C69" s="12" t="s">
        <v>88</v>
      </c>
      <c r="D69" s="32"/>
      <c r="E69" s="38">
        <v>100</v>
      </c>
      <c r="F69" s="9"/>
      <c r="G69" s="38">
        <v>100</v>
      </c>
      <c r="H69" s="9"/>
      <c r="I69" s="38">
        <v>100</v>
      </c>
      <c r="J69" s="9"/>
      <c r="K69" s="38">
        <v>100</v>
      </c>
      <c r="L69" s="9"/>
      <c r="M69" s="38">
        <v>100</v>
      </c>
      <c r="N69" s="9"/>
    </row>
    <row r="70" spans="1:14" ht="11.25" customHeight="1">
      <c r="A70" s="16" t="s">
        <v>33</v>
      </c>
      <c r="B70" s="17"/>
      <c r="C70" s="12" t="s">
        <v>88</v>
      </c>
      <c r="D70" s="32"/>
      <c r="E70" s="38">
        <v>1000</v>
      </c>
      <c r="F70" s="9"/>
      <c r="G70" s="38">
        <v>1000</v>
      </c>
      <c r="H70" s="9"/>
      <c r="I70" s="38">
        <v>1000</v>
      </c>
      <c r="J70" s="9"/>
      <c r="K70" s="38">
        <v>1000</v>
      </c>
      <c r="L70" s="9"/>
      <c r="M70" s="38">
        <v>1000</v>
      </c>
      <c r="N70" s="9"/>
    </row>
    <row r="71" spans="1:14" ht="11.25" customHeight="1">
      <c r="A71" s="16" t="s">
        <v>34</v>
      </c>
      <c r="B71" s="17"/>
      <c r="C71" s="12" t="s">
        <v>88</v>
      </c>
      <c r="D71" s="9"/>
      <c r="E71" s="38">
        <v>3650</v>
      </c>
      <c r="F71" s="9"/>
      <c r="G71" s="38">
        <v>3650</v>
      </c>
      <c r="H71" s="9"/>
      <c r="I71" s="38">
        <v>3650</v>
      </c>
      <c r="J71" s="9"/>
      <c r="K71" s="38">
        <v>3650</v>
      </c>
      <c r="L71" s="9"/>
      <c r="M71" s="38">
        <v>3650</v>
      </c>
      <c r="N71" s="9"/>
    </row>
    <row r="72" spans="1:14" ht="11.25" customHeight="1">
      <c r="A72" s="16" t="s">
        <v>54</v>
      </c>
      <c r="B72" s="17"/>
      <c r="C72" s="12" t="s">
        <v>88</v>
      </c>
      <c r="D72" s="54"/>
      <c r="E72" s="39">
        <v>200</v>
      </c>
      <c r="F72" s="40"/>
      <c r="G72" s="39">
        <v>200</v>
      </c>
      <c r="H72" s="40"/>
      <c r="I72" s="39">
        <v>200</v>
      </c>
      <c r="J72" s="40"/>
      <c r="K72" s="39">
        <v>200</v>
      </c>
      <c r="L72" s="40"/>
      <c r="M72" s="39">
        <v>200</v>
      </c>
      <c r="N72" s="40"/>
    </row>
    <row r="73" spans="1:14" ht="11.25" customHeight="1">
      <c r="A73" s="37" t="s">
        <v>35</v>
      </c>
      <c r="B73" s="17"/>
      <c r="C73" s="12" t="s">
        <v>88</v>
      </c>
      <c r="D73" s="32"/>
      <c r="E73" s="8">
        <v>15300</v>
      </c>
      <c r="F73" s="9"/>
      <c r="G73" s="8">
        <v>15300</v>
      </c>
      <c r="H73" s="9"/>
      <c r="I73" s="8">
        <v>15300</v>
      </c>
      <c r="J73" s="9"/>
      <c r="K73" s="8">
        <v>15300</v>
      </c>
      <c r="L73" s="9"/>
      <c r="M73" s="8">
        <v>15300</v>
      </c>
      <c r="N73" s="9"/>
    </row>
    <row r="74" spans="1:14" ht="11.25" customHeight="1">
      <c r="A74" s="17" t="s">
        <v>55</v>
      </c>
      <c r="B74" s="17"/>
      <c r="C74" s="12"/>
      <c r="D74" s="9"/>
      <c r="E74" s="8"/>
      <c r="F74" s="9"/>
      <c r="G74" s="8"/>
      <c r="H74" s="9"/>
      <c r="I74" s="8"/>
      <c r="J74" s="9"/>
      <c r="K74" s="8"/>
      <c r="L74" s="9"/>
      <c r="M74" s="8"/>
      <c r="N74" s="9"/>
    </row>
    <row r="75" spans="1:14" ht="11.25" customHeight="1">
      <c r="A75" s="16" t="s">
        <v>56</v>
      </c>
      <c r="B75" s="17"/>
      <c r="C75" s="12" t="s">
        <v>2</v>
      </c>
      <c r="D75" s="31"/>
      <c r="E75" s="8">
        <v>1940</v>
      </c>
      <c r="F75" s="31"/>
      <c r="G75" s="8">
        <v>2000</v>
      </c>
      <c r="H75" s="31"/>
      <c r="I75" s="8">
        <v>2000</v>
      </c>
      <c r="J75" s="31"/>
      <c r="K75" s="8">
        <v>2000</v>
      </c>
      <c r="L75" s="31"/>
      <c r="M75" s="8">
        <v>2000</v>
      </c>
      <c r="N75" s="31"/>
    </row>
    <row r="76" spans="1:14" ht="11.25" customHeight="1">
      <c r="A76" s="41" t="s">
        <v>57</v>
      </c>
      <c r="B76" s="42"/>
      <c r="C76" s="43"/>
      <c r="D76" s="31"/>
      <c r="E76" s="38">
        <v>68309</v>
      </c>
      <c r="F76" s="31"/>
      <c r="G76" s="38">
        <v>68400</v>
      </c>
      <c r="H76" s="31"/>
      <c r="I76" s="38">
        <v>68400</v>
      </c>
      <c r="J76" s="31"/>
      <c r="K76" s="38">
        <v>68400</v>
      </c>
      <c r="L76" s="31"/>
      <c r="M76" s="38">
        <v>68400</v>
      </c>
      <c r="N76" s="31"/>
    </row>
    <row r="77" spans="1:14" ht="11.25" customHeight="1">
      <c r="A77" s="17" t="s">
        <v>58</v>
      </c>
      <c r="B77" s="17"/>
      <c r="C77" s="12"/>
      <c r="D77" s="45"/>
      <c r="E77" s="44"/>
      <c r="F77" s="9"/>
      <c r="G77" s="44"/>
      <c r="H77" s="9"/>
      <c r="I77" s="44"/>
      <c r="J77" s="9"/>
      <c r="K77" s="44"/>
      <c r="L77" s="9"/>
      <c r="M77" s="44"/>
      <c r="N77" s="9"/>
    </row>
    <row r="78" spans="1:14" ht="11.25" customHeight="1">
      <c r="A78" s="16" t="s">
        <v>59</v>
      </c>
      <c r="B78" s="17"/>
      <c r="C78" s="12"/>
      <c r="D78" s="31"/>
      <c r="E78" s="8">
        <v>5900</v>
      </c>
      <c r="F78" s="31" t="s">
        <v>44</v>
      </c>
      <c r="G78" s="8">
        <v>6000</v>
      </c>
      <c r="H78" s="31" t="s">
        <v>44</v>
      </c>
      <c r="I78" s="8">
        <v>6000</v>
      </c>
      <c r="J78" s="31" t="s">
        <v>44</v>
      </c>
      <c r="K78" s="8">
        <v>6000</v>
      </c>
      <c r="L78" s="31" t="s">
        <v>44</v>
      </c>
      <c r="M78" s="8">
        <v>6000</v>
      </c>
      <c r="N78" s="31" t="s">
        <v>44</v>
      </c>
    </row>
    <row r="79" spans="1:14" ht="11.25" customHeight="1">
      <c r="A79" s="16" t="s">
        <v>60</v>
      </c>
      <c r="B79" s="17"/>
      <c r="C79" s="12"/>
      <c r="D79" s="15"/>
      <c r="E79" s="8"/>
      <c r="F79" s="15"/>
      <c r="G79" s="8"/>
      <c r="H79" s="15"/>
      <c r="I79" s="8"/>
      <c r="J79" s="15"/>
      <c r="K79" s="8"/>
      <c r="L79" s="15"/>
      <c r="M79" s="8"/>
      <c r="N79" s="15"/>
    </row>
    <row r="80" spans="1:14" ht="11.25" customHeight="1">
      <c r="A80" s="37" t="s">
        <v>39</v>
      </c>
      <c r="B80" s="17"/>
      <c r="C80" s="12"/>
      <c r="D80" s="31"/>
      <c r="E80" s="8">
        <v>7643</v>
      </c>
      <c r="F80" s="31"/>
      <c r="G80" s="8">
        <v>7650</v>
      </c>
      <c r="H80" s="31"/>
      <c r="I80" s="8">
        <v>7650</v>
      </c>
      <c r="J80" s="31"/>
      <c r="K80" s="8">
        <v>7650</v>
      </c>
      <c r="L80" s="31"/>
      <c r="M80" s="8">
        <v>7650</v>
      </c>
      <c r="N80" s="31"/>
    </row>
    <row r="81" spans="1:14" ht="11.25" customHeight="1">
      <c r="A81" s="37" t="s">
        <v>125</v>
      </c>
      <c r="B81" s="17"/>
      <c r="C81" s="12" t="s">
        <v>2</v>
      </c>
      <c r="D81" s="31"/>
      <c r="E81" s="8">
        <v>700</v>
      </c>
      <c r="F81" s="31" t="s">
        <v>44</v>
      </c>
      <c r="G81" s="8">
        <v>700</v>
      </c>
      <c r="H81" s="31" t="s">
        <v>44</v>
      </c>
      <c r="I81" s="8">
        <v>700</v>
      </c>
      <c r="J81" s="31" t="s">
        <v>44</v>
      </c>
      <c r="K81" s="8">
        <v>700</v>
      </c>
      <c r="L81" s="31" t="s">
        <v>44</v>
      </c>
      <c r="M81" s="8">
        <v>700</v>
      </c>
      <c r="N81" s="31" t="s">
        <v>44</v>
      </c>
    </row>
    <row r="82" spans="1:14" ht="11.25" customHeight="1">
      <c r="A82" s="37" t="s">
        <v>113</v>
      </c>
      <c r="B82" s="17"/>
      <c r="C82" s="43"/>
      <c r="D82" s="31"/>
      <c r="E82" s="8">
        <v>10300</v>
      </c>
      <c r="F82" s="31" t="s">
        <v>44</v>
      </c>
      <c r="G82" s="8">
        <v>10300</v>
      </c>
      <c r="H82" s="31" t="s">
        <v>44</v>
      </c>
      <c r="I82" s="8">
        <v>10300</v>
      </c>
      <c r="J82" s="31" t="s">
        <v>44</v>
      </c>
      <c r="K82" s="8">
        <v>10300</v>
      </c>
      <c r="L82" s="31" t="s">
        <v>44</v>
      </c>
      <c r="M82" s="8">
        <v>10300</v>
      </c>
      <c r="N82" s="31" t="s">
        <v>44</v>
      </c>
    </row>
    <row r="83" spans="1:14" ht="11.25" customHeight="1">
      <c r="A83" s="16" t="s">
        <v>61</v>
      </c>
      <c r="B83" s="17"/>
      <c r="C83" s="12" t="s">
        <v>2</v>
      </c>
      <c r="D83" s="31"/>
      <c r="E83" s="8">
        <v>169</v>
      </c>
      <c r="F83" s="31"/>
      <c r="G83" s="8">
        <v>170</v>
      </c>
      <c r="H83" s="31"/>
      <c r="I83" s="8">
        <v>170</v>
      </c>
      <c r="J83" s="31"/>
      <c r="K83" s="8">
        <v>170</v>
      </c>
      <c r="L83" s="31"/>
      <c r="M83" s="8">
        <v>170</v>
      </c>
      <c r="N83" s="31"/>
    </row>
    <row r="84" spans="1:14" ht="11.25" customHeight="1">
      <c r="A84" s="16" t="s">
        <v>90</v>
      </c>
      <c r="B84" s="17"/>
      <c r="C84" s="12"/>
      <c r="D84" s="31"/>
      <c r="E84" s="8">
        <v>10152</v>
      </c>
      <c r="F84" s="31"/>
      <c r="G84" s="8">
        <v>10200</v>
      </c>
      <c r="H84" s="31"/>
      <c r="I84" s="8">
        <v>10200</v>
      </c>
      <c r="J84" s="31"/>
      <c r="K84" s="8">
        <v>10200</v>
      </c>
      <c r="L84" s="31"/>
      <c r="M84" s="8">
        <v>10200</v>
      </c>
      <c r="N84" s="31"/>
    </row>
    <row r="85" spans="1:14" ht="11.25" customHeight="1">
      <c r="A85" s="16" t="s">
        <v>91</v>
      </c>
      <c r="B85" s="17"/>
      <c r="C85" s="12" t="s">
        <v>2</v>
      </c>
      <c r="D85" s="31"/>
      <c r="E85" s="8">
        <v>1200</v>
      </c>
      <c r="F85" s="31" t="s">
        <v>44</v>
      </c>
      <c r="G85" s="8">
        <v>1200</v>
      </c>
      <c r="H85" s="31" t="s">
        <v>44</v>
      </c>
      <c r="I85" s="8">
        <v>1200</v>
      </c>
      <c r="J85" s="31" t="s">
        <v>44</v>
      </c>
      <c r="K85" s="8">
        <v>1200</v>
      </c>
      <c r="L85" s="31" t="s">
        <v>44</v>
      </c>
      <c r="M85" s="8">
        <v>1200</v>
      </c>
      <c r="N85" s="31" t="s">
        <v>44</v>
      </c>
    </row>
    <row r="86" spans="1:14" ht="12" customHeight="1">
      <c r="A86" s="16" t="s">
        <v>62</v>
      </c>
      <c r="B86" s="17"/>
      <c r="C86" s="12"/>
      <c r="D86" s="9"/>
      <c r="E86" s="8"/>
      <c r="F86" s="9"/>
      <c r="G86" s="8"/>
      <c r="H86" s="9"/>
      <c r="I86" s="8"/>
      <c r="J86" s="9"/>
      <c r="K86" s="8"/>
      <c r="L86" s="9"/>
      <c r="M86" s="8"/>
      <c r="N86" s="9"/>
    </row>
    <row r="87" spans="1:14" ht="11.25" customHeight="1">
      <c r="A87" s="37" t="s">
        <v>63</v>
      </c>
      <c r="B87" s="17"/>
      <c r="C87" s="12"/>
      <c r="D87" s="31"/>
      <c r="E87" s="8">
        <v>120</v>
      </c>
      <c r="F87" s="31"/>
      <c r="G87" s="8">
        <v>120</v>
      </c>
      <c r="H87" s="31"/>
      <c r="I87" s="8">
        <v>120</v>
      </c>
      <c r="J87" s="31"/>
      <c r="K87" s="8">
        <v>120</v>
      </c>
      <c r="L87" s="31"/>
      <c r="M87" s="8">
        <v>120</v>
      </c>
      <c r="N87" s="31"/>
    </row>
    <row r="88" spans="1:14" ht="11.25" customHeight="1">
      <c r="A88" s="37" t="s">
        <v>25</v>
      </c>
      <c r="B88" s="17"/>
      <c r="C88" s="12"/>
      <c r="D88" s="31"/>
      <c r="E88" s="8">
        <v>40</v>
      </c>
      <c r="F88" s="31"/>
      <c r="G88" s="8">
        <v>40</v>
      </c>
      <c r="H88" s="31"/>
      <c r="I88" s="8">
        <v>40</v>
      </c>
      <c r="J88" s="31"/>
      <c r="K88" s="8">
        <v>40</v>
      </c>
      <c r="L88" s="31"/>
      <c r="M88" s="8">
        <v>40</v>
      </c>
      <c r="N88" s="31"/>
    </row>
    <row r="89" spans="1:14" ht="11.25" customHeight="1">
      <c r="A89" s="46" t="s">
        <v>64</v>
      </c>
      <c r="B89" s="33"/>
      <c r="C89" s="25"/>
      <c r="D89" s="31"/>
      <c r="E89" s="34">
        <v>6320</v>
      </c>
      <c r="F89" s="31"/>
      <c r="G89" s="34">
        <v>6400</v>
      </c>
      <c r="H89" s="31"/>
      <c r="I89" s="34">
        <v>6400</v>
      </c>
      <c r="J89" s="31"/>
      <c r="K89" s="34">
        <v>6400</v>
      </c>
      <c r="L89" s="31"/>
      <c r="M89" s="34">
        <v>6400</v>
      </c>
      <c r="N89" s="31"/>
    </row>
    <row r="90" spans="1:14" ht="11.25" customHeight="1">
      <c r="A90" s="16" t="s">
        <v>65</v>
      </c>
      <c r="B90" s="17"/>
      <c r="C90" s="12"/>
      <c r="D90" s="31"/>
      <c r="E90" s="8">
        <v>150</v>
      </c>
      <c r="F90" s="15"/>
      <c r="G90" s="8">
        <v>150</v>
      </c>
      <c r="H90" s="15"/>
      <c r="I90" s="8">
        <v>150</v>
      </c>
      <c r="J90" s="15"/>
      <c r="K90" s="8">
        <v>150</v>
      </c>
      <c r="L90" s="15"/>
      <c r="M90" s="8">
        <v>150</v>
      </c>
      <c r="N90" s="15"/>
    </row>
    <row r="91" spans="1:14" ht="11.25" customHeight="1">
      <c r="A91" s="16" t="s">
        <v>74</v>
      </c>
      <c r="B91" s="17"/>
      <c r="C91" s="12" t="s">
        <v>2</v>
      </c>
      <c r="D91" s="31"/>
      <c r="E91" s="8">
        <v>1800</v>
      </c>
      <c r="F91" s="31"/>
      <c r="G91" s="8">
        <v>2000</v>
      </c>
      <c r="H91" s="31"/>
      <c r="I91" s="8">
        <v>2000</v>
      </c>
      <c r="J91" s="31"/>
      <c r="K91" s="8">
        <v>2000</v>
      </c>
      <c r="L91" s="31"/>
      <c r="M91" s="8">
        <v>2000</v>
      </c>
      <c r="N91" s="31"/>
    </row>
    <row r="92" spans="1:14" ht="12" customHeight="1">
      <c r="A92" s="47" t="s">
        <v>66</v>
      </c>
      <c r="B92" s="17"/>
      <c r="C92" s="12"/>
      <c r="D92" s="15"/>
      <c r="E92" s="8">
        <v>3000</v>
      </c>
      <c r="F92" s="15"/>
      <c r="G92" s="8">
        <v>3000</v>
      </c>
      <c r="H92" s="15"/>
      <c r="I92" s="8">
        <v>3000</v>
      </c>
      <c r="J92" s="15"/>
      <c r="K92" s="8">
        <v>3000</v>
      </c>
      <c r="L92" s="15"/>
      <c r="M92" s="8">
        <v>3000</v>
      </c>
      <c r="N92" s="15"/>
    </row>
    <row r="93" spans="1:14" ht="11.25" customHeight="1">
      <c r="A93" s="17" t="s">
        <v>67</v>
      </c>
      <c r="B93" s="17"/>
      <c r="C93" s="12"/>
      <c r="D93" s="31"/>
      <c r="E93" s="8">
        <v>1150</v>
      </c>
      <c r="F93" s="31"/>
      <c r="G93" s="8">
        <v>1150</v>
      </c>
      <c r="H93" s="31"/>
      <c r="I93" s="8">
        <v>1150</v>
      </c>
      <c r="J93" s="31"/>
      <c r="K93" s="8">
        <v>1150</v>
      </c>
      <c r="L93" s="31"/>
      <c r="M93" s="8">
        <v>1150</v>
      </c>
      <c r="N93" s="31"/>
    </row>
    <row r="94" spans="1:14" ht="11.25" customHeight="1">
      <c r="A94" s="49" t="s">
        <v>68</v>
      </c>
      <c r="B94" s="49"/>
      <c r="C94" s="50" t="s">
        <v>2</v>
      </c>
      <c r="D94" s="31"/>
      <c r="E94" s="48">
        <v>250</v>
      </c>
      <c r="F94" s="51"/>
      <c r="G94" s="48">
        <v>250</v>
      </c>
      <c r="H94" s="51"/>
      <c r="I94" s="48">
        <v>250</v>
      </c>
      <c r="J94" s="51"/>
      <c r="K94" s="48">
        <v>250</v>
      </c>
      <c r="L94" s="51"/>
      <c r="M94" s="48">
        <v>250</v>
      </c>
      <c r="N94" s="51"/>
    </row>
    <row r="95" spans="1:14" ht="12" customHeight="1">
      <c r="A95" s="88" t="s">
        <v>117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1:14" ht="12" customHeight="1">
      <c r="A96" s="89" t="s">
        <v>107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</row>
    <row r="97" spans="1:14" ht="12" customHeight="1">
      <c r="A97" s="89" t="s">
        <v>75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</row>
    <row r="98" spans="1:14" ht="12" customHeight="1">
      <c r="A98" s="90" t="s">
        <v>76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</row>
    <row r="99" spans="1:14" ht="12" customHeight="1">
      <c r="A99" s="89" t="s">
        <v>114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 ht="12" customHeight="1">
      <c r="A100" s="89" t="s">
        <v>115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 ht="12" customHeight="1">
      <c r="A101" s="89" t="s">
        <v>119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 ht="12" customHeight="1">
      <c r="A102" s="89" t="s">
        <v>116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1:14" ht="12" customHeight="1">
      <c r="A103" s="89" t="s">
        <v>95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</row>
    <row r="104" spans="1:14" ht="12" customHeight="1">
      <c r="A104" s="90" t="s">
        <v>104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</sheetData>
  <sheetProtection/>
  <mergeCells count="28">
    <mergeCell ref="A104:N104"/>
    <mergeCell ref="A98:N98"/>
    <mergeCell ref="A100:N100"/>
    <mergeCell ref="A101:N101"/>
    <mergeCell ref="A102:N102"/>
    <mergeCell ref="A103:N103"/>
    <mergeCell ref="A99:N99"/>
    <mergeCell ref="A63:N63"/>
    <mergeCell ref="A95:N95"/>
    <mergeCell ref="A96:N96"/>
    <mergeCell ref="A97:N97"/>
    <mergeCell ref="A64:C64"/>
    <mergeCell ref="A65:C65"/>
    <mergeCell ref="A61:N61"/>
    <mergeCell ref="A60:N60"/>
    <mergeCell ref="A62:N62"/>
    <mergeCell ref="A56:N56"/>
    <mergeCell ref="A57:N57"/>
    <mergeCell ref="A58:N58"/>
    <mergeCell ref="A1:N1"/>
    <mergeCell ref="A2:N2"/>
    <mergeCell ref="A3:N3"/>
    <mergeCell ref="A4:N4"/>
    <mergeCell ref="A5:N5"/>
    <mergeCell ref="A59:N59"/>
    <mergeCell ref="A6:C6"/>
    <mergeCell ref="A36:C36"/>
    <mergeCell ref="A7:C7"/>
  </mergeCells>
  <printOptions/>
  <pageMargins left="0.5" right="0.5" top="0.5" bottom="0.75" header="0.5" footer="0.5"/>
  <pageSetup horizontalDpi="1200" verticalDpi="1200" orientation="portrait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defaultGridColor="0" zoomScalePageLayoutView="0" colorId="22" workbookViewId="0" topLeftCell="A1">
      <selection activeCell="A1" sqref="A1:I1"/>
    </sheetView>
  </sheetViews>
  <sheetFormatPr defaultColWidth="9.796875" defaultRowHeight="15"/>
  <cols>
    <col min="1" max="1" width="2.796875" style="0" customWidth="1"/>
    <col min="2" max="2" width="13.796875" style="0" customWidth="1"/>
    <col min="3" max="3" width="6.59765625" style="0" customWidth="1"/>
    <col min="4" max="4" width="1.796875" style="0" customWidth="1"/>
    <col min="5" max="5" width="27.69921875" style="0" customWidth="1"/>
    <col min="6" max="6" width="1.796875" style="0" customWidth="1"/>
    <col min="7" max="7" width="18.296875" style="0" customWidth="1"/>
    <col min="8" max="8" width="1.796875" style="0" customWidth="1"/>
    <col min="9" max="9" width="5.296875" style="1" customWidth="1"/>
  </cols>
  <sheetData>
    <row r="1" spans="1:9" ht="11.25" customHeight="1">
      <c r="A1" s="91" t="s">
        <v>79</v>
      </c>
      <c r="B1" s="91"/>
      <c r="C1" s="91"/>
      <c r="D1" s="91"/>
      <c r="E1" s="91"/>
      <c r="F1" s="91"/>
      <c r="G1" s="91"/>
      <c r="H1" s="91"/>
      <c r="I1" s="91"/>
    </row>
    <row r="2" spans="1:9" ht="11.25" customHeight="1">
      <c r="A2" s="91" t="s">
        <v>120</v>
      </c>
      <c r="B2" s="91"/>
      <c r="C2" s="91"/>
      <c r="D2" s="91"/>
      <c r="E2" s="91"/>
      <c r="F2" s="91"/>
      <c r="G2" s="91"/>
      <c r="H2" s="91"/>
      <c r="I2" s="91"/>
    </row>
    <row r="3" spans="1:9" ht="11.25" customHeight="1">
      <c r="A3" s="92" t="s">
        <v>81</v>
      </c>
      <c r="B3" s="92"/>
      <c r="C3" s="92"/>
      <c r="D3" s="92"/>
      <c r="E3" s="92"/>
      <c r="F3" s="92"/>
      <c r="G3" s="92"/>
      <c r="H3" s="92"/>
      <c r="I3" s="92"/>
    </row>
    <row r="4" spans="1:9" ht="11.25" customHeight="1">
      <c r="A4" s="93"/>
      <c r="B4" s="93"/>
      <c r="C4" s="93"/>
      <c r="D4" s="93"/>
      <c r="E4" s="57"/>
      <c r="F4" s="57"/>
      <c r="G4" s="57"/>
      <c r="H4" s="57"/>
      <c r="I4" s="58" t="s">
        <v>82</v>
      </c>
    </row>
    <row r="5" spans="1:9" ht="11.25" customHeight="1">
      <c r="A5" s="59" t="s">
        <v>83</v>
      </c>
      <c r="B5" s="59"/>
      <c r="C5" s="59"/>
      <c r="D5" s="59"/>
      <c r="E5" s="56" t="s">
        <v>84</v>
      </c>
      <c r="F5" s="60"/>
      <c r="G5" s="56" t="s">
        <v>85</v>
      </c>
      <c r="H5" s="56"/>
      <c r="I5" s="61" t="s">
        <v>4</v>
      </c>
    </row>
    <row r="6" spans="1:9" ht="11.25" customHeight="1">
      <c r="A6" s="62" t="s">
        <v>1</v>
      </c>
      <c r="B6" s="62"/>
      <c r="C6" s="62"/>
      <c r="D6" s="63"/>
      <c r="E6" s="57"/>
      <c r="F6" s="57"/>
      <c r="G6" s="57"/>
      <c r="H6" s="57"/>
      <c r="I6" s="64"/>
    </row>
    <row r="7" spans="1:9" ht="11.25" customHeight="1">
      <c r="A7" s="60" t="s">
        <v>89</v>
      </c>
      <c r="B7" s="60"/>
      <c r="C7" s="65" t="s">
        <v>2</v>
      </c>
      <c r="D7" s="60"/>
      <c r="E7" s="60" t="s">
        <v>101</v>
      </c>
      <c r="F7" s="60"/>
      <c r="G7" s="60" t="s">
        <v>3</v>
      </c>
      <c r="H7" s="60"/>
      <c r="I7" s="66">
        <v>675</v>
      </c>
    </row>
    <row r="8" spans="1:9" ht="11.25" customHeight="1">
      <c r="A8" s="67" t="s">
        <v>122</v>
      </c>
      <c r="B8" s="67"/>
      <c r="C8" s="70" t="s">
        <v>123</v>
      </c>
      <c r="D8" s="57"/>
      <c r="E8" s="68" t="s">
        <v>96</v>
      </c>
      <c r="F8" s="57"/>
      <c r="G8" s="57" t="s">
        <v>12</v>
      </c>
      <c r="H8" s="57"/>
      <c r="I8" s="64">
        <v>2700</v>
      </c>
    </row>
    <row r="9" spans="1:9" ht="11.25" customHeight="1">
      <c r="A9" s="4" t="s">
        <v>121</v>
      </c>
      <c r="B9" s="2"/>
      <c r="C9" s="3" t="s">
        <v>124</v>
      </c>
      <c r="D9" s="60"/>
      <c r="E9" s="60"/>
      <c r="F9" s="60"/>
      <c r="G9" s="69" t="s">
        <v>11</v>
      </c>
      <c r="H9" s="60"/>
      <c r="I9" s="60"/>
    </row>
    <row r="10" spans="1:9" ht="11.25" customHeight="1">
      <c r="A10" s="67" t="s">
        <v>6</v>
      </c>
      <c r="B10" s="67"/>
      <c r="C10" s="70" t="s">
        <v>2</v>
      </c>
      <c r="D10" s="67"/>
      <c r="E10" s="67" t="s">
        <v>7</v>
      </c>
      <c r="F10" s="67"/>
      <c r="G10" s="67" t="s">
        <v>9</v>
      </c>
      <c r="H10" s="67"/>
      <c r="I10" s="71">
        <v>150</v>
      </c>
    </row>
    <row r="11" spans="1:9" ht="11.25" customHeight="1">
      <c r="A11" s="72"/>
      <c r="B11" s="59"/>
      <c r="C11" s="65"/>
      <c r="D11" s="60"/>
      <c r="E11" s="69" t="s">
        <v>8</v>
      </c>
      <c r="F11" s="60"/>
      <c r="G11" s="60"/>
      <c r="H11" s="60"/>
      <c r="I11" s="39"/>
    </row>
    <row r="12" spans="1:9" ht="11.25" customHeight="1">
      <c r="A12" s="62" t="s">
        <v>10</v>
      </c>
      <c r="B12" s="62"/>
      <c r="C12" s="62"/>
      <c r="D12" s="73"/>
      <c r="E12" s="67"/>
      <c r="F12" s="67"/>
      <c r="G12" s="67"/>
      <c r="H12" s="67"/>
      <c r="I12" s="71"/>
    </row>
    <row r="13" spans="1:9" ht="11.25" customHeight="1">
      <c r="A13" s="68" t="s">
        <v>89</v>
      </c>
      <c r="B13" s="68"/>
      <c r="C13" s="74" t="s">
        <v>2</v>
      </c>
      <c r="D13" s="68"/>
      <c r="E13" s="68" t="s">
        <v>100</v>
      </c>
      <c r="F13" s="68"/>
      <c r="G13" s="68" t="s">
        <v>13</v>
      </c>
      <c r="H13" s="68"/>
      <c r="I13" s="38">
        <v>620</v>
      </c>
    </row>
    <row r="14" spans="1:9" ht="11.25" customHeight="1">
      <c r="A14" s="60"/>
      <c r="B14" s="60"/>
      <c r="C14" s="60"/>
      <c r="D14" s="60"/>
      <c r="E14" s="69" t="s">
        <v>99</v>
      </c>
      <c r="F14" s="60"/>
      <c r="G14" s="69" t="s">
        <v>14</v>
      </c>
      <c r="H14" s="60"/>
      <c r="I14" s="39"/>
    </row>
    <row r="15" spans="1:9" ht="11.25" customHeight="1">
      <c r="A15" s="68" t="s">
        <v>86</v>
      </c>
      <c r="B15" s="68"/>
      <c r="C15" s="74" t="s">
        <v>87</v>
      </c>
      <c r="D15" s="68"/>
      <c r="E15" s="68" t="s">
        <v>97</v>
      </c>
      <c r="F15" s="68"/>
      <c r="G15" s="68" t="s">
        <v>15</v>
      </c>
      <c r="H15" s="68"/>
      <c r="I15" s="38">
        <v>3000</v>
      </c>
    </row>
    <row r="16" spans="1:9" ht="11.25" customHeight="1">
      <c r="A16" s="60"/>
      <c r="B16" s="60"/>
      <c r="C16" s="60"/>
      <c r="D16" s="60"/>
      <c r="E16" s="60"/>
      <c r="F16" s="60"/>
      <c r="G16" s="69" t="s">
        <v>14</v>
      </c>
      <c r="H16" s="60"/>
      <c r="I16" s="39"/>
    </row>
    <row r="17" spans="1:9" ht="11.25" customHeight="1">
      <c r="A17" s="60" t="s">
        <v>16</v>
      </c>
      <c r="B17" s="60"/>
      <c r="C17" s="65" t="s">
        <v>2</v>
      </c>
      <c r="D17" s="75"/>
      <c r="E17" s="75" t="s">
        <v>17</v>
      </c>
      <c r="F17" s="75"/>
      <c r="G17" s="75" t="s">
        <v>17</v>
      </c>
      <c r="H17" s="75"/>
      <c r="I17" s="76">
        <v>70</v>
      </c>
    </row>
    <row r="18" spans="1:9" ht="11.25" customHeight="1">
      <c r="A18" s="67" t="s">
        <v>122</v>
      </c>
      <c r="B18" s="67"/>
      <c r="C18" s="70" t="s">
        <v>123</v>
      </c>
      <c r="D18" s="57"/>
      <c r="E18" s="68" t="s">
        <v>18</v>
      </c>
      <c r="F18" s="57"/>
      <c r="G18" s="57" t="s">
        <v>19</v>
      </c>
      <c r="H18" s="57"/>
      <c r="I18" s="64">
        <v>18000</v>
      </c>
    </row>
    <row r="19" spans="1:9" ht="11.25" customHeight="1">
      <c r="A19" s="4" t="s">
        <v>121</v>
      </c>
      <c r="B19" s="2"/>
      <c r="C19" s="3" t="s">
        <v>124</v>
      </c>
      <c r="D19" s="2"/>
      <c r="E19" s="4" t="s">
        <v>102</v>
      </c>
      <c r="F19" s="2"/>
      <c r="G19" s="4"/>
      <c r="H19" s="2"/>
      <c r="I19" s="2"/>
    </row>
  </sheetData>
  <sheetProtection/>
  <mergeCells count="4">
    <mergeCell ref="A2:I2"/>
    <mergeCell ref="A1:I1"/>
    <mergeCell ref="A3:I3"/>
    <mergeCell ref="A4:D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2010</dc:title>
  <dc:subject/>
  <dc:creator/>
  <cp:keywords>minerals; statistics</cp:keywords>
  <dc:description/>
  <cp:lastModifiedBy/>
  <dcterms:created xsi:type="dcterms:W3CDTF">2011-11-28T20:48:07Z</dcterms:created>
  <dcterms:modified xsi:type="dcterms:W3CDTF">2013-12-12T00:42:56Z</dcterms:modified>
  <cp:category/>
  <cp:version/>
  <cp:contentType/>
  <cp:contentStatus/>
</cp:coreProperties>
</file>