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0" windowWidth="15480" windowHeight="9510" tabRatio="893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<sst xmlns="http://schemas.openxmlformats.org/spreadsheetml/2006/main" count="147" uniqueCount="106">
  <si>
    <t>TABLE 2</t>
  </si>
  <si>
    <t>Major operating companies</t>
  </si>
  <si>
    <t>Location of main facilities</t>
  </si>
  <si>
    <t>capacity</t>
  </si>
  <si>
    <t>Cement</t>
  </si>
  <si>
    <t>do.</t>
  </si>
  <si>
    <t>TABLE 1</t>
  </si>
  <si>
    <t>thousand cubic meters</t>
  </si>
  <si>
    <t>e</t>
  </si>
  <si>
    <t>r</t>
  </si>
  <si>
    <t>Annual</t>
  </si>
  <si>
    <t>Commodity</t>
  </si>
  <si>
    <t xml:space="preserve"> </t>
  </si>
  <si>
    <t>METALS</t>
  </si>
  <si>
    <t>MINERAL FUELS AND RELATED MATERIALS</t>
  </si>
  <si>
    <t>Coal:</t>
  </si>
  <si>
    <t>Steel, crude</t>
  </si>
  <si>
    <t>INDUSTRIAL MINERALS</t>
  </si>
  <si>
    <t>Natural gas</t>
  </si>
  <si>
    <t xml:space="preserve"> (Metric tons unless otherwise specified)</t>
  </si>
  <si>
    <t>Mine at Velenje</t>
  </si>
  <si>
    <t>Plant at Anhovo</t>
  </si>
  <si>
    <t>Plant at Ravne</t>
  </si>
  <si>
    <t>Plant at Store</t>
  </si>
  <si>
    <t>Do.</t>
  </si>
  <si>
    <t>Brown</t>
  </si>
  <si>
    <t>Lignite</t>
  </si>
  <si>
    <t>Bentonite</t>
  </si>
  <si>
    <t>Ceramic clay, crude</t>
  </si>
  <si>
    <t>Iron and steel, metal:</t>
  </si>
  <si>
    <t xml:space="preserve">Semimanufactures </t>
  </si>
  <si>
    <t>Brown coal</t>
  </si>
  <si>
    <t>3</t>
  </si>
  <si>
    <t>Stone, excluding quartz and quartzite, crude:</t>
  </si>
  <si>
    <t>thousand metric tons</t>
  </si>
  <si>
    <t>Crude steel from electric furnaces</t>
  </si>
  <si>
    <t>600</t>
  </si>
  <si>
    <t>Plant at Trbovlje</t>
  </si>
  <si>
    <t>Štore Steel d.o.o. (Unior d.d., 54%)</t>
  </si>
  <si>
    <t>2008</t>
  </si>
  <si>
    <t>NA</t>
  </si>
  <si>
    <t>Total</t>
  </si>
  <si>
    <t>Rudnik Trbovlje-Hrastnik d.o.o. (RTH)</t>
  </si>
  <si>
    <t>Premogovnik Velenje, d.d.</t>
  </si>
  <si>
    <t>42-gallon barrels</t>
  </si>
  <si>
    <t>Primary</t>
  </si>
  <si>
    <t>Aluminum:</t>
  </si>
  <si>
    <t>2009</t>
  </si>
  <si>
    <t>Lead, metal, secondary</t>
  </si>
  <si>
    <t>Salt</t>
  </si>
  <si>
    <t>SOLINE Pridelava soli d.o.o.</t>
  </si>
  <si>
    <t>Aluminum, primary and secondary</t>
  </si>
  <si>
    <t>1,100</t>
  </si>
  <si>
    <t>2</t>
  </si>
  <si>
    <r>
      <t>SLOVENIA: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</si>
  <si>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</si>
  <si>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Secondary</t>
    </r>
    <r>
      <rPr>
        <vertAlign val="superscript"/>
        <sz val="8"/>
        <rFont val="Times New Roman"/>
        <family val="1"/>
      </rPr>
      <t>e</t>
    </r>
  </si>
  <si>
    <r>
      <t>Lead, refined, secondary</t>
    </r>
    <r>
      <rPr>
        <vertAlign val="superscript"/>
        <sz val="8"/>
        <rFont val="Times New Roman"/>
        <family val="1"/>
      </rPr>
      <t>e</t>
    </r>
  </si>
  <si>
    <t>(Thousand metric tons)</t>
  </si>
  <si>
    <t>Smelter at Kidricevo</t>
  </si>
  <si>
    <t>2010</t>
  </si>
  <si>
    <r>
      <t>4</t>
    </r>
    <r>
      <rPr>
        <sz val="8"/>
        <rFont val="Times New Roman"/>
        <family val="1"/>
      </rPr>
      <t xml:space="preserve">In previous years, this commodity category was listed as "Quartz, quartzite, glass sand." </t>
    </r>
  </si>
  <si>
    <t>Refinery at Zerjav</t>
  </si>
  <si>
    <r>
      <t>Clays:</t>
    </r>
    <r>
      <rPr>
        <vertAlign val="superscript"/>
        <sz val="8"/>
        <rFont val="Times New Roman"/>
        <family val="1"/>
      </rPr>
      <t>e</t>
    </r>
  </si>
  <si>
    <r>
      <t>Dimension</t>
    </r>
    <r>
      <rPr>
        <vertAlign val="superscript"/>
        <sz val="8"/>
        <rFont val="Times New Roman"/>
        <family val="1"/>
      </rPr>
      <t>e</t>
    </r>
  </si>
  <si>
    <r>
      <t>Cement</t>
    </r>
    <r>
      <rPr>
        <vertAlign val="superscript"/>
        <sz val="8"/>
        <rFont val="Times New Roman"/>
        <family val="1"/>
      </rPr>
      <t>e</t>
    </r>
  </si>
  <si>
    <r>
      <t>2</t>
    </r>
    <r>
      <rPr>
        <sz val="8"/>
        <rFont val="Times New Roman"/>
        <family val="1"/>
      </rPr>
      <t>In addition to the commodities listed, common clay and lime also were produced, but available information is inadequate to make reliable estimates of output.</t>
    </r>
  </si>
  <si>
    <r>
      <t>3</t>
    </r>
    <r>
      <rPr>
        <sz val="8"/>
        <rFont val="Times New Roman"/>
        <family val="1"/>
      </rPr>
      <t xml:space="preserve">Reported figure. </t>
    </r>
  </si>
  <si>
    <t>and major equity owners</t>
  </si>
  <si>
    <t>MPI-Reciklaza Metalurgija, plastika in inženiring d.o.o.</t>
  </si>
  <si>
    <t>Salt pans at Secovlje and Strunjan</t>
  </si>
  <si>
    <t>Plant at Istebné</t>
  </si>
  <si>
    <t xml:space="preserve">Ferroalloys, (ferromanganese, </t>
  </si>
  <si>
    <t>OFZ a.s. (ArcelorMittal S.A., 100%)</t>
  </si>
  <si>
    <t>Salt, all sources</t>
  </si>
  <si>
    <r>
      <t>Silica sands (quartz and quartzite)</t>
    </r>
    <r>
      <rPr>
        <vertAlign val="superscript"/>
        <sz val="8"/>
        <rFont val="Times New Roman"/>
        <family val="1"/>
      </rPr>
      <t>4</t>
    </r>
  </si>
  <si>
    <t>Sand and gravel</t>
  </si>
  <si>
    <t>Salonit Anhovo d.o.o. (Wietersdorfer Gruppe, 100%)</t>
  </si>
  <si>
    <t>Talum Aluminium Ltd. (Elektro Slovenija d.o.o., 80%)</t>
  </si>
  <si>
    <r>
      <t>2012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</si>
  <si>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do. Ditto.  </t>
    </r>
  </si>
  <si>
    <r>
      <t>1</t>
    </r>
    <r>
      <rPr>
        <sz val="8"/>
        <rFont val="Times New Roman"/>
        <family val="1"/>
      </rPr>
      <t>Table includes data available through October 31, 2013.</t>
    </r>
  </si>
  <si>
    <t>Petroleum, crude</t>
  </si>
  <si>
    <t>SLOVENIA: STRUCTURE OF THE MINERAL INDUSTRY IN 2012</t>
  </si>
  <si>
    <t>Plant at Acroni</t>
  </si>
  <si>
    <t>Aggregate</t>
  </si>
  <si>
    <t>Chert</t>
  </si>
  <si>
    <t xml:space="preserve">ferrosilicomanganese, and </t>
  </si>
  <si>
    <t>ferrosilicon)</t>
  </si>
  <si>
    <t>Crushed, dolomite and limestone</t>
  </si>
  <si>
    <r>
      <t>e</t>
    </r>
    <r>
      <rPr>
        <sz val="8"/>
        <rFont val="Times New Roman"/>
        <family val="1"/>
      </rPr>
      <t>Estimated.  Do. Ditto.  NA Not available.</t>
    </r>
  </si>
  <si>
    <t>Government, 25%)</t>
  </si>
  <si>
    <t xml:space="preserve">Acroni Jesenice d.o.o. (OAO Koks., 55.4%, and </t>
  </si>
  <si>
    <t xml:space="preserve">Government, 25%) </t>
  </si>
  <si>
    <t xml:space="preserve">Metal Ravne d.o.o. (OAO Koks, 55.4%, and </t>
  </si>
  <si>
    <t>Bank for Reconstruction and Development, 44%)</t>
  </si>
  <si>
    <t>Lafarge Cement d.d. (Lafarge S.A., 56%, and European</t>
  </si>
  <si>
    <t>Mine Rudnik Trbovlje Hrastnik near Trbovlje</t>
  </si>
  <si>
    <t>This workbook includes an embedded Word document and xx tables (see tabs below).</t>
  </si>
  <si>
    <t>This icon is linked to an embedded text document. Double-click on the icon to view the text document.</t>
  </si>
  <si>
    <t>The Mineral Industry of Slovenia in 2012</t>
  </si>
  <si>
    <t>Correction posted</t>
  </si>
  <si>
    <t>This report is included in the USGS Minerals Yearbook 2012, volume III, Area Reports—International.</t>
  </si>
  <si>
    <t>Advance release:</t>
  </si>
  <si>
    <t>Final release:</t>
  </si>
  <si>
    <t>February 27,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</si>
</sst>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_);\(0\)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[$-409]mmmm\ d\,\ yyyy;@"/>
  </numFmts>
  <fonts count="40">
    <font>
      <sz val="8"/>
      <name val="Times New Roman"/>
      <family val="0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 quotePrefix="1">
      <alignment horizontal="left"/>
    </xf>
    <xf numFmtId="0" fontId="0" fillId="0" borderId="11" xfId="0" applyFont="1" applyFill="1" applyBorder="1" applyAlignment="1">
      <alignment horizontal="left" indent="1"/>
    </xf>
    <xf numFmtId="49" fontId="0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 quotePrefix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quotePrefix="1">
      <alignment horizontal="left" vertical="center"/>
    </xf>
    <xf numFmtId="10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 vertical="center" indent="1"/>
    </xf>
    <xf numFmtId="3" fontId="0" fillId="0" borderId="0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2"/>
    </xf>
    <xf numFmtId="0" fontId="1" fillId="0" borderId="0" xfId="0" applyFont="1" applyAlignment="1" quotePrefix="1">
      <alignment/>
    </xf>
    <xf numFmtId="3" fontId="0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 quotePrefix="1">
      <alignment horizontal="left"/>
    </xf>
    <xf numFmtId="3" fontId="1" fillId="0" borderId="10" xfId="0" applyNumberFormat="1" applyFont="1" applyBorder="1" applyAlignment="1" quotePrefix="1">
      <alignment/>
    </xf>
    <xf numFmtId="0" fontId="1" fillId="0" borderId="10" xfId="0" applyFont="1" applyBorder="1" applyAlignment="1" quotePrefix="1">
      <alignment/>
    </xf>
    <xf numFmtId="3" fontId="0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 quotePrefix="1">
      <alignment horizontal="left"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indent="2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left"/>
    </xf>
    <xf numFmtId="3" fontId="0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" fillId="0" borderId="10" xfId="0" applyNumberFormat="1" applyFont="1" applyFill="1" applyBorder="1" applyAlignment="1" quotePrefix="1">
      <alignment horizontal="left"/>
    </xf>
    <xf numFmtId="17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371475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8.83203125" style="0" customWidth="1"/>
    <col min="2" max="2" width="15.5" style="0" bestFit="1" customWidth="1"/>
    <col min="6" max="6" width="15.66015625" style="0" customWidth="1"/>
    <col min="7" max="7" width="14.16015625" style="0" customWidth="1"/>
  </cols>
  <sheetData>
    <row r="1" spans="1:2" ht="11.25">
      <c r="A1" s="90"/>
      <c r="B1" s="90"/>
    </row>
    <row r="2" spans="1:2" ht="11.25">
      <c r="A2" s="90"/>
      <c r="B2" s="90"/>
    </row>
    <row r="3" spans="1:2" ht="11.25">
      <c r="A3" s="90"/>
      <c r="B3" s="90"/>
    </row>
    <row r="4" spans="1:2" ht="11.25">
      <c r="A4" s="90"/>
      <c r="B4" s="90"/>
    </row>
    <row r="5" spans="1:2" ht="12.75">
      <c r="A5" s="91"/>
      <c r="B5" s="90"/>
    </row>
    <row r="6" spans="1:7" ht="12.75">
      <c r="A6" s="98" t="s">
        <v>102</v>
      </c>
      <c r="B6" s="98"/>
      <c r="C6" s="98"/>
      <c r="D6" s="98"/>
      <c r="E6" s="98"/>
      <c r="F6" s="98"/>
      <c r="G6" s="98"/>
    </row>
    <row r="7" spans="1:2" ht="12.75">
      <c r="A7" s="92"/>
      <c r="B7" s="90"/>
    </row>
    <row r="8" spans="1:2" ht="12.75">
      <c r="A8" s="93" t="s">
        <v>100</v>
      </c>
      <c r="B8" s="90"/>
    </row>
    <row r="9" spans="1:2" ht="12.75">
      <c r="A9" s="94" t="s">
        <v>98</v>
      </c>
      <c r="B9" s="90"/>
    </row>
    <row r="10" spans="1:2" ht="12.75">
      <c r="A10" s="94"/>
      <c r="B10" s="90"/>
    </row>
    <row r="11" spans="1:2" ht="12.75">
      <c r="A11" s="94"/>
      <c r="B11" s="90"/>
    </row>
    <row r="12" spans="1:2" ht="12.75">
      <c r="A12" s="94"/>
      <c r="B12" s="90"/>
    </row>
    <row r="13" spans="1:2" ht="12.75">
      <c r="A13" s="94"/>
      <c r="B13" s="90"/>
    </row>
    <row r="14" spans="1:2" ht="12.75">
      <c r="A14" s="94"/>
      <c r="B14" s="90"/>
    </row>
    <row r="15" spans="1:2" ht="12.75">
      <c r="A15" s="94"/>
      <c r="B15" s="90"/>
    </row>
    <row r="16" spans="1:2" ht="12.75">
      <c r="A16" s="94"/>
      <c r="B16" s="90"/>
    </row>
    <row r="17" spans="1:2" ht="12.75">
      <c r="A17" s="94" t="s">
        <v>99</v>
      </c>
      <c r="B17" s="90"/>
    </row>
    <row r="18" spans="1:2" ht="11.25">
      <c r="A18" s="90"/>
      <c r="B18" s="95"/>
    </row>
    <row r="19" spans="1:2" ht="12.75">
      <c r="A19" s="94" t="s">
        <v>103</v>
      </c>
      <c r="B19" s="95">
        <v>41821</v>
      </c>
    </row>
    <row r="20" spans="1:2" ht="12.75">
      <c r="A20" s="94" t="s">
        <v>101</v>
      </c>
      <c r="B20" s="95">
        <v>42013</v>
      </c>
    </row>
    <row r="22" spans="1:2" ht="12.75">
      <c r="A22" s="94" t="s">
        <v>104</v>
      </c>
      <c r="B22" s="97" t="s">
        <v>105</v>
      </c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268191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A1" sqref="A1:M1"/>
    </sheetView>
  </sheetViews>
  <sheetFormatPr defaultColWidth="9.33203125" defaultRowHeight="11.25"/>
  <cols>
    <col min="1" max="1" width="42.83203125" style="2" customWidth="1"/>
    <col min="2" max="2" width="21.5" style="2" customWidth="1"/>
    <col min="3" max="3" width="2" style="2" customWidth="1"/>
    <col min="4" max="4" width="10.83203125" style="44" customWidth="1"/>
    <col min="5" max="5" width="2.33203125" style="6" customWidth="1"/>
    <col min="6" max="6" width="10.83203125" style="44" customWidth="1"/>
    <col min="7" max="7" width="2.33203125" style="6" customWidth="1"/>
    <col min="8" max="8" width="10.83203125" style="5" customWidth="1"/>
    <col min="9" max="9" width="2.33203125" style="6" customWidth="1"/>
    <col min="10" max="10" width="10.16015625" style="2" bestFit="1" customWidth="1"/>
    <col min="11" max="11" width="2.83203125" style="2" customWidth="1"/>
    <col min="12" max="12" width="9.33203125" style="2" customWidth="1"/>
    <col min="13" max="13" width="1.5" style="2" bestFit="1" customWidth="1"/>
    <col min="14" max="16384" width="9.33203125" style="2" customWidth="1"/>
  </cols>
  <sheetData>
    <row r="1" spans="1:13" ht="11.25" customHeight="1">
      <c r="A1" s="102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2" customHeight="1">
      <c r="A2" s="103" t="s">
        <v>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1.25" customHeight="1">
      <c r="A3" s="102"/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</row>
    <row r="4" spans="1:13" ht="11.25" customHeight="1">
      <c r="A4" s="102" t="s">
        <v>19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1.25" customHeight="1">
      <c r="A5" s="105" t="s">
        <v>12</v>
      </c>
      <c r="B5" s="105"/>
      <c r="C5" s="105"/>
      <c r="D5" s="105"/>
      <c r="E5" s="105"/>
      <c r="F5" s="105"/>
      <c r="G5" s="105"/>
      <c r="H5" s="105"/>
      <c r="I5" s="105"/>
      <c r="J5" s="106"/>
      <c r="K5" s="106"/>
      <c r="L5" s="106"/>
      <c r="M5" s="106"/>
    </row>
    <row r="6" spans="1:13" ht="12" customHeight="1">
      <c r="A6" s="104" t="s">
        <v>55</v>
      </c>
      <c r="B6" s="104"/>
      <c r="C6" s="77"/>
      <c r="D6" s="83" t="s">
        <v>39</v>
      </c>
      <c r="E6" s="84"/>
      <c r="F6" s="83" t="s">
        <v>47</v>
      </c>
      <c r="G6" s="84"/>
      <c r="H6" s="83" t="s">
        <v>60</v>
      </c>
      <c r="I6" s="84"/>
      <c r="J6" s="57">
        <v>2011</v>
      </c>
      <c r="K6" s="85"/>
      <c r="L6" s="57" t="s">
        <v>79</v>
      </c>
      <c r="M6" s="85"/>
    </row>
    <row r="7" spans="1:8" ht="11.25" customHeight="1">
      <c r="A7" s="107" t="s">
        <v>13</v>
      </c>
      <c r="B7" s="107"/>
      <c r="C7" s="30"/>
      <c r="D7" s="32"/>
      <c r="F7" s="32"/>
      <c r="H7" s="32"/>
    </row>
    <row r="8" spans="1:10" ht="11.25" customHeight="1">
      <c r="A8" s="29" t="s">
        <v>46</v>
      </c>
      <c r="B8" s="33"/>
      <c r="C8" s="30"/>
      <c r="D8" s="31"/>
      <c r="E8" s="34"/>
      <c r="F8" s="31"/>
      <c r="G8" s="34"/>
      <c r="H8" s="31"/>
      <c r="I8" s="34"/>
      <c r="J8" s="35"/>
    </row>
    <row r="9" spans="1:13" ht="12" customHeight="1">
      <c r="A9" s="21" t="s">
        <v>45</v>
      </c>
      <c r="B9" s="63"/>
      <c r="C9" s="64"/>
      <c r="D9" s="65">
        <v>83328</v>
      </c>
      <c r="E9" s="66"/>
      <c r="F9" s="65">
        <v>35148</v>
      </c>
      <c r="G9" s="66"/>
      <c r="H9" s="65">
        <v>40177</v>
      </c>
      <c r="I9" s="66"/>
      <c r="J9" s="67">
        <v>41000</v>
      </c>
      <c r="K9" s="68" t="s">
        <v>9</v>
      </c>
      <c r="L9" s="67">
        <v>40000</v>
      </c>
      <c r="M9" s="81"/>
    </row>
    <row r="10" spans="1:13" ht="12" customHeight="1">
      <c r="A10" s="21" t="s">
        <v>56</v>
      </c>
      <c r="B10" s="63"/>
      <c r="C10" s="64"/>
      <c r="D10" s="65">
        <v>20000</v>
      </c>
      <c r="E10" s="66"/>
      <c r="F10" s="65">
        <v>10000</v>
      </c>
      <c r="G10" s="66"/>
      <c r="H10" s="65">
        <v>17000</v>
      </c>
      <c r="I10" s="66"/>
      <c r="J10" s="67">
        <v>16000</v>
      </c>
      <c r="K10" s="81"/>
      <c r="L10" s="67">
        <v>15000</v>
      </c>
      <c r="M10" s="81"/>
    </row>
    <row r="11" spans="1:13" ht="11.25" customHeight="1">
      <c r="A11" s="29" t="s">
        <v>29</v>
      </c>
      <c r="B11" s="33"/>
      <c r="C11" s="30"/>
      <c r="D11" s="31"/>
      <c r="E11" s="38"/>
      <c r="F11" s="31"/>
      <c r="G11" s="38"/>
      <c r="H11" s="31"/>
      <c r="I11" s="38"/>
      <c r="J11" s="5"/>
      <c r="K11" s="4"/>
      <c r="L11" s="59"/>
      <c r="M11" s="4"/>
    </row>
    <row r="12" spans="1:13" ht="12" customHeight="1">
      <c r="A12" s="21" t="s">
        <v>35</v>
      </c>
      <c r="B12" s="63"/>
      <c r="C12" s="64"/>
      <c r="D12" s="65">
        <v>642000</v>
      </c>
      <c r="E12" s="66"/>
      <c r="F12" s="65">
        <v>430000</v>
      </c>
      <c r="G12" s="66"/>
      <c r="H12" s="65">
        <v>606000</v>
      </c>
      <c r="I12" s="66"/>
      <c r="J12" s="67">
        <v>648000</v>
      </c>
      <c r="K12" s="68" t="s">
        <v>9</v>
      </c>
      <c r="L12" s="67">
        <v>632000</v>
      </c>
      <c r="M12" s="68" t="s">
        <v>32</v>
      </c>
    </row>
    <row r="13" spans="1:14" ht="12" customHeight="1">
      <c r="A13" s="21" t="s">
        <v>30</v>
      </c>
      <c r="B13" s="63"/>
      <c r="C13" s="64"/>
      <c r="D13" s="65">
        <v>692320</v>
      </c>
      <c r="E13" s="66"/>
      <c r="F13" s="65">
        <v>462700</v>
      </c>
      <c r="G13" s="66"/>
      <c r="H13" s="65">
        <v>656943</v>
      </c>
      <c r="I13" s="66"/>
      <c r="J13" s="67">
        <v>706133</v>
      </c>
      <c r="K13" s="76"/>
      <c r="L13" s="67">
        <v>700864</v>
      </c>
      <c r="M13" s="76" t="s">
        <v>32</v>
      </c>
      <c r="N13" s="5"/>
    </row>
    <row r="14" spans="1:13" ht="12" customHeight="1">
      <c r="A14" s="77" t="s">
        <v>57</v>
      </c>
      <c r="B14" s="63"/>
      <c r="C14" s="64"/>
      <c r="D14" s="65">
        <v>15000</v>
      </c>
      <c r="E14" s="66"/>
      <c r="F14" s="65">
        <v>14000</v>
      </c>
      <c r="G14" s="66"/>
      <c r="H14" s="65">
        <v>14000</v>
      </c>
      <c r="I14" s="66"/>
      <c r="J14" s="67">
        <v>12000</v>
      </c>
      <c r="K14" s="81"/>
      <c r="L14" s="67">
        <v>10000</v>
      </c>
      <c r="M14" s="81"/>
    </row>
    <row r="15" spans="1:13" ht="11.25" customHeight="1">
      <c r="A15" s="107" t="s">
        <v>17</v>
      </c>
      <c r="B15" s="107"/>
      <c r="C15" s="30"/>
      <c r="D15" s="31"/>
      <c r="E15" s="38"/>
      <c r="F15" s="31"/>
      <c r="G15" s="38"/>
      <c r="H15" s="31"/>
      <c r="I15" s="38"/>
      <c r="J15" s="5"/>
      <c r="K15" s="4"/>
      <c r="L15" s="48"/>
      <c r="M15" s="4"/>
    </row>
    <row r="16" spans="1:13" ht="12" customHeight="1">
      <c r="A16" s="77" t="s">
        <v>65</v>
      </c>
      <c r="B16" s="63" t="s">
        <v>34</v>
      </c>
      <c r="C16" s="64"/>
      <c r="D16" s="65">
        <v>1000</v>
      </c>
      <c r="E16" s="82"/>
      <c r="F16" s="65">
        <v>1082</v>
      </c>
      <c r="G16" s="82" t="s">
        <v>9</v>
      </c>
      <c r="H16" s="65">
        <v>799</v>
      </c>
      <c r="I16" s="82" t="s">
        <v>9</v>
      </c>
      <c r="J16" s="67">
        <v>620</v>
      </c>
      <c r="K16" s="68" t="s">
        <v>9</v>
      </c>
      <c r="L16" s="65">
        <v>1000</v>
      </c>
      <c r="M16" s="81"/>
    </row>
    <row r="17" spans="1:13" ht="12" customHeight="1">
      <c r="A17" s="77" t="s">
        <v>63</v>
      </c>
      <c r="B17" s="63"/>
      <c r="C17" s="64"/>
      <c r="D17" s="65"/>
      <c r="E17" s="79"/>
      <c r="F17" s="65"/>
      <c r="G17" s="79"/>
      <c r="H17" s="65"/>
      <c r="I17" s="79"/>
      <c r="J17" s="67"/>
      <c r="K17" s="81"/>
      <c r="L17" s="67"/>
      <c r="M17" s="81"/>
    </row>
    <row r="18" spans="1:13" ht="12" customHeight="1">
      <c r="A18" s="21" t="s">
        <v>27</v>
      </c>
      <c r="B18" s="63"/>
      <c r="C18" s="64"/>
      <c r="D18" s="65">
        <v>130</v>
      </c>
      <c r="E18" s="79"/>
      <c r="F18" s="65">
        <v>130</v>
      </c>
      <c r="G18" s="79"/>
      <c r="H18" s="65">
        <v>135</v>
      </c>
      <c r="I18" s="79"/>
      <c r="J18" s="67">
        <v>168</v>
      </c>
      <c r="K18" s="68" t="s">
        <v>32</v>
      </c>
      <c r="L18" s="67">
        <v>98</v>
      </c>
      <c r="M18" s="68" t="s">
        <v>32</v>
      </c>
    </row>
    <row r="19" spans="1:13" ht="12" customHeight="1">
      <c r="A19" s="21" t="s">
        <v>28</v>
      </c>
      <c r="B19" s="63"/>
      <c r="C19" s="64"/>
      <c r="D19" s="65">
        <v>32200</v>
      </c>
      <c r="E19" s="80"/>
      <c r="F19" s="65">
        <v>9478</v>
      </c>
      <c r="G19" s="80"/>
      <c r="H19" s="65">
        <v>12279</v>
      </c>
      <c r="I19" s="80"/>
      <c r="J19" s="67">
        <v>10103</v>
      </c>
      <c r="K19" s="62" t="s">
        <v>32</v>
      </c>
      <c r="L19" s="67">
        <v>12000</v>
      </c>
      <c r="M19" s="81"/>
    </row>
    <row r="20" spans="1:13" ht="12" customHeight="1">
      <c r="A20" s="77" t="s">
        <v>74</v>
      </c>
      <c r="B20" s="63"/>
      <c r="C20" s="64"/>
      <c r="D20" s="65">
        <v>535</v>
      </c>
      <c r="E20" s="80"/>
      <c r="F20" s="65">
        <v>2924</v>
      </c>
      <c r="G20" s="66"/>
      <c r="H20" s="65">
        <v>590</v>
      </c>
      <c r="I20" s="80" t="s">
        <v>9</v>
      </c>
      <c r="J20" s="65">
        <v>4291</v>
      </c>
      <c r="K20" s="58"/>
      <c r="L20" s="67">
        <v>5684</v>
      </c>
      <c r="M20" s="68" t="s">
        <v>32</v>
      </c>
    </row>
    <row r="21" spans="1:13" ht="12" customHeight="1">
      <c r="A21" s="77" t="s">
        <v>76</v>
      </c>
      <c r="B21" s="63" t="s">
        <v>34</v>
      </c>
      <c r="C21" s="64"/>
      <c r="D21" s="65">
        <v>19171</v>
      </c>
      <c r="E21" s="66"/>
      <c r="F21" s="65">
        <v>15720</v>
      </c>
      <c r="G21" s="66"/>
      <c r="H21" s="65">
        <v>12965</v>
      </c>
      <c r="I21" s="66"/>
      <c r="J21" s="65">
        <v>10691</v>
      </c>
      <c r="K21" s="68" t="s">
        <v>9</v>
      </c>
      <c r="L21" s="67">
        <v>7612</v>
      </c>
      <c r="M21" s="68" t="s">
        <v>32</v>
      </c>
    </row>
    <row r="22" spans="1:13" ht="12" customHeight="1">
      <c r="A22" s="77" t="s">
        <v>75</v>
      </c>
      <c r="B22" s="63"/>
      <c r="C22" s="64"/>
      <c r="D22" s="49">
        <v>353983</v>
      </c>
      <c r="E22" s="82"/>
      <c r="F22" s="49">
        <v>326636</v>
      </c>
      <c r="G22" s="82"/>
      <c r="H22" s="49">
        <v>253866</v>
      </c>
      <c r="I22" s="79" t="s">
        <v>9</v>
      </c>
      <c r="J22" s="67">
        <v>230908</v>
      </c>
      <c r="K22" s="81" t="s">
        <v>9</v>
      </c>
      <c r="L22" s="67">
        <v>300000</v>
      </c>
      <c r="M22" s="81"/>
    </row>
    <row r="23" spans="1:13" ht="11.25" customHeight="1">
      <c r="A23" s="29" t="s">
        <v>33</v>
      </c>
      <c r="B23" s="33"/>
      <c r="C23" s="30"/>
      <c r="D23" s="31"/>
      <c r="E23" s="38"/>
      <c r="F23" s="31"/>
      <c r="G23" s="38"/>
      <c r="H23" s="31"/>
      <c r="I23" s="38"/>
      <c r="J23" s="5"/>
      <c r="K23" s="4"/>
      <c r="L23" s="5"/>
      <c r="M23" s="4"/>
    </row>
    <row r="24" spans="1:13" ht="11.25" customHeight="1">
      <c r="A24" s="36" t="s">
        <v>85</v>
      </c>
      <c r="B24" s="33" t="s">
        <v>34</v>
      </c>
      <c r="C24" s="30"/>
      <c r="D24" s="31">
        <v>19489</v>
      </c>
      <c r="E24" s="38"/>
      <c r="F24" s="31">
        <v>16611</v>
      </c>
      <c r="G24" s="38"/>
      <c r="H24" s="31">
        <v>14495</v>
      </c>
      <c r="I24" s="38"/>
      <c r="J24" s="5">
        <v>11527</v>
      </c>
      <c r="K24" s="58"/>
      <c r="L24" s="5">
        <v>12000</v>
      </c>
      <c r="M24" s="4"/>
    </row>
    <row r="25" spans="1:13" ht="11.25" customHeight="1">
      <c r="A25" s="36" t="s">
        <v>86</v>
      </c>
      <c r="B25" s="33"/>
      <c r="C25" s="30"/>
      <c r="D25" s="31">
        <v>21648</v>
      </c>
      <c r="E25" s="38"/>
      <c r="F25" s="31">
        <v>16695</v>
      </c>
      <c r="G25" s="38"/>
      <c r="H25" s="31">
        <v>16114</v>
      </c>
      <c r="I25" s="38"/>
      <c r="J25" s="5">
        <v>18907</v>
      </c>
      <c r="K25" s="58"/>
      <c r="L25" s="5">
        <v>20000</v>
      </c>
      <c r="M25" s="4"/>
    </row>
    <row r="26" spans="1:13" ht="12" customHeight="1">
      <c r="A26" s="21" t="s">
        <v>89</v>
      </c>
      <c r="B26" s="63" t="s">
        <v>34</v>
      </c>
      <c r="C26" s="64"/>
      <c r="D26" s="65">
        <v>14982</v>
      </c>
      <c r="E26" s="66"/>
      <c r="F26" s="65">
        <v>13609</v>
      </c>
      <c r="G26" s="66"/>
      <c r="H26" s="65">
        <v>12073</v>
      </c>
      <c r="I26" s="66" t="s">
        <v>9</v>
      </c>
      <c r="J26" s="67">
        <v>9627</v>
      </c>
      <c r="K26" s="68" t="s">
        <v>9</v>
      </c>
      <c r="L26" s="67">
        <v>7557</v>
      </c>
      <c r="M26" s="68" t="s">
        <v>32</v>
      </c>
    </row>
    <row r="27" spans="1:13" ht="12" customHeight="1">
      <c r="A27" s="21" t="s">
        <v>64</v>
      </c>
      <c r="B27" s="29"/>
      <c r="C27" s="30"/>
      <c r="D27" s="31">
        <v>15000</v>
      </c>
      <c r="E27" s="34"/>
      <c r="F27" s="31">
        <v>15000</v>
      </c>
      <c r="G27" s="34"/>
      <c r="H27" s="31">
        <v>14000</v>
      </c>
      <c r="I27" s="34" t="s">
        <v>9</v>
      </c>
      <c r="J27" s="5">
        <v>16000</v>
      </c>
      <c r="K27" s="54" t="s">
        <v>9</v>
      </c>
      <c r="L27" s="5">
        <v>15000</v>
      </c>
      <c r="M27" s="60"/>
    </row>
    <row r="28" spans="4:13" ht="11.25" customHeight="1">
      <c r="D28" s="2"/>
      <c r="E28" s="2"/>
      <c r="F28" s="2"/>
      <c r="G28" s="2"/>
      <c r="H28" s="2"/>
      <c r="I28" s="2"/>
      <c r="L28" s="5"/>
      <c r="M28" s="4"/>
    </row>
    <row r="29" spans="1:13" ht="11.25" customHeight="1">
      <c r="A29" s="107" t="s">
        <v>14</v>
      </c>
      <c r="B29" s="107"/>
      <c r="C29" s="41"/>
      <c r="D29" s="42"/>
      <c r="E29" s="43"/>
      <c r="F29" s="42"/>
      <c r="G29" s="43"/>
      <c r="H29" s="42"/>
      <c r="I29" s="43"/>
      <c r="J29" s="5"/>
      <c r="K29" s="56"/>
      <c r="L29" s="5"/>
      <c r="M29" s="4"/>
    </row>
    <row r="30" spans="1:13" ht="11.25" customHeight="1">
      <c r="A30" s="41" t="s">
        <v>15</v>
      </c>
      <c r="B30" s="41"/>
      <c r="C30" s="30"/>
      <c r="D30" s="32"/>
      <c r="F30" s="32"/>
      <c r="H30" s="32"/>
      <c r="J30" s="55"/>
      <c r="K30" s="4"/>
      <c r="L30" s="55"/>
      <c r="M30" s="61"/>
    </row>
    <row r="31" spans="1:13" ht="12" customHeight="1">
      <c r="A31" s="21" t="s">
        <v>31</v>
      </c>
      <c r="B31" s="63" t="s">
        <v>34</v>
      </c>
      <c r="C31" s="64"/>
      <c r="D31" s="65">
        <v>489</v>
      </c>
      <c r="E31" s="66"/>
      <c r="F31" s="65">
        <v>511</v>
      </c>
      <c r="G31" s="66"/>
      <c r="H31" s="65">
        <v>419</v>
      </c>
      <c r="I31" s="66"/>
      <c r="J31" s="67">
        <v>453</v>
      </c>
      <c r="K31" s="68"/>
      <c r="L31" s="67">
        <v>354</v>
      </c>
      <c r="M31" s="68" t="s">
        <v>32</v>
      </c>
    </row>
    <row r="32" spans="1:13" ht="12" customHeight="1">
      <c r="A32" s="21" t="s">
        <v>26</v>
      </c>
      <c r="B32" s="63" t="s">
        <v>5</v>
      </c>
      <c r="C32" s="64"/>
      <c r="D32" s="69">
        <v>4032</v>
      </c>
      <c r="E32" s="70"/>
      <c r="F32" s="69">
        <v>3918</v>
      </c>
      <c r="G32" s="70"/>
      <c r="H32" s="69">
        <v>4011</v>
      </c>
      <c r="I32" s="70"/>
      <c r="J32" s="67">
        <v>4066</v>
      </c>
      <c r="K32" s="71"/>
      <c r="L32" s="69">
        <v>3967</v>
      </c>
      <c r="M32" s="72" t="s">
        <v>32</v>
      </c>
    </row>
    <row r="33" spans="1:13" ht="12" customHeight="1">
      <c r="A33" s="78" t="s">
        <v>41</v>
      </c>
      <c r="B33" s="63" t="s">
        <v>5</v>
      </c>
      <c r="C33" s="64"/>
      <c r="D33" s="73">
        <f>SUM(D31:D32)</f>
        <v>4521</v>
      </c>
      <c r="E33" s="74"/>
      <c r="F33" s="73">
        <f>SUM(F31:F32)</f>
        <v>4429</v>
      </c>
      <c r="G33" s="74"/>
      <c r="H33" s="73">
        <f>SUM(H31:H32)</f>
        <v>4430</v>
      </c>
      <c r="I33" s="74"/>
      <c r="J33" s="75">
        <f>SUM(J31:J32)</f>
        <v>4519</v>
      </c>
      <c r="K33" s="76"/>
      <c r="L33" s="67">
        <f>SUM(L31:L32)</f>
        <v>4321</v>
      </c>
      <c r="M33" s="68" t="s">
        <v>32</v>
      </c>
    </row>
    <row r="34" spans="1:13" ht="12" customHeight="1">
      <c r="A34" s="77" t="s">
        <v>18</v>
      </c>
      <c r="B34" s="63" t="s">
        <v>7</v>
      </c>
      <c r="C34" s="64"/>
      <c r="D34" s="65">
        <v>2610</v>
      </c>
      <c r="E34" s="66"/>
      <c r="F34" s="65">
        <v>2575</v>
      </c>
      <c r="G34" s="66"/>
      <c r="H34" s="65">
        <v>6675</v>
      </c>
      <c r="I34" s="66"/>
      <c r="J34" s="67">
        <v>2489</v>
      </c>
      <c r="K34" s="68"/>
      <c r="L34" s="67">
        <v>1616</v>
      </c>
      <c r="M34" s="68" t="s">
        <v>32</v>
      </c>
    </row>
    <row r="35" spans="1:13" ht="12" customHeight="1">
      <c r="A35" s="45" t="s">
        <v>82</v>
      </c>
      <c r="B35" s="63" t="s">
        <v>44</v>
      </c>
      <c r="C35" s="64"/>
      <c r="D35" s="65">
        <v>1170</v>
      </c>
      <c r="E35" s="66"/>
      <c r="F35" s="65">
        <v>994</v>
      </c>
      <c r="G35" s="66"/>
      <c r="H35" s="65">
        <v>1561</v>
      </c>
      <c r="I35" s="66"/>
      <c r="J35" s="69">
        <v>1762</v>
      </c>
      <c r="K35" s="72"/>
      <c r="L35" s="69">
        <v>2093</v>
      </c>
      <c r="M35" s="72" t="s">
        <v>32</v>
      </c>
    </row>
    <row r="36" spans="1:13" ht="12" customHeight="1">
      <c r="A36" s="108" t="s">
        <v>80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9"/>
      <c r="M36" s="109"/>
    </row>
    <row r="37" spans="1:13" ht="12" customHeight="1">
      <c r="A37" s="99" t="s">
        <v>81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00"/>
      <c r="M37" s="100"/>
    </row>
    <row r="38" spans="1:13" ht="12" customHeight="1">
      <c r="A38" s="99" t="s">
        <v>66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ht="12" customHeight="1">
      <c r="A39" s="101" t="s">
        <v>67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0"/>
      <c r="M39" s="100"/>
    </row>
    <row r="40" spans="1:13" ht="12" customHeight="1">
      <c r="A40" s="101" t="s">
        <v>61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0"/>
      <c r="M40" s="100"/>
    </row>
    <row r="41" spans="4:9" ht="11.25">
      <c r="D41" s="2"/>
      <c r="E41" s="2"/>
      <c r="F41" s="2"/>
      <c r="G41" s="2"/>
      <c r="H41" s="2"/>
      <c r="I41" s="2"/>
    </row>
    <row r="42" spans="4:9" ht="11.25">
      <c r="D42" s="2"/>
      <c r="E42" s="2"/>
      <c r="F42" s="2"/>
      <c r="G42" s="2"/>
      <c r="H42" s="2"/>
      <c r="I42" s="2"/>
    </row>
    <row r="43" spans="1:10" ht="11.25">
      <c r="A43" s="47"/>
      <c r="B43" s="47"/>
      <c r="C43" s="47"/>
      <c r="D43" s="49"/>
      <c r="E43" s="38"/>
      <c r="F43" s="49"/>
      <c r="G43" s="38"/>
      <c r="H43" s="48"/>
      <c r="I43" s="38"/>
      <c r="J43" s="47"/>
    </row>
    <row r="44" spans="1:10" ht="11.25" customHeight="1">
      <c r="A44" s="47"/>
      <c r="B44" s="47"/>
      <c r="C44" s="47"/>
      <c r="D44" s="49"/>
      <c r="E44" s="38"/>
      <c r="F44" s="49"/>
      <c r="G44" s="38"/>
      <c r="H44" s="48"/>
      <c r="I44" s="38"/>
      <c r="J44" s="47"/>
    </row>
    <row r="45" spans="1:10" ht="11.25">
      <c r="A45" s="47"/>
      <c r="B45" s="47"/>
      <c r="C45" s="47"/>
      <c r="D45" s="50"/>
      <c r="E45" s="38"/>
      <c r="F45" s="50"/>
      <c r="G45" s="38"/>
      <c r="H45" s="50"/>
      <c r="I45" s="38"/>
      <c r="J45" s="47"/>
    </row>
    <row r="46" spans="1:10" ht="11.25">
      <c r="A46" s="47"/>
      <c r="B46" s="47"/>
      <c r="C46" s="47"/>
      <c r="D46" s="49"/>
      <c r="E46" s="38"/>
      <c r="F46" s="49"/>
      <c r="G46" s="38"/>
      <c r="H46" s="48"/>
      <c r="I46" s="38"/>
      <c r="J46" s="47"/>
    </row>
    <row r="47" spans="1:10" ht="11.25">
      <c r="A47" s="47"/>
      <c r="B47" s="47"/>
      <c r="C47" s="47"/>
      <c r="D47" s="49"/>
      <c r="E47" s="38"/>
      <c r="F47" s="49"/>
      <c r="G47" s="38"/>
      <c r="H47" s="48"/>
      <c r="I47" s="38"/>
      <c r="J47" s="47"/>
    </row>
    <row r="48" spans="1:10" ht="11.25">
      <c r="A48" s="47"/>
      <c r="B48" s="47"/>
      <c r="C48" s="47"/>
      <c r="D48" s="49"/>
      <c r="E48" s="38"/>
      <c r="F48" s="49"/>
      <c r="G48" s="38"/>
      <c r="H48" s="48"/>
      <c r="I48" s="38"/>
      <c r="J48" s="47"/>
    </row>
    <row r="49" spans="1:10" ht="11.25">
      <c r="A49" s="47"/>
      <c r="B49" s="47"/>
      <c r="C49" s="47"/>
      <c r="D49" s="37"/>
      <c r="E49" s="38"/>
      <c r="F49" s="37"/>
      <c r="G49" s="40"/>
      <c r="H49" s="37"/>
      <c r="I49" s="40"/>
      <c r="J49" s="47"/>
    </row>
    <row r="50" spans="1:10" ht="11.25">
      <c r="A50" s="30"/>
      <c r="B50" s="51"/>
      <c r="C50" s="30"/>
      <c r="D50" s="31"/>
      <c r="E50" s="34"/>
      <c r="F50" s="31"/>
      <c r="G50" s="34"/>
      <c r="H50" s="31"/>
      <c r="I50" s="34"/>
      <c r="J50" s="47"/>
    </row>
    <row r="51" spans="1:10" ht="11.25">
      <c r="A51" s="52"/>
      <c r="B51" s="51"/>
      <c r="C51" s="30"/>
      <c r="D51" s="31"/>
      <c r="E51" s="34"/>
      <c r="F51" s="31"/>
      <c r="G51" s="34"/>
      <c r="H51" s="31"/>
      <c r="I51" s="34"/>
      <c r="J51" s="47"/>
    </row>
    <row r="52" spans="1:10" ht="11.25">
      <c r="A52" s="53"/>
      <c r="B52" s="30"/>
      <c r="C52" s="30"/>
      <c r="D52" s="31"/>
      <c r="E52" s="34"/>
      <c r="F52" s="31"/>
      <c r="G52" s="34"/>
      <c r="H52" s="31"/>
      <c r="I52" s="34"/>
      <c r="J52" s="47"/>
    </row>
    <row r="53" spans="1:10" ht="11.25">
      <c r="A53" s="53"/>
      <c r="B53" s="51"/>
      <c r="C53" s="30"/>
      <c r="D53" s="39"/>
      <c r="E53" s="34"/>
      <c r="F53" s="39"/>
      <c r="G53" s="34"/>
      <c r="H53" s="39"/>
      <c r="I53" s="34"/>
      <c r="J53" s="47"/>
    </row>
    <row r="54" spans="1:10" ht="11.25">
      <c r="A54" s="46"/>
      <c r="B54" s="51"/>
      <c r="C54" s="30"/>
      <c r="D54" s="39"/>
      <c r="E54" s="34"/>
      <c r="F54" s="39"/>
      <c r="G54" s="34"/>
      <c r="H54" s="39"/>
      <c r="I54" s="34"/>
      <c r="J54" s="47"/>
    </row>
    <row r="55" spans="1:10" ht="11.25">
      <c r="A55" s="47"/>
      <c r="B55" s="47"/>
      <c r="C55" s="47"/>
      <c r="D55" s="49"/>
      <c r="E55" s="38"/>
      <c r="F55" s="49"/>
      <c r="G55" s="38"/>
      <c r="H55" s="48"/>
      <c r="I55" s="38"/>
      <c r="J55" s="47"/>
    </row>
    <row r="56" spans="1:10" ht="11.25">
      <c r="A56" s="47"/>
      <c r="B56" s="47"/>
      <c r="C56" s="47"/>
      <c r="D56" s="49"/>
      <c r="E56" s="38"/>
      <c r="F56" s="49"/>
      <c r="G56" s="38"/>
      <c r="H56" s="48"/>
      <c r="I56" s="38"/>
      <c r="J56" s="47"/>
    </row>
    <row r="57" spans="1:10" ht="11.25">
      <c r="A57" s="47"/>
      <c r="B57" s="47"/>
      <c r="C57" s="47"/>
      <c r="D57" s="49"/>
      <c r="E57" s="38"/>
      <c r="F57" s="49"/>
      <c r="G57" s="38"/>
      <c r="H57" s="48"/>
      <c r="I57" s="38"/>
      <c r="J57" s="47"/>
    </row>
    <row r="58" spans="1:10" ht="11.25">
      <c r="A58" s="47"/>
      <c r="B58" s="47"/>
      <c r="C58" s="47"/>
      <c r="D58" s="49"/>
      <c r="E58" s="38"/>
      <c r="F58" s="49"/>
      <c r="G58" s="38"/>
      <c r="H58" s="48"/>
      <c r="I58" s="38"/>
      <c r="J58" s="47"/>
    </row>
    <row r="59" spans="1:10" ht="11.25">
      <c r="A59" s="47"/>
      <c r="B59" s="47"/>
      <c r="C59" s="47"/>
      <c r="D59" s="49"/>
      <c r="E59" s="38"/>
      <c r="F59" s="49"/>
      <c r="G59" s="38"/>
      <c r="H59" s="48"/>
      <c r="I59" s="38"/>
      <c r="J59" s="47"/>
    </row>
    <row r="60" spans="1:10" ht="11.25">
      <c r="A60" s="47"/>
      <c r="B60" s="47"/>
      <c r="C60" s="47"/>
      <c r="D60" s="49"/>
      <c r="E60" s="38"/>
      <c r="F60" s="49"/>
      <c r="G60" s="38"/>
      <c r="H60" s="48"/>
      <c r="I60" s="38"/>
      <c r="J60" s="47"/>
    </row>
    <row r="61" spans="1:10" ht="11.25">
      <c r="A61" s="47"/>
      <c r="B61" s="47"/>
      <c r="C61" s="47"/>
      <c r="D61" s="49"/>
      <c r="E61" s="38"/>
      <c r="F61" s="49"/>
      <c r="G61" s="38"/>
      <c r="H61" s="48"/>
      <c r="I61" s="38"/>
      <c r="J61" s="47"/>
    </row>
    <row r="62" spans="1:10" ht="11.25">
      <c r="A62" s="47"/>
      <c r="B62" s="47"/>
      <c r="C62" s="47"/>
      <c r="D62" s="49"/>
      <c r="E62" s="38"/>
      <c r="F62" s="49"/>
      <c r="G62" s="38"/>
      <c r="H62" s="48"/>
      <c r="I62" s="38"/>
      <c r="J62" s="47"/>
    </row>
  </sheetData>
  <sheetProtection/>
  <mergeCells count="14">
    <mergeCell ref="A15:B15"/>
    <mergeCell ref="A7:B7"/>
    <mergeCell ref="A29:B29"/>
    <mergeCell ref="A36:M36"/>
    <mergeCell ref="A37:M37"/>
    <mergeCell ref="A39:M39"/>
    <mergeCell ref="A40:M40"/>
    <mergeCell ref="A1:M1"/>
    <mergeCell ref="A2:M2"/>
    <mergeCell ref="A4:M4"/>
    <mergeCell ref="A38:M38"/>
    <mergeCell ref="A6:B6"/>
    <mergeCell ref="A3:M3"/>
    <mergeCell ref="A5:M5"/>
  </mergeCells>
  <printOptions/>
  <pageMargins left="0.5" right="0.5" top="0.5" bottom="0.75" header="0.5" footer="0.5"/>
  <pageSetup cellComments="asDisplayed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1">
      <selection activeCell="A1" sqref="A1:H1"/>
    </sheetView>
  </sheetViews>
  <sheetFormatPr defaultColWidth="9.33203125" defaultRowHeight="11.25"/>
  <cols>
    <col min="1" max="1" width="31.83203125" style="2" customWidth="1"/>
    <col min="2" max="2" width="1.83203125" style="2" customWidth="1"/>
    <col min="3" max="3" width="47.16015625" style="2" customWidth="1"/>
    <col min="4" max="4" width="1.83203125" style="2" customWidth="1"/>
    <col min="5" max="5" width="37.5" style="2" customWidth="1"/>
    <col min="6" max="6" width="1.83203125" style="2" customWidth="1"/>
    <col min="7" max="7" width="7.66015625" style="2" bestFit="1" customWidth="1"/>
    <col min="8" max="8" width="1.3359375" style="2" bestFit="1" customWidth="1"/>
    <col min="9" max="16384" width="9.33203125" style="2" customWidth="1"/>
  </cols>
  <sheetData>
    <row r="1" spans="1:8" ht="11.25" customHeight="1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ht="11.25" customHeight="1">
      <c r="A2" s="103" t="s">
        <v>83</v>
      </c>
      <c r="B2" s="103"/>
      <c r="C2" s="103"/>
      <c r="D2" s="103"/>
      <c r="E2" s="103"/>
      <c r="F2" s="103"/>
      <c r="G2" s="103"/>
      <c r="H2" s="103"/>
    </row>
    <row r="3" spans="1:16" ht="11.25" customHeight="1">
      <c r="A3" s="103"/>
      <c r="B3" s="103"/>
      <c r="C3" s="103"/>
      <c r="D3" s="103"/>
      <c r="E3" s="103"/>
      <c r="F3" s="103"/>
      <c r="G3" s="103"/>
      <c r="H3" s="111"/>
      <c r="I3" s="3"/>
      <c r="J3" s="3"/>
      <c r="K3" s="3"/>
      <c r="L3" s="3"/>
      <c r="M3" s="3"/>
      <c r="N3" s="3"/>
      <c r="O3" s="3"/>
      <c r="P3" s="3"/>
    </row>
    <row r="4" spans="1:8" ht="11.25" customHeight="1">
      <c r="A4" s="103" t="s">
        <v>58</v>
      </c>
      <c r="B4" s="103"/>
      <c r="C4" s="103"/>
      <c r="D4" s="103"/>
      <c r="E4" s="103"/>
      <c r="F4" s="103"/>
      <c r="G4" s="103"/>
      <c r="H4" s="103"/>
    </row>
    <row r="5" spans="1:16" ht="11.25" customHeight="1">
      <c r="A5" s="112"/>
      <c r="B5" s="112"/>
      <c r="C5" s="112"/>
      <c r="D5" s="112"/>
      <c r="E5" s="112"/>
      <c r="F5" s="112"/>
      <c r="G5" s="112"/>
      <c r="H5" s="113"/>
      <c r="I5" s="1"/>
      <c r="J5" s="1"/>
      <c r="K5" s="1"/>
      <c r="L5" s="1"/>
      <c r="M5" s="1"/>
      <c r="N5" s="1"/>
      <c r="O5" s="1"/>
      <c r="P5" s="1"/>
    </row>
    <row r="6" spans="1:8" ht="11.25" customHeight="1">
      <c r="A6" s="8"/>
      <c r="B6" s="8"/>
      <c r="C6" s="9" t="s">
        <v>1</v>
      </c>
      <c r="D6" s="8"/>
      <c r="E6" s="8"/>
      <c r="F6" s="8"/>
      <c r="G6" s="9" t="s">
        <v>10</v>
      </c>
      <c r="H6" s="9"/>
    </row>
    <row r="7" spans="1:9" ht="11.25" customHeight="1">
      <c r="A7" s="10" t="s">
        <v>11</v>
      </c>
      <c r="B7" s="10"/>
      <c r="C7" s="10" t="s">
        <v>68</v>
      </c>
      <c r="D7" s="10"/>
      <c r="E7" s="10" t="s">
        <v>2</v>
      </c>
      <c r="F7" s="10"/>
      <c r="G7" s="10" t="s">
        <v>3</v>
      </c>
      <c r="H7" s="10"/>
      <c r="I7" s="11"/>
    </row>
    <row r="8" spans="1:8" ht="12" customHeight="1">
      <c r="A8" s="12" t="s">
        <v>51</v>
      </c>
      <c r="B8" s="12"/>
      <c r="C8" s="12" t="s">
        <v>78</v>
      </c>
      <c r="D8" s="12"/>
      <c r="E8" s="12" t="s">
        <v>59</v>
      </c>
      <c r="F8" s="12"/>
      <c r="G8" s="13">
        <v>120</v>
      </c>
      <c r="H8" s="14" t="s">
        <v>8</v>
      </c>
    </row>
    <row r="9" spans="1:9" ht="12" customHeight="1">
      <c r="A9" s="12" t="s">
        <v>4</v>
      </c>
      <c r="B9" s="12"/>
      <c r="C9" s="12" t="s">
        <v>77</v>
      </c>
      <c r="D9" s="12"/>
      <c r="E9" s="12" t="s">
        <v>21</v>
      </c>
      <c r="F9" s="12"/>
      <c r="G9" s="13" t="s">
        <v>52</v>
      </c>
      <c r="H9" s="14" t="s">
        <v>8</v>
      </c>
      <c r="I9" s="1"/>
    </row>
    <row r="10" spans="1:9" ht="11.25" customHeight="1">
      <c r="A10" s="15" t="s">
        <v>24</v>
      </c>
      <c r="B10" s="8"/>
      <c r="C10" s="8" t="s">
        <v>96</v>
      </c>
      <c r="D10" s="8"/>
      <c r="E10" s="8" t="s">
        <v>37</v>
      </c>
      <c r="F10" s="8"/>
      <c r="G10" s="16" t="s">
        <v>36</v>
      </c>
      <c r="H10" s="16"/>
      <c r="I10" s="1"/>
    </row>
    <row r="11" spans="1:9" ht="11.25" customHeight="1">
      <c r="A11" s="17"/>
      <c r="B11" s="1"/>
      <c r="C11" s="18" t="s">
        <v>95</v>
      </c>
      <c r="D11" s="1"/>
      <c r="E11" s="1"/>
      <c r="F11" s="1"/>
      <c r="G11" s="19"/>
      <c r="H11" s="20"/>
      <c r="I11" s="1"/>
    </row>
    <row r="12" spans="1:8" ht="11.25" customHeight="1">
      <c r="A12" s="12" t="s">
        <v>15</v>
      </c>
      <c r="B12" s="8"/>
      <c r="C12" s="8" t="s">
        <v>12</v>
      </c>
      <c r="D12" s="8"/>
      <c r="E12" s="8" t="s">
        <v>12</v>
      </c>
      <c r="F12" s="8"/>
      <c r="G12" s="16" t="s">
        <v>12</v>
      </c>
      <c r="H12" s="19"/>
    </row>
    <row r="13" spans="1:10" ht="11.25" customHeight="1">
      <c r="A13" s="15" t="s">
        <v>25</v>
      </c>
      <c r="B13" s="1"/>
      <c r="C13" s="1" t="s">
        <v>42</v>
      </c>
      <c r="D13" s="1"/>
      <c r="E13" s="1" t="s">
        <v>97</v>
      </c>
      <c r="F13" s="1"/>
      <c r="G13" s="19" t="s">
        <v>40</v>
      </c>
      <c r="H13" s="19"/>
      <c r="I13" s="1"/>
      <c r="J13" s="1"/>
    </row>
    <row r="14" spans="1:9" ht="11.25" customHeight="1">
      <c r="A14" s="15" t="s">
        <v>26</v>
      </c>
      <c r="B14" s="8"/>
      <c r="C14" s="8" t="s">
        <v>43</v>
      </c>
      <c r="D14" s="8"/>
      <c r="E14" s="8" t="s">
        <v>20</v>
      </c>
      <c r="F14" s="8"/>
      <c r="G14" s="16" t="s">
        <v>40</v>
      </c>
      <c r="H14" s="13"/>
      <c r="I14" s="1"/>
    </row>
    <row r="15" spans="1:8" ht="11.25" customHeight="1">
      <c r="A15" s="8" t="s">
        <v>72</v>
      </c>
      <c r="B15" s="8"/>
      <c r="C15" s="23" t="s">
        <v>73</v>
      </c>
      <c r="D15" s="15"/>
      <c r="E15" s="8" t="s">
        <v>71</v>
      </c>
      <c r="F15" s="8"/>
      <c r="G15" s="16" t="s">
        <v>40</v>
      </c>
      <c r="H15" s="16"/>
    </row>
    <row r="16" spans="1:8" ht="11.25" customHeight="1">
      <c r="A16" s="18" t="s">
        <v>87</v>
      </c>
      <c r="B16" s="1"/>
      <c r="C16" s="11"/>
      <c r="D16" s="18"/>
      <c r="E16" s="1"/>
      <c r="F16" s="1"/>
      <c r="G16" s="19"/>
      <c r="H16" s="19"/>
    </row>
    <row r="17" spans="1:8" ht="11.25" customHeight="1">
      <c r="A17" s="17" t="s">
        <v>88</v>
      </c>
      <c r="B17" s="7"/>
      <c r="C17" s="86"/>
      <c r="D17" s="17"/>
      <c r="E17" s="7"/>
      <c r="F17" s="7"/>
      <c r="G17" s="20"/>
      <c r="H17" s="20"/>
    </row>
    <row r="18" spans="1:8" ht="11.25" customHeight="1">
      <c r="A18" s="12" t="s">
        <v>48</v>
      </c>
      <c r="B18" s="12"/>
      <c r="C18" s="12" t="s">
        <v>69</v>
      </c>
      <c r="D18" s="12"/>
      <c r="E18" s="12" t="s">
        <v>62</v>
      </c>
      <c r="F18" s="12"/>
      <c r="G18" s="13">
        <v>35</v>
      </c>
      <c r="H18" s="13"/>
    </row>
    <row r="19" spans="1:9" ht="11.25" customHeight="1">
      <c r="A19" s="8" t="s">
        <v>49</v>
      </c>
      <c r="B19" s="8"/>
      <c r="C19" s="8" t="s">
        <v>50</v>
      </c>
      <c r="D19" s="8"/>
      <c r="E19" s="12" t="s">
        <v>70</v>
      </c>
      <c r="F19" s="8"/>
      <c r="G19" s="16" t="s">
        <v>53</v>
      </c>
      <c r="H19" s="13"/>
      <c r="I19" s="1"/>
    </row>
    <row r="20" spans="1:9" ht="11.25" customHeight="1">
      <c r="A20" s="8" t="s">
        <v>16</v>
      </c>
      <c r="B20" s="8"/>
      <c r="C20" s="8" t="s">
        <v>92</v>
      </c>
      <c r="D20" s="8"/>
      <c r="E20" s="8" t="s">
        <v>84</v>
      </c>
      <c r="F20" s="8"/>
      <c r="G20" s="87">
        <v>400</v>
      </c>
      <c r="H20" s="88"/>
      <c r="I20" s="1"/>
    </row>
    <row r="21" spans="1:9" ht="11.25" customHeight="1">
      <c r="A21" s="1"/>
      <c r="B21" s="1"/>
      <c r="C21" s="18" t="s">
        <v>93</v>
      </c>
      <c r="D21" s="1"/>
      <c r="E21" s="1"/>
      <c r="F21" s="1"/>
      <c r="G21" s="89"/>
      <c r="H21" s="96"/>
      <c r="I21" s="1"/>
    </row>
    <row r="22" spans="1:9" ht="12" customHeight="1">
      <c r="A22" s="15" t="s">
        <v>24</v>
      </c>
      <c r="B22" s="8"/>
      <c r="C22" s="23" t="s">
        <v>94</v>
      </c>
      <c r="D22" s="15"/>
      <c r="E22" s="8" t="s">
        <v>22</v>
      </c>
      <c r="F22" s="8"/>
      <c r="G22" s="24">
        <v>130</v>
      </c>
      <c r="H22" s="25" t="s">
        <v>8</v>
      </c>
      <c r="I22" s="1"/>
    </row>
    <row r="23" spans="1:8" ht="11.25" customHeight="1">
      <c r="A23" s="17"/>
      <c r="B23" s="7"/>
      <c r="C23" s="17" t="s">
        <v>91</v>
      </c>
      <c r="D23" s="17"/>
      <c r="E23" s="7"/>
      <c r="F23" s="7"/>
      <c r="G23" s="26"/>
      <c r="H23" s="27"/>
    </row>
    <row r="24" spans="1:8" ht="12" customHeight="1">
      <c r="A24" s="21" t="s">
        <v>24</v>
      </c>
      <c r="B24" s="12"/>
      <c r="C24" s="12" t="s">
        <v>38</v>
      </c>
      <c r="D24" s="21"/>
      <c r="E24" s="12" t="s">
        <v>23</v>
      </c>
      <c r="F24" s="12"/>
      <c r="G24" s="22">
        <v>185</v>
      </c>
      <c r="H24" s="14" t="s">
        <v>8</v>
      </c>
    </row>
    <row r="25" spans="1:8" ht="11.25" customHeight="1">
      <c r="A25" s="108" t="s">
        <v>90</v>
      </c>
      <c r="B25" s="110"/>
      <c r="C25" s="110"/>
      <c r="D25" s="110"/>
      <c r="E25" s="110"/>
      <c r="F25" s="110"/>
      <c r="G25" s="110"/>
      <c r="H25" s="110"/>
    </row>
    <row r="26" ht="11.25">
      <c r="J26" s="28"/>
    </row>
    <row r="28" spans="1:11" ht="11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1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1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1.25" customHeight="1">
      <c r="A31" s="1"/>
      <c r="B31" s="1"/>
      <c r="C31" s="1"/>
      <c r="D31" s="1"/>
      <c r="E31" s="1"/>
      <c r="F31" s="1"/>
      <c r="G31" s="19"/>
      <c r="H31" s="19"/>
      <c r="I31" s="1"/>
      <c r="J31" s="47"/>
      <c r="K31" s="47"/>
    </row>
    <row r="32" spans="1:11" ht="11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1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ht="11.25" customHeight="1">
      <c r="A34" s="1"/>
      <c r="B34" s="1"/>
      <c r="C34" s="1"/>
      <c r="D34" s="1"/>
      <c r="E34" s="1"/>
      <c r="F34" s="1"/>
      <c r="G34" s="19"/>
      <c r="H34" s="19"/>
      <c r="I34" s="47"/>
      <c r="J34" s="47"/>
      <c r="K34" s="47"/>
    </row>
    <row r="35" spans="1:11" ht="11.25" customHeight="1">
      <c r="A35" s="1"/>
      <c r="B35" s="1"/>
      <c r="C35" s="1"/>
      <c r="D35" s="1"/>
      <c r="E35" s="1"/>
      <c r="F35" s="1"/>
      <c r="G35" s="19"/>
      <c r="H35" s="19"/>
      <c r="I35" s="47"/>
      <c r="J35" s="47"/>
      <c r="K35" s="47"/>
    </row>
    <row r="36" spans="1:11" ht="11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11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1.25" customHeight="1">
      <c r="A38" s="1"/>
      <c r="B38" s="1"/>
      <c r="C38" s="1"/>
      <c r="D38" s="1"/>
      <c r="E38" s="1"/>
      <c r="F38" s="1"/>
      <c r="G38" s="19"/>
      <c r="H38" s="19"/>
      <c r="I38" s="47"/>
      <c r="J38" s="47"/>
      <c r="K38" s="47"/>
    </row>
    <row r="39" spans="1:11" ht="11.25" customHeight="1">
      <c r="A39" s="18"/>
      <c r="B39" s="1"/>
      <c r="C39" s="1"/>
      <c r="D39" s="1"/>
      <c r="E39" s="1"/>
      <c r="F39" s="1"/>
      <c r="G39" s="19"/>
      <c r="H39" s="19"/>
      <c r="I39" s="47"/>
      <c r="J39" s="47"/>
      <c r="K39" s="47"/>
    </row>
    <row r="40" spans="1:11" ht="11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ht="11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1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1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1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1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ht="11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1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6">
    <mergeCell ref="A25:H25"/>
    <mergeCell ref="A1:H1"/>
    <mergeCell ref="A2:H2"/>
    <mergeCell ref="A4:H4"/>
    <mergeCell ref="A3:H3"/>
    <mergeCell ref="A5:H5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/>
  <cp:keywords>minerals; statistics;</cp:keywords>
  <dc:description/>
  <cp:lastModifiedBy/>
  <dcterms:created xsi:type="dcterms:W3CDTF">2015-01-08T22:02:45Z</dcterms:created>
  <dcterms:modified xsi:type="dcterms:W3CDTF">2017-07-18T18:19:34Z</dcterms:modified>
  <cp:category/>
  <cp:version/>
  <cp:contentType/>
  <cp:contentStatus/>
</cp:coreProperties>
</file>