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06" yWindow="4035" windowWidth="18045" windowHeight="7140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<sst xmlns="http://schemas.openxmlformats.org/spreadsheetml/2006/main" count="490" uniqueCount="247">
  <si>
    <t>Total</t>
  </si>
  <si>
    <t>Gross weight</t>
  </si>
  <si>
    <t>thousand 42-gallon barrels</t>
  </si>
  <si>
    <t>Iron and steel:</t>
  </si>
  <si>
    <t>Metal:</t>
  </si>
  <si>
    <t>Lead:</t>
  </si>
  <si>
    <t>See footnotes at end of table.</t>
  </si>
  <si>
    <t>--</t>
  </si>
  <si>
    <t>kilograms</t>
  </si>
  <si>
    <t>Copper:</t>
  </si>
  <si>
    <t>do.</t>
  </si>
  <si>
    <t>million cubic meters</t>
  </si>
  <si>
    <t>Petroleum:</t>
  </si>
  <si>
    <t>TABLE 1</t>
  </si>
  <si>
    <t>Crude</t>
  </si>
  <si>
    <t>Clays:</t>
  </si>
  <si>
    <t>e</t>
  </si>
  <si>
    <t>Steel, crude</t>
  </si>
  <si>
    <t>Bituminous</t>
  </si>
  <si>
    <t>Lignite</t>
  </si>
  <si>
    <t>r</t>
  </si>
  <si>
    <t>METALS</t>
  </si>
  <si>
    <t>INDUSTRIAL MINERALS</t>
  </si>
  <si>
    <t>MINERAL FUELS AND RELATED MATERIALS</t>
  </si>
  <si>
    <t>(Metric tons unless otherwise specified)</t>
  </si>
  <si>
    <t>thousand metric tons</t>
  </si>
  <si>
    <t>Aluminum:</t>
  </si>
  <si>
    <t>Alumina, calcined, gross weight</t>
  </si>
  <si>
    <t>Primary</t>
  </si>
  <si>
    <t>Secondary</t>
  </si>
  <si>
    <t>Pig iron</t>
  </si>
  <si>
    <t>Ferroalloys, electric furnace:</t>
  </si>
  <si>
    <t>Rolled products</t>
  </si>
  <si>
    <t>Graphite</t>
  </si>
  <si>
    <t>Gypsum</t>
  </si>
  <si>
    <t>Rock</t>
  </si>
  <si>
    <t>Other</t>
  </si>
  <si>
    <t>Gas, natural, gross:</t>
  </si>
  <si>
    <t>(Thousand metric tons unless otherwise specified)</t>
  </si>
  <si>
    <t xml:space="preserve">Annual </t>
  </si>
  <si>
    <t>Commodity</t>
  </si>
  <si>
    <t>Location of main facilities</t>
  </si>
  <si>
    <t>capacity</t>
  </si>
  <si>
    <t>Alumina</t>
  </si>
  <si>
    <t>Do.</t>
  </si>
  <si>
    <t>Plant at Tulcea, Danube Delta</t>
  </si>
  <si>
    <t>Cement</t>
  </si>
  <si>
    <t>Coal:</t>
  </si>
  <si>
    <t xml:space="preserve"> </t>
  </si>
  <si>
    <t>Metal</t>
  </si>
  <si>
    <t>Complex at Tulcea</t>
  </si>
  <si>
    <t>Annual</t>
  </si>
  <si>
    <t>Iron ore</t>
  </si>
  <si>
    <t>In ore</t>
  </si>
  <si>
    <t>Natural gas</t>
  </si>
  <si>
    <t>Refined</t>
  </si>
  <si>
    <t>Steel</t>
  </si>
  <si>
    <t>TABLE 2</t>
  </si>
  <si>
    <t>Slatina, 120 kilometers west of Bucharest</t>
  </si>
  <si>
    <t>Bucharest</t>
  </si>
  <si>
    <t>Carpatcement Holding S.A.</t>
  </si>
  <si>
    <t>NA</t>
  </si>
  <si>
    <t>TABLE 1—Continued</t>
  </si>
  <si>
    <t>TABLE 2—Continued</t>
  </si>
  <si>
    <t>Coke, metallurgical</t>
  </si>
  <si>
    <t>Resita Mining Complex, southwestern Romania</t>
  </si>
  <si>
    <t>Vetel Mine, near Deva</t>
  </si>
  <si>
    <t>Otelu Rosu in southwestern Romania</t>
  </si>
  <si>
    <t>Plants at Alesd, Campulung, and Turda</t>
  </si>
  <si>
    <t>Plants at Hoghiz and Medgidia</t>
  </si>
  <si>
    <t>7 mines located near Petrosani</t>
  </si>
  <si>
    <t>Jilt Sud and Jilt Nord opencast mines at Matasari</t>
  </si>
  <si>
    <t>Dragotesti underground mine at Matasari</t>
  </si>
  <si>
    <t>Tismana I-II, Garla-Rovinari Est, and Pinoasa</t>
  </si>
  <si>
    <t>opencast mines at Rovinari</t>
  </si>
  <si>
    <t>8,000</t>
  </si>
  <si>
    <t>opencast mines at Balteni</t>
  </si>
  <si>
    <t>6,900</t>
  </si>
  <si>
    <t>Udari underground mine at Udari</t>
  </si>
  <si>
    <t>300</t>
  </si>
  <si>
    <t>Lupoaia and Rosiuta opencast mines at Motru</t>
  </si>
  <si>
    <t>Plostina, Horasti, and Lupoaia underground</t>
  </si>
  <si>
    <t>mines at Motru</t>
  </si>
  <si>
    <t>Seciuri, Oltet, Berbesti-Vest, and Panga opencast</t>
  </si>
  <si>
    <t>mines near Berbesti</t>
  </si>
  <si>
    <t>Albeni underground mine at Bolbocesti</t>
  </si>
  <si>
    <t>Husnicioara-Vest opencast mine near Drobeta</t>
  </si>
  <si>
    <t>Turnu Severin</t>
  </si>
  <si>
    <t>600</t>
  </si>
  <si>
    <t>northeast of Drobeta Turnu Severin</t>
  </si>
  <si>
    <t>Sarmasag, Popesti Commune, Comanesti</t>
  </si>
  <si>
    <t>Sotanga Commune, and Borsec City</t>
  </si>
  <si>
    <t>Commune, Filipestii de Padure Commune,</t>
  </si>
  <si>
    <t>8 mines located near Campulung, Baraolt City,</t>
  </si>
  <si>
    <t>S.C. OMV Petrom S.A. [OMV AG, 51.01%;</t>
  </si>
  <si>
    <t>Refinery at Onesti</t>
  </si>
  <si>
    <t>Refinery at Navodari</t>
  </si>
  <si>
    <t>Rompetrol Rafinarie S.A. (Rompetrol Group)</t>
  </si>
  <si>
    <t>Vega Ploiesti Refinery (Rompetrol Group)</t>
  </si>
  <si>
    <t>Astra Refinery</t>
  </si>
  <si>
    <t>Refinery just east of Ploiesti</t>
  </si>
  <si>
    <t>Refinery just north of Ploiesti</t>
  </si>
  <si>
    <t>Refinery in Ploiesti</t>
  </si>
  <si>
    <t>Refinaria Petrolsub Suplacu de Barcau</t>
  </si>
  <si>
    <t>Refinery at Darmanesti in eastern Romania</t>
  </si>
  <si>
    <t>Refinery at Suplacu de Barcau</t>
  </si>
  <si>
    <t>Plant at Bicaz, northeastern Romania</t>
  </si>
  <si>
    <t>Plant at Deva, western Romania</t>
  </si>
  <si>
    <t>borders</t>
  </si>
  <si>
    <t>Baia Mare Mine, near Ukrainian and Hungarian</t>
  </si>
  <si>
    <t>Neferal S.A. (Member of Metanef Group)</t>
  </si>
  <si>
    <t>Resita in southwestern Romania</t>
  </si>
  <si>
    <t>million cubic</t>
  </si>
  <si>
    <t>meters</t>
  </si>
  <si>
    <t>fields located in southern and western</t>
  </si>
  <si>
    <t>Calarasi in southeastern Romania</t>
  </si>
  <si>
    <t>Coke</t>
  </si>
  <si>
    <t>Romania</t>
  </si>
  <si>
    <t>Romania on the Somesul River</t>
  </si>
  <si>
    <t>Mining complex at Hunedoara, in west-central</t>
  </si>
  <si>
    <t>Napoca-Cluj Mining Complex, northwestern</t>
  </si>
  <si>
    <t>Nationala Minvest, and Moldomin S.A.</t>
  </si>
  <si>
    <t>Major operating companies and major</t>
  </si>
  <si>
    <t>equity owners</t>
  </si>
  <si>
    <t>Romania and offshore in the Black Sea</t>
  </si>
  <si>
    <t>SC Complexul Energetic Craiova SA</t>
  </si>
  <si>
    <t>Prigaria Mine</t>
  </si>
  <si>
    <t>(Ministry of Economy, 73%)</t>
  </si>
  <si>
    <t>Sodium compounds:</t>
  </si>
  <si>
    <t>Bentonite, marketable</t>
  </si>
  <si>
    <t>Kaolin, marketable</t>
  </si>
  <si>
    <t>(Government)</t>
  </si>
  <si>
    <t>Zegujani underground mine about 18 kilometers</t>
  </si>
  <si>
    <t>Compania Nationala Minvest (Government)</t>
  </si>
  <si>
    <t>2009</t>
  </si>
  <si>
    <t>Metal, refined:</t>
  </si>
  <si>
    <r>
      <t>ROMANIA: PRODUCTION OF MINERAL COMMODITIES</t>
    </r>
    <r>
      <rPr>
        <vertAlign val="superscript"/>
        <sz val="8"/>
        <rFont val="Times New Roman"/>
        <family val="1"/>
      </rPr>
      <t>1</t>
    </r>
  </si>
  <si>
    <r>
      <t>Commodity</t>
    </r>
    <r>
      <rPr>
        <vertAlign val="superscript"/>
        <sz val="8"/>
        <rFont val="Times New Roman"/>
        <family val="1"/>
      </rPr>
      <t>2</t>
    </r>
  </si>
  <si>
    <r>
      <t>Secondary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</si>
  <si>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</si>
  <si>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Gold, mine output, Au content</t>
    </r>
    <r>
      <rPr>
        <vertAlign val="superscript"/>
        <sz val="8"/>
        <rFont val="Times New Roman"/>
        <family val="1"/>
      </rPr>
      <t>e</t>
    </r>
  </si>
  <si>
    <r>
      <t>Fluorspar</t>
    </r>
    <r>
      <rPr>
        <vertAlign val="superscript"/>
        <sz val="8"/>
        <rFont val="Times New Roman"/>
        <family val="1"/>
      </rPr>
      <t>e</t>
    </r>
  </si>
  <si>
    <r>
      <t>Nitrogen, N content of ammonia</t>
    </r>
    <r>
      <rPr>
        <vertAlign val="superscript"/>
        <sz val="8"/>
        <rFont val="Times New Roman"/>
        <family val="1"/>
      </rPr>
      <t>e</t>
    </r>
  </si>
  <si>
    <r>
      <t>Petroleum:</t>
    </r>
    <r>
      <rPr>
        <vertAlign val="superscript"/>
        <sz val="8"/>
        <rFont val="Times New Roman"/>
        <family val="1"/>
      </rPr>
      <t>e</t>
    </r>
  </si>
  <si>
    <r>
      <t>Crude</t>
    </r>
    <r>
      <rPr>
        <vertAlign val="superscript"/>
        <sz val="8"/>
        <rFont val="Times New Roman"/>
        <family val="1"/>
      </rPr>
      <t>4</t>
    </r>
  </si>
  <si>
    <r>
      <t>Refinery products</t>
    </r>
    <r>
      <rPr>
        <vertAlign val="superscript"/>
        <sz val="8"/>
        <rFont val="Times New Roman"/>
        <family val="1"/>
      </rPr>
      <t>5</t>
    </r>
  </si>
  <si>
    <t>Plant at Fieni, 90 kilometers northwest of</t>
  </si>
  <si>
    <t>Ferroalloys, ferrochromium</t>
  </si>
  <si>
    <t>S.C. Feral s.r.l.</t>
  </si>
  <si>
    <t>ArcelorMittal Hunedoara (ArcelorMittal,</t>
  </si>
  <si>
    <t>Galati, north of Brail</t>
  </si>
  <si>
    <t>Hunedoara, west-central Romania, near Calan</t>
  </si>
  <si>
    <t>Targoviste</t>
  </si>
  <si>
    <t>Campia Turzii, northwestern Romania</t>
  </si>
  <si>
    <t>Compania Nationala REMIN S.A.</t>
  </si>
  <si>
    <r>
      <t>Ferrochromium</t>
    </r>
    <r>
      <rPr>
        <vertAlign val="superscript"/>
        <sz val="8"/>
        <rFont val="Times New Roman"/>
        <family val="1"/>
      </rPr>
      <t>e</t>
    </r>
  </si>
  <si>
    <t>Operated more than 150 reservoirs in Moldova,</t>
  </si>
  <si>
    <t>Muntenia, and Transylvania regions</t>
  </si>
  <si>
    <t>Approximately 250 commercial oil and gas</t>
  </si>
  <si>
    <t>S.C. Petrotel S.A. (OAO Lukoil)</t>
  </si>
  <si>
    <t>S.C. TMK-Resita S.A. (OAO TMK, 100%)</t>
  </si>
  <si>
    <r>
      <t>Silver, mine output, Ag content</t>
    </r>
    <r>
      <rPr>
        <vertAlign val="superscript"/>
        <sz val="8"/>
        <rFont val="Times New Roman"/>
        <family val="1"/>
      </rPr>
      <t>e</t>
    </r>
  </si>
  <si>
    <r>
      <t>Uranium,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content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</si>
  <si>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do. Ditto.  -- Zero.</t>
    </r>
  </si>
  <si>
    <r>
      <t>3</t>
    </r>
    <r>
      <rPr>
        <sz val="8"/>
        <rFont val="Times New Roman"/>
        <family val="1"/>
      </rPr>
      <t>Reported figure.</t>
    </r>
  </si>
  <si>
    <r>
      <t>Feldspar</t>
    </r>
    <r>
      <rPr>
        <vertAlign val="superscript"/>
        <sz val="8"/>
        <rFont val="Times New Roman"/>
        <family val="1"/>
      </rPr>
      <t>e</t>
    </r>
  </si>
  <si>
    <r>
      <t>Lime</t>
    </r>
    <r>
      <rPr>
        <vertAlign val="superscript"/>
        <sz val="8"/>
        <rFont val="Times New Roman"/>
        <family val="1"/>
      </rPr>
      <t>e</t>
    </r>
  </si>
  <si>
    <r>
      <t>Sand and gravel</t>
    </r>
    <r>
      <rPr>
        <vertAlign val="superscript"/>
        <sz val="8"/>
        <rFont val="Times New Roman"/>
        <family val="1"/>
      </rPr>
      <t>e</t>
    </r>
  </si>
  <si>
    <r>
      <t>Caustic soda</t>
    </r>
    <r>
      <rPr>
        <vertAlign val="superscript"/>
        <sz val="8"/>
        <rFont val="Times New Roman"/>
        <family val="1"/>
      </rPr>
      <t>e</t>
    </r>
  </si>
  <si>
    <r>
      <t>Sulfuric acid</t>
    </r>
    <r>
      <rPr>
        <vertAlign val="superscript"/>
        <sz val="8"/>
        <rFont val="Times New Roman"/>
        <family val="1"/>
      </rPr>
      <t>e</t>
    </r>
  </si>
  <si>
    <r>
      <t>Talc</t>
    </r>
    <r>
      <rPr>
        <vertAlign val="superscript"/>
        <sz val="8"/>
        <rFont val="Times New Roman"/>
        <family val="1"/>
      </rPr>
      <t>e</t>
    </r>
  </si>
  <si>
    <t>Compania Nationala a Uraniului</t>
  </si>
  <si>
    <r>
      <t>2</t>
    </r>
    <r>
      <rPr>
        <sz val="8"/>
        <rFont val="Times New Roman"/>
        <family val="1"/>
      </rPr>
      <t>In addition to the commodities listed, a variety of construction materials are produced; antimony, asbestos, bismuth, and pyrites may have been</t>
    </r>
  </si>
  <si>
    <t>Mn content</t>
  </si>
  <si>
    <t>(HeidelbergCement AG, 99%)</t>
  </si>
  <si>
    <t/>
  </si>
  <si>
    <r>
      <t>Silicomanganese</t>
    </r>
    <r>
      <rPr>
        <vertAlign val="superscript"/>
        <sz val="8"/>
        <rFont val="Times New Roman"/>
        <family val="1"/>
      </rPr>
      <t>e</t>
    </r>
  </si>
  <si>
    <r>
      <t>Finished products:</t>
    </r>
    <r>
      <rPr>
        <vertAlign val="superscript"/>
        <sz val="8"/>
        <rFont val="Times New Roman"/>
        <family val="1"/>
      </rPr>
      <t>e</t>
    </r>
  </si>
  <si>
    <t>Pipes and tubes</t>
  </si>
  <si>
    <r>
      <t>Salt:</t>
    </r>
    <r>
      <rPr>
        <vertAlign val="superscript"/>
        <sz val="8"/>
        <rFont val="Times New Roman"/>
        <family val="1"/>
      </rPr>
      <t>e</t>
    </r>
  </si>
  <si>
    <r>
      <t>Coal, brown and lignite</t>
    </r>
    <r>
      <rPr>
        <vertAlign val="superscript"/>
        <sz val="8"/>
        <rFont val="Times New Roman"/>
        <family val="1"/>
      </rPr>
      <t>e</t>
    </r>
  </si>
  <si>
    <t>2011</t>
  </si>
  <si>
    <r>
      <t>Mine output, Cu content of concentrate</t>
    </r>
    <r>
      <rPr>
        <vertAlign val="superscript"/>
        <sz val="8"/>
        <rFont val="Times New Roman"/>
        <family val="1"/>
      </rPr>
      <t>e</t>
    </r>
  </si>
  <si>
    <t>2012</t>
  </si>
  <si>
    <t>Cement, hydraulic</t>
  </si>
  <si>
    <t>Associated</t>
  </si>
  <si>
    <t>Nonassociated</t>
  </si>
  <si>
    <t>Zinc metal, refined, primary and secondary</t>
  </si>
  <si>
    <t>r, 3</t>
  </si>
  <si>
    <t xml:space="preserve"> Moldova Noua</t>
  </si>
  <si>
    <t>Zinc, ore</t>
  </si>
  <si>
    <t>Lead, refined:</t>
  </si>
  <si>
    <t>Neferal S.A. (member of Metanef Group)</t>
  </si>
  <si>
    <t>Rosia, Pesteana Nord, and Pesteana Sud-Udari</t>
  </si>
  <si>
    <t>S.C. Cupru Min S.A., REMIN S.A., Compania</t>
  </si>
  <si>
    <t xml:space="preserve"> Borsa Balan, Rosia Poieni Mine;</t>
  </si>
  <si>
    <t>Arpechim refinery, just south of Ploiesti</t>
  </si>
  <si>
    <t>Darmanesti refinery</t>
  </si>
  <si>
    <t>2013</t>
  </si>
  <si>
    <r>
      <t>1</t>
    </r>
    <r>
      <rPr>
        <sz val="8"/>
        <rFont val="Times New Roman"/>
        <family val="1"/>
      </rPr>
      <t>Table includes data available through December 23, 2014.</t>
    </r>
  </si>
  <si>
    <r>
      <t>4</t>
    </r>
    <r>
      <rPr>
        <sz val="8"/>
        <rFont val="Times New Roman"/>
        <family val="1"/>
      </rPr>
      <t>Figures converted to barrels from production in metric tons, which was reported as the following: 2009—4,494,000; 2010—4,490,000 (estimate);</t>
    </r>
  </si>
  <si>
    <r>
      <t>5</t>
    </r>
    <r>
      <rPr>
        <sz val="8"/>
        <rFont val="Times New Roman"/>
        <family val="1"/>
      </rPr>
      <t xml:space="preserve">Figures converted to barrels from production in metric tons, which was reported as the following: 2009—12,165,000; 2010—12,000,000 (estimate); </t>
    </r>
  </si>
  <si>
    <t>ROMANIA: STRUCTURE OF THE MINERAL INDUSTRY IN 2013</t>
  </si>
  <si>
    <t xml:space="preserve">Uranium, </t>
  </si>
  <si>
    <t>Alum S.A. (Vimetco N.V., 86.98%)</t>
  </si>
  <si>
    <t>Alro S.A. (Vimetco N.V., 87.50%)</t>
  </si>
  <si>
    <t>Complexul Energetic Oltenia (Government)</t>
  </si>
  <si>
    <t>Complexul Energetic Hunedoara (Government)</t>
  </si>
  <si>
    <t>Mechel Targoviste (Invest Nikarom SRL)</t>
  </si>
  <si>
    <t>Mechel Campia Turzii SA (Invest Nikarom SRL)</t>
  </si>
  <si>
    <t>Ductil Steel (Invest Nikarom SRL )</t>
  </si>
  <si>
    <t>S.C. Silcotub S.A. (Tenaris S.A., 100%)</t>
  </si>
  <si>
    <t>96.4%)</t>
  </si>
  <si>
    <t>ArcelorMittal Galati (ArcelorMittal, 99.7%)</t>
  </si>
  <si>
    <t xml:space="preserve">S.C. RAFO S.A. </t>
  </si>
  <si>
    <t>Property Fund S.A. (Government), 18.99%]</t>
  </si>
  <si>
    <t>5,500</t>
  </si>
  <si>
    <t>Holcim (Romania) S.A. (Holcim Ltd., 99.7%)</t>
  </si>
  <si>
    <t>Lafarge Ciment S.A. (Lafarge S.A., 98.56%)</t>
  </si>
  <si>
    <t>produced; however, available information is inadequate to make reliable estimates of output.</t>
  </si>
  <si>
    <t>r, e</t>
  </si>
  <si>
    <t>Compania Nationala Minvest SA (Government)</t>
  </si>
  <si>
    <t>Societatea Nationala a Carbunelui Ploiesti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</si>
  <si>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Production was suspended in 2013. 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</si>
  <si>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Facility was not active in 2013. </t>
    </r>
  </si>
  <si>
    <t>metric tons</t>
  </si>
  <si>
    <t>2011—4,000,000 (estimate); 2012—3,860,000; and 2013—3,984,000.</t>
  </si>
  <si>
    <t>2011—10,000,000 (estimate); 2012—9,883,000; and 2013—10,402,000.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</si>
  <si>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Estimated,  Do. do. Ditto.  NA Not available.</t>
    </r>
  </si>
  <si>
    <t>e, 2</t>
  </si>
  <si>
    <t>Petrobrazi refinery, just south of Ploiesti</t>
  </si>
  <si>
    <r>
      <t>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content</t>
    </r>
  </si>
  <si>
    <t>SNGN Romgaz S.A. (Ministry of</t>
  </si>
  <si>
    <t>Ministry of Economy, 20.64%;</t>
  </si>
  <si>
    <t>Suceava County</t>
  </si>
  <si>
    <r>
      <t>Manganese, ore:</t>
    </r>
    <r>
      <rPr>
        <vertAlign val="superscript"/>
        <sz val="8"/>
        <rFont val="Times New Roman"/>
        <family val="1"/>
      </rPr>
      <t>e</t>
    </r>
  </si>
  <si>
    <r>
      <t>Soda ash, 100% 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CO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basis</t>
    </r>
  </si>
  <si>
    <t>Copper, ore</t>
  </si>
  <si>
    <t>This icon is linked to an embedded text document. Double-click on the icon to view the text document.</t>
  </si>
  <si>
    <t>The Mineral Industry of Romania in 2013</t>
  </si>
  <si>
    <t>This workbook includes an embedded Word document and two tables (see tabs below).</t>
  </si>
  <si>
    <t>Economy, 70%; Fondul Proprietatea,</t>
  </si>
  <si>
    <t>14.99%; free float, 15%)</t>
  </si>
  <si>
    <t>This report is included in USGS Minerals Yearbook 2013, volume III, Area Reports—International.</t>
  </si>
  <si>
    <t>Advance release:</t>
  </si>
  <si>
    <t>Final release:</t>
  </si>
  <si>
    <t>December 30,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</si>
</sst>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m\ d\,\ yyyy;@"/>
  </numFmts>
  <fonts count="44">
    <font>
      <sz val="10"/>
      <name val="Arial"/>
      <family val="0"/>
    </font>
    <font>
      <sz val="8"/>
      <name val="Times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10"/>
      <name val="Times New Roman"/>
      <family val="1"/>
    </font>
    <font>
      <vertAlign val="sub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55" applyFont="1">
      <alignment/>
      <protection/>
    </xf>
    <xf numFmtId="0" fontId="2" fillId="0" borderId="10" xfId="0" applyFont="1" applyBorder="1" applyAlignment="1">
      <alignment vertical="center"/>
    </xf>
    <xf numFmtId="3" fontId="2" fillId="0" borderId="10" xfId="42" applyNumberFormat="1" applyFont="1" applyBorder="1" applyAlignment="1" quotePrefix="1">
      <alignment horizontal="righ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42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vertical="center"/>
    </xf>
    <xf numFmtId="3" fontId="2" fillId="0" borderId="11" xfId="42" applyNumberFormat="1" applyFont="1" applyBorder="1" applyAlignment="1">
      <alignment vertical="center"/>
    </xf>
    <xf numFmtId="0" fontId="3" fillId="0" borderId="11" xfId="0" applyFont="1" applyBorder="1" applyAlignment="1" quotePrefix="1">
      <alignment vertical="center"/>
    </xf>
    <xf numFmtId="3" fontId="2" fillId="0" borderId="11" xfId="42" applyNumberFormat="1" applyFont="1" applyBorder="1" applyAlignment="1" quotePrefix="1">
      <alignment horizontal="right" vertical="center"/>
    </xf>
    <xf numFmtId="0" fontId="2" fillId="0" borderId="10" xfId="0" applyFont="1" applyBorder="1" applyAlignment="1">
      <alignment horizontal="left" vertical="center" indent="3"/>
    </xf>
    <xf numFmtId="49" fontId="2" fillId="0" borderId="10" xfId="43" applyNumberFormat="1" applyFont="1" applyBorder="1" applyAlignment="1">
      <alignment horizontal="right" vertical="center"/>
    </xf>
    <xf numFmtId="0" fontId="3" fillId="0" borderId="0" xfId="0" applyFont="1" applyAlignment="1" quotePrefix="1">
      <alignment vertical="center"/>
    </xf>
    <xf numFmtId="3" fontId="2" fillId="0" borderId="12" xfId="42" applyNumberFormat="1" applyFont="1" applyBorder="1" applyAlignment="1">
      <alignment vertical="center"/>
    </xf>
    <xf numFmtId="0" fontId="3" fillId="0" borderId="12" xfId="0" applyFont="1" applyBorder="1" applyAlignment="1" quotePrefix="1">
      <alignment vertical="center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4"/>
    </xf>
    <xf numFmtId="3" fontId="2" fillId="0" borderId="0" xfId="42" applyNumberFormat="1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3" fontId="2" fillId="0" borderId="0" xfId="42" applyNumberFormat="1" applyFont="1" applyBorder="1" applyAlignment="1" quotePrefix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42" applyNumberFormat="1" applyFont="1" applyAlignment="1" quotePrefix="1">
      <alignment horizontal="right" vertical="center"/>
    </xf>
    <xf numFmtId="3" fontId="2" fillId="0" borderId="13" xfId="42" applyNumberFormat="1" applyFont="1" applyBorder="1" applyAlignment="1">
      <alignment vertical="center"/>
    </xf>
    <xf numFmtId="0" fontId="3" fillId="0" borderId="13" xfId="0" applyFont="1" applyBorder="1" applyAlignment="1" quotePrefix="1">
      <alignment vertical="center"/>
    </xf>
    <xf numFmtId="0" fontId="3" fillId="0" borderId="11" xfId="0" applyFont="1" applyBorder="1" applyAlignment="1">
      <alignment vertical="center"/>
    </xf>
    <xf numFmtId="41" fontId="2" fillId="0" borderId="10" xfId="43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3" xfId="43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1" fontId="2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 indent="1"/>
    </xf>
    <xf numFmtId="49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indent="1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indent="1"/>
    </xf>
    <xf numFmtId="4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2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3" fontId="3" fillId="0" borderId="10" xfId="0" applyNumberFormat="1" applyFont="1" applyBorder="1" applyAlignment="1" quotePrefix="1">
      <alignment horizontal="left"/>
    </xf>
    <xf numFmtId="0" fontId="2" fillId="0" borderId="0" xfId="0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/>
    </xf>
    <xf numFmtId="3" fontId="3" fillId="0" borderId="0" xfId="0" applyNumberFormat="1" applyFont="1" applyBorder="1" applyAlignment="1" quotePrefix="1">
      <alignment horizontal="left"/>
    </xf>
    <xf numFmtId="49" fontId="3" fillId="0" borderId="13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3" fillId="0" borderId="13" xfId="0" applyNumberFormat="1" applyFont="1" applyBorder="1" applyAlignment="1" quotePrefix="1">
      <alignment horizontal="left"/>
    </xf>
    <xf numFmtId="3" fontId="3" fillId="0" borderId="12" xfId="0" applyNumberFormat="1" applyFont="1" applyBorder="1" applyAlignment="1" quotePrefix="1">
      <alignment horizontal="left"/>
    </xf>
    <xf numFmtId="0" fontId="2" fillId="0" borderId="10" xfId="42" applyNumberFormat="1" applyFont="1" applyBorder="1" applyAlignment="1" quotePrefix="1">
      <alignment horizontal="right" vertical="center"/>
    </xf>
    <xf numFmtId="0" fontId="3" fillId="0" borderId="0" xfId="0" applyFont="1" applyAlignment="1" quotePrefix="1">
      <alignment horizontal="left" vertical="center"/>
    </xf>
    <xf numFmtId="3" fontId="2" fillId="0" borderId="12" xfId="42" applyNumberFormat="1" applyFont="1" applyBorder="1" applyAlignment="1" quotePrefix="1">
      <alignment horizontal="right" vertical="center"/>
    </xf>
    <xf numFmtId="0" fontId="3" fillId="0" borderId="0" xfId="0" applyFont="1" applyAlignment="1">
      <alignment horizontal="left" vertical="center"/>
    </xf>
    <xf numFmtId="49" fontId="2" fillId="0" borderId="12" xfId="43" applyNumberFormat="1" applyFont="1" applyBorder="1" applyAlignment="1">
      <alignment horizontal="right" vertical="center"/>
    </xf>
    <xf numFmtId="0" fontId="2" fillId="0" borderId="0" xfId="55" applyFont="1" applyBorder="1">
      <alignment/>
      <protection/>
    </xf>
    <xf numFmtId="3" fontId="2" fillId="0" borderId="0" xfId="55" applyNumberFormat="1" applyFont="1">
      <alignment/>
      <protection/>
    </xf>
    <xf numFmtId="3" fontId="2" fillId="0" borderId="13" xfId="42" applyNumberFormat="1" applyFont="1" applyBorder="1" applyAlignment="1" quotePrefix="1">
      <alignment horizontal="right" vertical="center"/>
    </xf>
    <xf numFmtId="0" fontId="3" fillId="0" borderId="0" xfId="55" applyFont="1">
      <alignment/>
      <protection/>
    </xf>
    <xf numFmtId="3" fontId="2" fillId="0" borderId="0" xfId="55" applyNumberFormat="1" applyFont="1" applyAlignment="1">
      <alignment horizontal="right"/>
      <protection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3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2" fontId="2" fillId="0" borderId="0" xfId="0" applyNumberFormat="1" applyFont="1" applyAlignment="1">
      <alignment/>
    </xf>
    <xf numFmtId="3" fontId="2" fillId="0" borderId="14" xfId="42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55" applyFont="1" applyBorder="1" applyAlignment="1">
      <alignment/>
      <protection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55" applyFont="1" applyBorder="1" applyAlignment="1">
      <alignment/>
      <protection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8.7109375" style="0" customWidth="1"/>
    <col min="2" max="2" width="14.140625" style="0" bestFit="1" customWidth="1"/>
    <col min="7" max="7" width="12.140625" style="0" customWidth="1"/>
  </cols>
  <sheetData>
    <row r="1" spans="1:2" ht="12.75">
      <c r="A1" s="110"/>
      <c r="B1" s="110"/>
    </row>
    <row r="2" spans="1:2" ht="12.75">
      <c r="A2" s="110"/>
      <c r="B2" s="110"/>
    </row>
    <row r="3" spans="1:2" ht="12.75">
      <c r="A3" s="110"/>
      <c r="B3" s="110"/>
    </row>
    <row r="4" spans="1:2" ht="12.75">
      <c r="A4" s="110"/>
      <c r="B4" s="110"/>
    </row>
    <row r="5" spans="1:2" ht="12.75">
      <c r="A5" s="111"/>
      <c r="B5" s="110"/>
    </row>
    <row r="6" spans="1:2" ht="12.75">
      <c r="A6" s="111"/>
      <c r="B6" s="110"/>
    </row>
    <row r="7" spans="1:7" ht="12.75">
      <c r="A7" s="118" t="s">
        <v>243</v>
      </c>
      <c r="B7" s="118"/>
      <c r="C7" s="118"/>
      <c r="D7" s="118"/>
      <c r="E7" s="118"/>
      <c r="F7" s="118"/>
      <c r="G7" s="118"/>
    </row>
    <row r="8" spans="1:2" ht="12.75">
      <c r="A8" s="112"/>
      <c r="B8" s="110"/>
    </row>
    <row r="9" spans="1:2" ht="12.75">
      <c r="A9" s="113" t="s">
        <v>239</v>
      </c>
      <c r="B9" s="110"/>
    </row>
    <row r="10" spans="1:2" ht="12.75">
      <c r="A10" s="114" t="s">
        <v>240</v>
      </c>
      <c r="B10" s="110"/>
    </row>
    <row r="11" spans="1:2" ht="12.75">
      <c r="A11" s="114"/>
      <c r="B11" s="110"/>
    </row>
    <row r="12" spans="1:2" ht="12.75">
      <c r="A12" s="114"/>
      <c r="B12" s="110"/>
    </row>
    <row r="13" spans="1:2" ht="12.75">
      <c r="A13" s="114"/>
      <c r="B13" s="110"/>
    </row>
    <row r="14" spans="1:2" ht="12.75">
      <c r="A14" s="114"/>
      <c r="B14" s="110"/>
    </row>
    <row r="15" spans="1:2" ht="12.75">
      <c r="A15" s="114"/>
      <c r="B15" s="110"/>
    </row>
    <row r="16" spans="1:2" ht="12.75">
      <c r="A16" s="114"/>
      <c r="B16" s="110"/>
    </row>
    <row r="17" spans="1:2" ht="12.75">
      <c r="A17" s="114"/>
      <c r="B17" s="110"/>
    </row>
    <row r="18" spans="1:2" ht="12.75">
      <c r="A18" s="114" t="s">
        <v>238</v>
      </c>
      <c r="B18" s="110"/>
    </row>
    <row r="19" spans="1:2" ht="12.75">
      <c r="A19" s="110"/>
      <c r="B19" s="115"/>
    </row>
    <row r="20" spans="1:2" ht="12.75">
      <c r="A20" s="114" t="s">
        <v>244</v>
      </c>
      <c r="B20" s="115">
        <v>42352</v>
      </c>
    </row>
    <row r="22" spans="1:2" ht="12.75">
      <c r="A22" s="114" t="s">
        <v>245</v>
      </c>
      <c r="B22" s="134" t="s">
        <v>246</v>
      </c>
    </row>
  </sheetData>
  <sheetProtection/>
  <mergeCells count="1">
    <mergeCell ref="A7:G7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57875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zoomScaleSheetLayoutView="100" zoomScalePageLayoutView="0" workbookViewId="0" topLeftCell="A1">
      <selection activeCell="A1" sqref="A1:M1"/>
    </sheetView>
  </sheetViews>
  <sheetFormatPr defaultColWidth="8.00390625" defaultRowHeight="11.25" customHeight="1"/>
  <cols>
    <col min="1" max="1" width="23.8515625" style="1" customWidth="1"/>
    <col min="2" max="2" width="18.57421875" style="1" bestFit="1" customWidth="1"/>
    <col min="3" max="3" width="1.7109375" style="1" customWidth="1"/>
    <col min="4" max="4" width="8.7109375" style="1" customWidth="1"/>
    <col min="5" max="5" width="1.7109375" style="1" customWidth="1"/>
    <col min="6" max="6" width="8.7109375" style="1" customWidth="1"/>
    <col min="7" max="7" width="1.7109375" style="1" customWidth="1"/>
    <col min="8" max="8" width="8.7109375" style="1" customWidth="1"/>
    <col min="9" max="9" width="1.7109375" style="1" customWidth="1"/>
    <col min="10" max="10" width="8.7109375" style="1" customWidth="1"/>
    <col min="11" max="11" width="1.7109375" style="1" customWidth="1"/>
    <col min="12" max="12" width="8.7109375" style="1" customWidth="1"/>
    <col min="13" max="13" width="1.7109375" style="1" customWidth="1"/>
    <col min="14" max="14" width="10.8515625" style="1" bestFit="1" customWidth="1"/>
    <col min="15" max="16384" width="8.00390625" style="1" customWidth="1"/>
  </cols>
  <sheetData>
    <row r="1" spans="1:13" ht="11.25" customHeight="1">
      <c r="A1" s="122" t="s">
        <v>13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" customHeight="1">
      <c r="A2" s="122" t="s">
        <v>136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1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11.25" customHeight="1">
      <c r="A4" s="122" t="s">
        <v>24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11.2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2" customHeight="1">
      <c r="A6" s="119" t="s">
        <v>137</v>
      </c>
      <c r="B6" s="119"/>
      <c r="C6" s="2"/>
      <c r="D6" s="3" t="s">
        <v>134</v>
      </c>
      <c r="E6" s="4"/>
      <c r="F6" s="88">
        <v>2010</v>
      </c>
      <c r="G6" s="4"/>
      <c r="H6" s="3" t="s">
        <v>181</v>
      </c>
      <c r="I6" s="4"/>
      <c r="J6" s="3" t="s">
        <v>183</v>
      </c>
      <c r="K6" s="4"/>
      <c r="L6" s="3" t="s">
        <v>198</v>
      </c>
      <c r="M6" s="4"/>
    </row>
    <row r="7" spans="1:13" ht="11.25" customHeight="1">
      <c r="A7" s="124" t="s">
        <v>21</v>
      </c>
      <c r="B7" s="124"/>
      <c r="C7" s="5"/>
      <c r="D7" s="6"/>
      <c r="E7" s="7"/>
      <c r="F7" s="6"/>
      <c r="G7" s="7"/>
      <c r="H7" s="6"/>
      <c r="I7" s="7"/>
      <c r="J7" s="6"/>
      <c r="K7" s="7"/>
      <c r="L7" s="6"/>
      <c r="M7" s="7"/>
    </row>
    <row r="8" spans="1:13" ht="11.25" customHeight="1">
      <c r="A8" s="8" t="s">
        <v>27</v>
      </c>
      <c r="B8" s="10"/>
      <c r="C8" s="5"/>
      <c r="D8" s="13">
        <v>44000</v>
      </c>
      <c r="E8" s="29"/>
      <c r="F8" s="13">
        <v>450000</v>
      </c>
      <c r="G8" s="29" t="s">
        <v>16</v>
      </c>
      <c r="H8" s="11">
        <v>520000</v>
      </c>
      <c r="I8" s="29" t="s">
        <v>16</v>
      </c>
      <c r="J8" s="11">
        <v>414000</v>
      </c>
      <c r="K8" s="29" t="s">
        <v>20</v>
      </c>
      <c r="L8" s="11">
        <v>391000</v>
      </c>
      <c r="M8" s="29"/>
    </row>
    <row r="9" spans="1:13" ht="11.25" customHeight="1">
      <c r="A9" s="8" t="s">
        <v>26</v>
      </c>
      <c r="B9" s="10"/>
      <c r="C9" s="5"/>
      <c r="D9" s="6"/>
      <c r="E9" s="7"/>
      <c r="F9" s="6"/>
      <c r="G9" s="7"/>
      <c r="H9" s="6"/>
      <c r="I9" s="7"/>
      <c r="J9" s="6"/>
      <c r="K9" s="7"/>
      <c r="L9" s="6"/>
      <c r="M9" s="7"/>
    </row>
    <row r="10" spans="1:13" ht="11.25" customHeight="1">
      <c r="A10" s="9" t="s">
        <v>28</v>
      </c>
      <c r="B10" s="15"/>
      <c r="C10" s="5"/>
      <c r="D10" s="6">
        <v>201000</v>
      </c>
      <c r="E10" s="7"/>
      <c r="F10" s="6">
        <v>240000</v>
      </c>
      <c r="G10" s="7" t="s">
        <v>16</v>
      </c>
      <c r="H10" s="6">
        <v>262000</v>
      </c>
      <c r="I10" s="7" t="s">
        <v>16</v>
      </c>
      <c r="J10" s="6">
        <v>250000</v>
      </c>
      <c r="K10" s="16" t="s">
        <v>220</v>
      </c>
      <c r="L10" s="6">
        <v>250000</v>
      </c>
      <c r="M10" s="16" t="s">
        <v>16</v>
      </c>
    </row>
    <row r="11" spans="1:13" ht="11.25" customHeight="1">
      <c r="A11" s="9" t="s">
        <v>29</v>
      </c>
      <c r="B11" s="15"/>
      <c r="C11" s="5"/>
      <c r="D11" s="17">
        <v>10544</v>
      </c>
      <c r="E11" s="18"/>
      <c r="F11" s="17">
        <v>18282</v>
      </c>
      <c r="G11" s="24" t="s">
        <v>48</v>
      </c>
      <c r="H11" s="17">
        <v>23970</v>
      </c>
      <c r="I11" s="18" t="s">
        <v>20</v>
      </c>
      <c r="J11" s="17">
        <v>16955</v>
      </c>
      <c r="K11" s="18" t="s">
        <v>20</v>
      </c>
      <c r="L11" s="17">
        <v>14531</v>
      </c>
      <c r="M11" s="18"/>
    </row>
    <row r="12" spans="1:17" ht="11.25" customHeight="1">
      <c r="A12" s="19" t="s">
        <v>0</v>
      </c>
      <c r="B12" s="15"/>
      <c r="C12" s="5"/>
      <c r="D12" s="6">
        <v>212000</v>
      </c>
      <c r="E12" s="7" t="s">
        <v>16</v>
      </c>
      <c r="F12" s="6">
        <v>258000</v>
      </c>
      <c r="G12" s="7" t="s">
        <v>16</v>
      </c>
      <c r="H12" s="6">
        <v>286000</v>
      </c>
      <c r="I12" s="7" t="s">
        <v>220</v>
      </c>
      <c r="J12" s="6">
        <v>267000</v>
      </c>
      <c r="K12" s="16" t="s">
        <v>220</v>
      </c>
      <c r="L12" s="6">
        <v>265000</v>
      </c>
      <c r="M12" s="16" t="s">
        <v>16</v>
      </c>
      <c r="N12" s="94"/>
      <c r="O12" s="94"/>
      <c r="P12" s="94"/>
      <c r="Q12" s="94"/>
    </row>
    <row r="13" spans="1:13" ht="11.25" customHeight="1">
      <c r="A13" s="8" t="s">
        <v>9</v>
      </c>
      <c r="B13" s="15"/>
      <c r="C13" s="5"/>
      <c r="D13" s="6"/>
      <c r="E13" s="7"/>
      <c r="F13" s="6"/>
      <c r="G13" s="7"/>
      <c r="H13" s="6"/>
      <c r="I13" s="7"/>
      <c r="J13" s="6"/>
      <c r="K13" s="7"/>
      <c r="L13" s="6"/>
      <c r="M13" s="7"/>
    </row>
    <row r="14" spans="1:13" ht="12" customHeight="1">
      <c r="A14" s="54" t="s">
        <v>182</v>
      </c>
      <c r="B14" s="10"/>
      <c r="C14" s="5"/>
      <c r="D14" s="13">
        <v>1000</v>
      </c>
      <c r="E14" s="12" t="s">
        <v>175</v>
      </c>
      <c r="F14" s="13">
        <v>5000</v>
      </c>
      <c r="G14" s="29"/>
      <c r="H14" s="11">
        <v>6500</v>
      </c>
      <c r="I14" s="29"/>
      <c r="J14" s="11">
        <v>6300</v>
      </c>
      <c r="K14" s="12" t="s">
        <v>20</v>
      </c>
      <c r="L14" s="11">
        <v>6800</v>
      </c>
      <c r="M14" s="12"/>
    </row>
    <row r="15" spans="1:13" ht="11.25" customHeight="1">
      <c r="A15" s="9" t="s">
        <v>135</v>
      </c>
      <c r="B15" s="10"/>
      <c r="C15" s="5"/>
      <c r="D15" s="6"/>
      <c r="E15" s="7"/>
      <c r="F15" s="6"/>
      <c r="G15" s="7"/>
      <c r="H15" s="6"/>
      <c r="I15" s="7"/>
      <c r="J15" s="6"/>
      <c r="K15" s="7"/>
      <c r="L15" s="6"/>
      <c r="M15" s="7"/>
    </row>
    <row r="16" spans="1:13" ht="11.25" customHeight="1">
      <c r="A16" s="19" t="s">
        <v>28</v>
      </c>
      <c r="B16" s="15"/>
      <c r="C16" s="5"/>
      <c r="D16" s="6">
        <v>3000</v>
      </c>
      <c r="E16" s="7" t="s">
        <v>48</v>
      </c>
      <c r="F16" s="6">
        <v>3000</v>
      </c>
      <c r="G16" s="16"/>
      <c r="H16" s="26" t="s">
        <v>7</v>
      </c>
      <c r="I16" s="16"/>
      <c r="J16" s="26" t="s">
        <v>7</v>
      </c>
      <c r="K16" s="16"/>
      <c r="L16" s="26" t="s">
        <v>7</v>
      </c>
      <c r="M16" s="16"/>
    </row>
    <row r="17" spans="1:13" ht="12" customHeight="1">
      <c r="A17" s="77" t="s">
        <v>138</v>
      </c>
      <c r="B17" s="15"/>
      <c r="C17" s="5"/>
      <c r="D17" s="17">
        <v>1000</v>
      </c>
      <c r="E17" s="24" t="s">
        <v>48</v>
      </c>
      <c r="F17" s="17">
        <v>1000</v>
      </c>
      <c r="G17" s="24"/>
      <c r="H17" s="90" t="s">
        <v>7</v>
      </c>
      <c r="I17" s="18"/>
      <c r="J17" s="90" t="s">
        <v>7</v>
      </c>
      <c r="K17" s="24"/>
      <c r="L17" s="90" t="s">
        <v>7</v>
      </c>
      <c r="M17" s="24"/>
    </row>
    <row r="18" spans="1:13" ht="12" customHeight="1">
      <c r="A18" s="102" t="s">
        <v>139</v>
      </c>
      <c r="B18" s="15"/>
      <c r="C18" s="5"/>
      <c r="D18" s="6">
        <v>4000</v>
      </c>
      <c r="E18" s="16"/>
      <c r="F18" s="6">
        <v>4000</v>
      </c>
      <c r="G18" s="16"/>
      <c r="H18" s="26" t="s">
        <v>7</v>
      </c>
      <c r="I18" s="16"/>
      <c r="J18" s="26" t="s">
        <v>7</v>
      </c>
      <c r="K18" s="16"/>
      <c r="L18" s="26" t="s">
        <v>7</v>
      </c>
      <c r="M18" s="16"/>
    </row>
    <row r="19" spans="1:13" ht="12" customHeight="1">
      <c r="A19" s="55" t="s">
        <v>140</v>
      </c>
      <c r="B19" s="15" t="s">
        <v>8</v>
      </c>
      <c r="C19" s="5"/>
      <c r="D19" s="23">
        <v>400</v>
      </c>
      <c r="E19" s="25"/>
      <c r="F19" s="23">
        <v>400</v>
      </c>
      <c r="G19" s="25"/>
      <c r="H19" s="23" t="s">
        <v>7</v>
      </c>
      <c r="I19" s="25"/>
      <c r="J19" s="23" t="s">
        <v>7</v>
      </c>
      <c r="K19" s="25"/>
      <c r="L19" s="23" t="s">
        <v>7</v>
      </c>
      <c r="M19" s="25"/>
    </row>
    <row r="20" spans="1:13" ht="11.25" customHeight="1">
      <c r="A20" s="8" t="s">
        <v>3</v>
      </c>
      <c r="B20" s="15"/>
      <c r="C20" s="5"/>
      <c r="D20" s="21"/>
      <c r="E20" s="25"/>
      <c r="F20" s="21"/>
      <c r="G20" s="25"/>
      <c r="H20" s="21"/>
      <c r="I20" s="25"/>
      <c r="J20" s="21"/>
      <c r="K20" s="25"/>
      <c r="L20" s="21"/>
      <c r="M20" s="25"/>
    </row>
    <row r="21" spans="1:13" ht="11.25" customHeight="1">
      <c r="A21" s="9" t="s">
        <v>4</v>
      </c>
      <c r="C21" s="5"/>
      <c r="D21" s="21"/>
      <c r="E21" s="25"/>
      <c r="F21" s="21"/>
      <c r="G21" s="25"/>
      <c r="H21" s="21"/>
      <c r="I21" s="25"/>
      <c r="J21" s="21"/>
      <c r="K21" s="25"/>
      <c r="L21" s="21"/>
      <c r="M21" s="25"/>
    </row>
    <row r="22" spans="1:13" ht="11.25" customHeight="1">
      <c r="A22" s="19" t="s">
        <v>30</v>
      </c>
      <c r="B22" s="15" t="s">
        <v>25</v>
      </c>
      <c r="C22" s="5"/>
      <c r="D22" s="11">
        <v>1575</v>
      </c>
      <c r="E22" s="29" t="s">
        <v>48</v>
      </c>
      <c r="F22" s="11">
        <v>1726</v>
      </c>
      <c r="G22" s="12"/>
      <c r="H22" s="11">
        <v>1595</v>
      </c>
      <c r="I22" s="12"/>
      <c r="J22" s="11">
        <v>1580</v>
      </c>
      <c r="K22" s="12" t="s">
        <v>20</v>
      </c>
      <c r="L22" s="11">
        <v>1330</v>
      </c>
      <c r="M22" s="12"/>
    </row>
    <row r="23" spans="1:13" ht="11.25" customHeight="1">
      <c r="A23" s="19" t="s">
        <v>31</v>
      </c>
      <c r="B23" s="10"/>
      <c r="C23" s="5"/>
      <c r="D23" s="6"/>
      <c r="E23" s="7"/>
      <c r="F23" s="6"/>
      <c r="G23" s="7"/>
      <c r="H23" s="6"/>
      <c r="I23" s="7"/>
      <c r="J23" s="6"/>
      <c r="K23" s="7"/>
      <c r="L23" s="6"/>
      <c r="M23" s="7"/>
    </row>
    <row r="24" spans="1:13" ht="12" customHeight="1">
      <c r="A24" s="14" t="s">
        <v>155</v>
      </c>
      <c r="B24" s="10"/>
      <c r="C24" s="5"/>
      <c r="D24" s="6">
        <v>15000</v>
      </c>
      <c r="E24" s="16"/>
      <c r="F24" s="6">
        <v>14000</v>
      </c>
      <c r="G24" s="16"/>
      <c r="H24" s="26" t="s">
        <v>7</v>
      </c>
      <c r="I24" s="7"/>
      <c r="J24" s="26" t="s">
        <v>7</v>
      </c>
      <c r="K24" s="7"/>
      <c r="L24" s="26" t="s">
        <v>7</v>
      </c>
      <c r="M24" s="7"/>
    </row>
    <row r="25" spans="1:13" ht="12" customHeight="1">
      <c r="A25" s="102" t="s">
        <v>176</v>
      </c>
      <c r="B25" s="15"/>
      <c r="C25" s="5"/>
      <c r="D25" s="26" t="s">
        <v>7</v>
      </c>
      <c r="E25" s="16" t="s">
        <v>175</v>
      </c>
      <c r="F25" s="26">
        <v>20000</v>
      </c>
      <c r="G25" s="16"/>
      <c r="H25" s="6">
        <v>31000</v>
      </c>
      <c r="I25" s="16"/>
      <c r="J25" s="26">
        <v>17000</v>
      </c>
      <c r="K25" s="16" t="s">
        <v>20</v>
      </c>
      <c r="L25" s="26" t="s">
        <v>7</v>
      </c>
      <c r="M25" s="16"/>
    </row>
    <row r="26" spans="1:13" ht="12" customHeight="1">
      <c r="A26" s="20" t="s">
        <v>139</v>
      </c>
      <c r="B26" s="15"/>
      <c r="C26" s="5"/>
      <c r="D26" s="27">
        <v>15000</v>
      </c>
      <c r="E26" s="28"/>
      <c r="F26" s="27">
        <v>34000</v>
      </c>
      <c r="G26" s="28"/>
      <c r="H26" s="27">
        <v>31000</v>
      </c>
      <c r="I26" s="28"/>
      <c r="J26" s="27">
        <v>17000</v>
      </c>
      <c r="K26" s="28" t="s">
        <v>20</v>
      </c>
      <c r="L26" s="95" t="s">
        <v>7</v>
      </c>
      <c r="M26" s="28"/>
    </row>
    <row r="27" spans="1:13" ht="11.25" customHeight="1">
      <c r="A27" s="9" t="s">
        <v>17</v>
      </c>
      <c r="B27" s="15" t="s">
        <v>25</v>
      </c>
      <c r="C27" s="5"/>
      <c r="D27" s="6">
        <v>2761</v>
      </c>
      <c r="E27" s="7"/>
      <c r="F27" s="6">
        <v>3724</v>
      </c>
      <c r="G27" s="16" t="s">
        <v>48</v>
      </c>
      <c r="H27" s="6">
        <v>3811</v>
      </c>
      <c r="I27" s="16"/>
      <c r="J27" s="6">
        <v>3292</v>
      </c>
      <c r="K27" s="16" t="s">
        <v>20</v>
      </c>
      <c r="L27" s="6">
        <v>2985</v>
      </c>
      <c r="M27" s="16"/>
    </row>
    <row r="28" spans="1:13" ht="12" customHeight="1">
      <c r="A28" s="54" t="s">
        <v>177</v>
      </c>
      <c r="B28" s="10"/>
      <c r="C28" s="5"/>
      <c r="D28" s="6"/>
      <c r="E28" s="7"/>
      <c r="F28" s="6"/>
      <c r="G28" s="7"/>
      <c r="H28" s="6"/>
      <c r="I28" s="7"/>
      <c r="J28" s="6"/>
      <c r="K28" s="7"/>
      <c r="L28" s="6"/>
      <c r="M28" s="7"/>
    </row>
    <row r="29" spans="1:13" ht="11.25" customHeight="1">
      <c r="A29" s="19" t="s">
        <v>178</v>
      </c>
      <c r="B29" s="15" t="s">
        <v>10</v>
      </c>
      <c r="C29" s="5"/>
      <c r="D29" s="6">
        <v>450</v>
      </c>
      <c r="E29" s="16"/>
      <c r="F29" s="6">
        <v>678</v>
      </c>
      <c r="G29" s="16"/>
      <c r="H29" s="6">
        <v>799</v>
      </c>
      <c r="I29" s="16"/>
      <c r="J29" s="6">
        <v>781</v>
      </c>
      <c r="K29" s="16" t="s">
        <v>188</v>
      </c>
      <c r="L29" s="6">
        <v>664</v>
      </c>
      <c r="M29" s="89">
        <v>3</v>
      </c>
    </row>
    <row r="30" spans="1:13" ht="11.25" customHeight="1">
      <c r="A30" s="19" t="s">
        <v>32</v>
      </c>
      <c r="B30" s="15" t="s">
        <v>10</v>
      </c>
      <c r="C30" s="5"/>
      <c r="D30" s="6">
        <v>2800</v>
      </c>
      <c r="E30" s="16" t="s">
        <v>175</v>
      </c>
      <c r="F30" s="6">
        <v>3762</v>
      </c>
      <c r="G30" s="91">
        <v>3</v>
      </c>
      <c r="H30" s="6">
        <v>4061</v>
      </c>
      <c r="I30" s="91">
        <v>3</v>
      </c>
      <c r="J30" s="6">
        <v>3472</v>
      </c>
      <c r="K30" s="91">
        <v>3</v>
      </c>
      <c r="L30" s="6">
        <v>2845</v>
      </c>
      <c r="M30" s="91">
        <v>3</v>
      </c>
    </row>
    <row r="31" spans="1:13" ht="11.25" customHeight="1">
      <c r="A31" s="8" t="s">
        <v>191</v>
      </c>
      <c r="B31" s="15"/>
      <c r="C31" s="5"/>
      <c r="D31" s="11"/>
      <c r="E31" s="29"/>
      <c r="F31" s="11"/>
      <c r="G31" s="29"/>
      <c r="H31" s="11"/>
      <c r="I31" s="29"/>
      <c r="J31" s="11"/>
      <c r="K31" s="29"/>
      <c r="L31" s="11"/>
      <c r="M31" s="29"/>
    </row>
    <row r="32" spans="1:13" ht="11.25" customHeight="1">
      <c r="A32" s="19" t="s">
        <v>28</v>
      </c>
      <c r="B32" s="15"/>
      <c r="C32" s="5"/>
      <c r="D32" s="6">
        <v>9000</v>
      </c>
      <c r="E32" s="16"/>
      <c r="F32" s="6">
        <v>11000</v>
      </c>
      <c r="G32" s="16"/>
      <c r="H32" s="26">
        <v>6500</v>
      </c>
      <c r="I32" s="16"/>
      <c r="J32" s="6">
        <v>1500</v>
      </c>
      <c r="K32" s="16" t="s">
        <v>220</v>
      </c>
      <c r="L32" s="6">
        <v>1100</v>
      </c>
      <c r="M32" s="16" t="s">
        <v>16</v>
      </c>
    </row>
    <row r="33" spans="1:13" ht="11.25" customHeight="1">
      <c r="A33" s="19" t="s">
        <v>29</v>
      </c>
      <c r="B33" s="15"/>
      <c r="C33" s="5"/>
      <c r="D33" s="17">
        <v>4000</v>
      </c>
      <c r="E33" s="24" t="s">
        <v>20</v>
      </c>
      <c r="F33" s="17">
        <v>4000</v>
      </c>
      <c r="G33" s="24" t="s">
        <v>20</v>
      </c>
      <c r="H33" s="17">
        <v>7000</v>
      </c>
      <c r="I33" s="24" t="s">
        <v>20</v>
      </c>
      <c r="J33" s="17">
        <v>13000</v>
      </c>
      <c r="K33" s="24" t="s">
        <v>20</v>
      </c>
      <c r="L33" s="17">
        <v>14000</v>
      </c>
      <c r="M33" s="24"/>
    </row>
    <row r="34" spans="1:14" ht="11.25" customHeight="1">
      <c r="A34" s="14" t="s">
        <v>0</v>
      </c>
      <c r="B34" s="15"/>
      <c r="C34" s="5"/>
      <c r="D34" s="6">
        <v>13000</v>
      </c>
      <c r="E34" s="16" t="s">
        <v>20</v>
      </c>
      <c r="F34" s="6">
        <v>15000</v>
      </c>
      <c r="G34" s="16" t="s">
        <v>20</v>
      </c>
      <c r="H34" s="6">
        <v>13500</v>
      </c>
      <c r="I34" s="16" t="s">
        <v>20</v>
      </c>
      <c r="J34" s="6">
        <v>14500</v>
      </c>
      <c r="K34" s="16" t="s">
        <v>220</v>
      </c>
      <c r="L34" s="6">
        <v>15100</v>
      </c>
      <c r="M34" s="16" t="s">
        <v>16</v>
      </c>
      <c r="N34" s="94"/>
    </row>
    <row r="35" spans="1:13" ht="12" customHeight="1">
      <c r="A35" s="55" t="s">
        <v>235</v>
      </c>
      <c r="B35" s="15"/>
      <c r="C35" s="5"/>
      <c r="D35" s="6"/>
      <c r="E35" s="16"/>
      <c r="F35" s="6"/>
      <c r="G35" s="16"/>
      <c r="H35" s="6"/>
      <c r="I35" s="16"/>
      <c r="J35" s="6"/>
      <c r="K35" s="16"/>
      <c r="L35" s="6"/>
      <c r="M35" s="16"/>
    </row>
    <row r="36" spans="1:13" ht="11.25" customHeight="1">
      <c r="A36" s="9" t="s">
        <v>1</v>
      </c>
      <c r="B36" s="15" t="s">
        <v>25</v>
      </c>
      <c r="C36" s="5"/>
      <c r="D36" s="6">
        <v>15</v>
      </c>
      <c r="E36" s="16"/>
      <c r="F36" s="23" t="s">
        <v>7</v>
      </c>
      <c r="G36" s="16"/>
      <c r="H36" s="26" t="s">
        <v>7</v>
      </c>
      <c r="I36" s="16"/>
      <c r="J36" s="26">
        <v>5</v>
      </c>
      <c r="K36" s="16" t="s">
        <v>20</v>
      </c>
      <c r="L36" s="26" t="s">
        <v>7</v>
      </c>
      <c r="M36" s="16"/>
    </row>
    <row r="37" spans="1:13" ht="11.25" customHeight="1">
      <c r="A37" s="9" t="s">
        <v>173</v>
      </c>
      <c r="B37" s="15" t="s">
        <v>10</v>
      </c>
      <c r="C37" s="5"/>
      <c r="D37" s="6">
        <v>3</v>
      </c>
      <c r="E37" s="16"/>
      <c r="F37" s="23" t="s">
        <v>7</v>
      </c>
      <c r="G37" s="16"/>
      <c r="H37" s="26">
        <v>1</v>
      </c>
      <c r="I37" s="16" t="s">
        <v>20</v>
      </c>
      <c r="J37" s="26">
        <v>1</v>
      </c>
      <c r="K37" s="16" t="s">
        <v>20</v>
      </c>
      <c r="L37" s="26" t="s">
        <v>7</v>
      </c>
      <c r="M37" s="16"/>
    </row>
    <row r="38" spans="1:13" ht="12" customHeight="1">
      <c r="A38" s="55" t="s">
        <v>161</v>
      </c>
      <c r="B38" s="15"/>
      <c r="C38" s="5"/>
      <c r="D38" s="6">
        <v>18</v>
      </c>
      <c r="E38" s="16"/>
      <c r="F38" s="23" t="s">
        <v>7</v>
      </c>
      <c r="G38" s="16"/>
      <c r="H38" s="26" t="s">
        <v>7</v>
      </c>
      <c r="I38" s="16"/>
      <c r="J38" s="26" t="s">
        <v>7</v>
      </c>
      <c r="K38" s="16"/>
      <c r="L38" s="26" t="s">
        <v>7</v>
      </c>
      <c r="M38" s="16"/>
    </row>
    <row r="39" spans="1:13" ht="11.25" customHeight="1">
      <c r="A39" s="8" t="s">
        <v>187</v>
      </c>
      <c r="B39" s="30"/>
      <c r="C39" s="5"/>
      <c r="D39" s="21">
        <v>300</v>
      </c>
      <c r="E39" s="7"/>
      <c r="F39" s="21">
        <v>200</v>
      </c>
      <c r="G39" s="16"/>
      <c r="H39" s="21">
        <v>220</v>
      </c>
      <c r="I39" s="7"/>
      <c r="J39" s="21">
        <v>330</v>
      </c>
      <c r="K39" s="16" t="s">
        <v>20</v>
      </c>
      <c r="L39" s="21">
        <v>220</v>
      </c>
      <c r="M39" s="16"/>
    </row>
    <row r="40" spans="1:13" ht="11.25" customHeight="1">
      <c r="A40" s="124" t="s">
        <v>22</v>
      </c>
      <c r="B40" s="124"/>
      <c r="C40" s="5"/>
      <c r="D40" s="6"/>
      <c r="E40" s="7"/>
      <c r="F40" s="6"/>
      <c r="G40" s="7"/>
      <c r="H40" s="6"/>
      <c r="I40" s="7"/>
      <c r="J40" s="6"/>
      <c r="K40" s="7"/>
      <c r="L40" s="6"/>
      <c r="M40" s="7"/>
    </row>
    <row r="41" spans="1:13" ht="11.25" customHeight="1">
      <c r="A41" s="8" t="s">
        <v>184</v>
      </c>
      <c r="B41" s="15" t="s">
        <v>25</v>
      </c>
      <c r="C41" s="5"/>
      <c r="D41" s="6">
        <v>7800</v>
      </c>
      <c r="E41" s="16" t="s">
        <v>16</v>
      </c>
      <c r="F41" s="6">
        <v>7000</v>
      </c>
      <c r="G41" s="89" t="s">
        <v>48</v>
      </c>
      <c r="H41" s="6">
        <v>7846</v>
      </c>
      <c r="I41" s="89"/>
      <c r="J41" s="6">
        <v>8223</v>
      </c>
      <c r="K41" s="16" t="s">
        <v>20</v>
      </c>
      <c r="L41" s="6">
        <v>7451</v>
      </c>
      <c r="M41" s="16"/>
    </row>
    <row r="42" spans="1:13" ht="11.25" customHeight="1">
      <c r="A42" s="8" t="s">
        <v>15</v>
      </c>
      <c r="B42" s="30"/>
      <c r="C42" s="5"/>
      <c r="D42" s="6"/>
      <c r="E42" s="7"/>
      <c r="F42" s="6"/>
      <c r="G42" s="7"/>
      <c r="H42" s="6"/>
      <c r="I42" s="7"/>
      <c r="J42" s="6"/>
      <c r="K42" s="7"/>
      <c r="L42" s="6"/>
      <c r="M42" s="7"/>
    </row>
    <row r="43" spans="1:13" ht="11.25" customHeight="1">
      <c r="A43" s="9" t="s">
        <v>129</v>
      </c>
      <c r="B43" s="30"/>
      <c r="C43" s="5"/>
      <c r="D43" s="6">
        <v>13756</v>
      </c>
      <c r="E43" s="16"/>
      <c r="F43" s="6">
        <v>20000</v>
      </c>
      <c r="G43" s="7" t="s">
        <v>16</v>
      </c>
      <c r="H43" s="6">
        <v>18008</v>
      </c>
      <c r="I43" s="16"/>
      <c r="J43" s="6">
        <v>18127</v>
      </c>
      <c r="K43" s="16" t="s">
        <v>20</v>
      </c>
      <c r="L43" s="6">
        <v>21051</v>
      </c>
      <c r="M43" s="16"/>
    </row>
    <row r="44" spans="1:13" ht="11.25" customHeight="1">
      <c r="A44" s="9" t="s">
        <v>130</v>
      </c>
      <c r="B44" s="30"/>
      <c r="C44" s="5"/>
      <c r="D44" s="6">
        <v>1000</v>
      </c>
      <c r="E44" s="16" t="s">
        <v>16</v>
      </c>
      <c r="F44" s="6">
        <v>500</v>
      </c>
      <c r="G44" s="16"/>
      <c r="H44" s="26" t="s">
        <v>7</v>
      </c>
      <c r="I44" s="16"/>
      <c r="J44" s="26" t="s">
        <v>7</v>
      </c>
      <c r="K44" s="16"/>
      <c r="L44" s="26" t="s">
        <v>7</v>
      </c>
      <c r="M44" s="16"/>
    </row>
    <row r="45" spans="1:13" ht="12" customHeight="1">
      <c r="A45" s="55" t="s">
        <v>165</v>
      </c>
      <c r="B45" s="30"/>
      <c r="C45" s="5"/>
      <c r="D45" s="6">
        <v>14000</v>
      </c>
      <c r="E45" s="16"/>
      <c r="F45" s="6">
        <v>5500</v>
      </c>
      <c r="G45" s="7"/>
      <c r="H45" s="6">
        <v>2500</v>
      </c>
      <c r="I45" s="16"/>
      <c r="J45" s="6">
        <v>6500</v>
      </c>
      <c r="K45" s="16" t="s">
        <v>20</v>
      </c>
      <c r="L45" s="6">
        <v>6800</v>
      </c>
      <c r="M45" s="16"/>
    </row>
    <row r="46" spans="1:13" ht="12" customHeight="1">
      <c r="A46" s="55" t="s">
        <v>141</v>
      </c>
      <c r="B46" s="30"/>
      <c r="C46" s="5"/>
      <c r="D46" s="6">
        <v>15000</v>
      </c>
      <c r="E46" s="16"/>
      <c r="F46" s="6">
        <v>15000</v>
      </c>
      <c r="G46" s="16"/>
      <c r="H46" s="26" t="s">
        <v>7</v>
      </c>
      <c r="I46" s="16"/>
      <c r="J46" s="26" t="s">
        <v>7</v>
      </c>
      <c r="K46" s="16"/>
      <c r="L46" s="26" t="s">
        <v>7</v>
      </c>
      <c r="M46" s="16"/>
    </row>
    <row r="47" spans="1:13" ht="11.25" customHeight="1">
      <c r="A47" s="8" t="s">
        <v>33</v>
      </c>
      <c r="B47" s="15"/>
      <c r="C47" s="5"/>
      <c r="D47" s="26">
        <v>20000</v>
      </c>
      <c r="E47" s="22" t="s">
        <v>16</v>
      </c>
      <c r="F47" s="26">
        <v>7000</v>
      </c>
      <c r="G47" s="22"/>
      <c r="H47" s="26" t="s">
        <v>7</v>
      </c>
      <c r="I47" s="22"/>
      <c r="J47" s="26" t="s">
        <v>7</v>
      </c>
      <c r="K47" s="22"/>
      <c r="L47" s="26" t="s">
        <v>7</v>
      </c>
      <c r="M47" s="22"/>
    </row>
    <row r="48" spans="1:13" ht="11.25" customHeight="1">
      <c r="A48" s="8" t="s">
        <v>34</v>
      </c>
      <c r="B48" s="15" t="s">
        <v>25</v>
      </c>
      <c r="C48" s="5"/>
      <c r="D48" s="6">
        <v>600</v>
      </c>
      <c r="E48" s="7"/>
      <c r="F48" s="6">
        <v>600</v>
      </c>
      <c r="G48" s="7" t="s">
        <v>16</v>
      </c>
      <c r="H48" s="6">
        <v>834</v>
      </c>
      <c r="I48" s="16"/>
      <c r="J48" s="6">
        <v>765</v>
      </c>
      <c r="K48" s="16" t="s">
        <v>20</v>
      </c>
      <c r="L48" s="6">
        <v>676</v>
      </c>
      <c r="M48" s="16"/>
    </row>
    <row r="49" spans="1:13" ht="12" customHeight="1">
      <c r="A49" s="55" t="s">
        <v>166</v>
      </c>
      <c r="B49" s="15" t="s">
        <v>10</v>
      </c>
      <c r="C49" s="5"/>
      <c r="D49" s="6">
        <v>1600</v>
      </c>
      <c r="E49" s="7"/>
      <c r="F49" s="6">
        <v>1700</v>
      </c>
      <c r="G49" s="16"/>
      <c r="H49" s="6">
        <v>1679</v>
      </c>
      <c r="I49" s="89">
        <v>3</v>
      </c>
      <c r="J49" s="6">
        <v>1708</v>
      </c>
      <c r="K49" s="89">
        <v>3</v>
      </c>
      <c r="L49" s="6">
        <v>1698</v>
      </c>
      <c r="M49" s="89">
        <v>3</v>
      </c>
    </row>
    <row r="50" spans="1:13" ht="12" customHeight="1">
      <c r="A50" s="55" t="s">
        <v>142</v>
      </c>
      <c r="B50" s="15" t="s">
        <v>10</v>
      </c>
      <c r="C50" s="5"/>
      <c r="D50" s="21">
        <v>40</v>
      </c>
      <c r="E50" s="25"/>
      <c r="F50" s="21">
        <v>80</v>
      </c>
      <c r="G50" s="22"/>
      <c r="H50" s="21">
        <v>160</v>
      </c>
      <c r="I50" s="22"/>
      <c r="J50" s="21">
        <v>115</v>
      </c>
      <c r="K50" s="22"/>
      <c r="L50" s="21">
        <v>85</v>
      </c>
      <c r="M50" s="22"/>
    </row>
    <row r="51" spans="1:13" ht="12" customHeight="1">
      <c r="A51" s="55" t="s">
        <v>179</v>
      </c>
      <c r="B51" s="15"/>
      <c r="C51" s="5"/>
      <c r="D51" s="116"/>
      <c r="E51" s="117"/>
      <c r="F51" s="116"/>
      <c r="G51" s="117"/>
      <c r="H51" s="116"/>
      <c r="I51" s="117"/>
      <c r="J51" s="116"/>
      <c r="K51" s="117"/>
      <c r="L51" s="116"/>
      <c r="M51" s="117"/>
    </row>
    <row r="52" spans="1:13" ht="12" customHeight="1">
      <c r="A52" s="9" t="s">
        <v>35</v>
      </c>
      <c r="B52" s="15" t="s">
        <v>10</v>
      </c>
      <c r="C52" s="5"/>
      <c r="D52" s="21">
        <v>40</v>
      </c>
      <c r="E52" s="22"/>
      <c r="F52" s="21">
        <v>40</v>
      </c>
      <c r="G52" s="22"/>
      <c r="H52" s="21">
        <v>40</v>
      </c>
      <c r="I52" s="22"/>
      <c r="J52" s="21">
        <v>40</v>
      </c>
      <c r="K52" s="22"/>
      <c r="L52" s="21">
        <v>40</v>
      </c>
      <c r="M52" s="22"/>
    </row>
    <row r="53" spans="1:13" ht="11.25" customHeight="1">
      <c r="A53" s="9" t="s">
        <v>36</v>
      </c>
      <c r="B53" s="15" t="s">
        <v>10</v>
      </c>
      <c r="C53" s="5"/>
      <c r="D53" s="17">
        <v>2000</v>
      </c>
      <c r="E53" s="18"/>
      <c r="F53" s="17">
        <v>2400</v>
      </c>
      <c r="G53" s="18"/>
      <c r="H53" s="17">
        <v>2500</v>
      </c>
      <c r="I53" s="18"/>
      <c r="J53" s="17">
        <v>2200</v>
      </c>
      <c r="K53" s="18"/>
      <c r="L53" s="17">
        <v>2300</v>
      </c>
      <c r="M53" s="18"/>
    </row>
    <row r="54" spans="1:13" ht="11.25" customHeight="1">
      <c r="A54" s="19" t="s">
        <v>0</v>
      </c>
      <c r="B54" s="15" t="s">
        <v>10</v>
      </c>
      <c r="C54" s="5"/>
      <c r="D54" s="21">
        <v>2040</v>
      </c>
      <c r="E54" s="22" t="s">
        <v>175</v>
      </c>
      <c r="F54" s="21">
        <v>2440</v>
      </c>
      <c r="G54" s="22"/>
      <c r="H54" s="21">
        <v>2540</v>
      </c>
      <c r="I54" s="22"/>
      <c r="J54" s="21">
        <v>2240</v>
      </c>
      <c r="K54" s="22"/>
      <c r="L54" s="21">
        <v>2340</v>
      </c>
      <c r="M54" s="22"/>
    </row>
    <row r="55" spans="1:13" ht="12" customHeight="1">
      <c r="A55" s="55" t="s">
        <v>167</v>
      </c>
      <c r="B55" s="15" t="s">
        <v>10</v>
      </c>
      <c r="C55" s="5"/>
      <c r="D55" s="6">
        <v>3000</v>
      </c>
      <c r="E55" s="7"/>
      <c r="F55" s="6">
        <v>2700</v>
      </c>
      <c r="G55" s="7"/>
      <c r="H55" s="6">
        <v>5873</v>
      </c>
      <c r="I55" s="89">
        <v>3</v>
      </c>
      <c r="J55" s="6">
        <v>5015</v>
      </c>
      <c r="K55" s="89" t="s">
        <v>188</v>
      </c>
      <c r="L55" s="6">
        <v>3244</v>
      </c>
      <c r="M55" s="89">
        <v>3</v>
      </c>
    </row>
    <row r="56" spans="1:13" ht="11.25" customHeight="1">
      <c r="A56" s="8" t="s">
        <v>128</v>
      </c>
      <c r="B56" s="31"/>
      <c r="C56" s="5"/>
      <c r="D56" s="6"/>
      <c r="E56" s="7"/>
      <c r="F56" s="6"/>
      <c r="G56" s="7"/>
      <c r="H56" s="6"/>
      <c r="I56" s="7"/>
      <c r="J56" s="6"/>
      <c r="K56" s="7"/>
      <c r="L56" s="6"/>
      <c r="M56" s="7"/>
    </row>
    <row r="57" spans="1:13" ht="12" customHeight="1">
      <c r="A57" s="54" t="s">
        <v>168</v>
      </c>
      <c r="B57" s="15" t="s">
        <v>10</v>
      </c>
      <c r="C57" s="5"/>
      <c r="D57" s="6">
        <v>300</v>
      </c>
      <c r="E57" s="16"/>
      <c r="F57" s="6">
        <v>300</v>
      </c>
      <c r="G57" s="16"/>
      <c r="H57" s="6">
        <v>540</v>
      </c>
      <c r="I57" s="16"/>
      <c r="J57" s="6">
        <v>292</v>
      </c>
      <c r="K57" s="16" t="s">
        <v>188</v>
      </c>
      <c r="L57" s="6">
        <v>171</v>
      </c>
      <c r="M57" s="89">
        <v>3</v>
      </c>
    </row>
    <row r="58" spans="1:13" ht="12" customHeight="1">
      <c r="A58" s="9" t="s">
        <v>236</v>
      </c>
      <c r="B58" s="15" t="s">
        <v>10</v>
      </c>
      <c r="C58" s="5"/>
      <c r="D58" s="21">
        <v>400</v>
      </c>
      <c r="E58" s="22" t="s">
        <v>16</v>
      </c>
      <c r="F58" s="21">
        <v>350</v>
      </c>
      <c r="G58" s="22"/>
      <c r="H58" s="21">
        <v>420</v>
      </c>
      <c r="I58" s="22"/>
      <c r="J58" s="21">
        <v>430</v>
      </c>
      <c r="K58" s="22" t="s">
        <v>16</v>
      </c>
      <c r="L58" s="21">
        <v>430</v>
      </c>
      <c r="M58" s="22" t="s">
        <v>16</v>
      </c>
    </row>
    <row r="59" spans="1:13" ht="12" customHeight="1">
      <c r="A59" s="55" t="s">
        <v>169</v>
      </c>
      <c r="B59" s="15"/>
      <c r="C59" s="5"/>
      <c r="D59" s="23">
        <v>500</v>
      </c>
      <c r="E59" s="22"/>
      <c r="F59" s="23">
        <v>383</v>
      </c>
      <c r="G59" s="25"/>
      <c r="H59" s="21">
        <v>2100</v>
      </c>
      <c r="I59" s="22"/>
      <c r="J59" s="23">
        <v>410</v>
      </c>
      <c r="K59" s="22" t="s">
        <v>20</v>
      </c>
      <c r="L59" s="23">
        <v>150</v>
      </c>
      <c r="M59" s="22"/>
    </row>
    <row r="60" spans="1:13" ht="12" customHeight="1">
      <c r="A60" s="55" t="s">
        <v>170</v>
      </c>
      <c r="B60" s="30"/>
      <c r="C60" s="98"/>
      <c r="D60" s="17">
        <v>500</v>
      </c>
      <c r="E60" s="18"/>
      <c r="F60" s="17">
        <v>307</v>
      </c>
      <c r="G60" s="24"/>
      <c r="H60" s="17">
        <v>100</v>
      </c>
      <c r="I60" s="18"/>
      <c r="J60" s="90">
        <v>1</v>
      </c>
      <c r="K60" s="18" t="s">
        <v>20</v>
      </c>
      <c r="L60" s="90" t="s">
        <v>7</v>
      </c>
      <c r="M60" s="99">
        <v>3</v>
      </c>
    </row>
    <row r="61" spans="1:13" ht="11.25" customHeight="1">
      <c r="A61" s="125" t="s">
        <v>6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</row>
    <row r="62" spans="1:13" ht="11.25" customHeight="1">
      <c r="A62" s="122" t="s">
        <v>62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3" ht="12" customHeight="1">
      <c r="A63" s="122" t="s">
        <v>136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1:13" ht="11.25" customHeight="1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</row>
    <row r="65" spans="1:13" ht="11.25" customHeight="1">
      <c r="A65" s="122" t="s">
        <v>24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</row>
    <row r="66" spans="1:13" ht="11.2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</row>
    <row r="67" spans="1:13" ht="12" customHeight="1">
      <c r="A67" s="119" t="s">
        <v>137</v>
      </c>
      <c r="B67" s="119"/>
      <c r="C67" s="2"/>
      <c r="D67" s="3" t="s">
        <v>134</v>
      </c>
      <c r="E67" s="4"/>
      <c r="F67" s="88">
        <v>2010</v>
      </c>
      <c r="G67" s="4"/>
      <c r="H67" s="3" t="s">
        <v>181</v>
      </c>
      <c r="I67" s="4"/>
      <c r="J67" s="3" t="s">
        <v>183</v>
      </c>
      <c r="K67" s="4"/>
      <c r="L67" s="3" t="s">
        <v>198</v>
      </c>
      <c r="M67" s="4"/>
    </row>
    <row r="68" spans="1:13" ht="11.25" customHeight="1">
      <c r="A68" s="124" t="s">
        <v>23</v>
      </c>
      <c r="B68" s="124"/>
      <c r="C68" s="5"/>
      <c r="D68" s="21"/>
      <c r="E68" s="25"/>
      <c r="F68" s="21"/>
      <c r="G68" s="25"/>
      <c r="H68" s="21"/>
      <c r="I68" s="25"/>
      <c r="J68" s="21"/>
      <c r="K68" s="25"/>
      <c r="L68" s="21"/>
      <c r="M68" s="25"/>
    </row>
    <row r="69" spans="1:13" ht="12" customHeight="1">
      <c r="A69" s="67" t="s">
        <v>180</v>
      </c>
      <c r="B69" s="92" t="s">
        <v>25</v>
      </c>
      <c r="C69" s="5"/>
      <c r="D69" s="26">
        <v>30000</v>
      </c>
      <c r="E69" s="16"/>
      <c r="F69" s="26">
        <v>30000</v>
      </c>
      <c r="G69" s="16"/>
      <c r="H69" s="6">
        <v>35000</v>
      </c>
      <c r="I69" s="16"/>
      <c r="J69" s="26">
        <v>33902</v>
      </c>
      <c r="K69" s="16" t="s">
        <v>188</v>
      </c>
      <c r="L69" s="26">
        <v>24723</v>
      </c>
      <c r="M69" s="89">
        <v>3</v>
      </c>
    </row>
    <row r="70" spans="1:13" ht="11.25" customHeight="1">
      <c r="A70" s="8" t="s">
        <v>64</v>
      </c>
      <c r="B70" s="32" t="s">
        <v>10</v>
      </c>
      <c r="C70" s="5"/>
      <c r="D70" s="11">
        <v>320</v>
      </c>
      <c r="E70" s="29"/>
      <c r="F70" s="13" t="s">
        <v>7</v>
      </c>
      <c r="G70" s="29"/>
      <c r="H70" s="13" t="s">
        <v>7</v>
      </c>
      <c r="I70" s="12"/>
      <c r="J70" s="13" t="s">
        <v>7</v>
      </c>
      <c r="K70" s="12"/>
      <c r="L70" s="13" t="s">
        <v>7</v>
      </c>
      <c r="M70" s="12"/>
    </row>
    <row r="71" spans="1:13" ht="11.25" customHeight="1">
      <c r="A71" s="8" t="s">
        <v>37</v>
      </c>
      <c r="B71" s="15"/>
      <c r="C71" s="5"/>
      <c r="D71" s="6"/>
      <c r="E71" s="7"/>
      <c r="F71" s="6"/>
      <c r="G71" s="7"/>
      <c r="H71" s="6"/>
      <c r="I71" s="7"/>
      <c r="J71" s="6"/>
      <c r="K71" s="7"/>
      <c r="L71" s="6"/>
      <c r="M71" s="7"/>
    </row>
    <row r="72" spans="1:13" ht="11.25" customHeight="1">
      <c r="A72" s="9" t="s">
        <v>185</v>
      </c>
      <c r="B72" s="15" t="s">
        <v>11</v>
      </c>
      <c r="C72" s="5"/>
      <c r="D72" s="6">
        <v>1000</v>
      </c>
      <c r="E72" s="16" t="s">
        <v>16</v>
      </c>
      <c r="F72" s="6">
        <v>1161</v>
      </c>
      <c r="G72" s="16"/>
      <c r="H72" s="6">
        <v>1166</v>
      </c>
      <c r="I72" s="16"/>
      <c r="J72" s="6">
        <v>1150</v>
      </c>
      <c r="K72" s="16"/>
      <c r="L72" s="6">
        <v>1161</v>
      </c>
      <c r="M72" s="16"/>
    </row>
    <row r="73" spans="1:13" ht="11.25" customHeight="1">
      <c r="A73" s="9" t="s">
        <v>186</v>
      </c>
      <c r="B73" s="15" t="s">
        <v>10</v>
      </c>
      <c r="C73" s="5"/>
      <c r="D73" s="17">
        <v>9860</v>
      </c>
      <c r="E73" s="18"/>
      <c r="F73" s="17">
        <v>9694</v>
      </c>
      <c r="G73" s="18"/>
      <c r="H73" s="17">
        <v>9733</v>
      </c>
      <c r="I73" s="18"/>
      <c r="J73" s="17">
        <v>9783</v>
      </c>
      <c r="K73" s="18"/>
      <c r="L73" s="17">
        <v>9810</v>
      </c>
      <c r="M73" s="18"/>
    </row>
    <row r="74" spans="1:14" ht="11.25" customHeight="1">
      <c r="A74" s="19" t="s">
        <v>0</v>
      </c>
      <c r="B74" s="15" t="s">
        <v>10</v>
      </c>
      <c r="C74" s="5"/>
      <c r="D74" s="6">
        <v>10860</v>
      </c>
      <c r="E74" s="16" t="s">
        <v>175</v>
      </c>
      <c r="F74" s="27">
        <f>SUM(F72:F73)</f>
        <v>10855</v>
      </c>
      <c r="G74" s="28"/>
      <c r="H74" s="6">
        <v>10899</v>
      </c>
      <c r="I74" s="16"/>
      <c r="J74" s="6">
        <v>10933</v>
      </c>
      <c r="K74" s="16"/>
      <c r="L74" s="6">
        <v>10971</v>
      </c>
      <c r="M74" s="16"/>
      <c r="N74" s="94"/>
    </row>
    <row r="75" spans="1:13" ht="12" customHeight="1">
      <c r="A75" s="55" t="s">
        <v>143</v>
      </c>
      <c r="B75" s="15"/>
      <c r="C75" s="5"/>
      <c r="D75" s="6"/>
      <c r="E75" s="7"/>
      <c r="F75" s="6"/>
      <c r="G75" s="7"/>
      <c r="H75" s="6"/>
      <c r="I75" s="7"/>
      <c r="J75" s="6"/>
      <c r="K75" s="7"/>
      <c r="L75" s="6"/>
      <c r="M75" s="7"/>
    </row>
    <row r="76" spans="1:13" ht="12" customHeight="1">
      <c r="A76" s="9" t="s">
        <v>144</v>
      </c>
      <c r="B76" s="15" t="s">
        <v>2</v>
      </c>
      <c r="C76" s="5"/>
      <c r="D76" s="6">
        <v>33700</v>
      </c>
      <c r="E76" s="16"/>
      <c r="F76" s="6">
        <v>33000</v>
      </c>
      <c r="G76" s="7"/>
      <c r="H76" s="6">
        <v>31000</v>
      </c>
      <c r="I76" s="16"/>
      <c r="J76" s="6">
        <v>28800</v>
      </c>
      <c r="K76" s="16" t="s">
        <v>20</v>
      </c>
      <c r="L76" s="6">
        <v>29700</v>
      </c>
      <c r="M76" s="16"/>
    </row>
    <row r="77" spans="1:13" ht="12" customHeight="1">
      <c r="A77" s="54" t="s">
        <v>145</v>
      </c>
      <c r="B77" s="33" t="s">
        <v>10</v>
      </c>
      <c r="C77" s="34"/>
      <c r="D77" s="21">
        <v>97300</v>
      </c>
      <c r="E77" s="25"/>
      <c r="F77" s="21">
        <v>95000</v>
      </c>
      <c r="G77" s="25"/>
      <c r="H77" s="21">
        <v>79000</v>
      </c>
      <c r="I77" s="22"/>
      <c r="J77" s="21">
        <v>78500</v>
      </c>
      <c r="K77" s="22" t="s">
        <v>20</v>
      </c>
      <c r="L77" s="21">
        <v>82600</v>
      </c>
      <c r="M77" s="22"/>
    </row>
    <row r="78" spans="1:13" ht="12" customHeight="1">
      <c r="A78" s="61" t="s">
        <v>162</v>
      </c>
      <c r="B78" s="33"/>
      <c r="C78" s="34"/>
      <c r="D78" s="21">
        <v>88</v>
      </c>
      <c r="E78" s="25"/>
      <c r="F78" s="21">
        <v>90</v>
      </c>
      <c r="G78" s="25" t="s">
        <v>20</v>
      </c>
      <c r="H78" s="17">
        <v>90</v>
      </c>
      <c r="I78" s="24" t="s">
        <v>20</v>
      </c>
      <c r="J78" s="17">
        <v>106</v>
      </c>
      <c r="K78" s="18" t="s">
        <v>20</v>
      </c>
      <c r="L78" s="17">
        <v>90</v>
      </c>
      <c r="M78" s="18"/>
    </row>
    <row r="79" spans="1:13" ht="12" customHeight="1">
      <c r="A79" s="123" t="s">
        <v>163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</row>
    <row r="80" spans="1:13" ht="12" customHeight="1">
      <c r="A80" s="121" t="s">
        <v>199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</row>
    <row r="81" spans="1:13" ht="12" customHeight="1">
      <c r="A81" s="121" t="s">
        <v>172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</row>
    <row r="82" spans="1:13" ht="12" customHeight="1">
      <c r="A82" s="120" t="s">
        <v>219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</row>
    <row r="83" spans="1:13" ht="12" customHeight="1">
      <c r="A83" s="121" t="s">
        <v>164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</row>
    <row r="84" spans="1:13" ht="12" customHeight="1">
      <c r="A84" s="121" t="s">
        <v>200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</row>
    <row r="85" spans="1:13" ht="12" customHeight="1">
      <c r="A85" s="120" t="s">
        <v>226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  <row r="86" spans="1:13" ht="12" customHeight="1">
      <c r="A86" s="121" t="s">
        <v>201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</row>
    <row r="87" spans="1:13" ht="12" customHeight="1">
      <c r="A87" s="120" t="s">
        <v>227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</row>
    <row r="103" ht="12" customHeight="1"/>
    <row r="104" ht="12" customHeight="1"/>
  </sheetData>
  <sheetProtection/>
  <mergeCells count="25">
    <mergeCell ref="A1:M1"/>
    <mergeCell ref="A2:M2"/>
    <mergeCell ref="A3:M3"/>
    <mergeCell ref="A4:M4"/>
    <mergeCell ref="A5:M5"/>
    <mergeCell ref="A6:B6"/>
    <mergeCell ref="A63:M63"/>
    <mergeCell ref="A64:M64"/>
    <mergeCell ref="A65:M65"/>
    <mergeCell ref="A79:M79"/>
    <mergeCell ref="A68:B68"/>
    <mergeCell ref="A7:B7"/>
    <mergeCell ref="A40:B40"/>
    <mergeCell ref="A61:M61"/>
    <mergeCell ref="A66:M66"/>
    <mergeCell ref="A62:M62"/>
    <mergeCell ref="A67:B67"/>
    <mergeCell ref="A87:M87"/>
    <mergeCell ref="A80:M80"/>
    <mergeCell ref="A81:M81"/>
    <mergeCell ref="A82:M82"/>
    <mergeCell ref="A84:M84"/>
    <mergeCell ref="A83:M83"/>
    <mergeCell ref="A85:M85"/>
    <mergeCell ref="A86:M86"/>
  </mergeCells>
  <printOptions/>
  <pageMargins left="0.5" right="0.5" top="0.5" bottom="0.75" header="0.5" footer="0.5"/>
  <pageSetup fitToHeight="0" horizontalDpi="1200" verticalDpi="1200" orientation="portrait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130" workbookViewId="0" topLeftCell="A1">
      <selection activeCell="A1" sqref="A1:J1"/>
    </sheetView>
  </sheetViews>
  <sheetFormatPr defaultColWidth="8.00390625" defaultRowHeight="11.25" customHeight="1"/>
  <cols>
    <col min="1" max="1" width="10.28125" style="1" customWidth="1"/>
    <col min="2" max="2" width="4.57421875" style="1" customWidth="1"/>
    <col min="3" max="3" width="6.140625" style="1" customWidth="1"/>
    <col min="4" max="4" width="1.28515625" style="1" customWidth="1"/>
    <col min="5" max="5" width="30.421875" style="1" customWidth="1"/>
    <col min="6" max="6" width="1.421875" style="1" customWidth="1"/>
    <col min="7" max="7" width="32.57421875" style="1" customWidth="1"/>
    <col min="8" max="8" width="1.28515625" style="1" customWidth="1"/>
    <col min="9" max="9" width="6.8515625" style="1" customWidth="1"/>
    <col min="10" max="10" width="2.00390625" style="1" bestFit="1" customWidth="1"/>
    <col min="11" max="16384" width="8.00390625" style="1" customWidth="1"/>
  </cols>
  <sheetData>
    <row r="1" spans="1:10" ht="11.25" customHeight="1">
      <c r="A1" s="133" t="s">
        <v>57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1.25" customHeight="1">
      <c r="A2" s="122" t="s">
        <v>202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1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1.25" customHeight="1">
      <c r="A4" s="133" t="s">
        <v>38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1.2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1.25" customHeight="1">
      <c r="A6" s="131"/>
      <c r="B6" s="131"/>
      <c r="C6" s="131"/>
      <c r="D6" s="38"/>
      <c r="E6" s="35" t="s">
        <v>122</v>
      </c>
      <c r="F6" s="38"/>
      <c r="G6" s="35"/>
      <c r="H6" s="38"/>
      <c r="I6" s="35" t="s">
        <v>39</v>
      </c>
      <c r="J6" s="73"/>
    </row>
    <row r="7" spans="1:10" ht="11.25" customHeight="1">
      <c r="A7" s="126" t="s">
        <v>40</v>
      </c>
      <c r="B7" s="126"/>
      <c r="C7" s="126"/>
      <c r="D7" s="36"/>
      <c r="E7" s="101" t="s">
        <v>123</v>
      </c>
      <c r="F7" s="36"/>
      <c r="G7" s="101" t="s">
        <v>41</v>
      </c>
      <c r="H7" s="98"/>
      <c r="I7" s="101" t="s">
        <v>42</v>
      </c>
      <c r="J7" s="39"/>
    </row>
    <row r="8" spans="1:10" ht="11.25" customHeight="1">
      <c r="A8" s="40" t="s">
        <v>43</v>
      </c>
      <c r="B8" s="40"/>
      <c r="C8" s="41"/>
      <c r="D8" s="40"/>
      <c r="E8" s="44" t="s">
        <v>204</v>
      </c>
      <c r="F8" s="38"/>
      <c r="G8" s="38" t="s">
        <v>45</v>
      </c>
      <c r="H8" s="38"/>
      <c r="I8" s="45">
        <v>600</v>
      </c>
      <c r="J8" s="45"/>
    </row>
    <row r="9" spans="1:10" ht="11.25" customHeight="1">
      <c r="A9" s="38" t="s">
        <v>26</v>
      </c>
      <c r="B9" s="38"/>
      <c r="C9" s="43"/>
      <c r="D9" s="37"/>
      <c r="E9" s="49"/>
      <c r="F9" s="37"/>
      <c r="G9" s="37"/>
      <c r="H9" s="37"/>
      <c r="I9" s="50"/>
      <c r="J9" s="50"/>
    </row>
    <row r="10" spans="1:10" ht="11.25" customHeight="1">
      <c r="A10" s="103" t="s">
        <v>28</v>
      </c>
      <c r="B10" s="37"/>
      <c r="C10" s="51"/>
      <c r="D10" s="52"/>
      <c r="E10" s="52" t="s">
        <v>205</v>
      </c>
      <c r="F10" s="52"/>
      <c r="G10" s="52" t="s">
        <v>58</v>
      </c>
      <c r="H10" s="52"/>
      <c r="I10" s="53">
        <v>265</v>
      </c>
      <c r="J10" s="53"/>
    </row>
    <row r="11" spans="1:10" ht="11.25" customHeight="1">
      <c r="A11" s="9" t="s">
        <v>29</v>
      </c>
      <c r="B11" s="40"/>
      <c r="C11" s="41"/>
      <c r="D11" s="40"/>
      <c r="E11" s="55" t="s">
        <v>192</v>
      </c>
      <c r="F11" s="40"/>
      <c r="G11" s="55" t="s">
        <v>59</v>
      </c>
      <c r="H11" s="40"/>
      <c r="I11" s="56" t="s">
        <v>61</v>
      </c>
      <c r="J11" s="56"/>
    </row>
    <row r="12" spans="1:10" ht="11.25" customHeight="1">
      <c r="A12" s="52" t="s">
        <v>46</v>
      </c>
      <c r="B12" s="52"/>
      <c r="C12" s="57"/>
      <c r="D12" s="52"/>
      <c r="E12" s="38" t="s">
        <v>217</v>
      </c>
      <c r="F12" s="52"/>
      <c r="G12" s="52" t="s">
        <v>68</v>
      </c>
      <c r="H12" s="52"/>
      <c r="I12" s="58">
        <v>6100</v>
      </c>
      <c r="J12" s="56"/>
    </row>
    <row r="13" spans="1:10" ht="11.25" customHeight="1">
      <c r="A13" s="49" t="s">
        <v>44</v>
      </c>
      <c r="B13" s="37"/>
      <c r="C13" s="51"/>
      <c r="D13" s="37"/>
      <c r="E13" s="37" t="s">
        <v>60</v>
      </c>
      <c r="F13" s="37"/>
      <c r="G13" s="37" t="s">
        <v>106</v>
      </c>
      <c r="H13" s="37"/>
      <c r="I13" s="59">
        <v>3000</v>
      </c>
      <c r="J13" s="59"/>
    </row>
    <row r="14" spans="1:10" ht="11.25" customHeight="1">
      <c r="A14" s="38"/>
      <c r="B14" s="38"/>
      <c r="C14" s="43"/>
      <c r="D14" s="38"/>
      <c r="E14" s="42" t="s">
        <v>174</v>
      </c>
      <c r="F14" s="38"/>
      <c r="G14" s="42"/>
      <c r="H14" s="38"/>
      <c r="I14" s="60"/>
      <c r="J14" s="69"/>
    </row>
    <row r="15" spans="1:10" ht="11.25" customHeight="1">
      <c r="A15" s="49" t="s">
        <v>44</v>
      </c>
      <c r="B15" s="37"/>
      <c r="C15" s="51"/>
      <c r="D15" s="37"/>
      <c r="E15" s="49" t="s">
        <v>10</v>
      </c>
      <c r="F15" s="37"/>
      <c r="G15" s="37" t="s">
        <v>146</v>
      </c>
      <c r="H15" s="37"/>
      <c r="I15" s="59">
        <v>1500</v>
      </c>
      <c r="J15" s="59"/>
    </row>
    <row r="16" spans="1:10" ht="11.25" customHeight="1">
      <c r="A16" s="63"/>
      <c r="B16" s="52"/>
      <c r="C16" s="57"/>
      <c r="D16" s="52"/>
      <c r="E16" s="63"/>
      <c r="F16" s="52"/>
      <c r="G16" s="63" t="s">
        <v>59</v>
      </c>
      <c r="H16" s="52"/>
      <c r="I16" s="58"/>
      <c r="J16" s="69"/>
    </row>
    <row r="17" spans="1:10" ht="11.25" customHeight="1">
      <c r="A17" s="49" t="s">
        <v>44</v>
      </c>
      <c r="B17" s="37"/>
      <c r="C17" s="51"/>
      <c r="D17" s="37"/>
      <c r="E17" s="49" t="s">
        <v>10</v>
      </c>
      <c r="F17" s="37"/>
      <c r="G17" s="40" t="s">
        <v>107</v>
      </c>
      <c r="H17" s="40"/>
      <c r="I17" s="56">
        <v>1500</v>
      </c>
      <c r="J17" s="56"/>
    </row>
    <row r="18" spans="1:10" ht="11.25" customHeight="1">
      <c r="A18" s="49" t="s">
        <v>44</v>
      </c>
      <c r="B18" s="37"/>
      <c r="C18" s="51"/>
      <c r="D18" s="37"/>
      <c r="E18" s="61" t="s">
        <v>218</v>
      </c>
      <c r="F18" s="37"/>
      <c r="G18" s="62" t="s">
        <v>69</v>
      </c>
      <c r="H18" s="38"/>
      <c r="I18" s="60">
        <v>4900</v>
      </c>
      <c r="J18" s="56"/>
    </row>
    <row r="19" spans="1:10" ht="11.25" customHeight="1">
      <c r="A19" s="40" t="s">
        <v>47</v>
      </c>
      <c r="B19" s="40"/>
      <c r="C19" s="41"/>
      <c r="D19" s="37"/>
      <c r="E19" s="37" t="s">
        <v>48</v>
      </c>
      <c r="F19" s="37"/>
      <c r="G19" s="37"/>
      <c r="H19" s="37"/>
      <c r="I19" s="61" t="s">
        <v>48</v>
      </c>
      <c r="J19" s="61"/>
    </row>
    <row r="20" spans="1:10" ht="11.25" customHeight="1">
      <c r="A20" s="63" t="s">
        <v>18</v>
      </c>
      <c r="B20" s="52"/>
      <c r="C20" s="57"/>
      <c r="D20" s="38"/>
      <c r="E20" s="38" t="s">
        <v>207</v>
      </c>
      <c r="F20" s="38"/>
      <c r="G20" s="38" t="s">
        <v>70</v>
      </c>
      <c r="H20" s="38"/>
      <c r="I20" s="60">
        <v>3500</v>
      </c>
      <c r="J20" s="81" t="s">
        <v>16</v>
      </c>
    </row>
    <row r="21" spans="1:10" ht="12" customHeight="1">
      <c r="A21" s="103" t="s">
        <v>19</v>
      </c>
      <c r="B21" s="37"/>
      <c r="C21" s="51"/>
      <c r="D21" s="37"/>
      <c r="E21" s="37" t="s">
        <v>206</v>
      </c>
      <c r="F21" s="37"/>
      <c r="G21" s="37" t="s">
        <v>73</v>
      </c>
      <c r="H21" s="37"/>
      <c r="I21" s="64" t="s">
        <v>75</v>
      </c>
      <c r="J21" s="82" t="s">
        <v>16</v>
      </c>
    </row>
    <row r="22" spans="1:10" ht="11.25" customHeight="1">
      <c r="A22" s="47"/>
      <c r="B22" s="36"/>
      <c r="C22" s="46"/>
      <c r="D22" s="36"/>
      <c r="E22" s="47"/>
      <c r="F22" s="36"/>
      <c r="G22" s="47" t="s">
        <v>74</v>
      </c>
      <c r="H22" s="36"/>
      <c r="I22" s="48"/>
      <c r="J22" s="48"/>
    </row>
    <row r="23" spans="1:10" ht="12" customHeight="1">
      <c r="A23" s="65" t="s">
        <v>44</v>
      </c>
      <c r="B23" s="37"/>
      <c r="C23" s="51"/>
      <c r="D23" s="37"/>
      <c r="E23" s="49" t="s">
        <v>10</v>
      </c>
      <c r="F23" s="37"/>
      <c r="G23" s="61" t="s">
        <v>193</v>
      </c>
      <c r="H23" s="37"/>
      <c r="I23" s="64" t="s">
        <v>77</v>
      </c>
      <c r="J23" s="82" t="s">
        <v>16</v>
      </c>
    </row>
    <row r="24" spans="1:10" ht="11.25" customHeight="1">
      <c r="A24" s="66"/>
      <c r="B24" s="36"/>
      <c r="C24" s="46"/>
      <c r="D24" s="36"/>
      <c r="E24" s="47"/>
      <c r="F24" s="36"/>
      <c r="G24" s="47" t="s">
        <v>76</v>
      </c>
      <c r="H24" s="36"/>
      <c r="I24" s="48"/>
      <c r="J24" s="48"/>
    </row>
    <row r="25" spans="1:10" ht="12" customHeight="1">
      <c r="A25" s="66" t="s">
        <v>44</v>
      </c>
      <c r="B25" s="36"/>
      <c r="C25" s="46"/>
      <c r="D25" s="36"/>
      <c r="E25" s="47" t="s">
        <v>10</v>
      </c>
      <c r="F25" s="36"/>
      <c r="G25" s="67" t="s">
        <v>78</v>
      </c>
      <c r="H25" s="36"/>
      <c r="I25" s="68" t="s">
        <v>79</v>
      </c>
      <c r="J25" s="84" t="s">
        <v>16</v>
      </c>
    </row>
    <row r="26" spans="1:10" ht="12" customHeight="1">
      <c r="A26" s="66" t="s">
        <v>44</v>
      </c>
      <c r="B26" s="36"/>
      <c r="C26" s="46"/>
      <c r="D26" s="36"/>
      <c r="E26" s="47" t="s">
        <v>10</v>
      </c>
      <c r="F26" s="36"/>
      <c r="G26" s="36" t="s">
        <v>71</v>
      </c>
      <c r="H26" s="36"/>
      <c r="I26" s="56">
        <v>7000</v>
      </c>
      <c r="J26" s="83" t="s">
        <v>16</v>
      </c>
    </row>
    <row r="27" spans="1:10" ht="12" customHeight="1">
      <c r="A27" s="66" t="s">
        <v>44</v>
      </c>
      <c r="B27" s="36"/>
      <c r="C27" s="46"/>
      <c r="D27" s="36"/>
      <c r="E27" s="47" t="s">
        <v>10</v>
      </c>
      <c r="F27" s="36"/>
      <c r="G27" s="36" t="s">
        <v>72</v>
      </c>
      <c r="H27" s="36"/>
      <c r="I27" s="69">
        <v>600</v>
      </c>
      <c r="J27" s="83" t="s">
        <v>16</v>
      </c>
    </row>
    <row r="28" spans="1:10" ht="12" customHeight="1">
      <c r="A28" s="66" t="s">
        <v>44</v>
      </c>
      <c r="B28" s="36"/>
      <c r="C28" s="46"/>
      <c r="D28" s="36"/>
      <c r="E28" s="47" t="s">
        <v>10</v>
      </c>
      <c r="F28" s="36"/>
      <c r="G28" s="36" t="s">
        <v>80</v>
      </c>
      <c r="H28" s="36"/>
      <c r="I28" s="69">
        <v>5000</v>
      </c>
      <c r="J28" s="83" t="s">
        <v>16</v>
      </c>
    </row>
    <row r="29" spans="1:10" ht="12" customHeight="1">
      <c r="A29" s="65" t="s">
        <v>44</v>
      </c>
      <c r="B29" s="37"/>
      <c r="C29" s="51"/>
      <c r="D29" s="37"/>
      <c r="E29" s="49" t="s">
        <v>10</v>
      </c>
      <c r="F29" s="37"/>
      <c r="G29" s="37" t="s">
        <v>81</v>
      </c>
      <c r="H29" s="37"/>
      <c r="I29" s="59">
        <v>1600</v>
      </c>
      <c r="J29" s="85" t="s">
        <v>16</v>
      </c>
    </row>
    <row r="30" spans="1:10" ht="11.25" customHeight="1">
      <c r="A30" s="66"/>
      <c r="B30" s="36"/>
      <c r="C30" s="46"/>
      <c r="D30" s="36"/>
      <c r="E30" s="47"/>
      <c r="F30" s="36"/>
      <c r="G30" s="47" t="s">
        <v>82</v>
      </c>
      <c r="H30" s="36"/>
      <c r="I30" s="69"/>
      <c r="J30" s="69"/>
    </row>
    <row r="31" spans="1:10" ht="12" customHeight="1">
      <c r="A31" s="65" t="s">
        <v>44</v>
      </c>
      <c r="B31" s="37"/>
      <c r="C31" s="51"/>
      <c r="D31" s="37"/>
      <c r="E31" s="49" t="s">
        <v>10</v>
      </c>
      <c r="F31" s="37"/>
      <c r="G31" s="37" t="s">
        <v>83</v>
      </c>
      <c r="H31" s="37"/>
      <c r="I31" s="59">
        <v>2000</v>
      </c>
      <c r="J31" s="85" t="s">
        <v>16</v>
      </c>
    </row>
    <row r="32" spans="1:10" ht="11.25" customHeight="1">
      <c r="A32" s="66"/>
      <c r="B32" s="36"/>
      <c r="C32" s="46"/>
      <c r="D32" s="36"/>
      <c r="E32" s="47"/>
      <c r="F32" s="36"/>
      <c r="G32" s="47" t="s">
        <v>84</v>
      </c>
      <c r="H32" s="36"/>
      <c r="I32" s="69"/>
      <c r="J32" s="69"/>
    </row>
    <row r="33" spans="1:10" ht="12" customHeight="1">
      <c r="A33" s="66" t="s">
        <v>44</v>
      </c>
      <c r="B33" s="36"/>
      <c r="C33" s="46"/>
      <c r="D33" s="36"/>
      <c r="E33" s="47" t="s">
        <v>10</v>
      </c>
      <c r="F33" s="36"/>
      <c r="G33" s="36" t="s">
        <v>85</v>
      </c>
      <c r="H33" s="36"/>
      <c r="I33" s="69">
        <v>555</v>
      </c>
      <c r="J33" s="83" t="s">
        <v>16</v>
      </c>
    </row>
    <row r="34" spans="1:10" ht="12" customHeight="1">
      <c r="A34" s="65" t="s">
        <v>44</v>
      </c>
      <c r="B34" s="37"/>
      <c r="C34" s="51"/>
      <c r="D34" s="37"/>
      <c r="E34" s="49" t="s">
        <v>10</v>
      </c>
      <c r="F34" s="37"/>
      <c r="G34" s="37" t="s">
        <v>86</v>
      </c>
      <c r="H34" s="37"/>
      <c r="I34" s="59">
        <v>2500</v>
      </c>
      <c r="J34" s="85" t="s">
        <v>16</v>
      </c>
    </row>
    <row r="35" spans="1:10" ht="11.25" customHeight="1">
      <c r="A35" s="66"/>
      <c r="B35" s="36"/>
      <c r="C35" s="46"/>
      <c r="D35" s="36"/>
      <c r="E35" s="47"/>
      <c r="F35" s="36"/>
      <c r="G35" s="47" t="s">
        <v>87</v>
      </c>
      <c r="H35" s="36"/>
      <c r="I35" s="69"/>
      <c r="J35" s="69"/>
    </row>
    <row r="36" spans="1:10" ht="12" customHeight="1">
      <c r="A36" s="65" t="s">
        <v>44</v>
      </c>
      <c r="B36" s="37"/>
      <c r="C36" s="51"/>
      <c r="D36" s="37"/>
      <c r="E36" s="49" t="s">
        <v>10</v>
      </c>
      <c r="F36" s="37"/>
      <c r="G36" s="37" t="s">
        <v>132</v>
      </c>
      <c r="H36" s="37"/>
      <c r="I36" s="64" t="s">
        <v>88</v>
      </c>
      <c r="J36" s="82" t="s">
        <v>16</v>
      </c>
    </row>
    <row r="37" spans="1:10" ht="11.25" customHeight="1">
      <c r="A37" s="66"/>
      <c r="B37" s="36"/>
      <c r="C37" s="46"/>
      <c r="D37" s="36"/>
      <c r="E37" s="47"/>
      <c r="F37" s="36"/>
      <c r="G37" s="47" t="s">
        <v>89</v>
      </c>
      <c r="H37" s="36"/>
      <c r="I37" s="68"/>
      <c r="J37" s="68"/>
    </row>
    <row r="38" spans="1:10" ht="12" customHeight="1">
      <c r="A38" s="65" t="s">
        <v>44</v>
      </c>
      <c r="B38" s="37"/>
      <c r="C38" s="51"/>
      <c r="D38" s="37"/>
      <c r="E38" s="37" t="s">
        <v>222</v>
      </c>
      <c r="F38" s="37"/>
      <c r="G38" s="37" t="s">
        <v>93</v>
      </c>
      <c r="H38" s="37"/>
      <c r="I38" s="59">
        <v>3000</v>
      </c>
      <c r="J38" s="85" t="s">
        <v>16</v>
      </c>
    </row>
    <row r="39" spans="1:10" ht="11.25" customHeight="1">
      <c r="A39" s="70"/>
      <c r="B39" s="52"/>
      <c r="C39" s="57"/>
      <c r="D39" s="52"/>
      <c r="E39" s="63" t="s">
        <v>131</v>
      </c>
      <c r="F39" s="52"/>
      <c r="G39" s="63" t="s">
        <v>90</v>
      </c>
      <c r="H39" s="52"/>
      <c r="I39" s="58"/>
      <c r="J39" s="58"/>
    </row>
    <row r="40" spans="1:10" ht="11.25" customHeight="1">
      <c r="A40" s="70"/>
      <c r="B40" s="52"/>
      <c r="C40" s="57"/>
      <c r="D40" s="52"/>
      <c r="E40" s="52"/>
      <c r="F40" s="52"/>
      <c r="G40" s="63" t="s">
        <v>92</v>
      </c>
      <c r="H40" s="52"/>
      <c r="I40" s="58"/>
      <c r="J40" s="58"/>
    </row>
    <row r="41" spans="1:10" ht="11.25" customHeight="1">
      <c r="A41" s="66"/>
      <c r="B41" s="36"/>
      <c r="C41" s="46"/>
      <c r="D41" s="36"/>
      <c r="E41" s="36"/>
      <c r="F41" s="36"/>
      <c r="G41" s="47" t="s">
        <v>91</v>
      </c>
      <c r="H41" s="36"/>
      <c r="I41" s="69"/>
      <c r="J41" s="69"/>
    </row>
    <row r="42" spans="1:10" ht="12" customHeight="1">
      <c r="A42" s="65" t="s">
        <v>44</v>
      </c>
      <c r="B42" s="37"/>
      <c r="C42" s="51"/>
      <c r="D42" s="37"/>
      <c r="E42" s="37" t="s">
        <v>125</v>
      </c>
      <c r="F42" s="37"/>
      <c r="G42" s="61" t="s">
        <v>126</v>
      </c>
      <c r="H42" s="37"/>
      <c r="I42" s="59">
        <v>1000</v>
      </c>
      <c r="J42" s="85" t="s">
        <v>16</v>
      </c>
    </row>
    <row r="43" spans="1:10" ht="11.25" customHeight="1">
      <c r="A43" s="66"/>
      <c r="B43" s="36"/>
      <c r="C43" s="46"/>
      <c r="D43" s="36"/>
      <c r="E43" s="47" t="s">
        <v>127</v>
      </c>
      <c r="F43" s="36"/>
      <c r="G43" s="67"/>
      <c r="H43" s="36"/>
      <c r="I43" s="69"/>
      <c r="J43" s="69"/>
    </row>
    <row r="44" spans="1:10" ht="11.25" customHeight="1">
      <c r="A44" s="67" t="s">
        <v>116</v>
      </c>
      <c r="B44" s="36"/>
      <c r="C44" s="41"/>
      <c r="D44" s="40"/>
      <c r="E44" s="40" t="s">
        <v>213</v>
      </c>
      <c r="F44" s="40"/>
      <c r="G44" s="40" t="s">
        <v>150</v>
      </c>
      <c r="H44" s="40"/>
      <c r="I44" s="56">
        <v>2100</v>
      </c>
      <c r="J44" s="56"/>
    </row>
    <row r="45" spans="1:10" ht="11.25" customHeight="1">
      <c r="A45" s="74" t="s">
        <v>237</v>
      </c>
      <c r="B45" s="52"/>
      <c r="C45" s="57"/>
      <c r="D45" s="52"/>
      <c r="E45" s="52" t="s">
        <v>194</v>
      </c>
      <c r="F45" s="52"/>
      <c r="G45" s="62" t="s">
        <v>195</v>
      </c>
      <c r="H45" s="52"/>
      <c r="I45" s="58">
        <v>9000</v>
      </c>
      <c r="J45" s="58"/>
    </row>
    <row r="46" spans="1:10" ht="11.25" customHeight="1">
      <c r="A46" s="63" t="s">
        <v>48</v>
      </c>
      <c r="B46" s="52"/>
      <c r="C46" s="57"/>
      <c r="D46" s="52"/>
      <c r="E46" s="63" t="s">
        <v>121</v>
      </c>
      <c r="F46" s="52"/>
      <c r="G46" s="62" t="s">
        <v>189</v>
      </c>
      <c r="H46" s="52"/>
      <c r="I46" s="72" t="s">
        <v>48</v>
      </c>
      <c r="J46" s="72"/>
    </row>
    <row r="47" spans="1:10" ht="11.25" customHeight="1">
      <c r="A47" s="42" t="s">
        <v>48</v>
      </c>
      <c r="B47" s="38"/>
      <c r="C47" s="43"/>
      <c r="D47" s="38"/>
      <c r="E47" s="42" t="s">
        <v>131</v>
      </c>
      <c r="F47" s="38"/>
      <c r="H47" s="38"/>
      <c r="I47" s="71" t="s">
        <v>48</v>
      </c>
      <c r="J47" s="72"/>
    </row>
    <row r="48" spans="1:10" ht="12" customHeight="1">
      <c r="A48" s="2" t="s">
        <v>147</v>
      </c>
      <c r="B48" s="40"/>
      <c r="C48" s="41"/>
      <c r="D48" s="40"/>
      <c r="E48" s="40" t="s">
        <v>148</v>
      </c>
      <c r="F48" s="40"/>
      <c r="G48" s="40" t="s">
        <v>50</v>
      </c>
      <c r="H48" s="40"/>
      <c r="I48" s="56">
        <v>280</v>
      </c>
      <c r="J48" s="78">
        <v>1</v>
      </c>
    </row>
    <row r="49" spans="1:10" ht="11.25" customHeight="1">
      <c r="A49" s="37" t="s">
        <v>52</v>
      </c>
      <c r="B49" s="37"/>
      <c r="C49" s="51"/>
      <c r="D49" s="37"/>
      <c r="E49" s="37" t="s">
        <v>221</v>
      </c>
      <c r="F49" s="37"/>
      <c r="G49" s="37" t="s">
        <v>119</v>
      </c>
      <c r="H49" s="37"/>
      <c r="I49" s="59">
        <v>1320</v>
      </c>
      <c r="J49" s="59"/>
    </row>
    <row r="50" spans="1:10" ht="11.25" customHeight="1">
      <c r="A50" s="52"/>
      <c r="B50" s="52"/>
      <c r="C50" s="57"/>
      <c r="D50" s="52"/>
      <c r="E50" s="63"/>
      <c r="F50" s="52"/>
      <c r="G50" s="63" t="s">
        <v>117</v>
      </c>
      <c r="H50" s="52"/>
      <c r="I50" s="58"/>
      <c r="J50" s="69"/>
    </row>
    <row r="51" spans="1:10" ht="11.25" customHeight="1">
      <c r="A51" s="49" t="s">
        <v>44</v>
      </c>
      <c r="B51" s="37"/>
      <c r="C51" s="51"/>
      <c r="D51" s="37"/>
      <c r="E51" s="49" t="s">
        <v>10</v>
      </c>
      <c r="F51" s="37"/>
      <c r="G51" s="37" t="s">
        <v>65</v>
      </c>
      <c r="H51" s="37"/>
      <c r="I51" s="59">
        <v>660</v>
      </c>
      <c r="J51" s="56"/>
    </row>
    <row r="52" spans="1:10" ht="11.25" customHeight="1">
      <c r="A52" s="49" t="s">
        <v>44</v>
      </c>
      <c r="B52" s="37"/>
      <c r="C52" s="51"/>
      <c r="D52" s="37"/>
      <c r="E52" s="49" t="s">
        <v>10</v>
      </c>
      <c r="F52" s="37"/>
      <c r="G52" s="37" t="s">
        <v>120</v>
      </c>
      <c r="H52" s="37"/>
      <c r="I52" s="59">
        <v>990</v>
      </c>
      <c r="J52" s="59"/>
    </row>
    <row r="53" spans="1:10" ht="11.25" customHeight="1">
      <c r="A53" s="38" t="s">
        <v>48</v>
      </c>
      <c r="B53" s="38"/>
      <c r="C53" s="43"/>
      <c r="D53" s="38"/>
      <c r="E53" s="38" t="s">
        <v>48</v>
      </c>
      <c r="F53" s="38"/>
      <c r="G53" s="42" t="s">
        <v>118</v>
      </c>
      <c r="H53" s="38"/>
      <c r="I53" s="62" t="s">
        <v>48</v>
      </c>
      <c r="J53" s="67"/>
    </row>
    <row r="54" spans="1:10" ht="11.25" customHeight="1">
      <c r="A54" s="40" t="s">
        <v>5</v>
      </c>
      <c r="B54" s="40"/>
      <c r="C54" s="41"/>
      <c r="D54" s="37"/>
      <c r="E54" s="37"/>
      <c r="F54" s="37"/>
      <c r="G54" s="49"/>
      <c r="H54" s="37"/>
      <c r="I54" s="61"/>
      <c r="J54" s="74"/>
    </row>
    <row r="55" spans="1:10" ht="11.25" customHeight="1">
      <c r="A55" s="49" t="s">
        <v>53</v>
      </c>
      <c r="B55" s="37"/>
      <c r="C55" s="51"/>
      <c r="D55" s="52"/>
      <c r="E55" s="52" t="s">
        <v>154</v>
      </c>
      <c r="F55" s="52"/>
      <c r="G55" s="52" t="s">
        <v>109</v>
      </c>
      <c r="H55" s="52"/>
      <c r="I55" s="58">
        <v>12</v>
      </c>
      <c r="J55" s="58"/>
    </row>
    <row r="56" spans="1:10" ht="11.25" customHeight="1">
      <c r="A56" s="63"/>
      <c r="B56" s="52"/>
      <c r="C56" s="57"/>
      <c r="D56" s="52"/>
      <c r="E56" s="63" t="s">
        <v>131</v>
      </c>
      <c r="F56" s="52"/>
      <c r="G56" s="63" t="s">
        <v>108</v>
      </c>
      <c r="H56" s="52"/>
      <c r="I56" s="58"/>
      <c r="J56" s="58"/>
    </row>
    <row r="57" spans="1:10" ht="11.25" customHeight="1">
      <c r="A57" s="65" t="s">
        <v>44</v>
      </c>
      <c r="B57" s="37"/>
      <c r="C57" s="51"/>
      <c r="D57" s="37"/>
      <c r="E57" s="37" t="s">
        <v>133</v>
      </c>
      <c r="F57" s="37"/>
      <c r="G57" s="37" t="s">
        <v>66</v>
      </c>
      <c r="H57" s="37"/>
      <c r="I57" s="59">
        <v>5</v>
      </c>
      <c r="J57" s="56"/>
    </row>
    <row r="58" spans="1:10" ht="11.25" customHeight="1">
      <c r="A58" s="49" t="s">
        <v>49</v>
      </c>
      <c r="B58" s="37"/>
      <c r="C58" s="51"/>
      <c r="D58" s="37"/>
      <c r="E58" s="61" t="s">
        <v>110</v>
      </c>
      <c r="F58" s="37"/>
      <c r="G58" s="61" t="s">
        <v>59</v>
      </c>
      <c r="H58" s="37"/>
      <c r="I58" s="59">
        <v>25</v>
      </c>
      <c r="J58" s="56"/>
    </row>
    <row r="59" spans="1:10" ht="11.25" customHeight="1">
      <c r="A59" s="131" t="s">
        <v>6</v>
      </c>
      <c r="B59" s="131"/>
      <c r="C59" s="131"/>
      <c r="D59" s="131"/>
      <c r="E59" s="131"/>
      <c r="F59" s="131"/>
      <c r="G59" s="131"/>
      <c r="H59" s="131"/>
      <c r="I59" s="131"/>
      <c r="J59" s="52"/>
    </row>
    <row r="60" spans="1:10" ht="11.25" customHeight="1">
      <c r="A60" s="128"/>
      <c r="B60" s="128"/>
      <c r="C60" s="128"/>
      <c r="D60" s="128"/>
      <c r="E60" s="128"/>
      <c r="F60" s="128"/>
      <c r="G60" s="128"/>
      <c r="H60" s="128"/>
      <c r="I60" s="128"/>
      <c r="J60" s="128"/>
    </row>
    <row r="61" spans="1:10" ht="11.25" customHeight="1">
      <c r="A61" s="128"/>
      <c r="B61" s="128"/>
      <c r="C61" s="128"/>
      <c r="D61" s="128"/>
      <c r="E61" s="128"/>
      <c r="F61" s="128"/>
      <c r="G61" s="128"/>
      <c r="H61" s="128"/>
      <c r="I61" s="128"/>
      <c r="J61" s="128"/>
    </row>
    <row r="62" spans="1:10" ht="11.25" customHeight="1">
      <c r="A62" s="128"/>
      <c r="B62" s="128"/>
      <c r="C62" s="128"/>
      <c r="D62" s="128"/>
      <c r="E62" s="128"/>
      <c r="F62" s="128"/>
      <c r="G62" s="128"/>
      <c r="H62" s="128"/>
      <c r="I62" s="128"/>
      <c r="J62" s="128"/>
    </row>
    <row r="63" spans="1:10" ht="11.25" customHeight="1">
      <c r="A63" s="133" t="s">
        <v>63</v>
      </c>
      <c r="B63" s="133"/>
      <c r="C63" s="133"/>
      <c r="D63" s="133"/>
      <c r="E63" s="133"/>
      <c r="F63" s="133"/>
      <c r="G63" s="133"/>
      <c r="H63" s="133"/>
      <c r="I63" s="133"/>
      <c r="J63" s="133"/>
    </row>
    <row r="64" spans="1:11" ht="11.25" customHeight="1">
      <c r="A64" s="122" t="s">
        <v>202</v>
      </c>
      <c r="B64" s="122"/>
      <c r="C64" s="122"/>
      <c r="D64" s="122"/>
      <c r="E64" s="122"/>
      <c r="F64" s="122"/>
      <c r="G64" s="122"/>
      <c r="H64" s="122"/>
      <c r="I64" s="122"/>
      <c r="J64" s="122"/>
      <c r="K64" s="93"/>
    </row>
    <row r="65" spans="1:10" ht="11.25" customHeight="1">
      <c r="A65" s="133"/>
      <c r="B65" s="133"/>
      <c r="C65" s="133"/>
      <c r="D65" s="133"/>
      <c r="E65" s="133"/>
      <c r="F65" s="133"/>
      <c r="G65" s="133"/>
      <c r="H65" s="133"/>
      <c r="I65" s="133"/>
      <c r="J65" s="133"/>
    </row>
    <row r="66" spans="1:10" ht="11.25" customHeight="1">
      <c r="A66" s="122" t="s">
        <v>38</v>
      </c>
      <c r="B66" s="122"/>
      <c r="C66" s="122"/>
      <c r="D66" s="122"/>
      <c r="E66" s="122"/>
      <c r="F66" s="122"/>
      <c r="G66" s="122"/>
      <c r="H66" s="122"/>
      <c r="I66" s="122"/>
      <c r="J66" s="122"/>
    </row>
    <row r="67" spans="1:10" ht="11.25" customHeight="1">
      <c r="A67" s="130"/>
      <c r="B67" s="130"/>
      <c r="C67" s="130"/>
      <c r="D67" s="130"/>
      <c r="E67" s="130"/>
      <c r="F67" s="130"/>
      <c r="G67" s="130"/>
      <c r="H67" s="130"/>
      <c r="I67" s="130"/>
      <c r="J67" s="130"/>
    </row>
    <row r="68" spans="1:10" ht="11.25" customHeight="1">
      <c r="A68" s="129"/>
      <c r="B68" s="129"/>
      <c r="C68" s="129"/>
      <c r="D68" s="37"/>
      <c r="E68" s="105" t="s">
        <v>122</v>
      </c>
      <c r="F68" s="37"/>
      <c r="G68" s="73"/>
      <c r="H68" s="37"/>
      <c r="I68" s="73" t="s">
        <v>51</v>
      </c>
      <c r="J68" s="73"/>
    </row>
    <row r="69" spans="1:10" ht="11.25" customHeight="1">
      <c r="A69" s="126" t="s">
        <v>40</v>
      </c>
      <c r="B69" s="126"/>
      <c r="C69" s="126"/>
      <c r="D69" s="5"/>
      <c r="E69" s="100" t="s">
        <v>123</v>
      </c>
      <c r="F69" s="38"/>
      <c r="G69" s="39" t="s">
        <v>41</v>
      </c>
      <c r="H69" s="38"/>
      <c r="I69" s="100" t="s">
        <v>42</v>
      </c>
      <c r="J69" s="39"/>
    </row>
    <row r="70" spans="1:10" ht="12" customHeight="1">
      <c r="A70" s="104" t="s">
        <v>54</v>
      </c>
      <c r="B70" s="37"/>
      <c r="C70" s="106" t="s">
        <v>112</v>
      </c>
      <c r="D70" s="104"/>
      <c r="E70" s="107" t="s">
        <v>232</v>
      </c>
      <c r="F70" s="104"/>
      <c r="G70" s="107" t="s">
        <v>156</v>
      </c>
      <c r="H70" s="37"/>
      <c r="I70" s="64" t="s">
        <v>216</v>
      </c>
      <c r="J70" s="86" t="s">
        <v>16</v>
      </c>
    </row>
    <row r="71" spans="1:10" ht="11.25" customHeight="1">
      <c r="A71" s="63"/>
      <c r="B71" s="52"/>
      <c r="C71" s="108" t="s">
        <v>113</v>
      </c>
      <c r="D71" s="34"/>
      <c r="E71" s="109" t="s">
        <v>241</v>
      </c>
      <c r="F71" s="34"/>
      <c r="G71" s="79" t="s">
        <v>157</v>
      </c>
      <c r="H71" s="52"/>
      <c r="I71" s="72"/>
      <c r="J71" s="72"/>
    </row>
    <row r="72" spans="1:10" ht="11.25" customHeight="1">
      <c r="A72" s="63"/>
      <c r="B72" s="52"/>
      <c r="C72" s="108"/>
      <c r="D72" s="34"/>
      <c r="E72" s="109" t="s">
        <v>242</v>
      </c>
      <c r="F72" s="34"/>
      <c r="G72" s="79"/>
      <c r="H72" s="52"/>
      <c r="I72" s="72"/>
      <c r="J72" s="72"/>
    </row>
    <row r="73" spans="1:10" ht="12" customHeight="1">
      <c r="A73" s="49" t="s">
        <v>44</v>
      </c>
      <c r="B73" s="37"/>
      <c r="C73" s="51" t="s">
        <v>10</v>
      </c>
      <c r="D73" s="37"/>
      <c r="E73" s="61" t="s">
        <v>94</v>
      </c>
      <c r="F73" s="75"/>
      <c r="G73" s="37" t="s">
        <v>158</v>
      </c>
      <c r="H73" s="37"/>
      <c r="I73" s="59">
        <v>5500</v>
      </c>
      <c r="J73" s="86" t="s">
        <v>16</v>
      </c>
    </row>
    <row r="74" spans="1:10" ht="11.25" customHeight="1">
      <c r="A74" s="52"/>
      <c r="B74" s="52"/>
      <c r="C74" s="57"/>
      <c r="D74" s="52"/>
      <c r="E74" s="63" t="s">
        <v>233</v>
      </c>
      <c r="F74" s="76"/>
      <c r="G74" s="42" t="s">
        <v>114</v>
      </c>
      <c r="H74" s="52"/>
      <c r="I74" s="58"/>
      <c r="J74" s="58"/>
    </row>
    <row r="75" spans="1:10" ht="11.25" customHeight="1">
      <c r="A75" s="52"/>
      <c r="B75" s="52"/>
      <c r="C75" s="57"/>
      <c r="D75" s="52"/>
      <c r="E75" s="63" t="s">
        <v>215</v>
      </c>
      <c r="F75" s="76"/>
      <c r="G75" s="42" t="s">
        <v>124</v>
      </c>
      <c r="H75" s="52"/>
      <c r="I75" s="58"/>
      <c r="J75" s="58"/>
    </row>
    <row r="76" spans="1:10" ht="11.25" customHeight="1">
      <c r="A76" s="61" t="s">
        <v>12</v>
      </c>
      <c r="B76" s="37"/>
      <c r="C76" s="51"/>
      <c r="D76" s="37"/>
      <c r="E76" s="37"/>
      <c r="F76" s="37"/>
      <c r="G76" s="37"/>
      <c r="H76" s="37"/>
      <c r="I76" s="50"/>
      <c r="J76" s="50"/>
    </row>
    <row r="77" spans="1:10" ht="11.25" customHeight="1">
      <c r="A77" s="49" t="s">
        <v>14</v>
      </c>
      <c r="B77" s="37"/>
      <c r="C77" s="51"/>
      <c r="D77" s="52"/>
      <c r="E77" s="63" t="s">
        <v>10</v>
      </c>
      <c r="F77" s="52"/>
      <c r="G77" s="63" t="s">
        <v>10</v>
      </c>
      <c r="H77" s="52"/>
      <c r="I77" s="97">
        <v>5000</v>
      </c>
      <c r="J77" s="87" t="s">
        <v>16</v>
      </c>
    </row>
    <row r="78" spans="1:10" ht="11.25" customHeight="1">
      <c r="A78" s="54" t="s">
        <v>55</v>
      </c>
      <c r="B78" s="40"/>
      <c r="C78" s="41"/>
      <c r="D78" s="40"/>
      <c r="E78" s="54" t="s">
        <v>10</v>
      </c>
      <c r="F78" s="40"/>
      <c r="G78" s="40" t="s">
        <v>196</v>
      </c>
      <c r="H78" s="40"/>
      <c r="I78" s="56">
        <v>3500</v>
      </c>
      <c r="J78" s="56"/>
    </row>
    <row r="79" spans="1:10" ht="11.25" customHeight="1">
      <c r="A79" s="77" t="s">
        <v>44</v>
      </c>
      <c r="B79" s="40"/>
      <c r="C79" s="41"/>
      <c r="D79" s="40"/>
      <c r="E79" s="54" t="s">
        <v>10</v>
      </c>
      <c r="F79" s="40"/>
      <c r="G79" s="40" t="s">
        <v>230</v>
      </c>
      <c r="H79" s="40"/>
      <c r="I79" s="56">
        <v>4500</v>
      </c>
      <c r="J79" s="56"/>
    </row>
    <row r="80" spans="1:10" ht="11.25" customHeight="1">
      <c r="A80" s="77" t="s">
        <v>44</v>
      </c>
      <c r="B80" s="40"/>
      <c r="C80" s="41"/>
      <c r="D80" s="40"/>
      <c r="E80" s="55" t="s">
        <v>97</v>
      </c>
      <c r="F80" s="40"/>
      <c r="G80" s="40" t="s">
        <v>96</v>
      </c>
      <c r="H80" s="40"/>
      <c r="I80" s="56">
        <v>4500</v>
      </c>
      <c r="J80" s="56"/>
    </row>
    <row r="81" spans="1:10" ht="11.25" customHeight="1">
      <c r="A81" s="77" t="s">
        <v>44</v>
      </c>
      <c r="B81" s="40"/>
      <c r="C81" s="41"/>
      <c r="D81" s="40"/>
      <c r="E81" s="55" t="s">
        <v>98</v>
      </c>
      <c r="F81" s="40"/>
      <c r="G81" s="40" t="s">
        <v>101</v>
      </c>
      <c r="H81" s="40"/>
      <c r="I81" s="56">
        <v>500</v>
      </c>
      <c r="J81" s="56"/>
    </row>
    <row r="82" spans="1:10" ht="12" customHeight="1">
      <c r="A82" s="77" t="s">
        <v>44</v>
      </c>
      <c r="B82" s="40"/>
      <c r="C82" s="41"/>
      <c r="D82" s="40"/>
      <c r="E82" s="55" t="s">
        <v>214</v>
      </c>
      <c r="F82" s="40"/>
      <c r="G82" s="40" t="s">
        <v>95</v>
      </c>
      <c r="H82" s="40"/>
      <c r="I82" s="56">
        <v>3000</v>
      </c>
      <c r="J82" s="78" t="s">
        <v>16</v>
      </c>
    </row>
    <row r="83" spans="1:10" ht="11.25" customHeight="1">
      <c r="A83" s="77" t="s">
        <v>44</v>
      </c>
      <c r="B83" s="40"/>
      <c r="C83" s="41"/>
      <c r="D83" s="40"/>
      <c r="E83" s="55" t="s">
        <v>159</v>
      </c>
      <c r="F83" s="40"/>
      <c r="G83" s="40" t="s">
        <v>100</v>
      </c>
      <c r="H83" s="40"/>
      <c r="I83" s="56">
        <v>2400</v>
      </c>
      <c r="J83" s="56"/>
    </row>
    <row r="84" spans="1:10" ht="11.25" customHeight="1">
      <c r="A84" s="77" t="s">
        <v>44</v>
      </c>
      <c r="B84" s="40"/>
      <c r="C84" s="41"/>
      <c r="D84" s="40"/>
      <c r="E84" s="55" t="s">
        <v>99</v>
      </c>
      <c r="F84" s="40"/>
      <c r="G84" s="40" t="s">
        <v>102</v>
      </c>
      <c r="H84" s="40"/>
      <c r="I84" s="56">
        <v>700</v>
      </c>
      <c r="J84" s="56"/>
    </row>
    <row r="85" spans="1:10" ht="11.25" customHeight="1">
      <c r="A85" s="77" t="s">
        <v>44</v>
      </c>
      <c r="B85" s="40"/>
      <c r="C85" s="41"/>
      <c r="D85" s="40"/>
      <c r="E85" s="55" t="s">
        <v>103</v>
      </c>
      <c r="F85" s="40"/>
      <c r="G85" s="40" t="s">
        <v>105</v>
      </c>
      <c r="H85" s="40"/>
      <c r="I85" s="56" t="s">
        <v>61</v>
      </c>
      <c r="J85" s="56"/>
    </row>
    <row r="86" spans="1:10" ht="11.25" customHeight="1">
      <c r="A86" s="77" t="s">
        <v>44</v>
      </c>
      <c r="B86" s="52"/>
      <c r="C86" s="57"/>
      <c r="D86" s="52"/>
      <c r="E86" s="74" t="s">
        <v>197</v>
      </c>
      <c r="F86" s="52"/>
      <c r="G86" s="52" t="s">
        <v>104</v>
      </c>
      <c r="H86" s="52"/>
      <c r="I86" s="58" t="s">
        <v>61</v>
      </c>
      <c r="J86" s="56"/>
    </row>
    <row r="87" spans="1:10" ht="12" customHeight="1">
      <c r="A87" s="37" t="s">
        <v>56</v>
      </c>
      <c r="B87" s="37"/>
      <c r="C87" s="51"/>
      <c r="D87" s="37"/>
      <c r="E87" s="37" t="s">
        <v>213</v>
      </c>
      <c r="F87" s="37"/>
      <c r="G87" s="37" t="s">
        <v>150</v>
      </c>
      <c r="H87" s="37"/>
      <c r="I87" s="59">
        <v>4500</v>
      </c>
      <c r="J87" s="78" t="s">
        <v>16</v>
      </c>
    </row>
    <row r="88" spans="1:10" ht="11.25" customHeight="1">
      <c r="A88" s="49" t="s">
        <v>44</v>
      </c>
      <c r="B88" s="37"/>
      <c r="C88" s="51"/>
      <c r="D88" s="37"/>
      <c r="E88" s="37" t="s">
        <v>149</v>
      </c>
      <c r="F88" s="37"/>
      <c r="G88" s="37" t="s">
        <v>151</v>
      </c>
      <c r="H88" s="37"/>
      <c r="I88" s="59" t="s">
        <v>61</v>
      </c>
      <c r="J88" s="59"/>
    </row>
    <row r="89" spans="1:10" ht="11.25" customHeight="1">
      <c r="A89" s="63"/>
      <c r="B89" s="52"/>
      <c r="C89" s="57"/>
      <c r="D89" s="52"/>
      <c r="E89" s="63" t="s">
        <v>212</v>
      </c>
      <c r="F89" s="52"/>
      <c r="G89" s="52"/>
      <c r="H89" s="52"/>
      <c r="I89" s="58"/>
      <c r="J89" s="69"/>
    </row>
    <row r="90" spans="1:10" ht="11.25" customHeight="1">
      <c r="A90" s="49" t="s">
        <v>44</v>
      </c>
      <c r="B90" s="37"/>
      <c r="C90" s="51"/>
      <c r="D90" s="37"/>
      <c r="E90" s="37" t="s">
        <v>211</v>
      </c>
      <c r="F90" s="37"/>
      <c r="G90" s="37" t="s">
        <v>115</v>
      </c>
      <c r="H90" s="37"/>
      <c r="I90" s="59">
        <v>470</v>
      </c>
      <c r="J90" s="56"/>
    </row>
    <row r="91" spans="1:10" ht="11.25" customHeight="1">
      <c r="A91" s="49" t="s">
        <v>44</v>
      </c>
      <c r="B91" s="37"/>
      <c r="C91" s="51"/>
      <c r="D91" s="37"/>
      <c r="E91" s="37" t="s">
        <v>160</v>
      </c>
      <c r="F91" s="37"/>
      <c r="G91" s="37" t="s">
        <v>111</v>
      </c>
      <c r="H91" s="37"/>
      <c r="I91" s="59">
        <v>450</v>
      </c>
      <c r="J91" s="56"/>
    </row>
    <row r="92" spans="1:10" ht="12" customHeight="1">
      <c r="A92" s="49" t="s">
        <v>44</v>
      </c>
      <c r="B92" s="37"/>
      <c r="C92" s="51"/>
      <c r="D92" s="37"/>
      <c r="E92" s="37" t="s">
        <v>208</v>
      </c>
      <c r="F92" s="37"/>
      <c r="G92" s="37" t="s">
        <v>152</v>
      </c>
      <c r="H92" s="37"/>
      <c r="I92" s="80">
        <v>630</v>
      </c>
      <c r="J92" s="78" t="s">
        <v>229</v>
      </c>
    </row>
    <row r="93" spans="1:10" ht="12" customHeight="1">
      <c r="A93" s="49" t="s">
        <v>44</v>
      </c>
      <c r="B93" s="37"/>
      <c r="C93" s="51"/>
      <c r="D93" s="37"/>
      <c r="E93" s="37" t="s">
        <v>209</v>
      </c>
      <c r="F93" s="37"/>
      <c r="G93" s="37" t="s">
        <v>153</v>
      </c>
      <c r="H93" s="37"/>
      <c r="I93" s="59">
        <v>300</v>
      </c>
      <c r="J93" s="78" t="s">
        <v>229</v>
      </c>
    </row>
    <row r="94" spans="1:10" ht="12" customHeight="1">
      <c r="A94" s="49" t="s">
        <v>44</v>
      </c>
      <c r="B94" s="37"/>
      <c r="C94" s="51"/>
      <c r="D94" s="37"/>
      <c r="E94" s="37" t="s">
        <v>210</v>
      </c>
      <c r="F94" s="37"/>
      <c r="G94" s="37" t="s">
        <v>67</v>
      </c>
      <c r="H94" s="37"/>
      <c r="I94" s="59">
        <v>400</v>
      </c>
      <c r="J94" s="78" t="s">
        <v>229</v>
      </c>
    </row>
    <row r="95" spans="1:10" ht="12" customHeight="1">
      <c r="A95" s="61" t="s">
        <v>203</v>
      </c>
      <c r="B95" s="37"/>
      <c r="C95" s="51" t="s">
        <v>225</v>
      </c>
      <c r="D95" s="37"/>
      <c r="E95" s="37" t="s">
        <v>171</v>
      </c>
      <c r="F95" s="37"/>
      <c r="G95" s="37" t="s">
        <v>234</v>
      </c>
      <c r="H95" s="37"/>
      <c r="I95" s="59">
        <v>110</v>
      </c>
      <c r="J95" s="86" t="s">
        <v>16</v>
      </c>
    </row>
    <row r="96" spans="1:10" ht="11.25" customHeight="1">
      <c r="A96" s="47" t="s">
        <v>231</v>
      </c>
      <c r="B96" s="36"/>
      <c r="C96" s="46"/>
      <c r="D96" s="36"/>
      <c r="E96" s="47" t="s">
        <v>131</v>
      </c>
      <c r="F96" s="36"/>
      <c r="G96" s="36"/>
      <c r="H96" s="36"/>
      <c r="I96" s="69"/>
      <c r="J96" s="87"/>
    </row>
    <row r="97" spans="1:10" ht="11.25" customHeight="1">
      <c r="A97" s="61" t="s">
        <v>190</v>
      </c>
      <c r="B97" s="37"/>
      <c r="C97" s="51"/>
      <c r="D97" s="37"/>
      <c r="E97" s="37" t="s">
        <v>154</v>
      </c>
      <c r="F97" s="37"/>
      <c r="G97" s="37" t="s">
        <v>66</v>
      </c>
      <c r="H97" s="37"/>
      <c r="I97" s="59">
        <v>45</v>
      </c>
      <c r="J97" s="59"/>
    </row>
    <row r="98" spans="1:10" ht="11.25" customHeight="1">
      <c r="A98" s="47"/>
      <c r="B98" s="36"/>
      <c r="C98" s="46"/>
      <c r="D98" s="36"/>
      <c r="E98" s="47" t="s">
        <v>131</v>
      </c>
      <c r="F98" s="36"/>
      <c r="G98" s="36"/>
      <c r="H98" s="36"/>
      <c r="I98" s="69"/>
      <c r="J98" s="87"/>
    </row>
    <row r="99" spans="1:10" ht="12" customHeight="1">
      <c r="A99" s="132" t="s">
        <v>228</v>
      </c>
      <c r="B99" s="132"/>
      <c r="C99" s="132"/>
      <c r="D99" s="132"/>
      <c r="E99" s="132"/>
      <c r="F99" s="132"/>
      <c r="G99" s="132"/>
      <c r="H99" s="132"/>
      <c r="I99" s="132"/>
      <c r="J99" s="132"/>
    </row>
    <row r="100" spans="1:10" ht="12" customHeight="1">
      <c r="A100" s="127" t="s">
        <v>224</v>
      </c>
      <c r="B100" s="127"/>
      <c r="C100" s="127"/>
      <c r="D100" s="127"/>
      <c r="E100" s="127"/>
      <c r="F100" s="127"/>
      <c r="G100" s="127"/>
      <c r="H100" s="127"/>
      <c r="I100" s="127"/>
      <c r="J100" s="127"/>
    </row>
    <row r="101" spans="1:10" ht="12" customHeight="1">
      <c r="A101" s="127" t="s">
        <v>223</v>
      </c>
      <c r="B101" s="127"/>
      <c r="C101" s="127"/>
      <c r="D101" s="127"/>
      <c r="E101" s="127"/>
      <c r="F101" s="127"/>
      <c r="G101" s="127"/>
      <c r="H101" s="127"/>
      <c r="I101" s="127"/>
      <c r="J101" s="127"/>
    </row>
    <row r="103" ht="11.25" customHeight="1">
      <c r="C103" s="96"/>
    </row>
  </sheetData>
  <sheetProtection/>
  <mergeCells count="21">
    <mergeCell ref="A1:J1"/>
    <mergeCell ref="A2:J2"/>
    <mergeCell ref="A3:J3"/>
    <mergeCell ref="A4:J4"/>
    <mergeCell ref="A5:J5"/>
    <mergeCell ref="A63:J63"/>
    <mergeCell ref="A6:C6"/>
    <mergeCell ref="A61:J61"/>
    <mergeCell ref="A99:J99"/>
    <mergeCell ref="A100:J100"/>
    <mergeCell ref="A7:C7"/>
    <mergeCell ref="A69:C69"/>
    <mergeCell ref="A59:I59"/>
    <mergeCell ref="A65:J65"/>
    <mergeCell ref="A101:J101"/>
    <mergeCell ref="A64:J64"/>
    <mergeCell ref="A66:J66"/>
    <mergeCell ref="A62:J62"/>
    <mergeCell ref="A68:C68"/>
    <mergeCell ref="A60:J60"/>
    <mergeCell ref="A67:J67"/>
  </mergeCells>
  <printOptions/>
  <pageMargins left="0.5" right="0.5" top="0.5" bottom="0.75" header="0.5" footer="0.5"/>
  <pageSetup horizontalDpi="600" verticalDpi="600" orientation="portrait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2013</dc:title>
  <dc:subject/>
  <dc:creator/>
  <cp:keywords>minerals; statistics;</cp:keywords>
  <dc:description/>
  <cp:lastModifiedBy/>
  <dcterms:created xsi:type="dcterms:W3CDTF">2015-12-14T23:00:33Z</dcterms:created>
  <dcterms:modified xsi:type="dcterms:W3CDTF">2017-11-01T20:50:37Z</dcterms:modified>
  <cp:category/>
  <cp:version/>
  <cp:contentType/>
  <cp:contentStatus/>
</cp:coreProperties>
</file>