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80" windowWidth="24090" windowHeight="12855"/>
  </bookViews>
  <sheets>
    <sheet name="Text" sheetId="9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</sheets>
  <calcPr calcId="145621"/>
</workbook>
</file>

<file path=xl/calcChain.xml><?xml version="1.0" encoding="utf-8"?>
<calcChain xmlns="http://schemas.openxmlformats.org/spreadsheetml/2006/main">
  <c r="O26" i="5" l="1"/>
  <c r="I26" i="5"/>
  <c r="O24" i="5"/>
  <c r="I24" i="5"/>
  <c r="O23" i="5"/>
  <c r="I23" i="5"/>
  <c r="O22" i="5"/>
  <c r="I22" i="5"/>
  <c r="O20" i="5"/>
  <c r="I20" i="5"/>
  <c r="I19" i="5"/>
  <c r="I18" i="5"/>
</calcChain>
</file>

<file path=xl/sharedStrings.xml><?xml version="1.0" encoding="utf-8"?>
<sst xmlns="http://schemas.openxmlformats.org/spreadsheetml/2006/main" count="1137" uniqueCount="327">
  <si>
    <t>TABLE 1</t>
  </si>
  <si>
    <t>DOMESTIC PRODUCERS OF FERROALLOYS IN 2014</t>
  </si>
  <si>
    <t>Company and Region</t>
  </si>
  <si>
    <t>Plant location</t>
  </si>
  <si>
    <t>FeMo</t>
  </si>
  <si>
    <t>FeMn</t>
  </si>
  <si>
    <t>FeNb</t>
  </si>
  <si>
    <t>FeSi</t>
  </si>
  <si>
    <t>FeTi</t>
  </si>
  <si>
    <t>FeV</t>
  </si>
  <si>
    <t>SiMn</t>
  </si>
  <si>
    <t xml:space="preserve">    CC Metals &amp; Alloys, LLC</t>
  </si>
  <si>
    <t>Calvert City, KY</t>
  </si>
  <si>
    <t/>
  </si>
  <si>
    <t>X</t>
  </si>
  <si>
    <t xml:space="preserve">    Eramet Marietta Inc.</t>
  </si>
  <si>
    <t>Marietta, OH</t>
  </si>
  <si>
    <t xml:space="preserve">    Global Titanium Inc.</t>
  </si>
  <si>
    <t>Detroit, MI</t>
  </si>
  <si>
    <t xml:space="preserve">    Globe Metallurgical, Inc.</t>
  </si>
  <si>
    <t>Beverly, OH</t>
  </si>
  <si>
    <t xml:space="preserve">    AMG Vanadium, Inc.</t>
  </si>
  <si>
    <t>Cambridge, OH</t>
  </si>
  <si>
    <t xml:space="preserve">    RTI International Metals, Inc.</t>
  </si>
  <si>
    <t>Canton, OH</t>
  </si>
  <si>
    <t xml:space="preserve">    Bear Metallurgical Co.</t>
  </si>
  <si>
    <t>Butler, PA</t>
  </si>
  <si>
    <t xml:space="preserve">    Felman Production LLC</t>
  </si>
  <si>
    <t>Letart, WV</t>
  </si>
  <si>
    <t xml:space="preserve">    Reading Alloys Inc.</t>
  </si>
  <si>
    <t>Robesonia, PA</t>
  </si>
  <si>
    <t xml:space="preserve">    Evraz Stratcor, Inc.</t>
  </si>
  <si>
    <t xml:space="preserve">    Thompson Creek Metals Co. Inc.</t>
  </si>
  <si>
    <t>Langeloth, PA</t>
  </si>
  <si>
    <t xml:space="preserve">    WVA Manufacturing, LLC</t>
  </si>
  <si>
    <t>Alloy, WV</t>
  </si>
  <si>
    <t>Bridgeport, AL</t>
  </si>
  <si>
    <t>TABLE 2</t>
  </si>
  <si>
    <t>(Metric tons of alloys)</t>
  </si>
  <si>
    <t>Alloy</t>
  </si>
  <si>
    <t>Inventory</t>
  </si>
  <si>
    <t>Ferrochromium:</t>
  </si>
  <si>
    <t>High-carbon</t>
  </si>
  <si>
    <t>Low-carbon</t>
  </si>
  <si>
    <t>Ferromanganese, high carbon</t>
  </si>
  <si>
    <t>Source: Defense Logistics Agency Strategic Materials.</t>
  </si>
  <si>
    <t>TABLE 3</t>
  </si>
  <si>
    <t>End use</t>
  </si>
  <si>
    <t>FeB</t>
  </si>
  <si>
    <t>FeP</t>
  </si>
  <si>
    <t>Carbon and high-strength low-alloy</t>
  </si>
  <si>
    <t>Stainless and heat-resisting</t>
  </si>
  <si>
    <t>(3)</t>
  </si>
  <si>
    <t>r</t>
  </si>
  <si>
    <t>Unspecified and other steels</t>
  </si>
  <si>
    <t>Total steel</t>
  </si>
  <si>
    <t>Alloys and superalloys (excluding alloy steels)</t>
  </si>
  <si>
    <t>(4)</t>
  </si>
  <si>
    <t>Cast irons</t>
  </si>
  <si>
    <t>Miscellaneous and unspecified</t>
  </si>
  <si>
    <t>(5)</t>
  </si>
  <si>
    <t>Grand total</t>
  </si>
  <si>
    <t>Consumer stocks, December 31</t>
  </si>
  <si>
    <t xml:space="preserve">FeP, ferrophosphorus, including other phosphorus materials; FeSi, ferrosilicon, silvery pig iron, silicon </t>
  </si>
  <si>
    <t>carbide, and inoculant alloys; FeTi, ferrotitanium, including titanium scrap and other titanium materials.</t>
  </si>
  <si>
    <t>TABLE 4</t>
  </si>
  <si>
    <t>(Metric tons of contained alloying element)</t>
  </si>
  <si>
    <t>FeCr</t>
  </si>
  <si>
    <t>FeNi</t>
  </si>
  <si>
    <t>FeW</t>
  </si>
  <si>
    <t xml:space="preserve">Carbon </t>
  </si>
  <si>
    <t>--</t>
  </si>
  <si>
    <t>High-strength low-alloy</t>
  </si>
  <si>
    <t xml:space="preserve">Total </t>
  </si>
  <si>
    <t>W</t>
  </si>
  <si>
    <t>including nickel niobium; FeNi, ferronickel; FeV, ferrovanadium, including other vanadium-carbon-iron ferroalloys; and</t>
  </si>
  <si>
    <t>FeW, ferrotungsten.</t>
  </si>
  <si>
    <t>TABLE 5</t>
  </si>
  <si>
    <t>SELECTED FERROALLOY PRICES</t>
  </si>
  <si>
    <t>Unit</t>
  </si>
  <si>
    <t>High</t>
  </si>
  <si>
    <t>Low</t>
  </si>
  <si>
    <t xml:space="preserve">    0.05% carbon</t>
  </si>
  <si>
    <t xml:space="preserve">    0.10% carbon</t>
  </si>
  <si>
    <t>do.</t>
  </si>
  <si>
    <t xml:space="preserve">    0.15% carbon</t>
  </si>
  <si>
    <t xml:space="preserve">    Over 4% carbon:</t>
  </si>
  <si>
    <t>Manganese:</t>
  </si>
  <si>
    <t xml:space="preserve">    Medium-carbon ferromanganese</t>
  </si>
  <si>
    <t xml:space="preserve">    Standard high-carbon ferromanganese</t>
  </si>
  <si>
    <t xml:space="preserve">    Silicomanganese</t>
  </si>
  <si>
    <t>Molybdenum:</t>
  </si>
  <si>
    <t xml:space="preserve">    Ferromolybdenum</t>
  </si>
  <si>
    <t xml:space="preserve">    Molybdenum oxide</t>
  </si>
  <si>
    <t>Nickel metal, London Metal Exchange</t>
  </si>
  <si>
    <t>Silicon:</t>
  </si>
  <si>
    <t xml:space="preserve">    50% ferrosilicon</t>
  </si>
  <si>
    <t xml:space="preserve">    75% ferrosilicon</t>
  </si>
  <si>
    <t>Tungsten, ferrotungsten</t>
  </si>
  <si>
    <t>Vanadium, ferrovanadium</t>
  </si>
  <si>
    <t>Sources: London Metal Exchange, Platts Metals Week, and CRU Ryan’s Notes.</t>
  </si>
  <si>
    <t>TABLE 6</t>
  </si>
  <si>
    <t>Gross weight</t>
  </si>
  <si>
    <t>Contained weight</t>
  </si>
  <si>
    <t>Value</t>
  </si>
  <si>
    <t>(metric tons)</t>
  </si>
  <si>
    <t>(thousands)</t>
  </si>
  <si>
    <t>More than 4% carbon</t>
  </si>
  <si>
    <t>Not more than 4% carbon</t>
  </si>
  <si>
    <t>More than 3% but not more than 4% carbon</t>
  </si>
  <si>
    <t>XX</t>
  </si>
  <si>
    <t>More than 0.5% but not more than 3% carbon</t>
  </si>
  <si>
    <t>Not more than 0.5% carbon</t>
  </si>
  <si>
    <t>Ferrochromium-silicon</t>
  </si>
  <si>
    <t>Total, chromium ferroalloys</t>
  </si>
  <si>
    <t>Ferromanganese:</t>
  </si>
  <si>
    <t>More than 2% but not more than 4% carbon</t>
  </si>
  <si>
    <t>More than 1% but not more than 2% carbon</t>
  </si>
  <si>
    <t>Not more than 1% carbon</t>
  </si>
  <si>
    <t>Ferromanganese, all grades</t>
  </si>
  <si>
    <t>Silicomanganese</t>
  </si>
  <si>
    <t>Total, manganese ferroalloys</t>
  </si>
  <si>
    <t>Ferrosilicon:</t>
  </si>
  <si>
    <t>Magnesium ferrosilicon</t>
  </si>
  <si>
    <t>Ferrosilicon, other</t>
  </si>
  <si>
    <t>Total, silicon ferroalloys</t>
  </si>
  <si>
    <t>Other ferroalloys:</t>
  </si>
  <si>
    <t>Ferrocerium and other pyrophoric alloys</t>
  </si>
  <si>
    <t>Ferromolybdenum</t>
  </si>
  <si>
    <t>Ferronickel</t>
  </si>
  <si>
    <t>Ferroniobium</t>
  </si>
  <si>
    <t>Ferrophosphorus</t>
  </si>
  <si>
    <t>Ferrotitanium and ferrosilicon-titanium</t>
  </si>
  <si>
    <t>Ferrotungsten and ferrosilicon-tungsten</t>
  </si>
  <si>
    <t>Ferrovanadium</t>
  </si>
  <si>
    <t>Ferrozirconium</t>
  </si>
  <si>
    <t>Ferroalloys, other</t>
  </si>
  <si>
    <t>Total, other ferroalloys</t>
  </si>
  <si>
    <t>Source: U.S. Census Bureau.</t>
  </si>
  <si>
    <t>TABLE 7</t>
  </si>
  <si>
    <t>55%–80% silicon, more than 3% Ca</t>
  </si>
  <si>
    <t xml:space="preserve"> </t>
  </si>
  <si>
    <t>2013:</t>
  </si>
  <si>
    <t>2014:</t>
  </si>
  <si>
    <t>Midwest:</t>
  </si>
  <si>
    <t>Northeast:</t>
  </si>
  <si>
    <r>
      <t>Average</t>
    </r>
    <r>
      <rPr>
        <vertAlign val="superscript"/>
        <sz val="8"/>
        <rFont val="Times New Roman"/>
        <family val="1"/>
      </rPr>
      <t>1</t>
    </r>
  </si>
  <si>
    <t>(Metric tons, gross weight)</t>
  </si>
  <si>
    <t>Chromium ferroalloys:</t>
  </si>
  <si>
    <t>Manganese ferroalloys:</t>
  </si>
  <si>
    <t>Silicon ferroalloys:</t>
  </si>
  <si>
    <t>Ferrosilicon, more than 55% silicon</t>
  </si>
  <si>
    <t>Total, ferrosilicon</t>
  </si>
  <si>
    <t>Titanium, ferrotitanium, 70% grade</t>
  </si>
  <si>
    <t>Southeast, Globe Metallurgical, Inc.</t>
  </si>
  <si>
    <r>
      <t>REPORTED U.S. CONSUMPTION OF FERROALLOYS BY END USE</t>
    </r>
    <r>
      <rPr>
        <vertAlign val="superscript"/>
        <sz val="8"/>
        <rFont val="Times New Roman"/>
        <family val="1"/>
      </rPr>
      <t>1, 2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</si>
  <si>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</si>
  <si>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digits; may not add to totals shown</t>
    </r>
    <r>
      <rPr>
        <vertAlign val="superscript"/>
        <sz val="8"/>
        <rFont val="Times New Roman"/>
        <family val="1"/>
      </rPr>
      <t xml:space="preserve">. </t>
    </r>
  </si>
  <si>
    <r>
      <t>2</t>
    </r>
    <r>
      <rPr>
        <sz val="8"/>
        <rFont val="Times New Roman"/>
        <family val="1"/>
      </rPr>
      <t xml:space="preserve">FeB, ferroboron, including other boron materials; FeMn, ferromanganese; SiMn, silicomanganese; </t>
    </r>
  </si>
  <si>
    <r>
      <t>3</t>
    </r>
    <r>
      <rPr>
        <sz val="8"/>
        <rFont val="Times New Roman"/>
        <family val="1"/>
      </rPr>
      <t>All or part included with “Steel, unspecified and other alloys.”</t>
    </r>
  </si>
  <si>
    <r>
      <t>4</t>
    </r>
    <r>
      <rPr>
        <sz val="8"/>
        <rFont val="Times New Roman"/>
        <family val="1"/>
      </rPr>
      <t>All or part included with “Miscellaneous and unspecified.”</t>
    </r>
  </si>
  <si>
    <r>
      <t>5</t>
    </r>
    <r>
      <rPr>
        <sz val="8"/>
        <rFont val="Times New Roman"/>
        <family val="1"/>
      </rPr>
      <t>All or part included with “Alloys (excluding alloy steels and superalloys).”</t>
    </r>
  </si>
  <si>
    <r>
      <t>6</t>
    </r>
    <r>
      <rPr>
        <sz val="8"/>
        <rFont val="Times New Roman"/>
        <family val="1"/>
      </rPr>
      <t>Internal evaluation indicates that silicomanganese consumption is understated.</t>
    </r>
  </si>
  <si>
    <r>
      <t>7</t>
    </r>
    <r>
      <rPr>
        <sz val="8"/>
        <rFont val="Times New Roman"/>
        <family val="1"/>
      </rPr>
      <t>Consumer and producer stocks.</t>
    </r>
  </si>
  <si>
    <r>
      <t>REPORTED U.S. CONSUMPTION OF FERROALLOYS AS ALLOYING ELEMENTS BY END USE</t>
    </r>
    <r>
      <rPr>
        <vertAlign val="superscript"/>
        <sz val="8"/>
        <rFont val="Times New Roman"/>
        <family val="1"/>
      </rPr>
      <t>1, 2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</si>
  <si>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data. -- Zero.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</si>
  <si>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</si>
  <si>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 xml:space="preserve">FeCr, ferrochromium, including chromium metal; FeMo, ferromolybdenum, including calcium molybdate; FeNb, ferroniobium, </t>
    </r>
  </si>
  <si>
    <r>
      <t xml:space="preserve">    47–55% chromium</t>
    </r>
    <r>
      <rPr>
        <vertAlign val="superscript"/>
        <sz val="8"/>
        <rFont val="Times New Roman"/>
        <family val="1"/>
      </rPr>
      <t>2</t>
    </r>
  </si>
  <si>
    <r>
      <t xml:space="preserve">    60–70% chromium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</si>
  <si>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do. Ditto.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</si>
  <si>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Arithmetic mean of high and low prices, weekly prices, or monthly prices.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</si>
  <si>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For 2013, value was specific to 49% to 51% chromium content. Prices series discontinued.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</si>
  <si>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For 2013, value was specific to 60% to 65% chromium content. Price series discontinued.</t>
    </r>
  </si>
  <si>
    <r>
      <t>U.S. EXPORTS OF FERROALLOYS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</si>
  <si>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</si>
  <si>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</si>
  <si>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IMPORTS FOR CONSUMPTION OF FERROALLOYS</t>
    </r>
    <r>
      <rPr>
        <vertAlign val="superscript"/>
        <sz val="8"/>
        <rFont val="Times New Roman"/>
        <family val="1"/>
      </rPr>
      <t>1</t>
    </r>
  </si>
  <si>
    <r>
      <t>Ferrosilicon, other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</si>
  <si>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80%–90% ferrosilicon; more than 90% ferrosilicon; and ferrosilicon, other.</t>
    </r>
  </si>
  <si>
    <r>
      <rPr>
        <vertAlign val="superscript"/>
        <sz val="8"/>
        <rFont val="Times New Roman"/>
        <family val="1"/>
      </rPr>
      <t>1</t>
    </r>
    <r>
      <rPr>
        <sz val="8"/>
        <color rgb="FF000000"/>
        <rFont val="Times New Roman"/>
        <family val="1"/>
      </rPr>
      <t>FeMo, ferromolybdenum; FeMn, ferromanganese; FeNb, ferroniobium; FeSi, ferrosilicon; FeTi, ferrotitanium; FeV, ferrovanadium; SiMn, silicomanganese.</t>
    </r>
  </si>
  <si>
    <r>
      <t>GOVERNMENT INVENTORY OF FERROALLOYS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</si>
  <si>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</si>
  <si>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color rgb="FF000000"/>
        <rFont val="Times New Roman"/>
        <family val="1"/>
      </rPr>
      <t>Inventory as of December 31, 2014.</t>
    </r>
  </si>
  <si>
    <t>Steel:</t>
  </si>
  <si>
    <t>55%–80% silicon, other</t>
  </si>
  <si>
    <t>TABLE 8</t>
  </si>
  <si>
    <r>
      <t>FERROALLOYS: WORLD PRODUCTION, BY COUNTRY, FURNACE TYPE, AND ALLOY TYPE</t>
    </r>
    <r>
      <rPr>
        <vertAlign val="superscript"/>
        <sz val="8"/>
        <rFont val="Times New Roman"/>
        <family val="1"/>
      </rPr>
      <t>1</t>
    </r>
  </si>
  <si>
    <r>
      <t>Country, furnace type, and alloy type</t>
    </r>
    <r>
      <rPr>
        <vertAlign val="superscript"/>
        <sz val="8"/>
        <rFont val="Times New Roman"/>
        <family val="1"/>
      </rPr>
      <t>2</t>
    </r>
  </si>
  <si>
    <t>2010</t>
  </si>
  <si>
    <t>2011</t>
  </si>
  <si>
    <t>2012</t>
  </si>
  <si>
    <t>2013</t>
  </si>
  <si>
    <r>
      <t>2014</t>
    </r>
    <r>
      <rPr>
        <vertAlign val="superscript"/>
        <sz val="8"/>
        <rFont val="Times New Roman"/>
        <family val="1"/>
      </rPr>
      <t>e</t>
    </r>
  </si>
  <si>
    <t>Albania, electric furnace, ferrochromium</t>
  </si>
  <si>
    <t>3</t>
  </si>
  <si>
    <r>
      <t>Argentina, electric furnace:</t>
    </r>
    <r>
      <rPr>
        <vertAlign val="superscript"/>
        <sz val="8"/>
        <rFont val="Times New Roman"/>
        <family val="1"/>
      </rPr>
      <t>e</t>
    </r>
  </si>
  <si>
    <t>Ferrosilicon</t>
  </si>
  <si>
    <t>Total</t>
  </si>
  <si>
    <t>Armenia, electric furnace, ferromolybdenum</t>
  </si>
  <si>
    <r>
      <t>Australia, electric furnace:</t>
    </r>
    <r>
      <rPr>
        <vertAlign val="superscript"/>
        <sz val="8"/>
        <rFont val="Times New Roman"/>
        <family val="1"/>
      </rPr>
      <t>e</t>
    </r>
  </si>
  <si>
    <t>Ferromanganese</t>
  </si>
  <si>
    <t>r, 3</t>
  </si>
  <si>
    <t>Austria, electric furnace:</t>
  </si>
  <si>
    <t>Ferronickel, including ferronickel molybdenum</t>
  </si>
  <si>
    <r>
      <t>Other</t>
    </r>
    <r>
      <rPr>
        <vertAlign val="superscript"/>
        <sz val="8"/>
        <rFont val="Times New Roman"/>
        <family val="1"/>
      </rPr>
      <t>e</t>
    </r>
  </si>
  <si>
    <r>
      <t>Bahrain, electric furnace:</t>
    </r>
    <r>
      <rPr>
        <vertAlign val="superscript"/>
        <sz val="8"/>
        <rFont val="Times New Roman"/>
        <family val="1"/>
      </rPr>
      <t>3</t>
    </r>
  </si>
  <si>
    <t>Bhutan, electric furnace, ferrosilicon, exports</t>
  </si>
  <si>
    <t>r, e</t>
  </si>
  <si>
    <t>Bosnia and Herzegovina, electric furnace, ferrosilicon</t>
  </si>
  <si>
    <r>
      <rPr>
        <sz val="6"/>
        <rFont val="Times New Roman"/>
        <family val="1"/>
      </rPr>
      <t>(4)</t>
    </r>
  </si>
  <si>
    <t>Brazil, electric furnace:</t>
  </si>
  <si>
    <r>
      <t>Ferrochromium</t>
    </r>
    <r>
      <rPr>
        <vertAlign val="superscript"/>
        <sz val="8"/>
        <rFont val="Times New Roman"/>
        <family val="1"/>
      </rPr>
      <t>5</t>
    </r>
  </si>
  <si>
    <t>Ferrochromium silicon</t>
  </si>
  <si>
    <t>Ferroniobium (ferrocolumbium)</t>
  </si>
  <si>
    <t>Ferrotitanium</t>
  </si>
  <si>
    <r>
      <t>Silicomanganese</t>
    </r>
    <r>
      <rPr>
        <vertAlign val="superscript"/>
        <sz val="8"/>
        <rFont val="Times New Roman"/>
        <family val="1"/>
      </rPr>
      <t>e</t>
    </r>
  </si>
  <si>
    <t>Other</t>
  </si>
  <si>
    <t>e</t>
  </si>
  <si>
    <t>Burma, electric furnace, ferronickel</t>
  </si>
  <si>
    <r>
      <t>Canada, electric furnace:</t>
    </r>
    <r>
      <rPr>
        <vertAlign val="superscript"/>
        <sz val="8"/>
        <rFont val="Times New Roman"/>
        <family val="1"/>
      </rPr>
      <t>e</t>
    </r>
  </si>
  <si>
    <r>
      <t>Ferroniobium (ferrocolumbium)</t>
    </r>
    <r>
      <rPr>
        <vertAlign val="superscript"/>
        <sz val="8"/>
        <rFont val="Times New Roman"/>
        <family val="1"/>
      </rPr>
      <t>3</t>
    </r>
  </si>
  <si>
    <r>
      <t>Ferrosilicon</t>
    </r>
    <r>
      <rPr>
        <vertAlign val="superscript"/>
        <sz val="8"/>
        <rFont val="Times New Roman"/>
        <family val="1"/>
      </rPr>
      <t>3</t>
    </r>
  </si>
  <si>
    <r>
      <t>Chile, electric furnace:</t>
    </r>
    <r>
      <rPr>
        <vertAlign val="superscript"/>
        <sz val="8"/>
        <rFont val="Times New Roman"/>
        <family val="1"/>
      </rPr>
      <t>3</t>
    </r>
  </si>
  <si>
    <t>Ferrochromium</t>
  </si>
  <si>
    <r>
      <t>China:</t>
    </r>
    <r>
      <rPr>
        <vertAlign val="superscript"/>
        <sz val="8"/>
        <rFont val="Times New Roman"/>
        <family val="1"/>
      </rPr>
      <t>e</t>
    </r>
  </si>
  <si>
    <t>Blast furnace:</t>
  </si>
  <si>
    <t>Electric furnace:</t>
  </si>
  <si>
    <r>
      <t>Ferronickel and high nickel pig iron</t>
    </r>
    <r>
      <rPr>
        <vertAlign val="superscript"/>
        <sz val="8"/>
        <rFont val="Times New Roman"/>
        <family val="1"/>
      </rPr>
      <t>3</t>
    </r>
  </si>
  <si>
    <t>Total, blast and electric furnaces</t>
  </si>
  <si>
    <t>Colombia, electric furnace, ferronickel</t>
  </si>
  <si>
    <t>Dominican Republic, electric furnace, ferronickel</t>
  </si>
  <si>
    <r>
      <t>Egypt, electric furnace:</t>
    </r>
    <r>
      <rPr>
        <vertAlign val="superscript"/>
        <sz val="8"/>
        <rFont val="Times New Roman"/>
        <family val="1"/>
      </rPr>
      <t>e</t>
    </r>
  </si>
  <si>
    <t>Finland, electric furnace, ferrochromium</t>
  </si>
  <si>
    <r>
      <t>France, electric furnace:</t>
    </r>
    <r>
      <rPr>
        <vertAlign val="superscript"/>
        <sz val="8"/>
        <rFont val="Times New Roman"/>
        <family val="1"/>
      </rPr>
      <t>e</t>
    </r>
  </si>
  <si>
    <r>
      <t>Ferromanganese</t>
    </r>
    <r>
      <rPr>
        <vertAlign val="superscript"/>
        <sz val="8"/>
        <rFont val="Times New Roman"/>
        <family val="1"/>
      </rPr>
      <t>3</t>
    </r>
  </si>
  <si>
    <r>
      <t>Silicomanganese</t>
    </r>
    <r>
      <rPr>
        <vertAlign val="superscript"/>
        <sz val="8"/>
        <rFont val="Times New Roman"/>
        <family val="1"/>
      </rPr>
      <t>3</t>
    </r>
  </si>
  <si>
    <r>
      <t>Georgia, electric furnace:</t>
    </r>
    <r>
      <rPr>
        <vertAlign val="superscript"/>
        <sz val="8"/>
        <rFont val="Times New Roman"/>
        <family val="1"/>
      </rPr>
      <t>3</t>
    </r>
  </si>
  <si>
    <r>
      <t>Germany, electric furnace:</t>
    </r>
    <r>
      <rPr>
        <vertAlign val="superscript"/>
        <sz val="8"/>
        <rFont val="Times New Roman"/>
        <family val="1"/>
      </rPr>
      <t>e</t>
    </r>
  </si>
  <si>
    <r>
      <t>Greece, electric furnace, ferronickel</t>
    </r>
    <r>
      <rPr>
        <vertAlign val="superscript"/>
        <sz val="8"/>
        <rFont val="Times New Roman"/>
        <family val="1"/>
      </rPr>
      <t>3</t>
    </r>
  </si>
  <si>
    <t>Iceland, electric furnace, ferrosilicon</t>
  </si>
  <si>
    <r>
      <t>India, electric furnace:</t>
    </r>
    <r>
      <rPr>
        <vertAlign val="superscript"/>
        <sz val="8"/>
        <rFont val="Times New Roman"/>
        <family val="1"/>
      </rPr>
      <t>e, 6</t>
    </r>
  </si>
  <si>
    <t>Ferroaluminum</t>
  </si>
  <si>
    <t>Ferroboron</t>
  </si>
  <si>
    <t>Ferronickel magnesium</t>
  </si>
  <si>
    <t>Ferrosilicomagnesium</t>
  </si>
  <si>
    <t>Ferrosilicozirconium</t>
  </si>
  <si>
    <t>Ferrotungsten</t>
  </si>
  <si>
    <r>
      <t>Indonesia, electric furnace:</t>
    </r>
    <r>
      <rPr>
        <vertAlign val="superscript"/>
        <sz val="8"/>
        <rFont val="Times New Roman"/>
        <family val="1"/>
      </rPr>
      <t>e</t>
    </r>
  </si>
  <si>
    <r>
      <t>Ferronickel</t>
    </r>
    <r>
      <rPr>
        <vertAlign val="superscript"/>
        <sz val="8"/>
        <rFont val="Times New Roman"/>
        <family val="1"/>
      </rPr>
      <t>7</t>
    </r>
  </si>
  <si>
    <r>
      <t>Italy, electric furnace:</t>
    </r>
    <r>
      <rPr>
        <vertAlign val="superscript"/>
        <sz val="8"/>
        <rFont val="Times New Roman"/>
        <family val="1"/>
      </rPr>
      <t>e</t>
    </r>
  </si>
  <si>
    <t>Other, excluding calcium-silicon</t>
  </si>
  <si>
    <t>Japan, electric furnace:</t>
  </si>
  <si>
    <t>Kazakhstan, electric furnace:</t>
  </si>
  <si>
    <t>Korea, Republic of, electric furnace:</t>
  </si>
  <si>
    <t>Kosovo, ferronickel</t>
  </si>
  <si>
    <t>Macedonia, electric furnace:</t>
  </si>
  <si>
    <r>
      <t>Mexico, electric furnace:</t>
    </r>
    <r>
      <rPr>
        <vertAlign val="superscript"/>
        <sz val="8"/>
        <rFont val="Times New Roman"/>
        <family val="1"/>
      </rPr>
      <t>3</t>
    </r>
  </si>
  <si>
    <t>New Caledonia, electric furnace, ferronickel</t>
  </si>
  <si>
    <r>
      <t>Norway, electric furnace:</t>
    </r>
    <r>
      <rPr>
        <vertAlign val="superscript"/>
        <sz val="8"/>
        <rFont val="Times New Roman"/>
        <family val="1"/>
      </rPr>
      <t>e</t>
    </r>
  </si>
  <si>
    <t>Oman, electric furnace, ferrochromium</t>
  </si>
  <si>
    <t>Peru, electric furnace, ferrosilicon</t>
  </si>
  <si>
    <t>Poland:</t>
  </si>
  <si>
    <r>
      <t>Blast furnace, ferromanganese</t>
    </r>
    <r>
      <rPr>
        <vertAlign val="superscript"/>
        <sz val="8"/>
        <rFont val="Times New Roman"/>
        <family val="1"/>
      </rPr>
      <t>e</t>
    </r>
  </si>
  <si>
    <t>Romania, electric furnace:</t>
  </si>
  <si>
    <t>Russia:</t>
  </si>
  <si>
    <t>Spiegeleisen</t>
  </si>
  <si>
    <t>Ferronickel, high-nickel</t>
  </si>
  <si>
    <r>
      <t>Ferronickel, other</t>
    </r>
    <r>
      <rPr>
        <vertAlign val="superscript"/>
        <sz val="8"/>
        <rFont val="Times New Roman"/>
        <family val="1"/>
      </rPr>
      <t>e, 7</t>
    </r>
  </si>
  <si>
    <t xml:space="preserve">r </t>
  </si>
  <si>
    <r>
      <t>Total, blast and electric furnaces</t>
    </r>
    <r>
      <rPr>
        <vertAlign val="superscript"/>
        <sz val="8"/>
        <rFont val="Times New Roman"/>
        <family val="1"/>
      </rPr>
      <t>e</t>
    </r>
  </si>
  <si>
    <t>Saudi Arabia, electric furnace:</t>
  </si>
  <si>
    <r>
      <t>Total</t>
    </r>
    <r>
      <rPr>
        <vertAlign val="superscript"/>
        <sz val="8"/>
        <rFont val="Times New Roman"/>
        <family val="1"/>
      </rPr>
      <t>e</t>
    </r>
  </si>
  <si>
    <r>
      <t>Slovakia, electric furnace:</t>
    </r>
    <r>
      <rPr>
        <vertAlign val="superscript"/>
        <sz val="8"/>
        <rFont val="Times New Roman"/>
        <family val="1"/>
      </rPr>
      <t>3</t>
    </r>
  </si>
  <si>
    <t>South Africa, electric furnace:</t>
  </si>
  <si>
    <r>
      <t>Ferrochromium</t>
    </r>
    <r>
      <rPr>
        <vertAlign val="superscript"/>
        <sz val="8"/>
        <rFont val="Times New Roman"/>
        <family val="1"/>
      </rPr>
      <t>8</t>
    </r>
  </si>
  <si>
    <r>
      <t>Ferronickel, high-nickel</t>
    </r>
    <r>
      <rPr>
        <vertAlign val="superscript"/>
        <sz val="8"/>
        <rFont val="Times New Roman"/>
        <family val="1"/>
      </rPr>
      <t>e</t>
    </r>
  </si>
  <si>
    <r>
      <t>Ferrovanadium</t>
    </r>
    <r>
      <rPr>
        <vertAlign val="superscript"/>
        <sz val="8"/>
        <rFont val="Times New Roman"/>
        <family val="1"/>
      </rPr>
      <t>e</t>
    </r>
  </si>
  <si>
    <r>
      <t>Spain, electric furnace:</t>
    </r>
    <r>
      <rPr>
        <vertAlign val="superscript"/>
        <sz val="8"/>
        <rFont val="Times New Roman"/>
        <family val="1"/>
      </rPr>
      <t>e</t>
    </r>
  </si>
  <si>
    <t>Sweden, electric furnace, ferrochromium</t>
  </si>
  <si>
    <r>
      <t>Turkey, electric furnace:</t>
    </r>
    <r>
      <rPr>
        <vertAlign val="superscript"/>
        <sz val="8"/>
        <rFont val="Times New Roman"/>
        <family val="1"/>
      </rPr>
      <t>e</t>
    </r>
  </si>
  <si>
    <t>Ukraine, electric furnace:</t>
  </si>
  <si>
    <t>United States, electric furnace:</t>
  </si>
  <si>
    <r>
      <t>Ferrosilicon</t>
    </r>
    <r>
      <rPr>
        <vertAlign val="superscript"/>
        <sz val="8"/>
        <rFont val="Times New Roman"/>
        <family val="1"/>
      </rPr>
      <t>9</t>
    </r>
  </si>
  <si>
    <t>Venezuela, electric furnace:</t>
  </si>
  <si>
    <r>
      <t>Ferronickel</t>
    </r>
    <r>
      <rPr>
        <vertAlign val="superscript"/>
        <sz val="8"/>
        <rFont val="Times New Roman"/>
        <family val="1"/>
      </rPr>
      <t>e</t>
    </r>
  </si>
  <si>
    <r>
      <t>Ferrosilicon</t>
    </r>
    <r>
      <rPr>
        <vertAlign val="superscript"/>
        <sz val="8"/>
        <rFont val="Times New Roman"/>
        <family val="1"/>
      </rPr>
      <t>e</t>
    </r>
  </si>
  <si>
    <t>Zimbabwe, electric furnace, ferrochromium</t>
  </si>
  <si>
    <t>Of which:</t>
  </si>
  <si>
    <t>Other, including ferrophosphorus</t>
  </si>
  <si>
    <t>Total, blast furnace</t>
  </si>
  <si>
    <r>
      <t>Other</t>
    </r>
    <r>
      <rPr>
        <vertAlign val="superscript"/>
        <sz val="8"/>
        <rFont val="Times New Roman"/>
        <family val="1"/>
      </rPr>
      <t>10</t>
    </r>
  </si>
  <si>
    <t>Total, electric furnace</t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</si>
  <si>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</si>
  <si>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Country was a net importer of ferrosilicon.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</si>
  <si>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May include charge chrome, ferrochromium silicon, or high- and low-carbon ferrochromium.</t>
    </r>
  </si>
  <si>
    <r>
      <t>6</t>
    </r>
    <r>
      <rPr>
        <sz val="8"/>
        <rFont val="Times New Roman"/>
        <family val="1"/>
      </rPr>
      <t>Reported on a fiscal year basis, which is from April 1 to March 31.</t>
    </r>
  </si>
  <si>
    <r>
      <t>7</t>
    </r>
    <r>
      <rPr>
        <sz val="8"/>
        <rFont val="Times New Roman"/>
        <family val="1"/>
      </rPr>
      <t>Includes ferronickel chromium, nickel pig iron, or nickel-resist cast iron.</t>
    </r>
  </si>
  <si>
    <r>
      <t>8</t>
    </r>
    <r>
      <rPr>
        <sz val="8"/>
        <rFont val="Times New Roman"/>
        <family val="1"/>
      </rPr>
      <t>Net exports.</t>
    </r>
  </si>
  <si>
    <r>
      <t>10</t>
    </r>
    <r>
      <rPr>
        <sz val="8"/>
        <rFont val="Times New Roman"/>
        <family val="1"/>
      </rPr>
      <t>May include ferroaluminum, ferroboron, ferrosilicomagnesium, ferrosilicozirconium, ferrotitanium, and ferrotungsten.</t>
    </r>
  </si>
  <si>
    <t>See footnotes at end of table.</t>
  </si>
  <si>
    <t>TABLE 8—Continued</t>
  </si>
  <si>
    <r>
      <t>1</t>
    </r>
    <r>
      <rPr>
        <sz val="8"/>
        <rFont val="Times New Roman"/>
        <family val="1"/>
      </rPr>
      <t xml:space="preserve">Grand totals, U.S. data, and estimated data are rounded to no more than three significant digits; may not add to totals shown. Includes data </t>
    </r>
  </si>
  <si>
    <t>available through February 19, 2016.</t>
  </si>
  <si>
    <r>
      <t>2</t>
    </r>
    <r>
      <rPr>
        <sz val="8"/>
        <rFont val="Times New Roman"/>
        <family val="1"/>
      </rPr>
      <t xml:space="preserve">To the extent possible, ferroalloy production of each country shown has been separated according to the furnace from which production is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</si>
  <si>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Withheld to avoid disclosing company proprietary data; included with “Steel, unspecified and other alloys.”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</si>
  <si>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Withheld to avoid disclosing company proprietary data; included with “Miscellaneous and unspecified.”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</si>
  <si>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not included in “Total.” -- Zero.</t>
    </r>
  </si>
  <si>
    <r>
      <t>9</t>
    </r>
    <r>
      <rPr>
        <sz val="8"/>
        <rFont val="Times New Roman"/>
        <family val="1"/>
      </rPr>
      <t xml:space="preserve">For 2010, “United States, ferrosilicon” is included in “Grand total, ferrosilicon”, but for 2011–14 “United States, ferrosilicon” is included in </t>
    </r>
    <r>
      <rPr>
        <sz val="8"/>
        <rFont val="Calibri"/>
        <family val="2"/>
      </rPr>
      <t/>
    </r>
  </si>
  <si>
    <t>“Grand total, other.”</t>
  </si>
  <si>
    <t xml:space="preserve">obtained; production derived from metallothermic operation is included with electric furnace production. Ferroalloys may be produced in </t>
  </si>
  <si>
    <t>Cents per pound, contained weight</t>
  </si>
  <si>
    <t>Dollars per metric ton, gross weight</t>
  </si>
  <si>
    <t>Dollars per pound, contained weight</t>
  </si>
  <si>
    <t>Dollars per pound</t>
  </si>
  <si>
    <t>Dollars per kilogram, contained weight</t>
  </si>
  <si>
    <t>other countries, but production information is inadequate for the formulation of estimates of output levels.</t>
  </si>
  <si>
    <t>Grand total—Continued</t>
  </si>
  <si>
    <t>Of which—Continued:</t>
  </si>
  <si>
    <t>Electric furnace—Continued:</t>
  </si>
  <si>
    <t>Dollars per metric ton, 99.81% purity (minimum)</t>
  </si>
  <si>
    <t>Advance release</t>
  </si>
  <si>
    <t>This report will be included in the USGS Minerals Yearbook 2014, volume I, Commodity  Report</t>
  </si>
  <si>
    <t>This icon is linked to an embedded text document. Double-click on the icon to view the text document.</t>
  </si>
  <si>
    <t>First posted</t>
  </si>
  <si>
    <t>Ferroalloys in 2014</t>
  </si>
  <si>
    <t>This workbook includes an embedded Word document and eight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</si>
</sst>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"/>
    <numFmt numFmtId="166" formatCode="[$-409]mmmm\ d\,\ yyyy;@"/>
  </numFmts>
  <fonts count="22" x14ac:knownFonts="1">
    <font>
      <sz val="8"/>
      <color rgb="FF000000"/>
      <name val="Times New Roman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Times"/>
      <family val="1"/>
    </font>
    <font>
      <sz val="8"/>
      <color indexed="8"/>
      <name val="Times"/>
      <family val="2"/>
    </font>
    <font>
      <sz val="8"/>
      <color theme="1"/>
      <name val="Times"/>
      <family val="2"/>
    </font>
    <font>
      <sz val="8"/>
      <name val="Calibri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0" fontId="14" fillId="0" borderId="0"/>
    <xf numFmtId="4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29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7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7" fontId="1" fillId="0" borderId="5" xfId="0" applyNumberFormat="1" applyFont="1" applyBorder="1" applyAlignment="1">
      <alignment horizontal="center" vertical="center"/>
    </xf>
    <xf numFmtId="0" fontId="0" fillId="0" borderId="5" xfId="0" applyBorder="1"/>
    <xf numFmtId="3" fontId="0" fillId="0" borderId="5" xfId="0" applyNumberFormat="1" applyBorder="1"/>
    <xf numFmtId="3" fontId="0" fillId="0" borderId="7" xfId="0" applyNumberFormat="1" applyBorder="1"/>
    <xf numFmtId="0" fontId="1" fillId="0" borderId="5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7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7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1" applyFont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5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37" fontId="1" fillId="0" borderId="5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indent="1"/>
    </xf>
    <xf numFmtId="49" fontId="4" fillId="0" borderId="0" xfId="0" applyNumberFormat="1" applyFont="1" applyFill="1" applyAlignment="1">
      <alignment horizontal="left" vertical="center"/>
    </xf>
    <xf numFmtId="37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horizontal="left" vertical="center" indent="2"/>
    </xf>
    <xf numFmtId="3" fontId="1" fillId="0" borderId="0" xfId="0" applyNumberFormat="1" applyFont="1" applyFill="1" applyAlignment="1">
      <alignment horizontal="right" vertical="center"/>
    </xf>
    <xf numFmtId="3" fontId="5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/>
    <xf numFmtId="0" fontId="4" fillId="0" borderId="0" xfId="0" applyFont="1" applyFill="1"/>
    <xf numFmtId="3" fontId="1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/>
    <xf numFmtId="0" fontId="4" fillId="0" borderId="6" xfId="0" applyFont="1" applyFill="1" applyBorder="1"/>
    <xf numFmtId="0" fontId="1" fillId="0" borderId="5" xfId="0" applyFont="1" applyFill="1" applyBorder="1" applyAlignment="1">
      <alignment horizontal="left" vertical="center" indent="3"/>
    </xf>
    <xf numFmtId="0" fontId="4" fillId="0" borderId="0" xfId="0" applyFont="1" applyFill="1" applyBorder="1"/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/>
    </xf>
    <xf numFmtId="3" fontId="5" fillId="0" borderId="1" xfId="0" quotePrefix="1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/>
    <xf numFmtId="0" fontId="4" fillId="0" borderId="2" xfId="0" applyFont="1" applyFill="1" applyBorder="1"/>
    <xf numFmtId="3" fontId="1" fillId="0" borderId="7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left" vertical="center"/>
    </xf>
    <xf numFmtId="37" fontId="1" fillId="0" borderId="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3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4" fillId="0" borderId="3" xfId="0" applyFont="1" applyFill="1" applyBorder="1"/>
    <xf numFmtId="3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/>
    <xf numFmtId="3" fontId="1" fillId="0" borderId="0" xfId="0" quotePrefix="1" applyNumberFormat="1" applyFont="1" applyFill="1" applyAlignment="1">
      <alignment horizontal="right" vertical="center"/>
    </xf>
    <xf numFmtId="0" fontId="1" fillId="0" borderId="0" xfId="0" applyFont="1" applyFill="1"/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/>
    <xf numFmtId="4" fontId="1" fillId="0" borderId="5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indent="1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vertical="center"/>
    </xf>
    <xf numFmtId="39" fontId="1" fillId="0" borderId="5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/>
    <xf numFmtId="4" fontId="4" fillId="0" borderId="7" xfId="0" applyNumberFormat="1" applyFont="1" applyFill="1" applyBorder="1"/>
    <xf numFmtId="4" fontId="1" fillId="0" borderId="5" xfId="0" applyNumberFormat="1" applyFont="1" applyFill="1" applyBorder="1"/>
    <xf numFmtId="4" fontId="4" fillId="0" borderId="5" xfId="0" applyNumberFormat="1" applyFont="1" applyFill="1" applyBorder="1"/>
    <xf numFmtId="2" fontId="1" fillId="0" borderId="5" xfId="0" applyNumberFormat="1" applyFont="1" applyFill="1" applyBorder="1" applyAlignment="1">
      <alignment vertical="center"/>
    </xf>
    <xf numFmtId="2" fontId="1" fillId="0" borderId="5" xfId="0" applyNumberFormat="1" applyFont="1" applyFill="1" applyBorder="1"/>
    <xf numFmtId="0" fontId="1" fillId="0" borderId="7" xfId="0" applyFont="1" applyFill="1" applyBorder="1"/>
    <xf numFmtId="4" fontId="4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left" indent="1"/>
    </xf>
    <xf numFmtId="3" fontId="4" fillId="0" borderId="5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left" indent="2"/>
    </xf>
    <xf numFmtId="3" fontId="4" fillId="0" borderId="0" xfId="0" applyNumberFormat="1" applyFont="1" applyFill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indent="1"/>
    </xf>
    <xf numFmtId="3" fontId="4" fillId="0" borderId="0" xfId="0" applyNumberFormat="1" applyFont="1" applyFill="1"/>
    <xf numFmtId="3" fontId="1" fillId="0" borderId="10" xfId="0" applyNumberFormat="1" applyFont="1" applyFill="1" applyBorder="1"/>
    <xf numFmtId="0" fontId="4" fillId="0" borderId="10" xfId="0" applyFont="1" applyFill="1" applyBorder="1"/>
    <xf numFmtId="3" fontId="1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/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2" xfId="2" quotePrefix="1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2" quotePrefix="1" applyNumberFormat="1" applyFont="1" applyFill="1" applyBorder="1" applyAlignment="1">
      <alignment horizontal="right" vertical="center"/>
    </xf>
    <xf numFmtId="3" fontId="4" fillId="0" borderId="11" xfId="0" quotePrefix="1" applyNumberFormat="1" applyFont="1" applyFill="1" applyBorder="1" applyAlignment="1">
      <alignment horizontal="left" vertical="center"/>
    </xf>
    <xf numFmtId="3" fontId="1" fillId="0" borderId="11" xfId="2" applyNumberFormat="1" applyFont="1" applyFill="1" applyBorder="1" applyAlignment="1">
      <alignment horizontal="right" vertical="center"/>
    </xf>
    <xf numFmtId="3" fontId="4" fillId="0" borderId="3" xfId="4" quotePrefix="1" applyNumberFormat="1" applyFont="1" applyFill="1" applyBorder="1" applyAlignment="1">
      <alignment horizontal="left" vertical="center"/>
    </xf>
    <xf numFmtId="3" fontId="1" fillId="0" borderId="2" xfId="2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 indent="1"/>
    </xf>
    <xf numFmtId="3" fontId="1" fillId="0" borderId="0" xfId="5" quotePrefix="1" applyNumberFormat="1" applyFont="1" applyFill="1" applyBorder="1" applyAlignment="1">
      <alignment horizontal="right" vertical="center"/>
    </xf>
    <xf numFmtId="3" fontId="4" fillId="0" borderId="0" xfId="4" quotePrefix="1" applyNumberFormat="1" applyFont="1" applyFill="1" applyBorder="1" applyAlignment="1">
      <alignment horizontal="left" vertical="center"/>
    </xf>
    <xf numFmtId="3" fontId="1" fillId="0" borderId="0" xfId="2" quotePrefix="1" applyNumberFormat="1" applyFont="1" applyFill="1" applyBorder="1" applyAlignment="1">
      <alignment horizontal="right" vertical="center"/>
    </xf>
    <xf numFmtId="3" fontId="4" fillId="0" borderId="0" xfId="0" quotePrefix="1" applyNumberFormat="1" applyFont="1" applyFill="1" applyBorder="1" applyAlignment="1">
      <alignment horizontal="left" vertical="center"/>
    </xf>
    <xf numFmtId="3" fontId="1" fillId="0" borderId="6" xfId="2" applyNumberFormat="1" applyFont="1" applyFill="1" applyBorder="1" applyAlignment="1">
      <alignment horizontal="right" vertical="center"/>
    </xf>
    <xf numFmtId="3" fontId="4" fillId="0" borderId="6" xfId="0" quotePrefix="1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 indent="2"/>
    </xf>
    <xf numFmtId="3" fontId="1" fillId="0" borderId="3" xfId="5" applyNumberFormat="1" applyFont="1" applyFill="1" applyBorder="1" applyAlignment="1">
      <alignment horizontal="right" vertical="center"/>
    </xf>
    <xf numFmtId="3" fontId="1" fillId="0" borderId="3" xfId="2" applyNumberFormat="1" applyFont="1" applyFill="1" applyBorder="1" applyAlignment="1">
      <alignment horizontal="right" vertical="center"/>
    </xf>
    <xf numFmtId="3" fontId="4" fillId="0" borderId="3" xfId="0" quotePrefix="1" applyNumberFormat="1" applyFont="1" applyFill="1" applyBorder="1" applyAlignment="1">
      <alignment horizontal="left" vertical="center"/>
    </xf>
    <xf numFmtId="3" fontId="1" fillId="0" borderId="0" xfId="2" applyNumberFormat="1" applyFont="1" applyFill="1" applyBorder="1" applyAlignment="1">
      <alignment horizontal="right" vertical="center"/>
    </xf>
    <xf numFmtId="3" fontId="1" fillId="0" borderId="0" xfId="5" applyNumberFormat="1" applyFont="1" applyFill="1" applyBorder="1" applyAlignment="1">
      <alignment horizontal="right" vertical="center"/>
    </xf>
    <xf numFmtId="3" fontId="4" fillId="0" borderId="0" xfId="4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4" fillId="0" borderId="10" xfId="0" quotePrefix="1" applyNumberFormat="1" applyFont="1" applyFill="1" applyBorder="1" applyAlignment="1">
      <alignment horizontal="left" vertical="center"/>
    </xf>
    <xf numFmtId="0" fontId="0" fillId="0" borderId="0" xfId="0" applyFill="1" applyBorder="1"/>
    <xf numFmtId="3" fontId="1" fillId="0" borderId="10" xfId="2" applyNumberFormat="1" applyFont="1" applyFill="1" applyBorder="1" applyAlignment="1">
      <alignment horizontal="right" vertical="center"/>
    </xf>
    <xf numFmtId="0" fontId="4" fillId="0" borderId="0" xfId="4" quotePrefix="1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3" fontId="1" fillId="0" borderId="0" xfId="6" applyNumberFormat="1" applyFont="1" applyFill="1" applyAlignment="1" applyProtection="1">
      <alignment horizontal="right" vertical="center"/>
    </xf>
    <xf numFmtId="165" fontId="4" fillId="0" borderId="0" xfId="6" quotePrefix="1" applyNumberFormat="1" applyFont="1" applyFill="1" applyAlignment="1">
      <alignment horizontal="left"/>
    </xf>
    <xf numFmtId="165" fontId="4" fillId="0" borderId="0" xfId="6" applyNumberFormat="1" applyFont="1" applyFill="1" applyAlignment="1">
      <alignment horizontal="left"/>
    </xf>
    <xf numFmtId="0" fontId="11" fillId="0" borderId="0" xfId="7" applyFont="1" applyFill="1" applyAlignment="1">
      <alignment horizontal="left"/>
    </xf>
    <xf numFmtId="0" fontId="4" fillId="0" borderId="11" xfId="0" quotePrefix="1" applyFont="1" applyFill="1" applyBorder="1" applyAlignment="1">
      <alignment horizontal="left" vertical="center"/>
    </xf>
    <xf numFmtId="3" fontId="1" fillId="0" borderId="0" xfId="8" applyNumberFormat="1" applyFont="1" applyFill="1" applyAlignment="1" applyProtection="1">
      <alignment vertical="center"/>
    </xf>
    <xf numFmtId="3" fontId="4" fillId="0" borderId="0" xfId="8" applyNumberFormat="1" applyFont="1" applyFill="1" applyAlignment="1" applyProtection="1">
      <alignment horizontal="left" vertical="center"/>
    </xf>
    <xf numFmtId="3" fontId="4" fillId="0" borderId="0" xfId="8" quotePrefix="1" applyNumberFormat="1" applyFont="1" applyFill="1" applyAlignment="1" applyProtection="1">
      <alignment horizontal="left" vertical="center"/>
    </xf>
    <xf numFmtId="3" fontId="1" fillId="0" borderId="3" xfId="2" quotePrefix="1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0" xfId="9" quotePrefix="1" applyNumberFormat="1" applyFont="1" applyFill="1" applyBorder="1" applyAlignment="1">
      <alignment horizontal="left" vertical="center"/>
    </xf>
    <xf numFmtId="3" fontId="1" fillId="0" borderId="3" xfId="5" quotePrefix="1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 indent="2"/>
    </xf>
    <xf numFmtId="3" fontId="1" fillId="0" borderId="6" xfId="2" quotePrefix="1" applyNumberFormat="1" applyFont="1" applyFill="1" applyBorder="1" applyAlignment="1">
      <alignment horizontal="right" vertical="center"/>
    </xf>
    <xf numFmtId="3" fontId="1" fillId="0" borderId="3" xfId="8" applyNumberFormat="1" applyFont="1" applyFill="1" applyBorder="1"/>
    <xf numFmtId="0" fontId="4" fillId="0" borderId="3" xfId="8" quotePrefix="1" applyFont="1" applyFill="1" applyBorder="1" applyAlignment="1">
      <alignment horizontal="left"/>
    </xf>
    <xf numFmtId="3" fontId="1" fillId="0" borderId="0" xfId="10" applyNumberFormat="1" applyFont="1" applyFill="1" applyAlignment="1">
      <alignment vertical="center"/>
    </xf>
    <xf numFmtId="3" fontId="4" fillId="0" borderId="0" xfId="10" quotePrefix="1" applyNumberFormat="1" applyFont="1" applyFill="1" applyAlignment="1">
      <alignment horizontal="left" vertical="center"/>
    </xf>
    <xf numFmtId="3" fontId="1" fillId="0" borderId="0" xfId="10" applyNumberFormat="1" applyFont="1" applyFill="1"/>
    <xf numFmtId="3" fontId="4" fillId="0" borderId="0" xfId="0" quotePrefix="1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1" fillId="0" borderId="0" xfId="11" applyNumberFormat="1" applyFont="1" applyFill="1" applyAlignment="1">
      <alignment horizontal="right" vertical="center"/>
    </xf>
    <xf numFmtId="0" fontId="4" fillId="0" borderId="0" xfId="12" quotePrefix="1" applyFont="1" applyFill="1" applyBorder="1" applyAlignment="1">
      <alignment horizontal="left" vertical="center"/>
    </xf>
    <xf numFmtId="3" fontId="1" fillId="0" borderId="0" xfId="13" quotePrefix="1" applyNumberFormat="1" applyFont="1" applyFill="1" applyBorder="1" applyAlignment="1">
      <alignment horizontal="right" vertical="center"/>
    </xf>
    <xf numFmtId="3" fontId="1" fillId="0" borderId="0" xfId="3" quotePrefix="1" applyNumberFormat="1" applyFont="1" applyFill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right" vertical="center"/>
    </xf>
    <xf numFmtId="3" fontId="4" fillId="0" borderId="0" xfId="8" quotePrefix="1" applyNumberFormat="1" applyFont="1" applyFill="1" applyBorder="1" applyAlignment="1">
      <alignment horizontal="left" vertical="center"/>
    </xf>
    <xf numFmtId="3" fontId="1" fillId="0" borderId="0" xfId="8" applyNumberFormat="1" applyFont="1" applyFill="1"/>
    <xf numFmtId="0" fontId="4" fillId="0" borderId="0" xfId="8" applyFont="1" applyFill="1" applyAlignment="1">
      <alignment horizontal="left"/>
    </xf>
    <xf numFmtId="3" fontId="1" fillId="0" borderId="0" xfId="14" quotePrefix="1" applyNumberFormat="1" applyFont="1" applyFill="1" applyBorder="1" applyAlignment="1">
      <alignment horizontal="right" vertical="center"/>
    </xf>
    <xf numFmtId="0" fontId="4" fillId="0" borderId="0" xfId="8" quotePrefix="1" applyFont="1" applyFill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/>
    </xf>
    <xf numFmtId="3" fontId="1" fillId="0" borderId="10" xfId="2" quotePrefix="1" applyNumberFormat="1" applyFont="1" applyFill="1" applyBorder="1" applyAlignment="1">
      <alignment horizontal="right" vertical="center"/>
    </xf>
    <xf numFmtId="3" fontId="1" fillId="0" borderId="0" xfId="15" applyNumberFormat="1" applyFont="1" applyFill="1" applyBorder="1" applyAlignment="1">
      <alignment horizontal="right" vertical="center"/>
    </xf>
    <xf numFmtId="3" fontId="1" fillId="0" borderId="0" xfId="16" quotePrefix="1" applyNumberFormat="1" applyFont="1" applyFill="1" applyBorder="1" applyAlignment="1">
      <alignment horizontal="right" vertical="center"/>
    </xf>
    <xf numFmtId="0" fontId="4" fillId="0" borderId="0" xfId="8" quotePrefix="1" applyFont="1" applyFill="1" applyBorder="1" applyAlignment="1">
      <alignment horizontal="left" vertical="center"/>
    </xf>
    <xf numFmtId="3" fontId="1" fillId="0" borderId="0" xfId="8" applyNumberFormat="1" applyFont="1" applyFill="1" applyBorder="1" applyAlignment="1">
      <alignment vertical="center"/>
    </xf>
    <xf numFmtId="0" fontId="4" fillId="0" borderId="0" xfId="4" quotePrefix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3" fontId="1" fillId="0" borderId="0" xfId="17" applyNumberFormat="1" applyFont="1" applyFill="1" applyAlignment="1" applyProtection="1">
      <alignment horizontal="right"/>
    </xf>
    <xf numFmtId="37" fontId="4" fillId="0" borderId="0" xfId="17" quotePrefix="1" applyNumberFormat="1" applyFont="1" applyFill="1" applyAlignment="1" applyProtection="1">
      <alignment horizontal="left"/>
    </xf>
    <xf numFmtId="37" fontId="4" fillId="0" borderId="0" xfId="17" applyNumberFormat="1" applyFont="1" applyFill="1" applyAlignment="1" applyProtection="1">
      <alignment horizontal="left"/>
    </xf>
    <xf numFmtId="3" fontId="1" fillId="0" borderId="0" xfId="18" applyNumberFormat="1" applyFont="1" applyFill="1" applyAlignment="1">
      <alignment vertical="center"/>
    </xf>
    <xf numFmtId="3" fontId="1" fillId="0" borderId="10" xfId="3" quotePrefix="1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left" vertical="center" indent="1"/>
    </xf>
    <xf numFmtId="3" fontId="4" fillId="0" borderId="2" xfId="0" quotePrefix="1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 indent="3"/>
    </xf>
    <xf numFmtId="3" fontId="1" fillId="0" borderId="0" xfId="0" applyNumberFormat="1" applyFont="1"/>
    <xf numFmtId="3" fontId="1" fillId="0" borderId="12" xfId="0" applyNumberFormat="1" applyFont="1" applyFill="1" applyBorder="1" applyAlignment="1">
      <alignment horizontal="left" vertical="center" indent="4"/>
    </xf>
    <xf numFmtId="3" fontId="1" fillId="0" borderId="12" xfId="0" applyNumberFormat="1" applyFont="1" applyFill="1" applyBorder="1" applyAlignment="1">
      <alignment horizontal="left" vertical="center" indent="5"/>
    </xf>
    <xf numFmtId="3" fontId="4" fillId="0" borderId="12" xfId="0" quotePrefix="1" applyNumberFormat="1" applyFont="1" applyFill="1" applyBorder="1" applyAlignment="1">
      <alignment horizontal="left" vertical="center"/>
    </xf>
    <xf numFmtId="3" fontId="1" fillId="0" borderId="0" xfId="2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1" fillId="0" borderId="11" xfId="4" applyNumberFormat="1" applyFont="1" applyFill="1" applyBorder="1" applyAlignment="1">
      <alignment horizontal="left" vertical="center" indent="4"/>
    </xf>
    <xf numFmtId="3" fontId="1" fillId="0" borderId="6" xfId="0" applyNumberFormat="1" applyFont="1" applyFill="1" applyBorder="1" applyAlignment="1">
      <alignment horizontal="left" vertical="center" indent="4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/>
    </xf>
    <xf numFmtId="3" fontId="1" fillId="0" borderId="6" xfId="5" quotePrefix="1" applyNumberFormat="1" applyFont="1" applyFill="1" applyBorder="1" applyAlignment="1">
      <alignment horizontal="right" vertical="center"/>
    </xf>
    <xf numFmtId="3" fontId="4" fillId="0" borderId="6" xfId="4" quotePrefix="1" applyNumberFormat="1" applyFont="1" applyFill="1" applyBorder="1" applyAlignment="1">
      <alignment horizontal="left" vertical="center"/>
    </xf>
    <xf numFmtId="3" fontId="1" fillId="0" borderId="12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7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/>
    <xf numFmtId="0" fontId="4" fillId="0" borderId="1" xfId="0" applyFont="1" applyFill="1" applyBorder="1"/>
    <xf numFmtId="3" fontId="1" fillId="0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/>
    <xf numFmtId="0" fontId="0" fillId="0" borderId="7" xfId="0" applyFont="1" applyBorder="1" applyAlignment="1"/>
    <xf numFmtId="0" fontId="0" fillId="0" borderId="0" xfId="0" applyFont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2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11" xfId="4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66" fontId="21" fillId="0" borderId="0" xfId="0" applyNumberFormat="1" applyFont="1"/>
    <xf numFmtId="166" fontId="0" fillId="0" borderId="0" xfId="0" applyNumberFormat="1" applyFont="1"/>
  </cellXfs>
  <cellStyles count="19">
    <cellStyle name="Comma" xfId="2" builtinId="3"/>
    <cellStyle name="Comma [0]" xfId="3" builtinId="6"/>
    <cellStyle name="Comma [0] 2" xfId="13"/>
    <cellStyle name="Comma 2" xfId="5"/>
    <cellStyle name="Comma 64" xfId="11"/>
    <cellStyle name="Comma 66" xfId="14"/>
    <cellStyle name="Comma 67" xfId="15"/>
    <cellStyle name="Comma 68" xfId="16"/>
    <cellStyle name="Comma 71" xfId="18"/>
    <cellStyle name="Normal" xfId="0" builtinId="0"/>
    <cellStyle name="Normal 2" xfId="4"/>
    <cellStyle name="Normal 2 3" xfId="17"/>
    <cellStyle name="Normal 3" xfId="9"/>
    <cellStyle name="Normal 3 3" xfId="8"/>
    <cellStyle name="Normal 4" xfId="7"/>
    <cellStyle name="Normal 5" xfId="10"/>
    <cellStyle name="Normal 6" xfId="12"/>
    <cellStyle name="Normal_Bahrain08-tabs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2" name="Picture 1" descr="USGS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21" sqref="B21"/>
    </sheetView>
  </sheetViews>
  <sheetFormatPr defaultRowHeight="11.25" x14ac:dyDescent="0.2"/>
  <cols>
    <col min="1" max="1" width="27" style="8" customWidth="1"/>
    <col min="2" max="2" width="17.83203125" style="8" bestFit="1" customWidth="1"/>
    <col min="3" max="256" width="9.33203125" style="8"/>
    <col min="257" max="257" width="27" style="8" customWidth="1"/>
    <col min="258" max="258" width="17.83203125" style="8" bestFit="1" customWidth="1"/>
    <col min="259" max="512" width="9.33203125" style="8"/>
    <col min="513" max="513" width="27" style="8" customWidth="1"/>
    <col min="514" max="514" width="17.83203125" style="8" bestFit="1" customWidth="1"/>
    <col min="515" max="768" width="9.33203125" style="8"/>
    <col min="769" max="769" width="27" style="8" customWidth="1"/>
    <col min="770" max="770" width="17.83203125" style="8" bestFit="1" customWidth="1"/>
    <col min="771" max="1024" width="9.33203125" style="8"/>
    <col min="1025" max="1025" width="27" style="8" customWidth="1"/>
    <col min="1026" max="1026" width="17.83203125" style="8" bestFit="1" customWidth="1"/>
    <col min="1027" max="1280" width="9.33203125" style="8"/>
    <col min="1281" max="1281" width="27" style="8" customWidth="1"/>
    <col min="1282" max="1282" width="17.83203125" style="8" bestFit="1" customWidth="1"/>
    <col min="1283" max="1536" width="9.33203125" style="8"/>
    <col min="1537" max="1537" width="27" style="8" customWidth="1"/>
    <col min="1538" max="1538" width="17.83203125" style="8" bestFit="1" customWidth="1"/>
    <col min="1539" max="1792" width="9.33203125" style="8"/>
    <col min="1793" max="1793" width="27" style="8" customWidth="1"/>
    <col min="1794" max="1794" width="17.83203125" style="8" bestFit="1" customWidth="1"/>
    <col min="1795" max="2048" width="9.33203125" style="8"/>
    <col min="2049" max="2049" width="27" style="8" customWidth="1"/>
    <col min="2050" max="2050" width="17.83203125" style="8" bestFit="1" customWidth="1"/>
    <col min="2051" max="2304" width="9.33203125" style="8"/>
    <col min="2305" max="2305" width="27" style="8" customWidth="1"/>
    <col min="2306" max="2306" width="17.83203125" style="8" bestFit="1" customWidth="1"/>
    <col min="2307" max="2560" width="9.33203125" style="8"/>
    <col min="2561" max="2561" width="27" style="8" customWidth="1"/>
    <col min="2562" max="2562" width="17.83203125" style="8" bestFit="1" customWidth="1"/>
    <col min="2563" max="2816" width="9.33203125" style="8"/>
    <col min="2817" max="2817" width="27" style="8" customWidth="1"/>
    <col min="2818" max="2818" width="17.83203125" style="8" bestFit="1" customWidth="1"/>
    <col min="2819" max="3072" width="9.33203125" style="8"/>
    <col min="3073" max="3073" width="27" style="8" customWidth="1"/>
    <col min="3074" max="3074" width="17.83203125" style="8" bestFit="1" customWidth="1"/>
    <col min="3075" max="3328" width="9.33203125" style="8"/>
    <col min="3329" max="3329" width="27" style="8" customWidth="1"/>
    <col min="3330" max="3330" width="17.83203125" style="8" bestFit="1" customWidth="1"/>
    <col min="3331" max="3584" width="9.33203125" style="8"/>
    <col min="3585" max="3585" width="27" style="8" customWidth="1"/>
    <col min="3586" max="3586" width="17.83203125" style="8" bestFit="1" customWidth="1"/>
    <col min="3587" max="3840" width="9.33203125" style="8"/>
    <col min="3841" max="3841" width="27" style="8" customWidth="1"/>
    <col min="3842" max="3842" width="17.83203125" style="8" bestFit="1" customWidth="1"/>
    <col min="3843" max="4096" width="9.33203125" style="8"/>
    <col min="4097" max="4097" width="27" style="8" customWidth="1"/>
    <col min="4098" max="4098" width="17.83203125" style="8" bestFit="1" customWidth="1"/>
    <col min="4099" max="4352" width="9.33203125" style="8"/>
    <col min="4353" max="4353" width="27" style="8" customWidth="1"/>
    <col min="4354" max="4354" width="17.83203125" style="8" bestFit="1" customWidth="1"/>
    <col min="4355" max="4608" width="9.33203125" style="8"/>
    <col min="4609" max="4609" width="27" style="8" customWidth="1"/>
    <col min="4610" max="4610" width="17.83203125" style="8" bestFit="1" customWidth="1"/>
    <col min="4611" max="4864" width="9.33203125" style="8"/>
    <col min="4865" max="4865" width="27" style="8" customWidth="1"/>
    <col min="4866" max="4866" width="17.83203125" style="8" bestFit="1" customWidth="1"/>
    <col min="4867" max="5120" width="9.33203125" style="8"/>
    <col min="5121" max="5121" width="27" style="8" customWidth="1"/>
    <col min="5122" max="5122" width="17.83203125" style="8" bestFit="1" customWidth="1"/>
    <col min="5123" max="5376" width="9.33203125" style="8"/>
    <col min="5377" max="5377" width="27" style="8" customWidth="1"/>
    <col min="5378" max="5378" width="17.83203125" style="8" bestFit="1" customWidth="1"/>
    <col min="5379" max="5632" width="9.33203125" style="8"/>
    <col min="5633" max="5633" width="27" style="8" customWidth="1"/>
    <col min="5634" max="5634" width="17.83203125" style="8" bestFit="1" customWidth="1"/>
    <col min="5635" max="5888" width="9.33203125" style="8"/>
    <col min="5889" max="5889" width="27" style="8" customWidth="1"/>
    <col min="5890" max="5890" width="17.83203125" style="8" bestFit="1" customWidth="1"/>
    <col min="5891" max="6144" width="9.33203125" style="8"/>
    <col min="6145" max="6145" width="27" style="8" customWidth="1"/>
    <col min="6146" max="6146" width="17.83203125" style="8" bestFit="1" customWidth="1"/>
    <col min="6147" max="6400" width="9.33203125" style="8"/>
    <col min="6401" max="6401" width="27" style="8" customWidth="1"/>
    <col min="6402" max="6402" width="17.83203125" style="8" bestFit="1" customWidth="1"/>
    <col min="6403" max="6656" width="9.33203125" style="8"/>
    <col min="6657" max="6657" width="27" style="8" customWidth="1"/>
    <col min="6658" max="6658" width="17.83203125" style="8" bestFit="1" customWidth="1"/>
    <col min="6659" max="6912" width="9.33203125" style="8"/>
    <col min="6913" max="6913" width="27" style="8" customWidth="1"/>
    <col min="6914" max="6914" width="17.83203125" style="8" bestFit="1" customWidth="1"/>
    <col min="6915" max="7168" width="9.33203125" style="8"/>
    <col min="7169" max="7169" width="27" style="8" customWidth="1"/>
    <col min="7170" max="7170" width="17.83203125" style="8" bestFit="1" customWidth="1"/>
    <col min="7171" max="7424" width="9.33203125" style="8"/>
    <col min="7425" max="7425" width="27" style="8" customWidth="1"/>
    <col min="7426" max="7426" width="17.83203125" style="8" bestFit="1" customWidth="1"/>
    <col min="7427" max="7680" width="9.33203125" style="8"/>
    <col min="7681" max="7681" width="27" style="8" customWidth="1"/>
    <col min="7682" max="7682" width="17.83203125" style="8" bestFit="1" customWidth="1"/>
    <col min="7683" max="7936" width="9.33203125" style="8"/>
    <col min="7937" max="7937" width="27" style="8" customWidth="1"/>
    <col min="7938" max="7938" width="17.83203125" style="8" bestFit="1" customWidth="1"/>
    <col min="7939" max="8192" width="9.33203125" style="8"/>
    <col min="8193" max="8193" width="27" style="8" customWidth="1"/>
    <col min="8194" max="8194" width="17.83203125" style="8" bestFit="1" customWidth="1"/>
    <col min="8195" max="8448" width="9.33203125" style="8"/>
    <col min="8449" max="8449" width="27" style="8" customWidth="1"/>
    <col min="8450" max="8450" width="17.83203125" style="8" bestFit="1" customWidth="1"/>
    <col min="8451" max="8704" width="9.33203125" style="8"/>
    <col min="8705" max="8705" width="27" style="8" customWidth="1"/>
    <col min="8706" max="8706" width="17.83203125" style="8" bestFit="1" customWidth="1"/>
    <col min="8707" max="8960" width="9.33203125" style="8"/>
    <col min="8961" max="8961" width="27" style="8" customWidth="1"/>
    <col min="8962" max="8962" width="17.83203125" style="8" bestFit="1" customWidth="1"/>
    <col min="8963" max="9216" width="9.33203125" style="8"/>
    <col min="9217" max="9217" width="27" style="8" customWidth="1"/>
    <col min="9218" max="9218" width="17.83203125" style="8" bestFit="1" customWidth="1"/>
    <col min="9219" max="9472" width="9.33203125" style="8"/>
    <col min="9473" max="9473" width="27" style="8" customWidth="1"/>
    <col min="9474" max="9474" width="17.83203125" style="8" bestFit="1" customWidth="1"/>
    <col min="9475" max="9728" width="9.33203125" style="8"/>
    <col min="9729" max="9729" width="27" style="8" customWidth="1"/>
    <col min="9730" max="9730" width="17.83203125" style="8" bestFit="1" customWidth="1"/>
    <col min="9731" max="9984" width="9.33203125" style="8"/>
    <col min="9985" max="9985" width="27" style="8" customWidth="1"/>
    <col min="9986" max="9986" width="17.83203125" style="8" bestFit="1" customWidth="1"/>
    <col min="9987" max="10240" width="9.33203125" style="8"/>
    <col min="10241" max="10241" width="27" style="8" customWidth="1"/>
    <col min="10242" max="10242" width="17.83203125" style="8" bestFit="1" customWidth="1"/>
    <col min="10243" max="10496" width="9.33203125" style="8"/>
    <col min="10497" max="10497" width="27" style="8" customWidth="1"/>
    <col min="10498" max="10498" width="17.83203125" style="8" bestFit="1" customWidth="1"/>
    <col min="10499" max="10752" width="9.33203125" style="8"/>
    <col min="10753" max="10753" width="27" style="8" customWidth="1"/>
    <col min="10754" max="10754" width="17.83203125" style="8" bestFit="1" customWidth="1"/>
    <col min="10755" max="11008" width="9.33203125" style="8"/>
    <col min="11009" max="11009" width="27" style="8" customWidth="1"/>
    <col min="11010" max="11010" width="17.83203125" style="8" bestFit="1" customWidth="1"/>
    <col min="11011" max="11264" width="9.33203125" style="8"/>
    <col min="11265" max="11265" width="27" style="8" customWidth="1"/>
    <col min="11266" max="11266" width="17.83203125" style="8" bestFit="1" customWidth="1"/>
    <col min="11267" max="11520" width="9.33203125" style="8"/>
    <col min="11521" max="11521" width="27" style="8" customWidth="1"/>
    <col min="11522" max="11522" width="17.83203125" style="8" bestFit="1" customWidth="1"/>
    <col min="11523" max="11776" width="9.33203125" style="8"/>
    <col min="11777" max="11777" width="27" style="8" customWidth="1"/>
    <col min="11778" max="11778" width="17.83203125" style="8" bestFit="1" customWidth="1"/>
    <col min="11779" max="12032" width="9.33203125" style="8"/>
    <col min="12033" max="12033" width="27" style="8" customWidth="1"/>
    <col min="12034" max="12034" width="17.83203125" style="8" bestFit="1" customWidth="1"/>
    <col min="12035" max="12288" width="9.33203125" style="8"/>
    <col min="12289" max="12289" width="27" style="8" customWidth="1"/>
    <col min="12290" max="12290" width="17.83203125" style="8" bestFit="1" customWidth="1"/>
    <col min="12291" max="12544" width="9.33203125" style="8"/>
    <col min="12545" max="12545" width="27" style="8" customWidth="1"/>
    <col min="12546" max="12546" width="17.83203125" style="8" bestFit="1" customWidth="1"/>
    <col min="12547" max="12800" width="9.33203125" style="8"/>
    <col min="12801" max="12801" width="27" style="8" customWidth="1"/>
    <col min="12802" max="12802" width="17.83203125" style="8" bestFit="1" customWidth="1"/>
    <col min="12803" max="13056" width="9.33203125" style="8"/>
    <col min="13057" max="13057" width="27" style="8" customWidth="1"/>
    <col min="13058" max="13058" width="17.83203125" style="8" bestFit="1" customWidth="1"/>
    <col min="13059" max="13312" width="9.33203125" style="8"/>
    <col min="13313" max="13313" width="27" style="8" customWidth="1"/>
    <col min="13314" max="13314" width="17.83203125" style="8" bestFit="1" customWidth="1"/>
    <col min="13315" max="13568" width="9.33203125" style="8"/>
    <col min="13569" max="13569" width="27" style="8" customWidth="1"/>
    <col min="13570" max="13570" width="17.83203125" style="8" bestFit="1" customWidth="1"/>
    <col min="13571" max="13824" width="9.33203125" style="8"/>
    <col min="13825" max="13825" width="27" style="8" customWidth="1"/>
    <col min="13826" max="13826" width="17.83203125" style="8" bestFit="1" customWidth="1"/>
    <col min="13827" max="14080" width="9.33203125" style="8"/>
    <col min="14081" max="14081" width="27" style="8" customWidth="1"/>
    <col min="14082" max="14082" width="17.83203125" style="8" bestFit="1" customWidth="1"/>
    <col min="14083" max="14336" width="9.33203125" style="8"/>
    <col min="14337" max="14337" width="27" style="8" customWidth="1"/>
    <col min="14338" max="14338" width="17.83203125" style="8" bestFit="1" customWidth="1"/>
    <col min="14339" max="14592" width="9.33203125" style="8"/>
    <col min="14593" max="14593" width="27" style="8" customWidth="1"/>
    <col min="14594" max="14594" width="17.83203125" style="8" bestFit="1" customWidth="1"/>
    <col min="14595" max="14848" width="9.33203125" style="8"/>
    <col min="14849" max="14849" width="27" style="8" customWidth="1"/>
    <col min="14850" max="14850" width="17.83203125" style="8" bestFit="1" customWidth="1"/>
    <col min="14851" max="15104" width="9.33203125" style="8"/>
    <col min="15105" max="15105" width="27" style="8" customWidth="1"/>
    <col min="15106" max="15106" width="17.83203125" style="8" bestFit="1" customWidth="1"/>
    <col min="15107" max="15360" width="9.33203125" style="8"/>
    <col min="15361" max="15361" width="27" style="8" customWidth="1"/>
    <col min="15362" max="15362" width="17.83203125" style="8" bestFit="1" customWidth="1"/>
    <col min="15363" max="15616" width="9.33203125" style="8"/>
    <col min="15617" max="15617" width="27" style="8" customWidth="1"/>
    <col min="15618" max="15618" width="17.83203125" style="8" bestFit="1" customWidth="1"/>
    <col min="15619" max="15872" width="9.33203125" style="8"/>
    <col min="15873" max="15873" width="27" style="8" customWidth="1"/>
    <col min="15874" max="15874" width="17.83203125" style="8" bestFit="1" customWidth="1"/>
    <col min="15875" max="16128" width="9.33203125" style="8"/>
    <col min="16129" max="16129" width="27" style="8" customWidth="1"/>
    <col min="16130" max="16130" width="17.83203125" style="8" bestFit="1" customWidth="1"/>
    <col min="16131" max="16384" width="9.33203125" style="8"/>
  </cols>
  <sheetData>
    <row r="1" spans="1:7" x14ac:dyDescent="0.2">
      <c r="A1" s="282"/>
      <c r="B1" s="282"/>
    </row>
    <row r="2" spans="1:7" x14ac:dyDescent="0.2">
      <c r="A2" s="282"/>
      <c r="B2" s="282"/>
    </row>
    <row r="3" spans="1:7" x14ac:dyDescent="0.2">
      <c r="A3" s="282"/>
      <c r="B3" s="282"/>
    </row>
    <row r="4" spans="1:7" x14ac:dyDescent="0.2">
      <c r="A4" s="282"/>
      <c r="B4" s="282"/>
    </row>
    <row r="5" spans="1:7" ht="12.75" x14ac:dyDescent="0.2">
      <c r="A5" s="283" t="s">
        <v>321</v>
      </c>
      <c r="B5" s="282"/>
    </row>
    <row r="6" spans="1:7" x14ac:dyDescent="0.2">
      <c r="A6" s="282"/>
      <c r="B6" s="282"/>
    </row>
    <row r="7" spans="1:7" ht="12.75" x14ac:dyDescent="0.2">
      <c r="A7" s="284" t="s">
        <v>322</v>
      </c>
      <c r="B7" s="284"/>
      <c r="C7" s="284"/>
      <c r="D7" s="284"/>
      <c r="E7" s="284"/>
      <c r="F7" s="284"/>
      <c r="G7" s="284"/>
    </row>
    <row r="8" spans="1:7" x14ac:dyDescent="0.2">
      <c r="A8" s="282"/>
      <c r="B8" s="282"/>
    </row>
    <row r="9" spans="1:7" ht="12.75" x14ac:dyDescent="0.2">
      <c r="A9" s="285" t="s">
        <v>325</v>
      </c>
      <c r="B9" s="282"/>
    </row>
    <row r="10" spans="1:7" ht="12.75" x14ac:dyDescent="0.2">
      <c r="A10" s="286" t="s">
        <v>326</v>
      </c>
      <c r="B10" s="282"/>
    </row>
    <row r="11" spans="1:7" ht="12.75" x14ac:dyDescent="0.2">
      <c r="A11" s="286"/>
      <c r="B11" s="282"/>
    </row>
    <row r="12" spans="1:7" ht="12.75" x14ac:dyDescent="0.2">
      <c r="A12" s="286"/>
      <c r="B12" s="282"/>
    </row>
    <row r="13" spans="1:7" ht="12.75" x14ac:dyDescent="0.2">
      <c r="A13" s="286"/>
      <c r="B13" s="282"/>
    </row>
    <row r="14" spans="1:7" ht="12.75" x14ac:dyDescent="0.2">
      <c r="A14" s="286"/>
      <c r="B14" s="282"/>
    </row>
    <row r="15" spans="1:7" ht="12.75" x14ac:dyDescent="0.2">
      <c r="A15" s="286"/>
      <c r="B15" s="282"/>
    </row>
    <row r="16" spans="1:7" ht="12.75" x14ac:dyDescent="0.2">
      <c r="A16" s="286"/>
      <c r="B16" s="282"/>
    </row>
    <row r="17" spans="1:2" ht="12.75" x14ac:dyDescent="0.2">
      <c r="A17" s="286"/>
      <c r="B17" s="282"/>
    </row>
    <row r="18" spans="1:2" ht="12.75" x14ac:dyDescent="0.2">
      <c r="A18" s="286" t="s">
        <v>323</v>
      </c>
      <c r="B18" s="282"/>
    </row>
    <row r="19" spans="1:2" x14ac:dyDescent="0.2">
      <c r="A19" s="282"/>
      <c r="B19" s="282"/>
    </row>
    <row r="20" spans="1:2" x14ac:dyDescent="0.2">
      <c r="A20" s="287" t="s">
        <v>324</v>
      </c>
      <c r="B20" s="288">
        <v>42669</v>
      </c>
    </row>
    <row r="21" spans="1:2" x14ac:dyDescent="0.2">
      <c r="A21" s="282"/>
      <c r="B21" s="289"/>
    </row>
    <row r="22" spans="1:2" x14ac:dyDescent="0.2">
      <c r="A22" s="282"/>
      <c r="B22" s="282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zoomScaleNormal="100" workbookViewId="0">
      <selection sqref="A1:P1"/>
    </sheetView>
  </sheetViews>
  <sheetFormatPr defaultColWidth="20.1640625" defaultRowHeight="15" customHeight="1" x14ac:dyDescent="0.2"/>
  <cols>
    <col min="1" max="1" width="37.5" customWidth="1"/>
    <col min="2" max="2" width="1.83203125" customWidth="1"/>
    <col min="3" max="3" width="26.83203125" customWidth="1"/>
    <col min="4" max="4" width="6.83203125" customWidth="1"/>
    <col min="5" max="5" width="1.83203125" customWidth="1"/>
    <col min="6" max="6" width="6.83203125" customWidth="1"/>
    <col min="7" max="7" width="1.83203125" customWidth="1"/>
    <col min="8" max="8" width="6.83203125" customWidth="1"/>
    <col min="9" max="9" width="1.83203125" customWidth="1"/>
    <col min="10" max="10" width="6.83203125" customWidth="1"/>
    <col min="11" max="11" width="1.83203125" customWidth="1"/>
    <col min="12" max="12" width="6.83203125" customWidth="1"/>
    <col min="13" max="13" width="1.83203125" customWidth="1"/>
    <col min="14" max="14" width="6.83203125" customWidth="1"/>
    <col min="15" max="15" width="1.83203125" customWidth="1"/>
    <col min="16" max="16" width="6.83203125" customWidth="1"/>
    <col min="17" max="17" width="9.33203125" customWidth="1"/>
    <col min="18" max="18" width="7.83203125" customWidth="1"/>
    <col min="19" max="19" width="9.33203125" customWidth="1"/>
    <col min="20" max="20" width="6.83203125" customWidth="1"/>
    <col min="21" max="26" width="9.33203125" customWidth="1"/>
  </cols>
  <sheetData>
    <row r="1" spans="1:26" ht="11.25" customHeight="1" x14ac:dyDescent="0.2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12"/>
      <c r="B4" s="12"/>
      <c r="C4" s="12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13" t="s">
        <v>2</v>
      </c>
      <c r="B5" s="11"/>
      <c r="C5" s="13" t="s">
        <v>3</v>
      </c>
      <c r="D5" s="17" t="s">
        <v>4</v>
      </c>
      <c r="E5" s="18"/>
      <c r="F5" s="17" t="s">
        <v>5</v>
      </c>
      <c r="G5" s="17"/>
      <c r="H5" s="17" t="s">
        <v>6</v>
      </c>
      <c r="I5" s="17"/>
      <c r="J5" s="17" t="s">
        <v>7</v>
      </c>
      <c r="K5" s="17"/>
      <c r="L5" s="17" t="s">
        <v>8</v>
      </c>
      <c r="M5" s="17"/>
      <c r="N5" s="17" t="s">
        <v>9</v>
      </c>
      <c r="O5" s="18"/>
      <c r="P5" s="17" t="s">
        <v>10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14" t="s">
        <v>144</v>
      </c>
      <c r="B6" s="12"/>
      <c r="C6" s="33"/>
      <c r="D6" s="28"/>
      <c r="E6" s="29"/>
      <c r="F6" s="28"/>
      <c r="G6" s="28"/>
      <c r="H6" s="28"/>
      <c r="I6" s="28"/>
      <c r="J6" s="28"/>
      <c r="K6" s="28"/>
      <c r="L6" s="28"/>
      <c r="M6" s="28"/>
      <c r="N6" s="28"/>
      <c r="O6" s="29"/>
      <c r="P6" s="2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14" t="s">
        <v>11</v>
      </c>
      <c r="B7" s="84"/>
      <c r="C7" s="84" t="s">
        <v>12</v>
      </c>
      <c r="D7" s="26" t="s">
        <v>13</v>
      </c>
      <c r="E7" s="24"/>
      <c r="F7" s="26" t="s">
        <v>13</v>
      </c>
      <c r="G7" s="26"/>
      <c r="H7" s="26"/>
      <c r="I7" s="26"/>
      <c r="J7" s="26" t="s">
        <v>14</v>
      </c>
      <c r="K7" s="26"/>
      <c r="L7" s="26"/>
      <c r="M7" s="26"/>
      <c r="N7" s="26"/>
      <c r="O7" s="24"/>
      <c r="P7" s="26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14" t="s">
        <v>15</v>
      </c>
      <c r="B8" s="15"/>
      <c r="C8" s="15" t="s">
        <v>16</v>
      </c>
      <c r="D8" s="19"/>
      <c r="E8" s="16"/>
      <c r="F8" s="19" t="s">
        <v>14</v>
      </c>
      <c r="G8" s="19"/>
      <c r="H8" s="19"/>
      <c r="I8" s="19"/>
      <c r="J8" s="19"/>
      <c r="K8" s="19"/>
      <c r="L8" s="19"/>
      <c r="M8" s="19"/>
      <c r="N8" s="19"/>
      <c r="O8" s="16"/>
      <c r="P8" s="19" t="s">
        <v>14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14" t="s">
        <v>17</v>
      </c>
      <c r="B9" s="15"/>
      <c r="C9" s="15" t="s">
        <v>18</v>
      </c>
      <c r="D9" s="19"/>
      <c r="E9" s="16"/>
      <c r="F9" s="19"/>
      <c r="G9" s="19"/>
      <c r="H9" s="19"/>
      <c r="I9" s="19"/>
      <c r="J9" s="19"/>
      <c r="K9" s="19"/>
      <c r="L9" s="19" t="s">
        <v>14</v>
      </c>
      <c r="M9" s="19"/>
      <c r="N9" s="19"/>
      <c r="O9" s="16"/>
      <c r="P9" s="1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20" t="s">
        <v>19</v>
      </c>
      <c r="B10" s="15"/>
      <c r="C10" s="15" t="s">
        <v>20</v>
      </c>
      <c r="D10" s="19"/>
      <c r="E10" s="16"/>
      <c r="F10" s="19"/>
      <c r="G10" s="19"/>
      <c r="H10" s="19"/>
      <c r="I10" s="19"/>
      <c r="J10" s="19" t="s">
        <v>14</v>
      </c>
      <c r="K10" s="19"/>
      <c r="L10" s="19"/>
      <c r="M10" s="19"/>
      <c r="N10" s="19"/>
      <c r="O10" s="16"/>
      <c r="P10" s="19"/>
      <c r="R10" s="1"/>
      <c r="S10" s="1"/>
      <c r="T10" s="3"/>
      <c r="U10" s="1"/>
      <c r="V10" s="1"/>
      <c r="W10" s="1"/>
      <c r="X10" s="1"/>
      <c r="Y10" s="1"/>
      <c r="Z10" s="1"/>
    </row>
    <row r="11" spans="1:26" ht="11.25" customHeight="1" x14ac:dyDescent="0.2">
      <c r="A11" s="20" t="s">
        <v>21</v>
      </c>
      <c r="B11" s="15"/>
      <c r="C11" s="15" t="s">
        <v>22</v>
      </c>
      <c r="D11" s="19"/>
      <c r="E11" s="16"/>
      <c r="F11" s="19"/>
      <c r="G11" s="19"/>
      <c r="H11" s="19"/>
      <c r="I11" s="19"/>
      <c r="J11" s="19"/>
      <c r="K11" s="19"/>
      <c r="L11" s="19"/>
      <c r="M11" s="19"/>
      <c r="N11" s="19" t="s">
        <v>14</v>
      </c>
      <c r="O11" s="16"/>
      <c r="P11" s="19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14" t="s">
        <v>23</v>
      </c>
      <c r="B12" s="15"/>
      <c r="C12" s="15" t="s">
        <v>24</v>
      </c>
      <c r="D12" s="19"/>
      <c r="E12" s="16"/>
      <c r="F12" s="19"/>
      <c r="G12" s="19"/>
      <c r="H12" s="19"/>
      <c r="I12" s="19"/>
      <c r="J12" s="19"/>
      <c r="K12" s="19"/>
      <c r="L12" s="19" t="s">
        <v>14</v>
      </c>
      <c r="M12" s="19"/>
      <c r="N12" s="19"/>
      <c r="O12" s="16"/>
      <c r="P12" s="1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14" t="s">
        <v>145</v>
      </c>
      <c r="B13" s="12"/>
      <c r="C13" s="12"/>
      <c r="D13" s="30"/>
      <c r="E13" s="27"/>
      <c r="F13" s="30"/>
      <c r="G13" s="30"/>
      <c r="H13" s="30"/>
      <c r="I13" s="30"/>
      <c r="J13" s="30"/>
      <c r="K13" s="30"/>
      <c r="L13" s="30"/>
      <c r="M13" s="30"/>
      <c r="N13" s="30"/>
      <c r="O13" s="27"/>
      <c r="P13" s="3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14" t="s">
        <v>25</v>
      </c>
      <c r="B14" s="25"/>
      <c r="C14" s="25" t="s">
        <v>26</v>
      </c>
      <c r="D14" s="26" t="s">
        <v>14</v>
      </c>
      <c r="E14" s="24"/>
      <c r="F14" s="26" t="s">
        <v>13</v>
      </c>
      <c r="G14" s="26"/>
      <c r="H14" s="26"/>
      <c r="I14" s="26"/>
      <c r="J14" s="26"/>
      <c r="K14" s="26"/>
      <c r="L14" s="26"/>
      <c r="M14" s="26"/>
      <c r="N14" s="26" t="s">
        <v>14</v>
      </c>
      <c r="O14" s="24"/>
      <c r="P14" s="2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14" t="s">
        <v>27</v>
      </c>
      <c r="B15" s="15"/>
      <c r="C15" s="15" t="s">
        <v>28</v>
      </c>
      <c r="D15" s="19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6"/>
      <c r="P15" s="19" t="s">
        <v>14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14" t="s">
        <v>29</v>
      </c>
      <c r="B16" s="15"/>
      <c r="C16" s="15" t="s">
        <v>30</v>
      </c>
      <c r="D16" s="19"/>
      <c r="E16" s="16"/>
      <c r="F16" s="19"/>
      <c r="G16" s="19"/>
      <c r="H16" s="19" t="s">
        <v>14</v>
      </c>
      <c r="I16" s="19"/>
      <c r="J16" s="19"/>
      <c r="K16" s="19"/>
      <c r="L16" s="19"/>
      <c r="M16" s="19"/>
      <c r="N16" s="19"/>
      <c r="O16" s="16"/>
      <c r="P16" s="1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20" t="s">
        <v>31</v>
      </c>
      <c r="B17" s="15"/>
      <c r="C17" s="15" t="s">
        <v>26</v>
      </c>
      <c r="D17" s="19"/>
      <c r="E17" s="16"/>
      <c r="F17" s="19"/>
      <c r="G17" s="19"/>
      <c r="H17" s="19"/>
      <c r="I17" s="19"/>
      <c r="J17" s="19"/>
      <c r="K17" s="19"/>
      <c r="L17" s="19"/>
      <c r="M17" s="19"/>
      <c r="N17" s="19" t="s">
        <v>14</v>
      </c>
      <c r="O17" s="16"/>
      <c r="P17" s="1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14" t="s">
        <v>32</v>
      </c>
      <c r="B18" s="15"/>
      <c r="C18" s="15" t="s">
        <v>33</v>
      </c>
      <c r="D18" s="19" t="s">
        <v>14</v>
      </c>
      <c r="E18" s="16"/>
      <c r="F18" s="19" t="s">
        <v>13</v>
      </c>
      <c r="G18" s="19"/>
      <c r="H18" s="19"/>
      <c r="I18" s="19"/>
      <c r="J18" s="19"/>
      <c r="K18" s="19"/>
      <c r="L18" s="19"/>
      <c r="M18" s="19"/>
      <c r="N18" s="19"/>
      <c r="O18" s="16"/>
      <c r="P18" s="1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20" t="s">
        <v>34</v>
      </c>
      <c r="B19" s="15"/>
      <c r="C19" s="15" t="s">
        <v>35</v>
      </c>
      <c r="D19" s="19"/>
      <c r="E19" s="16"/>
      <c r="F19" s="19" t="s">
        <v>13</v>
      </c>
      <c r="G19" s="19"/>
      <c r="H19" s="19"/>
      <c r="I19" s="19"/>
      <c r="J19" s="19" t="s">
        <v>14</v>
      </c>
      <c r="K19" s="19"/>
      <c r="L19" s="19"/>
      <c r="M19" s="19"/>
      <c r="N19" s="19"/>
      <c r="O19" s="16"/>
      <c r="P19" s="1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39" t="s">
        <v>154</v>
      </c>
      <c r="B20" s="25"/>
      <c r="C20" s="25" t="s">
        <v>36</v>
      </c>
      <c r="D20" s="26"/>
      <c r="E20" s="24"/>
      <c r="F20" s="26"/>
      <c r="G20" s="26"/>
      <c r="H20" s="26"/>
      <c r="I20" s="26"/>
      <c r="J20" s="26" t="s">
        <v>14</v>
      </c>
      <c r="K20" s="26"/>
      <c r="L20" s="26"/>
      <c r="M20" s="26"/>
      <c r="N20" s="26"/>
      <c r="O20" s="24"/>
      <c r="P20" s="2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247" t="s">
        <v>180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8"/>
      <c r="Y29" s="8"/>
      <c r="Z29" s="1"/>
    </row>
    <row r="30" spans="1:26" ht="1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1"/>
      <c r="C33" s="1" t="s">
        <v>141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5">
    <mergeCell ref="D4:P4"/>
    <mergeCell ref="A3:P3"/>
    <mergeCell ref="A21:P21"/>
    <mergeCell ref="A1:P1"/>
    <mergeCell ref="A2:P2"/>
  </mergeCells>
  <pageMargins left="0.5" right="0.5" top="0.5" bottom="0.75" header="0" footer="0"/>
  <pageSetup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Normal="100" workbookViewId="0">
      <selection activeCell="A52" sqref="A52"/>
    </sheetView>
  </sheetViews>
  <sheetFormatPr defaultColWidth="20.1640625" defaultRowHeight="15" customHeight="1" x14ac:dyDescent="0.2"/>
  <cols>
    <col min="1" max="1" width="28" customWidth="1"/>
    <col min="2" max="2" width="17.33203125" customWidth="1"/>
    <col min="3" max="3" width="8.83203125" customWidth="1"/>
    <col min="4" max="13" width="9.33203125" customWidth="1"/>
    <col min="14" max="25" width="8" customWidth="1"/>
  </cols>
  <sheetData>
    <row r="1" spans="1:25" ht="11.25" customHeight="1" x14ac:dyDescent="0.2">
      <c r="A1" s="249" t="s">
        <v>37</v>
      </c>
      <c r="B1" s="250"/>
      <c r="C1" s="2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1.25" customHeight="1" x14ac:dyDescent="0.2">
      <c r="A2" s="249" t="s">
        <v>181</v>
      </c>
      <c r="B2" s="250"/>
      <c r="C2" s="250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1.25" customHeight="1" x14ac:dyDescent="0.2">
      <c r="A3" s="251"/>
      <c r="B3" s="252"/>
      <c r="C3" s="25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.25" customHeight="1" x14ac:dyDescent="0.2">
      <c r="A4" s="249" t="s">
        <v>38</v>
      </c>
      <c r="B4" s="250"/>
      <c r="C4" s="25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 customHeight="1" x14ac:dyDescent="0.2">
      <c r="A5" s="245"/>
      <c r="B5" s="246"/>
      <c r="C5" s="24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 x14ac:dyDescent="0.2">
      <c r="A6" s="16" t="s">
        <v>39</v>
      </c>
      <c r="B6" s="16"/>
      <c r="C6" s="16" t="s">
        <v>40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1.25" customHeight="1" x14ac:dyDescent="0.2">
      <c r="A7" s="14" t="s">
        <v>41</v>
      </c>
      <c r="B7" s="32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1.25" customHeight="1" x14ac:dyDescent="0.2">
      <c r="A8" s="23" t="s">
        <v>42</v>
      </c>
      <c r="B8" s="31"/>
      <c r="C8" s="22">
        <v>52500</v>
      </c>
      <c r="D8" s="1"/>
      <c r="E8" s="1"/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1.25" customHeight="1" x14ac:dyDescent="0.2">
      <c r="A9" s="23" t="s">
        <v>43</v>
      </c>
      <c r="B9" s="14"/>
      <c r="C9" s="21">
        <v>24700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1.25" customHeight="1" x14ac:dyDescent="0.2">
      <c r="A10" s="14" t="s">
        <v>44</v>
      </c>
      <c r="B10" s="14"/>
      <c r="C10" s="21">
        <v>322000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1.25" customHeight="1" x14ac:dyDescent="0.2">
      <c r="A11" s="254" t="s">
        <v>182</v>
      </c>
      <c r="B11" s="255"/>
      <c r="C11" s="25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1.25" customHeight="1" x14ac:dyDescent="0.2">
      <c r="A12" s="247" t="s">
        <v>183</v>
      </c>
      <c r="B12" s="248"/>
      <c r="C12" s="24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1.25" customHeight="1" x14ac:dyDescent="0.2">
      <c r="A13" s="256"/>
      <c r="B13" s="257"/>
      <c r="C13" s="25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1.25" customHeight="1" x14ac:dyDescent="0.2">
      <c r="A14" s="248" t="s">
        <v>45</v>
      </c>
      <c r="B14" s="248"/>
      <c r="C14" s="24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1.25" customHeight="1" x14ac:dyDescent="0.2">
      <c r="A15" s="253"/>
      <c r="B15" s="252"/>
      <c r="C15" s="25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0">
    <mergeCell ref="A1:C1"/>
    <mergeCell ref="A2:C2"/>
    <mergeCell ref="A4:C4"/>
    <mergeCell ref="A3:C3"/>
    <mergeCell ref="A15:C15"/>
    <mergeCell ref="A14:C14"/>
    <mergeCell ref="A12:C12"/>
    <mergeCell ref="A11:C11"/>
    <mergeCell ref="A5:C5"/>
    <mergeCell ref="A13:C13"/>
  </mergeCells>
  <pageMargins left="0.5" right="0.5" top="0.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7"/>
  <sheetViews>
    <sheetView zoomScaleNormal="100" workbookViewId="0">
      <selection sqref="A1:M1"/>
    </sheetView>
  </sheetViews>
  <sheetFormatPr defaultColWidth="20.1640625" defaultRowHeight="15" customHeight="1" x14ac:dyDescent="0.2"/>
  <cols>
    <col min="1" max="1" width="43.1640625" style="134" customWidth="1"/>
    <col min="2" max="2" width="1.83203125" style="134" customWidth="1"/>
    <col min="3" max="3" width="8.33203125" style="134" customWidth="1"/>
    <col min="4" max="4" width="1.83203125" style="134" customWidth="1"/>
    <col min="5" max="5" width="8.33203125" style="134" customWidth="1"/>
    <col min="6" max="6" width="1.83203125" style="134" customWidth="1"/>
    <col min="7" max="7" width="8.33203125" style="134" customWidth="1"/>
    <col min="8" max="8" width="1.83203125" style="134" customWidth="1"/>
    <col min="9" max="9" width="8.33203125" style="134" customWidth="1"/>
    <col min="10" max="10" width="1.83203125" style="134" customWidth="1"/>
    <col min="11" max="11" width="8.33203125" style="134" customWidth="1"/>
    <col min="12" max="12" width="1.83203125" style="134" customWidth="1"/>
    <col min="13" max="13" width="8.33203125" style="134" customWidth="1"/>
    <col min="14" max="23" width="9.33203125" style="134" customWidth="1"/>
    <col min="24" max="26" width="8" style="134" customWidth="1"/>
    <col min="27" max="16384" width="20.1640625" style="134"/>
  </cols>
  <sheetData>
    <row r="1" spans="1:26" ht="11.25" customHeight="1" x14ac:dyDescent="0.2">
      <c r="A1" s="266" t="s">
        <v>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1.25" customHeight="1" x14ac:dyDescent="0.2">
      <c r="A2" s="266" t="s">
        <v>155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13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1.25" customHeight="1" x14ac:dyDescent="0.2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1.25" customHeight="1" x14ac:dyDescent="0.2">
      <c r="A4" s="266" t="s">
        <v>147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1.25" customHeight="1" x14ac:dyDescent="0.2">
      <c r="A5" s="264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 x14ac:dyDescent="0.2">
      <c r="A6" s="227" t="s">
        <v>47</v>
      </c>
      <c r="B6" s="41"/>
      <c r="C6" s="42" t="s">
        <v>48</v>
      </c>
      <c r="D6" s="43"/>
      <c r="E6" s="42" t="s">
        <v>5</v>
      </c>
      <c r="F6" s="43"/>
      <c r="G6" s="42" t="s">
        <v>10</v>
      </c>
      <c r="H6" s="43"/>
      <c r="I6" s="44" t="s">
        <v>49</v>
      </c>
      <c r="J6" s="43"/>
      <c r="K6" s="42" t="s">
        <v>7</v>
      </c>
      <c r="L6" s="232"/>
      <c r="M6" s="42" t="s">
        <v>8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1.25" customHeight="1" x14ac:dyDescent="0.2">
      <c r="A7" s="45" t="s">
        <v>142</v>
      </c>
      <c r="B7" s="225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Y7" s="36"/>
      <c r="Z7" s="36"/>
    </row>
    <row r="8" spans="1:26" ht="11.25" customHeight="1" x14ac:dyDescent="0.2">
      <c r="A8" s="46" t="s">
        <v>184</v>
      </c>
      <c r="B8" s="225"/>
      <c r="C8" s="225"/>
      <c r="D8" s="47"/>
      <c r="E8" s="48"/>
      <c r="F8" s="47"/>
      <c r="G8" s="48"/>
      <c r="H8" s="47"/>
      <c r="I8" s="48"/>
      <c r="J8" s="47"/>
      <c r="K8" s="48"/>
      <c r="L8" s="47"/>
      <c r="M8" s="48"/>
      <c r="Y8" s="36"/>
      <c r="Z8" s="36"/>
    </row>
    <row r="9" spans="1:26" ht="11.25" customHeight="1" x14ac:dyDescent="0.2">
      <c r="A9" s="49" t="s">
        <v>50</v>
      </c>
      <c r="B9" s="225"/>
      <c r="C9" s="50">
        <v>371</v>
      </c>
      <c r="D9" s="229"/>
      <c r="E9" s="50">
        <v>291000</v>
      </c>
      <c r="F9" s="229"/>
      <c r="G9" s="50">
        <v>106000</v>
      </c>
      <c r="H9" s="229"/>
      <c r="I9" s="50">
        <v>3670</v>
      </c>
      <c r="J9" s="229"/>
      <c r="K9" s="50">
        <v>71000</v>
      </c>
      <c r="L9" s="229"/>
      <c r="M9" s="50">
        <v>5670</v>
      </c>
      <c r="O9" s="136"/>
      <c r="Y9" s="36"/>
      <c r="Z9" s="36"/>
    </row>
    <row r="10" spans="1:26" ht="11.25" customHeight="1" x14ac:dyDescent="0.2">
      <c r="A10" s="49" t="s">
        <v>51</v>
      </c>
      <c r="B10" s="225"/>
      <c r="C10" s="50">
        <v>207</v>
      </c>
      <c r="D10" s="229"/>
      <c r="E10" s="50">
        <v>9770</v>
      </c>
      <c r="F10" s="229"/>
      <c r="G10" s="50">
        <v>15600</v>
      </c>
      <c r="H10" s="229"/>
      <c r="I10" s="51" t="s">
        <v>52</v>
      </c>
      <c r="J10" s="229"/>
      <c r="K10" s="52">
        <v>45400</v>
      </c>
      <c r="L10" s="53" t="s">
        <v>53</v>
      </c>
      <c r="M10" s="50">
        <v>3460</v>
      </c>
      <c r="O10" s="136"/>
      <c r="Y10" s="36"/>
      <c r="Z10" s="36"/>
    </row>
    <row r="11" spans="1:26" ht="11.25" customHeight="1" x14ac:dyDescent="0.2">
      <c r="A11" s="49" t="s">
        <v>54</v>
      </c>
      <c r="B11" s="225"/>
      <c r="C11" s="54">
        <v>225</v>
      </c>
      <c r="D11" s="55"/>
      <c r="E11" s="54">
        <v>107000</v>
      </c>
      <c r="F11" s="55"/>
      <c r="G11" s="54">
        <v>27600</v>
      </c>
      <c r="H11" s="55"/>
      <c r="I11" s="54">
        <v>849</v>
      </c>
      <c r="J11" s="55"/>
      <c r="K11" s="56">
        <v>54800</v>
      </c>
      <c r="L11" s="57" t="s">
        <v>53</v>
      </c>
      <c r="M11" s="54">
        <v>808</v>
      </c>
      <c r="Y11" s="36"/>
      <c r="Z11" s="36"/>
    </row>
    <row r="12" spans="1:26" ht="11.25" customHeight="1" x14ac:dyDescent="0.2">
      <c r="A12" s="58" t="s">
        <v>55</v>
      </c>
      <c r="B12" s="225"/>
      <c r="C12" s="50">
        <v>803</v>
      </c>
      <c r="D12" s="229"/>
      <c r="E12" s="50">
        <v>408000</v>
      </c>
      <c r="F12" s="229"/>
      <c r="G12" s="50">
        <v>149000</v>
      </c>
      <c r="H12" s="229"/>
      <c r="I12" s="50">
        <v>4520</v>
      </c>
      <c r="J12" s="229"/>
      <c r="K12" s="52">
        <v>171000</v>
      </c>
      <c r="L12" s="59" t="s">
        <v>53</v>
      </c>
      <c r="M12" s="50">
        <v>9940</v>
      </c>
      <c r="Y12" s="36"/>
      <c r="Z12" s="36"/>
    </row>
    <row r="13" spans="1:26" ht="11.25" customHeight="1" x14ac:dyDescent="0.2">
      <c r="A13" s="46" t="s">
        <v>56</v>
      </c>
      <c r="B13" s="225"/>
      <c r="C13" s="60">
        <v>36</v>
      </c>
      <c r="D13" s="229"/>
      <c r="E13" s="50">
        <v>600</v>
      </c>
      <c r="F13" s="229"/>
      <c r="G13" s="50">
        <v>2920</v>
      </c>
      <c r="H13" s="229"/>
      <c r="I13" s="51" t="s">
        <v>57</v>
      </c>
      <c r="J13" s="229"/>
      <c r="K13" s="51" t="s">
        <v>57</v>
      </c>
      <c r="L13" s="229"/>
      <c r="M13" s="61">
        <v>1870</v>
      </c>
      <c r="N13" s="136"/>
      <c r="Y13" s="36"/>
      <c r="Z13" s="36"/>
    </row>
    <row r="14" spans="1:26" ht="11.25" customHeight="1" x14ac:dyDescent="0.2">
      <c r="A14" s="46" t="s">
        <v>58</v>
      </c>
      <c r="B14" s="226"/>
      <c r="C14" s="51" t="s">
        <v>57</v>
      </c>
      <c r="D14" s="229"/>
      <c r="E14" s="50">
        <v>7900</v>
      </c>
      <c r="F14" s="229"/>
      <c r="G14" s="50">
        <v>330</v>
      </c>
      <c r="H14" s="229"/>
      <c r="I14" s="50">
        <v>432</v>
      </c>
      <c r="J14" s="229"/>
      <c r="K14" s="50">
        <v>91800</v>
      </c>
      <c r="L14" s="229"/>
      <c r="M14" s="61">
        <v>14</v>
      </c>
      <c r="Y14" s="36"/>
      <c r="Z14" s="36"/>
    </row>
    <row r="15" spans="1:26" ht="11.25" customHeight="1" x14ac:dyDescent="0.2">
      <c r="A15" s="46" t="s">
        <v>59</v>
      </c>
      <c r="B15" s="225"/>
      <c r="C15" s="62">
        <v>691</v>
      </c>
      <c r="D15" s="63"/>
      <c r="E15" s="64" t="s">
        <v>60</v>
      </c>
      <c r="F15" s="63"/>
      <c r="G15" s="64" t="s">
        <v>60</v>
      </c>
      <c r="H15" s="63"/>
      <c r="I15" s="62">
        <v>476</v>
      </c>
      <c r="J15" s="63"/>
      <c r="K15" s="52">
        <v>3050</v>
      </c>
      <c r="L15" s="53" t="s">
        <v>53</v>
      </c>
      <c r="M15" s="61">
        <v>46</v>
      </c>
      <c r="Y15" s="36"/>
      <c r="Z15" s="36"/>
    </row>
    <row r="16" spans="1:26" ht="11.25" customHeight="1" x14ac:dyDescent="0.2">
      <c r="A16" s="46" t="s">
        <v>61</v>
      </c>
      <c r="B16" s="225"/>
      <c r="C16" s="50">
        <v>1530</v>
      </c>
      <c r="D16" s="229"/>
      <c r="E16" s="50">
        <v>416000</v>
      </c>
      <c r="F16" s="50"/>
      <c r="G16" s="50">
        <v>152000</v>
      </c>
      <c r="H16" s="229">
        <v>6</v>
      </c>
      <c r="I16" s="50">
        <v>5420</v>
      </c>
      <c r="J16" s="229"/>
      <c r="K16" s="65">
        <v>266000</v>
      </c>
      <c r="L16" s="66" t="s">
        <v>53</v>
      </c>
      <c r="M16" s="65">
        <v>11900</v>
      </c>
      <c r="Y16" s="36"/>
      <c r="Z16" s="36"/>
    </row>
    <row r="17" spans="1:26" ht="11.25" customHeight="1" x14ac:dyDescent="0.2">
      <c r="A17" s="46" t="s">
        <v>62</v>
      </c>
      <c r="B17" s="240"/>
      <c r="C17" s="62">
        <v>147</v>
      </c>
      <c r="D17" s="63"/>
      <c r="E17" s="62">
        <v>27200</v>
      </c>
      <c r="F17" s="63">
        <v>7</v>
      </c>
      <c r="G17" s="62">
        <v>5620</v>
      </c>
      <c r="H17" s="63">
        <v>7</v>
      </c>
      <c r="I17" s="62">
        <v>625</v>
      </c>
      <c r="J17" s="63"/>
      <c r="K17" s="241">
        <v>11100</v>
      </c>
      <c r="L17" s="242" t="s">
        <v>53</v>
      </c>
      <c r="M17" s="62">
        <v>1490</v>
      </c>
      <c r="Y17" s="36"/>
      <c r="Z17" s="36"/>
    </row>
    <row r="18" spans="1:26" ht="11.25" customHeight="1" x14ac:dyDescent="0.2">
      <c r="A18" s="45" t="s">
        <v>143</v>
      </c>
      <c r="B18" s="225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1.25" customHeight="1" x14ac:dyDescent="0.2">
      <c r="A19" s="46" t="s">
        <v>184</v>
      </c>
      <c r="B19" s="225"/>
      <c r="C19" s="225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1.25" customHeight="1" x14ac:dyDescent="0.2">
      <c r="A20" s="49" t="s">
        <v>50</v>
      </c>
      <c r="B20" s="225"/>
      <c r="C20" s="50">
        <v>371</v>
      </c>
      <c r="D20" s="229"/>
      <c r="E20" s="52">
        <v>279000</v>
      </c>
      <c r="F20" s="229"/>
      <c r="G20" s="52">
        <v>101000</v>
      </c>
      <c r="H20" s="229"/>
      <c r="I20" s="50">
        <v>3670</v>
      </c>
      <c r="J20" s="229"/>
      <c r="K20" s="52">
        <v>69500</v>
      </c>
      <c r="L20" s="229"/>
      <c r="M20" s="68">
        <v>5790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1.25" customHeight="1" x14ac:dyDescent="0.2">
      <c r="A21" s="49" t="s">
        <v>51</v>
      </c>
      <c r="B21" s="225"/>
      <c r="C21" s="60">
        <v>207</v>
      </c>
      <c r="D21" s="228"/>
      <c r="E21" s="68">
        <v>9870</v>
      </c>
      <c r="F21" s="228"/>
      <c r="G21" s="68">
        <v>15600</v>
      </c>
      <c r="H21" s="228"/>
      <c r="I21" s="69" t="s">
        <v>52</v>
      </c>
      <c r="J21" s="228"/>
      <c r="K21" s="68">
        <v>44800</v>
      </c>
      <c r="L21" s="228"/>
      <c r="M21" s="68">
        <v>3580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1.25" customHeight="1" x14ac:dyDescent="0.2">
      <c r="A22" s="49" t="s">
        <v>54</v>
      </c>
      <c r="B22" s="225"/>
      <c r="C22" s="54">
        <v>225</v>
      </c>
      <c r="D22" s="55"/>
      <c r="E22" s="56">
        <v>63000</v>
      </c>
      <c r="F22" s="55"/>
      <c r="G22" s="56">
        <v>26000</v>
      </c>
      <c r="H22" s="55"/>
      <c r="I22" s="54">
        <v>849</v>
      </c>
      <c r="J22" s="55"/>
      <c r="K22" s="56">
        <v>60100</v>
      </c>
      <c r="L22" s="55"/>
      <c r="M22" s="56">
        <v>838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1.25" customHeight="1" x14ac:dyDescent="0.2">
      <c r="A23" s="58" t="s">
        <v>55</v>
      </c>
      <c r="B23" s="225"/>
      <c r="C23" s="50">
        <v>803</v>
      </c>
      <c r="D23" s="229"/>
      <c r="E23" s="50">
        <v>351000</v>
      </c>
      <c r="F23" s="229"/>
      <c r="G23" s="50">
        <v>142000</v>
      </c>
      <c r="H23" s="229"/>
      <c r="I23" s="50">
        <v>4520</v>
      </c>
      <c r="J23" s="229"/>
      <c r="K23" s="52">
        <v>174000</v>
      </c>
      <c r="L23" s="229"/>
      <c r="M23" s="50">
        <v>10200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1.25" customHeight="1" x14ac:dyDescent="0.2">
      <c r="A24" s="46" t="s">
        <v>56</v>
      </c>
      <c r="B24" s="225"/>
      <c r="C24" s="60">
        <v>36</v>
      </c>
      <c r="D24" s="229"/>
      <c r="E24" s="52">
        <v>571</v>
      </c>
      <c r="F24" s="229"/>
      <c r="G24" s="52">
        <v>2760</v>
      </c>
      <c r="H24" s="229"/>
      <c r="I24" s="51" t="s">
        <v>57</v>
      </c>
      <c r="J24" s="229"/>
      <c r="K24" s="51" t="s">
        <v>57</v>
      </c>
      <c r="L24" s="47"/>
      <c r="M24" s="52">
        <v>1640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1.25" customHeight="1" x14ac:dyDescent="0.2">
      <c r="A25" s="46" t="s">
        <v>58</v>
      </c>
      <c r="B25" s="226"/>
      <c r="C25" s="51" t="s">
        <v>57</v>
      </c>
      <c r="D25" s="229"/>
      <c r="E25" s="52">
        <v>7740</v>
      </c>
      <c r="F25" s="229"/>
      <c r="G25" s="52">
        <v>532</v>
      </c>
      <c r="H25" s="229"/>
      <c r="I25" s="50">
        <v>432</v>
      </c>
      <c r="J25" s="229"/>
      <c r="K25" s="52">
        <v>93600</v>
      </c>
      <c r="L25" s="47"/>
      <c r="M25" s="52">
        <v>11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1.25" customHeight="1" x14ac:dyDescent="0.2">
      <c r="A26" s="46" t="s">
        <v>59</v>
      </c>
      <c r="B26" s="225"/>
      <c r="C26" s="62">
        <v>691</v>
      </c>
      <c r="D26" s="63"/>
      <c r="E26" s="64" t="s">
        <v>60</v>
      </c>
      <c r="F26" s="63"/>
      <c r="G26" s="64" t="s">
        <v>60</v>
      </c>
      <c r="H26" s="63"/>
      <c r="I26" s="62">
        <v>476</v>
      </c>
      <c r="J26" s="63"/>
      <c r="K26" s="70">
        <v>3070</v>
      </c>
      <c r="L26" s="71"/>
      <c r="M26" s="70">
        <v>38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1.25" customHeight="1" x14ac:dyDescent="0.2">
      <c r="A27" s="46" t="s">
        <v>61</v>
      </c>
      <c r="B27" s="225"/>
      <c r="C27" s="50">
        <v>1530</v>
      </c>
      <c r="D27" s="229"/>
      <c r="E27" s="52">
        <v>360000</v>
      </c>
      <c r="F27" s="50"/>
      <c r="G27" s="52">
        <v>146000</v>
      </c>
      <c r="H27" s="229">
        <v>6</v>
      </c>
      <c r="I27" s="50">
        <v>5420</v>
      </c>
      <c r="J27" s="229"/>
      <c r="K27" s="52">
        <v>271000</v>
      </c>
      <c r="L27" s="50"/>
      <c r="M27" s="50">
        <v>11900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1.25" customHeight="1" x14ac:dyDescent="0.2">
      <c r="A28" s="46" t="s">
        <v>62</v>
      </c>
      <c r="B28" s="72"/>
      <c r="C28" s="54">
        <v>147</v>
      </c>
      <c r="D28" s="55"/>
      <c r="E28" s="54">
        <v>22400</v>
      </c>
      <c r="F28" s="55">
        <v>7</v>
      </c>
      <c r="G28" s="54">
        <v>9700</v>
      </c>
      <c r="H28" s="55">
        <v>7</v>
      </c>
      <c r="I28" s="54">
        <v>625</v>
      </c>
      <c r="J28" s="55"/>
      <c r="K28" s="56">
        <v>12000</v>
      </c>
      <c r="L28" s="55"/>
      <c r="M28" s="54">
        <v>1490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1.25" customHeight="1" x14ac:dyDescent="0.2">
      <c r="A29" s="261" t="s">
        <v>156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135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1.25" customHeight="1" x14ac:dyDescent="0.2">
      <c r="A30" s="259" t="s">
        <v>157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1.25" customHeight="1" x14ac:dyDescent="0.2">
      <c r="A31" s="259" t="s">
        <v>158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1.25" customHeight="1" x14ac:dyDescent="0.2">
      <c r="A32" s="260" t="s">
        <v>63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1.25" customHeight="1" x14ac:dyDescent="0.2">
      <c r="A33" s="260" t="s">
        <v>64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1.25" customHeight="1" x14ac:dyDescent="0.2">
      <c r="A34" s="259" t="s">
        <v>159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1.25" customHeight="1" x14ac:dyDescent="0.2">
      <c r="A35" s="259" t="s">
        <v>160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1.25" customHeight="1" x14ac:dyDescent="0.2">
      <c r="A36" s="259" t="s">
        <v>161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1.25" customHeight="1" x14ac:dyDescent="0.2">
      <c r="A37" s="259" t="s">
        <v>162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1.25" customHeight="1" x14ac:dyDescent="0.2">
      <c r="A38" s="259" t="s">
        <v>163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</sheetData>
  <mergeCells count="17">
    <mergeCell ref="A3:M3"/>
    <mergeCell ref="A5:M5"/>
    <mergeCell ref="A1:M1"/>
    <mergeCell ref="A2:M2"/>
    <mergeCell ref="A4:M4"/>
    <mergeCell ref="C7:M7"/>
    <mergeCell ref="C18:M18"/>
    <mergeCell ref="A36:M36"/>
    <mergeCell ref="A37:M37"/>
    <mergeCell ref="A38:M38"/>
    <mergeCell ref="A29:M29"/>
    <mergeCell ref="A30:M30"/>
    <mergeCell ref="A35:M35"/>
    <mergeCell ref="A34:M34"/>
    <mergeCell ref="A33:M33"/>
    <mergeCell ref="A32:M32"/>
    <mergeCell ref="A31:M31"/>
  </mergeCells>
  <pageMargins left="0.5" right="0.5" top="0.5" bottom="0.75" header="0" footer="0"/>
  <pageSetup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sqref="A1:M1"/>
    </sheetView>
  </sheetViews>
  <sheetFormatPr defaultColWidth="20.1640625" defaultRowHeight="15" customHeight="1" x14ac:dyDescent="0.2"/>
  <cols>
    <col min="1" max="1" width="45.83203125" style="134" customWidth="1"/>
    <col min="2" max="2" width="1.83203125" style="134" customWidth="1"/>
    <col min="3" max="3" width="8.83203125" style="134" customWidth="1"/>
    <col min="4" max="4" width="1.83203125" style="134" customWidth="1"/>
    <col min="5" max="5" width="8.6640625" style="134" customWidth="1"/>
    <col min="6" max="6" width="1.83203125" style="134" customWidth="1"/>
    <col min="7" max="7" width="8.83203125" style="134" customWidth="1"/>
    <col min="8" max="8" width="1.83203125" style="134" customWidth="1"/>
    <col min="9" max="9" width="8.6640625" style="134" customWidth="1"/>
    <col min="10" max="10" width="1.83203125" style="134" customWidth="1"/>
    <col min="11" max="11" width="8.6640625" style="134" customWidth="1"/>
    <col min="12" max="12" width="1.83203125" style="134" customWidth="1"/>
    <col min="13" max="13" width="8.83203125" style="134" customWidth="1"/>
    <col min="14" max="23" width="9.33203125" style="134" customWidth="1"/>
    <col min="24" max="26" width="8" style="134" customWidth="1"/>
    <col min="27" max="16384" width="20.1640625" style="134"/>
  </cols>
  <sheetData>
    <row r="1" spans="1:26" ht="11.25" customHeight="1" x14ac:dyDescent="0.2">
      <c r="A1" s="266" t="s">
        <v>65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1.25" customHeight="1" x14ac:dyDescent="0.2">
      <c r="A2" s="266" t="s">
        <v>164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13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1.25" customHeight="1" x14ac:dyDescent="0.2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1.25" customHeight="1" x14ac:dyDescent="0.2">
      <c r="A4" s="266" t="s">
        <v>66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1.25" customHeight="1" x14ac:dyDescent="0.2">
      <c r="A5" s="264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 x14ac:dyDescent="0.2">
      <c r="A6" s="227" t="s">
        <v>47</v>
      </c>
      <c r="B6" s="41"/>
      <c r="C6" s="42" t="s">
        <v>67</v>
      </c>
      <c r="D6" s="43"/>
      <c r="E6" s="42" t="s">
        <v>4</v>
      </c>
      <c r="F6" s="43"/>
      <c r="G6" s="42" t="s">
        <v>6</v>
      </c>
      <c r="H6" s="43"/>
      <c r="I6" s="44" t="s">
        <v>68</v>
      </c>
      <c r="J6" s="43"/>
      <c r="K6" s="42" t="s">
        <v>9</v>
      </c>
      <c r="L6" s="42"/>
      <c r="M6" s="42" t="s">
        <v>69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1.25" customHeight="1" x14ac:dyDescent="0.2">
      <c r="A7" s="73" t="s">
        <v>142</v>
      </c>
      <c r="B7" s="225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Y7" s="36"/>
      <c r="Z7" s="36"/>
    </row>
    <row r="8" spans="1:26" ht="11.25" customHeight="1" x14ac:dyDescent="0.2">
      <c r="A8" s="46" t="s">
        <v>184</v>
      </c>
      <c r="B8" s="225"/>
      <c r="C8" s="225"/>
      <c r="D8" s="47"/>
      <c r="E8" s="48"/>
      <c r="F8" s="47"/>
      <c r="G8" s="48"/>
      <c r="H8" s="47"/>
      <c r="I8" s="48"/>
      <c r="J8" s="47"/>
      <c r="K8" s="48"/>
      <c r="L8" s="48"/>
      <c r="M8" s="48"/>
      <c r="Y8" s="36"/>
      <c r="Z8" s="36"/>
    </row>
    <row r="9" spans="1:26" ht="11.25" customHeight="1" x14ac:dyDescent="0.2">
      <c r="A9" s="49" t="s">
        <v>70</v>
      </c>
      <c r="B9" s="61"/>
      <c r="C9" s="50">
        <v>2900</v>
      </c>
      <c r="D9" s="229"/>
      <c r="E9" s="52">
        <v>173</v>
      </c>
      <c r="F9" s="229"/>
      <c r="G9" s="50">
        <v>1250</v>
      </c>
      <c r="H9" s="229"/>
      <c r="I9" s="50" t="s">
        <v>71</v>
      </c>
      <c r="J9" s="229"/>
      <c r="K9" s="52">
        <v>649</v>
      </c>
      <c r="L9" s="52"/>
      <c r="M9" s="51" t="s">
        <v>52</v>
      </c>
      <c r="O9" s="136"/>
      <c r="W9" s="137"/>
      <c r="X9" s="137"/>
      <c r="Y9" s="36"/>
      <c r="Z9" s="36"/>
    </row>
    <row r="10" spans="1:26" ht="11.25" customHeight="1" x14ac:dyDescent="0.2">
      <c r="A10" s="49" t="s">
        <v>72</v>
      </c>
      <c r="B10" s="61"/>
      <c r="C10" s="50">
        <v>1330</v>
      </c>
      <c r="D10" s="229"/>
      <c r="E10" s="52">
        <v>112</v>
      </c>
      <c r="F10" s="229"/>
      <c r="G10" s="51" t="s">
        <v>52</v>
      </c>
      <c r="H10" s="229"/>
      <c r="I10" s="50" t="s">
        <v>71</v>
      </c>
      <c r="J10" s="229"/>
      <c r="K10" s="74" t="s">
        <v>57</v>
      </c>
      <c r="L10" s="233"/>
      <c r="M10" s="50" t="s">
        <v>71</v>
      </c>
      <c r="O10" s="136"/>
      <c r="Y10" s="36"/>
      <c r="Z10" s="36"/>
    </row>
    <row r="11" spans="1:26" ht="11.25" customHeight="1" x14ac:dyDescent="0.2">
      <c r="A11" s="49" t="s">
        <v>51</v>
      </c>
      <c r="B11" s="61"/>
      <c r="C11" s="60">
        <v>215000</v>
      </c>
      <c r="D11" s="228"/>
      <c r="E11" s="68">
        <v>680</v>
      </c>
      <c r="F11" s="59" t="s">
        <v>53</v>
      </c>
      <c r="G11" s="60">
        <v>828</v>
      </c>
      <c r="H11" s="228"/>
      <c r="I11" s="60">
        <v>12900</v>
      </c>
      <c r="J11" s="228"/>
      <c r="K11" s="68">
        <v>61.411000000000001</v>
      </c>
      <c r="L11" s="68"/>
      <c r="M11" s="69" t="s">
        <v>52</v>
      </c>
      <c r="Y11" s="36"/>
      <c r="Z11" s="36"/>
    </row>
    <row r="12" spans="1:26" ht="11.25" customHeight="1" x14ac:dyDescent="0.2">
      <c r="A12" s="49" t="s">
        <v>54</v>
      </c>
      <c r="B12" s="61"/>
      <c r="C12" s="54">
        <v>23600</v>
      </c>
      <c r="D12" s="55"/>
      <c r="E12" s="56">
        <v>2800</v>
      </c>
      <c r="F12" s="57" t="s">
        <v>53</v>
      </c>
      <c r="G12" s="54">
        <v>3830</v>
      </c>
      <c r="H12" s="55"/>
      <c r="I12" s="54">
        <v>96</v>
      </c>
      <c r="J12" s="55"/>
      <c r="K12" s="56">
        <v>2410</v>
      </c>
      <c r="L12" s="56"/>
      <c r="M12" s="54">
        <v>97</v>
      </c>
      <c r="Y12" s="36"/>
      <c r="Z12" s="36"/>
    </row>
    <row r="13" spans="1:26" ht="11.25" customHeight="1" x14ac:dyDescent="0.2">
      <c r="A13" s="58" t="s">
        <v>73</v>
      </c>
      <c r="B13" s="61"/>
      <c r="C13" s="50">
        <v>243000</v>
      </c>
      <c r="D13" s="229"/>
      <c r="E13" s="68">
        <v>3760</v>
      </c>
      <c r="F13" s="53" t="s">
        <v>53</v>
      </c>
      <c r="G13" s="50">
        <v>5900</v>
      </c>
      <c r="H13" s="229"/>
      <c r="I13" s="50">
        <v>13000</v>
      </c>
      <c r="J13" s="229"/>
      <c r="K13" s="52">
        <v>3120</v>
      </c>
      <c r="L13" s="52"/>
      <c r="M13" s="50">
        <v>97</v>
      </c>
      <c r="Y13" s="36"/>
      <c r="Z13" s="36"/>
    </row>
    <row r="14" spans="1:26" ht="11.25" customHeight="1" x14ac:dyDescent="0.2">
      <c r="A14" s="46" t="s">
        <v>56</v>
      </c>
      <c r="B14" s="61"/>
      <c r="C14" s="50">
        <v>5380</v>
      </c>
      <c r="D14" s="229"/>
      <c r="E14" s="52">
        <v>132</v>
      </c>
      <c r="F14" s="53" t="s">
        <v>53</v>
      </c>
      <c r="G14" s="50">
        <v>1790</v>
      </c>
      <c r="H14" s="229"/>
      <c r="I14" s="50">
        <v>120</v>
      </c>
      <c r="J14" s="229"/>
      <c r="K14" s="52">
        <v>6</v>
      </c>
      <c r="L14" s="52"/>
      <c r="M14" s="51" t="s">
        <v>52</v>
      </c>
      <c r="Y14" s="36"/>
      <c r="Z14" s="36"/>
    </row>
    <row r="15" spans="1:26" ht="11.25" customHeight="1" x14ac:dyDescent="0.2">
      <c r="A15" s="46" t="s">
        <v>58</v>
      </c>
      <c r="B15" s="61"/>
      <c r="C15" s="75" t="s">
        <v>57</v>
      </c>
      <c r="D15" s="229"/>
      <c r="E15" s="52">
        <v>358</v>
      </c>
      <c r="F15" s="229"/>
      <c r="G15" s="50" t="s">
        <v>71</v>
      </c>
      <c r="H15" s="229"/>
      <c r="I15" s="50" t="s">
        <v>71</v>
      </c>
      <c r="J15" s="229"/>
      <c r="K15" s="74" t="s">
        <v>57</v>
      </c>
      <c r="L15" s="233"/>
      <c r="M15" s="50" t="s">
        <v>71</v>
      </c>
      <c r="Y15" s="36"/>
      <c r="Z15" s="36"/>
    </row>
    <row r="16" spans="1:26" ht="11.25" customHeight="1" x14ac:dyDescent="0.2">
      <c r="A16" s="46" t="s">
        <v>59</v>
      </c>
      <c r="B16" s="61"/>
      <c r="C16" s="62">
        <v>3850</v>
      </c>
      <c r="D16" s="63"/>
      <c r="E16" s="70">
        <v>121</v>
      </c>
      <c r="F16" s="76" t="s">
        <v>53</v>
      </c>
      <c r="G16" s="62" t="s">
        <v>71</v>
      </c>
      <c r="H16" s="63"/>
      <c r="I16" s="62">
        <v>1980</v>
      </c>
      <c r="J16" s="63"/>
      <c r="K16" s="70">
        <v>10</v>
      </c>
      <c r="L16" s="70"/>
      <c r="M16" s="62" t="s">
        <v>71</v>
      </c>
      <c r="Y16" s="36"/>
      <c r="Z16" s="36"/>
    </row>
    <row r="17" spans="1:26" ht="11.25" customHeight="1" x14ac:dyDescent="0.2">
      <c r="A17" s="46" t="s">
        <v>61</v>
      </c>
      <c r="B17" s="61"/>
      <c r="C17" s="50">
        <v>252000</v>
      </c>
      <c r="D17" s="229"/>
      <c r="E17" s="52">
        <v>4370</v>
      </c>
      <c r="F17" s="53" t="s">
        <v>53</v>
      </c>
      <c r="G17" s="50">
        <v>7690</v>
      </c>
      <c r="H17" s="229"/>
      <c r="I17" s="50">
        <v>15100</v>
      </c>
      <c r="J17" s="229"/>
      <c r="K17" s="52">
        <v>3130</v>
      </c>
      <c r="L17" s="52"/>
      <c r="M17" s="50">
        <v>97</v>
      </c>
      <c r="Y17" s="36"/>
      <c r="Z17" s="36"/>
    </row>
    <row r="18" spans="1:26" ht="11.25" customHeight="1" x14ac:dyDescent="0.2">
      <c r="A18" s="46" t="s">
        <v>62</v>
      </c>
      <c r="B18" s="238"/>
      <c r="C18" s="243">
        <v>7760</v>
      </c>
      <c r="D18" s="178"/>
      <c r="E18" s="70">
        <v>330</v>
      </c>
      <c r="F18" s="178"/>
      <c r="G18" s="243">
        <v>388</v>
      </c>
      <c r="H18" s="178"/>
      <c r="I18" s="243">
        <v>1010</v>
      </c>
      <c r="J18" s="178"/>
      <c r="K18" s="70">
        <v>140.09899999999999</v>
      </c>
      <c r="L18" s="70"/>
      <c r="M18" s="243" t="s">
        <v>74</v>
      </c>
      <c r="Y18" s="36"/>
      <c r="Z18" s="36"/>
    </row>
    <row r="19" spans="1:26" ht="11.25" customHeight="1" x14ac:dyDescent="0.2">
      <c r="A19" s="45" t="s">
        <v>143</v>
      </c>
      <c r="B19" s="225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1.25" customHeight="1" x14ac:dyDescent="0.2">
      <c r="A20" s="46" t="s">
        <v>184</v>
      </c>
      <c r="B20" s="225"/>
      <c r="C20" s="225"/>
      <c r="D20" s="47"/>
      <c r="E20" s="48"/>
      <c r="F20" s="47"/>
      <c r="G20" s="48"/>
      <c r="H20" s="47"/>
      <c r="I20" s="48"/>
      <c r="J20" s="47"/>
      <c r="K20" s="48"/>
      <c r="L20" s="48"/>
      <c r="M20" s="48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1.25" customHeight="1" x14ac:dyDescent="0.2">
      <c r="A21" s="49" t="s">
        <v>70</v>
      </c>
      <c r="B21" s="61"/>
      <c r="C21" s="52">
        <v>3240</v>
      </c>
      <c r="D21" s="229"/>
      <c r="E21" s="52">
        <v>192</v>
      </c>
      <c r="F21" s="229"/>
      <c r="G21" s="50">
        <v>1250</v>
      </c>
      <c r="H21" s="229"/>
      <c r="I21" s="50" t="s">
        <v>71</v>
      </c>
      <c r="J21" s="229"/>
      <c r="K21" s="52">
        <v>689</v>
      </c>
      <c r="L21" s="52"/>
      <c r="M21" s="50" t="s">
        <v>71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1.25" customHeight="1" x14ac:dyDescent="0.2">
      <c r="A22" s="49" t="s">
        <v>72</v>
      </c>
      <c r="B22" s="61"/>
      <c r="C22" s="52">
        <v>1340</v>
      </c>
      <c r="D22" s="229"/>
      <c r="E22" s="52">
        <v>110</v>
      </c>
      <c r="F22" s="229"/>
      <c r="G22" s="51" t="s">
        <v>52</v>
      </c>
      <c r="H22" s="229"/>
      <c r="I22" s="50" t="s">
        <v>71</v>
      </c>
      <c r="J22" s="229"/>
      <c r="K22" s="74" t="s">
        <v>57</v>
      </c>
      <c r="L22" s="233"/>
      <c r="M22" s="50" t="s">
        <v>71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1.25" customHeight="1" x14ac:dyDescent="0.2">
      <c r="A23" s="49" t="s">
        <v>51</v>
      </c>
      <c r="B23" s="61"/>
      <c r="C23" s="52">
        <v>221000</v>
      </c>
      <c r="D23" s="229"/>
      <c r="E23" s="52">
        <v>715</v>
      </c>
      <c r="F23" s="229"/>
      <c r="G23" s="50">
        <v>828</v>
      </c>
      <c r="H23" s="229"/>
      <c r="I23" s="50">
        <v>13300</v>
      </c>
      <c r="J23" s="229"/>
      <c r="K23" s="52">
        <v>61.411000000000001</v>
      </c>
      <c r="L23" s="52"/>
      <c r="M23" s="51" t="s">
        <v>52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1.25" customHeight="1" x14ac:dyDescent="0.2">
      <c r="A24" s="49" t="s">
        <v>54</v>
      </c>
      <c r="B24" s="61"/>
      <c r="C24" s="56">
        <v>26700</v>
      </c>
      <c r="D24" s="55"/>
      <c r="E24" s="56">
        <v>3160</v>
      </c>
      <c r="F24" s="55"/>
      <c r="G24" s="54">
        <v>3830</v>
      </c>
      <c r="H24" s="55"/>
      <c r="I24" s="54">
        <v>32</v>
      </c>
      <c r="J24" s="55"/>
      <c r="K24" s="56">
        <v>2460</v>
      </c>
      <c r="L24" s="56"/>
      <c r="M24" s="78">
        <v>107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1.25" customHeight="1" x14ac:dyDescent="0.2">
      <c r="A25" s="58" t="s">
        <v>73</v>
      </c>
      <c r="B25" s="61"/>
      <c r="C25" s="52">
        <v>252000</v>
      </c>
      <c r="D25" s="229"/>
      <c r="E25" s="52">
        <v>4180</v>
      </c>
      <c r="F25" s="229"/>
      <c r="G25" s="50">
        <v>5900</v>
      </c>
      <c r="H25" s="229"/>
      <c r="I25" s="79">
        <v>13300</v>
      </c>
      <c r="J25" s="229"/>
      <c r="K25" s="52">
        <v>3210</v>
      </c>
      <c r="L25" s="52"/>
      <c r="M25" s="80">
        <v>107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1.25" customHeight="1" x14ac:dyDescent="0.2">
      <c r="A26" s="46" t="s">
        <v>56</v>
      </c>
      <c r="B26" s="61"/>
      <c r="C26" s="52">
        <v>5160</v>
      </c>
      <c r="D26" s="229"/>
      <c r="E26" s="52">
        <v>112</v>
      </c>
      <c r="F26" s="229"/>
      <c r="G26" s="50">
        <v>1790</v>
      </c>
      <c r="H26" s="229"/>
      <c r="I26" s="50">
        <v>124</v>
      </c>
      <c r="J26" s="229"/>
      <c r="K26" s="52">
        <v>4</v>
      </c>
      <c r="L26" s="52"/>
      <c r="M26" s="51" t="s">
        <v>52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1.25" customHeight="1" x14ac:dyDescent="0.2">
      <c r="A27" s="46" t="s">
        <v>58</v>
      </c>
      <c r="B27" s="61"/>
      <c r="C27" s="74" t="s">
        <v>57</v>
      </c>
      <c r="D27" s="229"/>
      <c r="E27" s="52">
        <v>346</v>
      </c>
      <c r="F27" s="229"/>
      <c r="G27" s="50" t="s">
        <v>71</v>
      </c>
      <c r="H27" s="229"/>
      <c r="I27" s="50" t="s">
        <v>71</v>
      </c>
      <c r="J27" s="229"/>
      <c r="K27" s="74" t="s">
        <v>57</v>
      </c>
      <c r="L27" s="233"/>
      <c r="M27" s="50" t="s">
        <v>71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1.25" customHeight="1" x14ac:dyDescent="0.2">
      <c r="A28" s="46" t="s">
        <v>59</v>
      </c>
      <c r="B28" s="61"/>
      <c r="C28" s="70">
        <v>3760</v>
      </c>
      <c r="D28" s="63"/>
      <c r="E28" s="70">
        <v>110</v>
      </c>
      <c r="F28" s="63"/>
      <c r="G28" s="62" t="s">
        <v>71</v>
      </c>
      <c r="H28" s="63"/>
      <c r="I28" s="62">
        <v>2100</v>
      </c>
      <c r="J28" s="63"/>
      <c r="K28" s="70">
        <v>14</v>
      </c>
      <c r="L28" s="70"/>
      <c r="M28" s="62" t="s">
        <v>71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1.25" customHeight="1" x14ac:dyDescent="0.2">
      <c r="A29" s="46" t="s">
        <v>61</v>
      </c>
      <c r="B29" s="61"/>
      <c r="C29" s="52">
        <v>261000</v>
      </c>
      <c r="D29" s="229"/>
      <c r="E29" s="52">
        <v>4750</v>
      </c>
      <c r="F29" s="229"/>
      <c r="G29" s="50">
        <v>7690</v>
      </c>
      <c r="H29" s="229"/>
      <c r="I29" s="50">
        <v>15500</v>
      </c>
      <c r="J29" s="229"/>
      <c r="K29" s="52">
        <v>3230</v>
      </c>
      <c r="L29" s="52"/>
      <c r="M29" s="80">
        <v>107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1.25" customHeight="1" x14ac:dyDescent="0.2">
      <c r="A30" s="46" t="s">
        <v>62</v>
      </c>
      <c r="B30" s="77"/>
      <c r="C30" s="56">
        <v>8310</v>
      </c>
      <c r="D30" s="55"/>
      <c r="E30" s="56">
        <v>374</v>
      </c>
      <c r="F30" s="55"/>
      <c r="G30" s="54">
        <v>388</v>
      </c>
      <c r="H30" s="55"/>
      <c r="I30" s="54">
        <v>894</v>
      </c>
      <c r="J30" s="55"/>
      <c r="K30" s="56">
        <v>147</v>
      </c>
      <c r="L30" s="56"/>
      <c r="M30" s="54" t="s">
        <v>74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1.25" customHeight="1" x14ac:dyDescent="0.2">
      <c r="A31" s="261" t="s">
        <v>165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1.25" customHeight="1" x14ac:dyDescent="0.2">
      <c r="A32" s="259" t="s">
        <v>166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1.25" customHeight="1" x14ac:dyDescent="0.2">
      <c r="A33" s="259" t="s">
        <v>167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1.25" customHeight="1" x14ac:dyDescent="0.2">
      <c r="A34" s="261" t="s">
        <v>75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1.25" customHeight="1" x14ac:dyDescent="0.2">
      <c r="A35" s="261" t="s">
        <v>76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1.25" customHeight="1" x14ac:dyDescent="0.2">
      <c r="A36" s="261" t="s">
        <v>305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1.25" customHeight="1" x14ac:dyDescent="0.2">
      <c r="A37" s="261" t="s">
        <v>306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" customHeight="1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" customHeight="1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4">
    <mergeCell ref="A1:M1"/>
    <mergeCell ref="A2:M2"/>
    <mergeCell ref="A4:M4"/>
    <mergeCell ref="A37:M37"/>
    <mergeCell ref="A36:M36"/>
    <mergeCell ref="A35:M35"/>
    <mergeCell ref="A3:M3"/>
    <mergeCell ref="A34:M34"/>
    <mergeCell ref="A31:M31"/>
    <mergeCell ref="A33:M33"/>
    <mergeCell ref="A32:M32"/>
    <mergeCell ref="C7:M7"/>
    <mergeCell ref="C19:M19"/>
    <mergeCell ref="A5:M5"/>
  </mergeCells>
  <pageMargins left="0.5" right="0.5" top="0.5" bottom="0.75" header="0" footer="0"/>
  <pageSetup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zoomScaleNormal="100" workbookViewId="0">
      <selection activeCell="C20" sqref="C20"/>
    </sheetView>
  </sheetViews>
  <sheetFormatPr defaultColWidth="20.1640625" defaultRowHeight="15" customHeight="1" x14ac:dyDescent="0.2"/>
  <cols>
    <col min="1" max="1" width="31.83203125" customWidth="1"/>
    <col min="2" max="2" width="1.83203125" customWidth="1"/>
    <col min="3" max="3" width="40.83203125" customWidth="1"/>
    <col min="4" max="4" width="1.83203125" customWidth="1"/>
    <col min="5" max="5" width="9.33203125" customWidth="1"/>
    <col min="6" max="6" width="1.83203125" customWidth="1"/>
    <col min="7" max="7" width="9.33203125" customWidth="1"/>
    <col min="8" max="8" width="1.83203125" customWidth="1"/>
    <col min="9" max="9" width="9.33203125" customWidth="1"/>
    <col min="10" max="10" width="1.83203125" customWidth="1"/>
    <col min="11" max="11" width="9.33203125" customWidth="1"/>
    <col min="12" max="12" width="1.83203125" customWidth="1"/>
    <col min="13" max="13" width="9.33203125" customWidth="1"/>
    <col min="14" max="14" width="1.83203125" customWidth="1"/>
    <col min="15" max="25" width="9.33203125" customWidth="1"/>
    <col min="26" max="27" width="8" customWidth="1"/>
  </cols>
  <sheetData>
    <row r="1" spans="1:27" ht="11.25" customHeight="1" x14ac:dyDescent="0.2">
      <c r="A1" s="266" t="s">
        <v>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 x14ac:dyDescent="0.2">
      <c r="A2" s="266" t="s">
        <v>78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 customHeight="1" x14ac:dyDescent="0.2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70"/>
      <c r="L3" s="270"/>
      <c r="M3" s="270"/>
      <c r="N3" s="270"/>
      <c r="O3" s="27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 x14ac:dyDescent="0.2">
      <c r="A4" s="81"/>
      <c r="B4" s="82"/>
      <c r="C4" s="83"/>
      <c r="D4" s="83"/>
      <c r="E4" s="267">
        <v>2013</v>
      </c>
      <c r="F4" s="267"/>
      <c r="G4" s="267"/>
      <c r="H4" s="267"/>
      <c r="I4" s="267"/>
      <c r="J4" s="82"/>
      <c r="K4" s="267">
        <v>2014</v>
      </c>
      <c r="L4" s="267"/>
      <c r="M4" s="267"/>
      <c r="N4" s="267"/>
      <c r="O4" s="267"/>
      <c r="P4" s="1"/>
      <c r="W4" s="1"/>
      <c r="X4" s="1"/>
      <c r="Y4" s="1"/>
      <c r="Z4" s="1"/>
      <c r="AA4" s="1"/>
    </row>
    <row r="5" spans="1:27" ht="12.6" customHeight="1" x14ac:dyDescent="0.2">
      <c r="A5" s="84"/>
      <c r="B5" s="84"/>
      <c r="C5" s="85" t="s">
        <v>79</v>
      </c>
      <c r="D5" s="85"/>
      <c r="E5" s="40" t="s">
        <v>80</v>
      </c>
      <c r="F5" s="42"/>
      <c r="G5" s="40" t="s">
        <v>81</v>
      </c>
      <c r="H5" s="42"/>
      <c r="I5" s="40" t="s">
        <v>146</v>
      </c>
      <c r="J5" s="85"/>
      <c r="K5" s="40" t="s">
        <v>80</v>
      </c>
      <c r="L5" s="42"/>
      <c r="M5" s="40" t="s">
        <v>81</v>
      </c>
      <c r="N5" s="42"/>
      <c r="O5" s="40" t="s">
        <v>146</v>
      </c>
      <c r="Q5" s="3"/>
      <c r="W5" s="1"/>
      <c r="X5" s="1"/>
      <c r="Y5" s="1"/>
      <c r="Z5" s="1"/>
      <c r="AA5" s="1"/>
    </row>
    <row r="6" spans="1:27" ht="11.25" customHeight="1" x14ac:dyDescent="0.2">
      <c r="A6" s="86" t="s">
        <v>41</v>
      </c>
      <c r="B6" s="41"/>
      <c r="C6" s="87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Q6" s="3"/>
      <c r="W6" s="1"/>
      <c r="X6" s="1"/>
      <c r="Y6" s="1"/>
      <c r="Z6" s="1"/>
      <c r="AA6" s="1"/>
    </row>
    <row r="7" spans="1:27" ht="11.25" customHeight="1" x14ac:dyDescent="0.2">
      <c r="A7" s="38" t="s">
        <v>82</v>
      </c>
      <c r="B7" s="41"/>
      <c r="C7" s="86" t="s">
        <v>311</v>
      </c>
      <c r="D7" s="88"/>
      <c r="E7" s="89" t="s">
        <v>110</v>
      </c>
      <c r="F7" s="89"/>
      <c r="G7" s="89" t="s">
        <v>110</v>
      </c>
      <c r="H7" s="88"/>
      <c r="I7" s="88">
        <v>219</v>
      </c>
      <c r="J7" s="88"/>
      <c r="K7" s="89" t="s">
        <v>110</v>
      </c>
      <c r="L7" s="89"/>
      <c r="M7" s="89" t="s">
        <v>110</v>
      </c>
      <c r="N7" s="89"/>
      <c r="O7" s="89">
        <v>227</v>
      </c>
      <c r="P7" s="37"/>
      <c r="W7" s="1"/>
      <c r="X7" s="1"/>
      <c r="Y7" s="1"/>
      <c r="Z7" s="1"/>
      <c r="AA7" s="1"/>
    </row>
    <row r="8" spans="1:27" ht="11.25" customHeight="1" x14ac:dyDescent="0.2">
      <c r="A8" s="38" t="s">
        <v>83</v>
      </c>
      <c r="B8" s="41"/>
      <c r="C8" s="90" t="s">
        <v>84</v>
      </c>
      <c r="D8" s="87"/>
      <c r="E8" s="91" t="s">
        <v>110</v>
      </c>
      <c r="F8" s="87"/>
      <c r="G8" s="91" t="s">
        <v>110</v>
      </c>
      <c r="H8" s="87"/>
      <c r="I8" s="87">
        <v>203</v>
      </c>
      <c r="J8" s="87"/>
      <c r="K8" s="91" t="s">
        <v>110</v>
      </c>
      <c r="L8" s="87"/>
      <c r="M8" s="91" t="s">
        <v>110</v>
      </c>
      <c r="N8" s="87"/>
      <c r="O8" s="87">
        <v>208</v>
      </c>
      <c r="P8" s="37"/>
      <c r="W8" s="1"/>
      <c r="X8" s="1"/>
      <c r="Y8" s="1"/>
      <c r="Z8" s="1"/>
      <c r="AA8" s="1"/>
    </row>
    <row r="9" spans="1:27" ht="11.25" customHeight="1" x14ac:dyDescent="0.2">
      <c r="A9" s="38" t="s">
        <v>85</v>
      </c>
      <c r="B9" s="41"/>
      <c r="C9" s="90" t="s">
        <v>84</v>
      </c>
      <c r="D9" s="87"/>
      <c r="E9" s="91" t="s">
        <v>110</v>
      </c>
      <c r="F9" s="87"/>
      <c r="G9" s="91" t="s">
        <v>110</v>
      </c>
      <c r="H9" s="87"/>
      <c r="I9" s="87">
        <v>194</v>
      </c>
      <c r="J9" s="87"/>
      <c r="K9" s="91" t="s">
        <v>110</v>
      </c>
      <c r="L9" s="87"/>
      <c r="M9" s="91" t="s">
        <v>110</v>
      </c>
      <c r="N9" s="87"/>
      <c r="O9" s="87">
        <v>201</v>
      </c>
      <c r="P9" s="37"/>
      <c r="W9" s="1"/>
      <c r="X9" s="1"/>
      <c r="Y9" s="1"/>
      <c r="Z9" s="1"/>
      <c r="AA9" s="1"/>
    </row>
    <row r="10" spans="1:27" ht="11.25" customHeight="1" x14ac:dyDescent="0.2">
      <c r="A10" s="38" t="s">
        <v>86</v>
      </c>
      <c r="B10" s="41"/>
      <c r="C10" s="90" t="s">
        <v>84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37"/>
      <c r="W10" s="1"/>
      <c r="X10" s="1"/>
      <c r="Y10" s="1"/>
      <c r="Z10" s="1"/>
      <c r="AA10" s="1"/>
    </row>
    <row r="11" spans="1:27" ht="12" customHeight="1" x14ac:dyDescent="0.2">
      <c r="A11" s="46" t="s">
        <v>168</v>
      </c>
      <c r="B11" s="41"/>
      <c r="C11" s="90" t="s">
        <v>84</v>
      </c>
      <c r="D11" s="88"/>
      <c r="E11" s="89" t="s">
        <v>110</v>
      </c>
      <c r="F11" s="88"/>
      <c r="G11" s="89" t="s">
        <v>110</v>
      </c>
      <c r="H11" s="88"/>
      <c r="I11" s="88">
        <v>100</v>
      </c>
      <c r="J11" s="88"/>
      <c r="K11" s="89" t="s">
        <v>110</v>
      </c>
      <c r="L11" s="88"/>
      <c r="M11" s="89" t="s">
        <v>110</v>
      </c>
      <c r="N11" s="88"/>
      <c r="O11" s="88">
        <v>107</v>
      </c>
      <c r="P11" s="37"/>
      <c r="W11" s="1"/>
      <c r="X11" s="1"/>
      <c r="Y11" s="1"/>
      <c r="Z11" s="1"/>
      <c r="AA11" s="1"/>
    </row>
    <row r="12" spans="1:27" ht="12" customHeight="1" x14ac:dyDescent="0.2">
      <c r="A12" s="46" t="s">
        <v>169</v>
      </c>
      <c r="B12" s="41"/>
      <c r="C12" s="90" t="s">
        <v>84</v>
      </c>
      <c r="D12" s="87"/>
      <c r="E12" s="91" t="s">
        <v>110</v>
      </c>
      <c r="F12" s="87"/>
      <c r="G12" s="91" t="s">
        <v>110</v>
      </c>
      <c r="H12" s="87"/>
      <c r="I12" s="87">
        <v>101</v>
      </c>
      <c r="J12" s="87"/>
      <c r="K12" s="91" t="s">
        <v>110</v>
      </c>
      <c r="L12" s="87"/>
      <c r="M12" s="91" t="s">
        <v>110</v>
      </c>
      <c r="N12" s="87"/>
      <c r="O12" s="87">
        <v>114</v>
      </c>
      <c r="P12" s="37"/>
      <c r="W12" s="1"/>
      <c r="X12" s="1"/>
      <c r="Y12" s="1"/>
      <c r="Z12" s="1"/>
      <c r="AA12" s="1"/>
    </row>
    <row r="13" spans="1:27" ht="11.25" customHeight="1" x14ac:dyDescent="0.2">
      <c r="A13" s="38" t="s">
        <v>87</v>
      </c>
      <c r="B13" s="93"/>
      <c r="C13" s="86"/>
      <c r="D13" s="94"/>
      <c r="E13" s="94"/>
      <c r="F13" s="94"/>
      <c r="G13" s="94"/>
      <c r="H13" s="94"/>
      <c r="I13" s="92"/>
      <c r="J13" s="92"/>
      <c r="K13" s="94"/>
      <c r="L13" s="94"/>
      <c r="M13" s="94"/>
      <c r="N13" s="94"/>
      <c r="O13" s="92"/>
      <c r="P13" s="1"/>
      <c r="W13" s="1"/>
      <c r="X13" s="1"/>
      <c r="Y13" s="1"/>
      <c r="Z13" s="1"/>
      <c r="AA13" s="1"/>
    </row>
    <row r="14" spans="1:27" ht="11.25" customHeight="1" x14ac:dyDescent="0.2">
      <c r="A14" s="86" t="s">
        <v>88</v>
      </c>
      <c r="B14" s="41"/>
      <c r="C14" s="86" t="s">
        <v>311</v>
      </c>
      <c r="D14" s="88"/>
      <c r="E14" s="88">
        <v>90</v>
      </c>
      <c r="F14" s="88"/>
      <c r="G14" s="88">
        <v>83</v>
      </c>
      <c r="H14" s="88"/>
      <c r="I14" s="95">
        <v>86.87</v>
      </c>
      <c r="J14" s="96" t="s">
        <v>53</v>
      </c>
      <c r="K14" s="95">
        <v>98</v>
      </c>
      <c r="L14" s="95"/>
      <c r="M14" s="95">
        <v>86</v>
      </c>
      <c r="N14" s="95"/>
      <c r="O14" s="95">
        <v>94.39</v>
      </c>
      <c r="P14" s="1"/>
      <c r="W14" s="1"/>
      <c r="X14" s="1"/>
      <c r="Y14" s="1"/>
      <c r="Z14" s="1"/>
      <c r="AA14" s="1"/>
    </row>
    <row r="15" spans="1:27" ht="11.25" customHeight="1" x14ac:dyDescent="0.2">
      <c r="A15" s="86" t="s">
        <v>89</v>
      </c>
      <c r="B15" s="41"/>
      <c r="C15" s="86" t="s">
        <v>312</v>
      </c>
      <c r="D15" s="87"/>
      <c r="E15" s="87">
        <v>1100</v>
      </c>
      <c r="F15" s="87"/>
      <c r="G15" s="87">
        <v>990</v>
      </c>
      <c r="H15" s="87"/>
      <c r="I15" s="97">
        <v>1053.83</v>
      </c>
      <c r="J15" s="98" t="s">
        <v>53</v>
      </c>
      <c r="K15" s="97">
        <v>1120</v>
      </c>
      <c r="L15" s="97"/>
      <c r="M15" s="97">
        <v>990</v>
      </c>
      <c r="N15" s="97"/>
      <c r="O15" s="97">
        <v>1063.24</v>
      </c>
      <c r="P15" s="1"/>
      <c r="W15" s="1"/>
      <c r="X15" s="1"/>
      <c r="Y15" s="1"/>
      <c r="Z15" s="1"/>
      <c r="AA15" s="1"/>
    </row>
    <row r="16" spans="1:27" ht="11.25" customHeight="1" x14ac:dyDescent="0.2">
      <c r="A16" s="86" t="s">
        <v>90</v>
      </c>
      <c r="B16" s="41"/>
      <c r="C16" s="86" t="s">
        <v>311</v>
      </c>
      <c r="D16" s="87"/>
      <c r="E16" s="87">
        <v>54</v>
      </c>
      <c r="F16" s="87"/>
      <c r="G16" s="87">
        <v>49.5</v>
      </c>
      <c r="H16" s="87"/>
      <c r="I16" s="99">
        <v>52.11</v>
      </c>
      <c r="J16" s="98" t="s">
        <v>53</v>
      </c>
      <c r="K16" s="100">
        <v>62</v>
      </c>
      <c r="L16" s="100"/>
      <c r="M16" s="100">
        <v>53</v>
      </c>
      <c r="N16" s="100"/>
      <c r="O16" s="100">
        <v>58.72</v>
      </c>
      <c r="P16" s="1"/>
      <c r="W16" s="1"/>
      <c r="X16" s="1"/>
      <c r="Y16" s="1"/>
      <c r="Z16" s="1"/>
      <c r="AA16" s="1"/>
    </row>
    <row r="17" spans="1:27" ht="11.25" customHeight="1" x14ac:dyDescent="0.2">
      <c r="A17" s="38" t="s">
        <v>91</v>
      </c>
      <c r="B17" s="93"/>
      <c r="C17" s="86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1"/>
      <c r="W17" s="1"/>
      <c r="X17" s="1"/>
      <c r="Y17" s="1"/>
      <c r="Z17" s="1"/>
      <c r="AA17" s="1"/>
    </row>
    <row r="18" spans="1:27" ht="11.25" customHeight="1" x14ac:dyDescent="0.2">
      <c r="A18" s="86" t="s">
        <v>92</v>
      </c>
      <c r="B18" s="41"/>
      <c r="C18" s="86" t="s">
        <v>313</v>
      </c>
      <c r="D18" s="88"/>
      <c r="E18" s="101">
        <v>12.84</v>
      </c>
      <c r="F18" s="101"/>
      <c r="G18" s="101">
        <v>11.07</v>
      </c>
      <c r="H18" s="101"/>
      <c r="I18" s="101">
        <f t="shared" ref="I18:I20" si="0">AVERAGE(E18:G18)</f>
        <v>11.955</v>
      </c>
      <c r="J18" s="101"/>
      <c r="K18" s="101">
        <v>19.07</v>
      </c>
      <c r="L18" s="101"/>
      <c r="M18" s="101">
        <v>11.39</v>
      </c>
      <c r="N18" s="101"/>
      <c r="O18" s="101">
        <v>12.83</v>
      </c>
      <c r="P18" s="1"/>
      <c r="W18" s="1"/>
      <c r="X18" s="1"/>
      <c r="Y18" s="1"/>
      <c r="Z18" s="1"/>
      <c r="AA18" s="1"/>
    </row>
    <row r="19" spans="1:27" ht="11.25" customHeight="1" x14ac:dyDescent="0.2">
      <c r="A19" s="38" t="s">
        <v>93</v>
      </c>
      <c r="B19" s="41"/>
      <c r="C19" s="90" t="s">
        <v>84</v>
      </c>
      <c r="D19" s="87"/>
      <c r="E19" s="86">
        <v>11.81</v>
      </c>
      <c r="F19" s="86"/>
      <c r="G19" s="86">
        <v>9.35</v>
      </c>
      <c r="H19" s="86"/>
      <c r="I19" s="86">
        <f t="shared" si="0"/>
        <v>10.58</v>
      </c>
      <c r="J19" s="86"/>
      <c r="K19" s="86">
        <v>14.75</v>
      </c>
      <c r="L19" s="86"/>
      <c r="M19" s="86">
        <v>9.5399999999999991</v>
      </c>
      <c r="N19" s="86"/>
      <c r="O19" s="86">
        <v>11.72</v>
      </c>
      <c r="P19" s="1"/>
      <c r="R19" s="5"/>
      <c r="W19" s="1"/>
      <c r="X19" s="1"/>
      <c r="Y19" s="1"/>
      <c r="Z19" s="1"/>
      <c r="AA19" s="1"/>
    </row>
    <row r="20" spans="1:27" ht="11.25" customHeight="1" x14ac:dyDescent="0.2">
      <c r="A20" s="86" t="s">
        <v>94</v>
      </c>
      <c r="B20" s="41"/>
      <c r="C20" s="86" t="s">
        <v>320</v>
      </c>
      <c r="D20" s="87"/>
      <c r="E20" s="87">
        <v>17728.63</v>
      </c>
      <c r="F20" s="87"/>
      <c r="G20" s="87">
        <v>13702.17</v>
      </c>
      <c r="H20" s="87"/>
      <c r="I20" s="87">
        <f t="shared" si="0"/>
        <v>15715.400000000001</v>
      </c>
      <c r="J20" s="102"/>
      <c r="K20" s="87">
        <v>19026</v>
      </c>
      <c r="L20" s="87"/>
      <c r="M20" s="87">
        <v>14704</v>
      </c>
      <c r="N20" s="87"/>
      <c r="O20" s="87">
        <f>AVERAGE(K20:M20)</f>
        <v>16865</v>
      </c>
      <c r="W20" s="1"/>
      <c r="X20" s="1"/>
      <c r="Y20" s="1"/>
      <c r="Z20" s="1"/>
      <c r="AA20" s="1"/>
    </row>
    <row r="21" spans="1:27" ht="11.25" customHeight="1" x14ac:dyDescent="0.2">
      <c r="A21" s="38" t="s">
        <v>95</v>
      </c>
      <c r="B21" s="41"/>
      <c r="C21" s="86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"/>
      <c r="W21" s="1"/>
      <c r="X21" s="1"/>
      <c r="Y21" s="1"/>
      <c r="Z21" s="1"/>
      <c r="AA21" s="1"/>
    </row>
    <row r="22" spans="1:27" ht="11.25" customHeight="1" x14ac:dyDescent="0.2">
      <c r="A22" s="86" t="s">
        <v>96</v>
      </c>
      <c r="B22" s="41"/>
      <c r="C22" s="86" t="s">
        <v>311</v>
      </c>
      <c r="D22" s="101"/>
      <c r="E22" s="101">
        <v>104.23</v>
      </c>
      <c r="F22" s="101"/>
      <c r="G22" s="101">
        <v>100.98</v>
      </c>
      <c r="H22" s="101"/>
      <c r="I22" s="101">
        <f t="shared" ref="I22:I24" si="1">AVERAGE(E22:G22)</f>
        <v>102.605</v>
      </c>
      <c r="J22" s="101"/>
      <c r="K22" s="101">
        <v>109.85</v>
      </c>
      <c r="L22" s="101"/>
      <c r="M22" s="101">
        <v>105.79</v>
      </c>
      <c r="N22" s="101"/>
      <c r="O22" s="101">
        <f t="shared" ref="O22:O24" si="2">AVERAGE(K22:M22)</f>
        <v>107.82</v>
      </c>
      <c r="P22" s="1"/>
      <c r="W22" s="1"/>
      <c r="X22" s="1"/>
      <c r="Y22" s="1"/>
      <c r="Z22" s="1"/>
      <c r="AA22" s="1"/>
    </row>
    <row r="23" spans="1:27" ht="11.25" customHeight="1" x14ac:dyDescent="0.2">
      <c r="A23" s="38" t="s">
        <v>97</v>
      </c>
      <c r="B23" s="41"/>
      <c r="C23" s="103" t="s">
        <v>84</v>
      </c>
      <c r="D23" s="97"/>
      <c r="E23" s="97">
        <v>95.11</v>
      </c>
      <c r="F23" s="97"/>
      <c r="G23" s="97">
        <v>93.07</v>
      </c>
      <c r="H23" s="97"/>
      <c r="I23" s="97">
        <f t="shared" si="1"/>
        <v>94.09</v>
      </c>
      <c r="J23" s="97"/>
      <c r="K23" s="97">
        <v>99.47</v>
      </c>
      <c r="L23" s="97"/>
      <c r="M23" s="97">
        <v>97.22</v>
      </c>
      <c r="N23" s="97"/>
      <c r="O23" s="97">
        <f t="shared" si="2"/>
        <v>98.344999999999999</v>
      </c>
      <c r="P23" s="1"/>
      <c r="W23" s="1"/>
      <c r="X23" s="1"/>
      <c r="Y23" s="1"/>
      <c r="Z23" s="1"/>
      <c r="AA23" s="1"/>
    </row>
    <row r="24" spans="1:27" ht="11.25" customHeight="1" x14ac:dyDescent="0.2">
      <c r="A24" s="86" t="s">
        <v>153</v>
      </c>
      <c r="B24" s="41"/>
      <c r="C24" s="86" t="s">
        <v>314</v>
      </c>
      <c r="D24" s="87"/>
      <c r="E24" s="87">
        <v>2.8</v>
      </c>
      <c r="F24" s="87"/>
      <c r="G24" s="87">
        <v>2.75</v>
      </c>
      <c r="H24" s="87"/>
      <c r="I24" s="87">
        <f t="shared" si="1"/>
        <v>2.7749999999999999</v>
      </c>
      <c r="J24" s="87"/>
      <c r="K24" s="87">
        <v>3.1</v>
      </c>
      <c r="L24" s="87"/>
      <c r="M24" s="87">
        <v>2.9</v>
      </c>
      <c r="N24" s="87"/>
      <c r="O24" s="87">
        <f t="shared" si="2"/>
        <v>3</v>
      </c>
      <c r="P24" s="3"/>
      <c r="W24" s="1"/>
      <c r="X24" s="1"/>
      <c r="Y24" s="1"/>
      <c r="Z24" s="1"/>
      <c r="AA24" s="1"/>
    </row>
    <row r="25" spans="1:27" ht="11.25" customHeight="1" x14ac:dyDescent="0.2">
      <c r="A25" s="86" t="s">
        <v>98</v>
      </c>
      <c r="B25" s="41"/>
      <c r="C25" s="86" t="s">
        <v>315</v>
      </c>
      <c r="D25" s="87"/>
      <c r="E25" s="87">
        <v>65</v>
      </c>
      <c r="F25" s="87"/>
      <c r="G25" s="87">
        <v>41</v>
      </c>
      <c r="H25" s="87"/>
      <c r="I25" s="87">
        <v>47.22</v>
      </c>
      <c r="J25" s="104"/>
      <c r="K25" s="87">
        <v>65</v>
      </c>
      <c r="L25" s="87"/>
      <c r="M25" s="87">
        <v>36</v>
      </c>
      <c r="N25" s="87"/>
      <c r="O25" s="87">
        <v>46.74</v>
      </c>
      <c r="P25" s="1"/>
      <c r="W25" s="1"/>
      <c r="X25" s="1"/>
      <c r="Y25" s="1"/>
      <c r="Z25" s="1"/>
      <c r="AA25" s="1"/>
    </row>
    <row r="26" spans="1:27" ht="11.25" customHeight="1" x14ac:dyDescent="0.2">
      <c r="A26" s="86" t="s">
        <v>99</v>
      </c>
      <c r="B26" s="41"/>
      <c r="C26" s="86" t="s">
        <v>313</v>
      </c>
      <c r="D26" s="87"/>
      <c r="E26" s="87">
        <v>13.669</v>
      </c>
      <c r="F26" s="87"/>
      <c r="G26" s="87">
        <v>13.192</v>
      </c>
      <c r="H26" s="87"/>
      <c r="I26" s="87">
        <f>AVERAGE(E26:G26)</f>
        <v>13.4305</v>
      </c>
      <c r="J26" s="87"/>
      <c r="K26" s="87">
        <v>13.34</v>
      </c>
      <c r="L26" s="87"/>
      <c r="M26" s="87">
        <v>12.73</v>
      </c>
      <c r="N26" s="87"/>
      <c r="O26" s="87">
        <f>AVERAGE(K26:M26)</f>
        <v>13.035</v>
      </c>
      <c r="P26" s="1"/>
      <c r="W26" s="1"/>
      <c r="X26" s="1"/>
      <c r="Y26" s="1"/>
      <c r="Z26" s="1"/>
      <c r="AA26" s="1"/>
    </row>
    <row r="27" spans="1:27" ht="11.25" customHeight="1" x14ac:dyDescent="0.2">
      <c r="A27" s="260" t="s">
        <v>170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1.25" customHeight="1" x14ac:dyDescent="0.2">
      <c r="A28" s="260" t="s">
        <v>171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9" customFormat="1" ht="11.25" customHeight="1" x14ac:dyDescent="0.2">
      <c r="A29" s="260" t="s">
        <v>172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9" customFormat="1" ht="11.25" customHeight="1" x14ac:dyDescent="0.2">
      <c r="A30" s="260" t="s">
        <v>173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6" customFormat="1" ht="11.25" customHeight="1" x14ac:dyDescent="0.2">
      <c r="A31" s="263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1.25" customHeight="1" x14ac:dyDescent="0.2">
      <c r="A32" s="260" t="s">
        <v>100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mergeCells count="11">
    <mergeCell ref="A30:O30"/>
    <mergeCell ref="A27:O27"/>
    <mergeCell ref="A32:O32"/>
    <mergeCell ref="A1:O1"/>
    <mergeCell ref="A2:O2"/>
    <mergeCell ref="K4:O4"/>
    <mergeCell ref="E4:I4"/>
    <mergeCell ref="A28:O28"/>
    <mergeCell ref="A29:O29"/>
    <mergeCell ref="A3:O3"/>
    <mergeCell ref="A31:O31"/>
  </mergeCells>
  <pageMargins left="0.5" right="0.5" top="0.5" bottom="0.5" header="0" footer="0"/>
  <pageSetup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7"/>
  <sheetViews>
    <sheetView workbookViewId="0">
      <selection sqref="A1:M1"/>
    </sheetView>
  </sheetViews>
  <sheetFormatPr defaultColWidth="20.1640625" defaultRowHeight="15" customHeight="1" x14ac:dyDescent="0.2"/>
  <cols>
    <col min="1" max="1" width="45.83203125" customWidth="1"/>
    <col min="2" max="2" width="1.83203125" customWidth="1"/>
    <col min="3" max="3" width="11" customWidth="1"/>
    <col min="4" max="4" width="1.83203125" customWidth="1"/>
    <col min="5" max="5" width="14.6640625" customWidth="1"/>
    <col min="6" max="6" width="1.83203125" customWidth="1"/>
    <col min="7" max="7" width="10.1640625" customWidth="1"/>
    <col min="8" max="8" width="1.83203125" customWidth="1"/>
    <col min="9" max="9" width="11" customWidth="1"/>
    <col min="10" max="10" width="1.83203125" customWidth="1"/>
    <col min="11" max="11" width="14.6640625" customWidth="1"/>
    <col min="12" max="12" width="1.83203125" customWidth="1"/>
    <col min="13" max="13" width="10.1640625" customWidth="1"/>
    <col min="14" max="24" width="9.33203125" customWidth="1"/>
    <col min="25" max="26" width="8" customWidth="1"/>
  </cols>
  <sheetData>
    <row r="1" spans="1:26" ht="11.25" customHeight="1" x14ac:dyDescent="0.2">
      <c r="A1" s="266" t="s">
        <v>101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266" t="s">
        <v>174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36"/>
      <c r="O2" s="36"/>
      <c r="P2" s="3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36"/>
      <c r="O3" s="36"/>
      <c r="P3" s="3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">
      <c r="A4" s="82"/>
      <c r="B4" s="82"/>
      <c r="C4" s="267">
        <v>2013</v>
      </c>
      <c r="D4" s="267"/>
      <c r="E4" s="267"/>
      <c r="F4" s="267"/>
      <c r="G4" s="267"/>
      <c r="H4" s="82"/>
      <c r="I4" s="267">
        <v>2014</v>
      </c>
      <c r="J4" s="267"/>
      <c r="K4" s="267"/>
      <c r="L4" s="267"/>
      <c r="M4" s="267"/>
      <c r="N4" s="36"/>
      <c r="O4" s="36"/>
      <c r="P4" s="36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105"/>
      <c r="B5" s="36"/>
      <c r="C5" s="106" t="s">
        <v>102</v>
      </c>
      <c r="D5" s="105"/>
      <c r="E5" s="106" t="s">
        <v>103</v>
      </c>
      <c r="F5" s="105"/>
      <c r="G5" s="106" t="s">
        <v>104</v>
      </c>
      <c r="H5" s="106"/>
      <c r="I5" s="106" t="s">
        <v>102</v>
      </c>
      <c r="J5" s="105"/>
      <c r="K5" s="106" t="s">
        <v>103</v>
      </c>
      <c r="L5" s="105"/>
      <c r="M5" s="106" t="s">
        <v>104</v>
      </c>
      <c r="N5" s="36"/>
      <c r="O5" s="36"/>
      <c r="P5" s="36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85" t="s">
        <v>39</v>
      </c>
      <c r="B6" s="84"/>
      <c r="C6" s="107" t="s">
        <v>105</v>
      </c>
      <c r="D6" s="85"/>
      <c r="E6" s="107" t="s">
        <v>105</v>
      </c>
      <c r="F6" s="85"/>
      <c r="G6" s="107" t="s">
        <v>106</v>
      </c>
      <c r="H6" s="107"/>
      <c r="I6" s="107" t="s">
        <v>105</v>
      </c>
      <c r="J6" s="85"/>
      <c r="K6" s="107" t="s">
        <v>105</v>
      </c>
      <c r="L6" s="85"/>
      <c r="M6" s="107" t="s">
        <v>106</v>
      </c>
      <c r="N6" s="36"/>
      <c r="O6" s="36"/>
      <c r="P6" s="36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4" customFormat="1" ht="11.25" customHeight="1" x14ac:dyDescent="0.2">
      <c r="A7" s="108" t="s">
        <v>148</v>
      </c>
      <c r="B7" s="109"/>
      <c r="C7" s="110"/>
      <c r="D7" s="111"/>
      <c r="E7" s="110"/>
      <c r="F7" s="111"/>
      <c r="G7" s="110"/>
      <c r="H7" s="110"/>
      <c r="I7" s="110"/>
      <c r="J7" s="111"/>
      <c r="K7" s="110"/>
      <c r="L7" s="111"/>
      <c r="M7" s="110"/>
      <c r="N7" s="36"/>
      <c r="O7" s="36"/>
      <c r="P7" s="36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1.25" customHeight="1" x14ac:dyDescent="0.2">
      <c r="A8" s="90" t="s">
        <v>41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49" t="s">
        <v>107</v>
      </c>
      <c r="B9" s="36"/>
      <c r="C9" s="61">
        <v>4460</v>
      </c>
      <c r="D9" s="61"/>
      <c r="E9" s="61">
        <v>2320</v>
      </c>
      <c r="F9" s="61"/>
      <c r="G9" s="112">
        <v>6580</v>
      </c>
      <c r="H9" s="61"/>
      <c r="I9" s="61">
        <v>3850</v>
      </c>
      <c r="J9" s="61"/>
      <c r="K9" s="61">
        <v>1940</v>
      </c>
      <c r="L9" s="61"/>
      <c r="M9" s="112">
        <v>6250</v>
      </c>
      <c r="N9" s="36"/>
      <c r="O9" s="36"/>
      <c r="P9" s="36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49" t="s">
        <v>108</v>
      </c>
      <c r="B10" s="36"/>
      <c r="C10" s="61">
        <v>379</v>
      </c>
      <c r="D10" s="61"/>
      <c r="E10" s="61">
        <v>169</v>
      </c>
      <c r="F10" s="61"/>
      <c r="G10" s="61">
        <v>698</v>
      </c>
      <c r="H10" s="61"/>
      <c r="I10" s="61">
        <v>839</v>
      </c>
      <c r="J10" s="61"/>
      <c r="K10" s="61">
        <v>339</v>
      </c>
      <c r="L10" s="61"/>
      <c r="M10" s="61">
        <v>1770</v>
      </c>
      <c r="N10" s="36"/>
      <c r="O10" s="36"/>
      <c r="P10" s="3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46" t="s">
        <v>113</v>
      </c>
      <c r="B11" s="36"/>
      <c r="C11" s="61">
        <v>16</v>
      </c>
      <c r="D11" s="61"/>
      <c r="E11" s="61">
        <v>6</v>
      </c>
      <c r="F11" s="61"/>
      <c r="G11" s="61">
        <v>23</v>
      </c>
      <c r="H11" s="61"/>
      <c r="I11" s="61">
        <v>36</v>
      </c>
      <c r="J11" s="61"/>
      <c r="K11" s="61">
        <v>13</v>
      </c>
      <c r="L11" s="61"/>
      <c r="M11" s="61">
        <v>43</v>
      </c>
      <c r="N11" s="36"/>
      <c r="O11" s="36"/>
      <c r="P11" s="3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49" t="s">
        <v>114</v>
      </c>
      <c r="B12" s="36"/>
      <c r="C12" s="113">
        <v>4850</v>
      </c>
      <c r="D12" s="114"/>
      <c r="E12" s="113">
        <v>2500</v>
      </c>
      <c r="F12" s="114"/>
      <c r="G12" s="113">
        <v>7300</v>
      </c>
      <c r="H12" s="114"/>
      <c r="I12" s="113">
        <v>4730</v>
      </c>
      <c r="J12" s="114"/>
      <c r="K12" s="113">
        <v>2290</v>
      </c>
      <c r="L12" s="114"/>
      <c r="M12" s="113">
        <v>8060</v>
      </c>
      <c r="N12" s="36"/>
      <c r="O12" s="36"/>
      <c r="P12" s="3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34" customFormat="1" ht="11.25" customHeight="1" x14ac:dyDescent="0.2">
      <c r="A13" s="38" t="s">
        <v>149</v>
      </c>
      <c r="B13" s="36"/>
      <c r="C13" s="60"/>
      <c r="D13" s="115"/>
      <c r="E13" s="60"/>
      <c r="F13" s="115"/>
      <c r="G13" s="60"/>
      <c r="H13" s="115"/>
      <c r="I13" s="60"/>
      <c r="J13" s="115"/>
      <c r="K13" s="60"/>
      <c r="L13" s="115"/>
      <c r="M13" s="60"/>
      <c r="N13" s="36"/>
      <c r="O13" s="36"/>
      <c r="P13" s="36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1.25" customHeight="1" x14ac:dyDescent="0.2">
      <c r="A14" s="46" t="s">
        <v>119</v>
      </c>
      <c r="B14" s="36"/>
      <c r="C14" s="50">
        <v>1970</v>
      </c>
      <c r="D14" s="61"/>
      <c r="E14" s="50" t="s">
        <v>110</v>
      </c>
      <c r="F14" s="61"/>
      <c r="G14" s="50">
        <v>3300</v>
      </c>
      <c r="H14" s="61"/>
      <c r="I14" s="50">
        <v>5540</v>
      </c>
      <c r="J14" s="61"/>
      <c r="K14" s="50" t="s">
        <v>110</v>
      </c>
      <c r="L14" s="61"/>
      <c r="M14" s="50">
        <v>8620</v>
      </c>
      <c r="N14" s="36"/>
      <c r="O14" s="36"/>
      <c r="P14" s="3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46" t="s">
        <v>120</v>
      </c>
      <c r="B15" s="36"/>
      <c r="C15" s="50">
        <v>5890</v>
      </c>
      <c r="D15" s="115"/>
      <c r="E15" s="60" t="s">
        <v>110</v>
      </c>
      <c r="F15" s="61"/>
      <c r="G15" s="50">
        <v>6500</v>
      </c>
      <c r="H15" s="115"/>
      <c r="I15" s="50">
        <v>3320</v>
      </c>
      <c r="J15" s="115"/>
      <c r="K15" s="60" t="s">
        <v>110</v>
      </c>
      <c r="L15" s="61"/>
      <c r="M15" s="50">
        <v>3820</v>
      </c>
      <c r="N15" s="36"/>
      <c r="O15" s="36"/>
      <c r="P15" s="3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116" t="s">
        <v>121</v>
      </c>
      <c r="B16" s="36"/>
      <c r="C16" s="113">
        <v>7860</v>
      </c>
      <c r="D16" s="114"/>
      <c r="E16" s="113" t="s">
        <v>110</v>
      </c>
      <c r="F16" s="114"/>
      <c r="G16" s="113">
        <v>9800</v>
      </c>
      <c r="H16" s="114"/>
      <c r="I16" s="113">
        <v>8870</v>
      </c>
      <c r="J16" s="114"/>
      <c r="K16" s="113" t="s">
        <v>110</v>
      </c>
      <c r="L16" s="114"/>
      <c r="M16" s="113">
        <v>12400</v>
      </c>
      <c r="N16" s="36"/>
      <c r="O16" s="36"/>
      <c r="P16" s="3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86" t="s">
        <v>150</v>
      </c>
      <c r="B17" s="3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6"/>
      <c r="O17" s="36"/>
      <c r="P17" s="3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46" t="s">
        <v>151</v>
      </c>
      <c r="B18" s="36"/>
      <c r="C18" s="50">
        <v>10800</v>
      </c>
      <c r="D18" s="61"/>
      <c r="E18" s="50">
        <v>6820</v>
      </c>
      <c r="F18" s="61"/>
      <c r="G18" s="50">
        <v>18100</v>
      </c>
      <c r="H18" s="61"/>
      <c r="I18" s="50">
        <v>7870</v>
      </c>
      <c r="J18" s="61"/>
      <c r="K18" s="50">
        <v>4980</v>
      </c>
      <c r="L18" s="61"/>
      <c r="M18" s="50">
        <v>14400</v>
      </c>
      <c r="N18" s="36"/>
      <c r="O18" s="36"/>
      <c r="P18" s="36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46" t="s">
        <v>124</v>
      </c>
      <c r="B19" s="36"/>
      <c r="C19" s="50">
        <v>6500</v>
      </c>
      <c r="D19" s="61"/>
      <c r="E19" s="50">
        <v>2930</v>
      </c>
      <c r="F19" s="61"/>
      <c r="G19" s="50">
        <v>13700</v>
      </c>
      <c r="H19" s="61"/>
      <c r="I19" s="50">
        <v>8010</v>
      </c>
      <c r="J19" s="61"/>
      <c r="K19" s="50">
        <v>3670</v>
      </c>
      <c r="L19" s="61"/>
      <c r="M19" s="50">
        <v>13500</v>
      </c>
      <c r="N19" s="36"/>
      <c r="O19" s="36"/>
      <c r="P19" s="3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49" t="s">
        <v>125</v>
      </c>
      <c r="B20" s="36"/>
      <c r="C20" s="113">
        <v>17300</v>
      </c>
      <c r="D20" s="114"/>
      <c r="E20" s="113">
        <v>9750</v>
      </c>
      <c r="F20" s="114"/>
      <c r="G20" s="113">
        <v>31800</v>
      </c>
      <c r="H20" s="114"/>
      <c r="I20" s="113">
        <v>15900</v>
      </c>
      <c r="J20" s="114"/>
      <c r="K20" s="113">
        <v>8650</v>
      </c>
      <c r="L20" s="114"/>
      <c r="M20" s="113">
        <v>27900</v>
      </c>
      <c r="N20" s="36"/>
      <c r="O20" s="36"/>
      <c r="P20" s="3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38" t="s">
        <v>126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36"/>
      <c r="O21" s="36"/>
      <c r="P21" s="3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46" t="s">
        <v>128</v>
      </c>
      <c r="B22" s="36"/>
      <c r="C22" s="50">
        <v>1240</v>
      </c>
      <c r="D22" s="61"/>
      <c r="E22" s="50">
        <v>862</v>
      </c>
      <c r="F22" s="61"/>
      <c r="G22" s="50">
        <v>22900</v>
      </c>
      <c r="H22" s="61"/>
      <c r="I22" s="50">
        <v>815</v>
      </c>
      <c r="J22" s="61"/>
      <c r="K22" s="50">
        <v>569</v>
      </c>
      <c r="L22" s="61"/>
      <c r="M22" s="50">
        <v>18400</v>
      </c>
      <c r="N22" s="36"/>
      <c r="O22" s="36"/>
      <c r="P22" s="3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46" t="s">
        <v>129</v>
      </c>
      <c r="B23" s="36"/>
      <c r="C23" s="50">
        <v>541</v>
      </c>
      <c r="D23" s="61"/>
      <c r="E23" s="50">
        <v>479</v>
      </c>
      <c r="F23" s="61"/>
      <c r="G23" s="50">
        <v>8040</v>
      </c>
      <c r="H23" s="61"/>
      <c r="I23" s="50">
        <v>190</v>
      </c>
      <c r="J23" s="61"/>
      <c r="K23" s="50">
        <v>111</v>
      </c>
      <c r="L23" s="61"/>
      <c r="M23" s="50">
        <v>3140</v>
      </c>
      <c r="N23" s="36"/>
      <c r="O23" s="36"/>
      <c r="P23" s="3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46" t="s">
        <v>130</v>
      </c>
      <c r="B24" s="36"/>
      <c r="C24" s="61">
        <v>588</v>
      </c>
      <c r="D24" s="117" t="s">
        <v>53</v>
      </c>
      <c r="E24" s="50" t="s">
        <v>110</v>
      </c>
      <c r="F24" s="61"/>
      <c r="G24" s="61">
        <v>7280</v>
      </c>
      <c r="H24" s="117" t="s">
        <v>53</v>
      </c>
      <c r="I24" s="61">
        <v>1620</v>
      </c>
      <c r="J24" s="61"/>
      <c r="K24" s="50" t="s">
        <v>110</v>
      </c>
      <c r="L24" s="61"/>
      <c r="M24" s="61">
        <v>22900</v>
      </c>
      <c r="N24" s="36"/>
      <c r="O24" s="36"/>
      <c r="P24" s="3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46" t="s">
        <v>131</v>
      </c>
      <c r="B25" s="36"/>
      <c r="C25" s="61">
        <v>619</v>
      </c>
      <c r="D25" s="61"/>
      <c r="E25" s="50" t="s">
        <v>110</v>
      </c>
      <c r="F25" s="61"/>
      <c r="G25" s="61">
        <v>1310</v>
      </c>
      <c r="H25" s="61"/>
      <c r="I25" s="61">
        <v>544</v>
      </c>
      <c r="J25" s="61"/>
      <c r="K25" s="50" t="s">
        <v>110</v>
      </c>
      <c r="L25" s="61"/>
      <c r="M25" s="61">
        <v>993</v>
      </c>
      <c r="N25" s="36"/>
      <c r="O25" s="36"/>
      <c r="P25" s="3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46" t="s">
        <v>132</v>
      </c>
      <c r="B26" s="36"/>
      <c r="C26" s="61">
        <v>4110</v>
      </c>
      <c r="D26" s="61"/>
      <c r="E26" s="50" t="s">
        <v>110</v>
      </c>
      <c r="F26" s="61"/>
      <c r="G26" s="61">
        <v>17100</v>
      </c>
      <c r="H26" s="61"/>
      <c r="I26" s="61">
        <v>2990</v>
      </c>
      <c r="J26" s="61"/>
      <c r="K26" s="50" t="s">
        <v>110</v>
      </c>
      <c r="L26" s="61"/>
      <c r="M26" s="61">
        <v>12400</v>
      </c>
      <c r="N26" s="36"/>
      <c r="O26" s="36"/>
      <c r="P26" s="3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46" t="s">
        <v>133</v>
      </c>
      <c r="B27" s="36"/>
      <c r="C27" s="50">
        <v>80</v>
      </c>
      <c r="D27" s="61"/>
      <c r="E27" s="50">
        <v>31</v>
      </c>
      <c r="F27" s="61"/>
      <c r="G27" s="61">
        <v>774</v>
      </c>
      <c r="H27" s="61"/>
      <c r="I27" s="50">
        <v>152</v>
      </c>
      <c r="J27" s="61"/>
      <c r="K27" s="50">
        <v>76</v>
      </c>
      <c r="L27" s="61"/>
      <c r="M27" s="61">
        <v>893</v>
      </c>
      <c r="N27" s="36"/>
      <c r="O27" s="36"/>
      <c r="P27" s="3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46" t="s">
        <v>134</v>
      </c>
      <c r="B28" s="36"/>
      <c r="C28" s="50">
        <v>395</v>
      </c>
      <c r="D28" s="61"/>
      <c r="E28" s="61">
        <v>299</v>
      </c>
      <c r="F28" s="61"/>
      <c r="G28" s="61">
        <v>8790</v>
      </c>
      <c r="H28" s="61"/>
      <c r="I28" s="50">
        <v>352</v>
      </c>
      <c r="J28" s="61"/>
      <c r="K28" s="61">
        <v>253</v>
      </c>
      <c r="L28" s="61"/>
      <c r="M28" s="61">
        <v>7510</v>
      </c>
      <c r="N28" s="36"/>
      <c r="O28" s="36"/>
      <c r="P28" s="3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46" t="s">
        <v>135</v>
      </c>
      <c r="B29" s="36"/>
      <c r="C29" s="61">
        <v>1980</v>
      </c>
      <c r="D29" s="61"/>
      <c r="E29" s="50" t="s">
        <v>110</v>
      </c>
      <c r="F29" s="61"/>
      <c r="G29" s="61">
        <v>5000</v>
      </c>
      <c r="H29" s="61"/>
      <c r="I29" s="61">
        <v>1600</v>
      </c>
      <c r="J29" s="61"/>
      <c r="K29" s="50" t="s">
        <v>110</v>
      </c>
      <c r="L29" s="61"/>
      <c r="M29" s="61">
        <v>3930</v>
      </c>
      <c r="N29" s="36"/>
      <c r="O29" s="36"/>
      <c r="P29" s="3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46" t="s">
        <v>136</v>
      </c>
      <c r="B30" s="36"/>
      <c r="C30" s="61">
        <v>2120</v>
      </c>
      <c r="D30" s="61"/>
      <c r="E30" s="50" t="s">
        <v>110</v>
      </c>
      <c r="F30" s="61"/>
      <c r="G30" s="61">
        <v>5730</v>
      </c>
      <c r="H30" s="61"/>
      <c r="I30" s="61">
        <v>7390</v>
      </c>
      <c r="J30" s="61"/>
      <c r="K30" s="50" t="s">
        <v>110</v>
      </c>
      <c r="L30" s="61"/>
      <c r="M30" s="61">
        <v>15700</v>
      </c>
      <c r="N30" s="36"/>
      <c r="O30" s="36"/>
      <c r="P30" s="3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49" t="s">
        <v>137</v>
      </c>
      <c r="B31" s="36"/>
      <c r="C31" s="113">
        <v>11700</v>
      </c>
      <c r="D31" s="118" t="s">
        <v>53</v>
      </c>
      <c r="E31" s="113">
        <v>1670</v>
      </c>
      <c r="F31" s="114"/>
      <c r="G31" s="113">
        <v>77000</v>
      </c>
      <c r="H31" s="118" t="s">
        <v>53</v>
      </c>
      <c r="I31" s="113">
        <v>15600</v>
      </c>
      <c r="J31" s="114"/>
      <c r="K31" s="113">
        <v>1010</v>
      </c>
      <c r="L31" s="114"/>
      <c r="M31" s="113">
        <v>85800</v>
      </c>
      <c r="N31" s="36"/>
      <c r="O31" s="36"/>
      <c r="P31" s="3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46" t="s">
        <v>61</v>
      </c>
      <c r="B32" s="119"/>
      <c r="C32" s="120">
        <v>41700</v>
      </c>
      <c r="D32" s="121" t="s">
        <v>53</v>
      </c>
      <c r="E32" s="120">
        <v>13900</v>
      </c>
      <c r="F32" s="122"/>
      <c r="G32" s="120">
        <v>126000</v>
      </c>
      <c r="H32" s="123" t="s">
        <v>53</v>
      </c>
      <c r="I32" s="67">
        <v>45100</v>
      </c>
      <c r="J32" s="124"/>
      <c r="K32" s="67">
        <v>11900</v>
      </c>
      <c r="L32" s="124"/>
      <c r="M32" s="67">
        <v>134000</v>
      </c>
      <c r="N32" s="36"/>
      <c r="O32" s="36"/>
      <c r="P32" s="3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260" t="s">
        <v>175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36"/>
      <c r="O33" s="36"/>
      <c r="P33" s="3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259" t="s">
        <v>176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36"/>
      <c r="O34" s="36"/>
      <c r="P34" s="3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26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36"/>
      <c r="O35" s="36"/>
      <c r="P35" s="3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260" t="s">
        <v>138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36"/>
      <c r="O36" s="36"/>
      <c r="P36" s="3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</sheetData>
  <mergeCells count="9">
    <mergeCell ref="A33:M33"/>
    <mergeCell ref="A34:M34"/>
    <mergeCell ref="A36:M36"/>
    <mergeCell ref="A1:M1"/>
    <mergeCell ref="A2:M2"/>
    <mergeCell ref="A3:M3"/>
    <mergeCell ref="C4:G4"/>
    <mergeCell ref="I4:M4"/>
    <mergeCell ref="A35:M35"/>
  </mergeCells>
  <pageMargins left="0.5" right="0.5" top="0.5" bottom="0.75" header="0" footer="0"/>
  <pageSetup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8"/>
  <sheetViews>
    <sheetView zoomScaleNormal="100" workbookViewId="0">
      <selection sqref="A1:M1"/>
    </sheetView>
  </sheetViews>
  <sheetFormatPr defaultColWidth="20.1640625" defaultRowHeight="15" customHeight="1" x14ac:dyDescent="0.2"/>
  <cols>
    <col min="1" max="1" width="43.83203125" style="134" customWidth="1"/>
    <col min="2" max="2" width="1.83203125" style="134" customWidth="1"/>
    <col min="3" max="3" width="11" style="134" customWidth="1"/>
    <col min="4" max="4" width="1.83203125" style="134" customWidth="1"/>
    <col min="5" max="5" width="14.6640625" style="134" customWidth="1"/>
    <col min="6" max="6" width="1.83203125" style="134" customWidth="1"/>
    <col min="7" max="7" width="10.1640625" style="134" customWidth="1"/>
    <col min="8" max="8" width="1.83203125" style="134" customWidth="1"/>
    <col min="9" max="9" width="11" style="134" customWidth="1"/>
    <col min="10" max="10" width="1.83203125" style="134" customWidth="1"/>
    <col min="11" max="11" width="14.6640625" style="134" customWidth="1"/>
    <col min="12" max="12" width="1.83203125" style="134" customWidth="1"/>
    <col min="13" max="13" width="10.1640625" style="134" customWidth="1"/>
    <col min="14" max="24" width="9.33203125" style="134" customWidth="1"/>
    <col min="25" max="26" width="8" style="134" customWidth="1"/>
    <col min="27" max="16384" width="20.1640625" style="134"/>
  </cols>
  <sheetData>
    <row r="1" spans="1:26" ht="11.25" customHeight="1" x14ac:dyDescent="0.2">
      <c r="A1" s="266" t="s">
        <v>139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1.25" customHeight="1" x14ac:dyDescent="0.2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1.25" customHeight="1" x14ac:dyDescent="0.2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1.25" customHeight="1" x14ac:dyDescent="0.2">
      <c r="A4" s="82"/>
      <c r="B4" s="82"/>
      <c r="C4" s="267">
        <v>2013</v>
      </c>
      <c r="D4" s="267"/>
      <c r="E4" s="267"/>
      <c r="F4" s="267"/>
      <c r="G4" s="267"/>
      <c r="H4" s="82"/>
      <c r="I4" s="267">
        <v>2014</v>
      </c>
      <c r="J4" s="267"/>
      <c r="K4" s="267"/>
      <c r="L4" s="267"/>
      <c r="M4" s="26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1.25" customHeight="1" x14ac:dyDescent="0.2">
      <c r="A5" s="133"/>
      <c r="B5" s="36"/>
      <c r="C5" s="106" t="s">
        <v>102</v>
      </c>
      <c r="D5" s="133"/>
      <c r="E5" s="106" t="s">
        <v>103</v>
      </c>
      <c r="F5" s="133"/>
      <c r="G5" s="106" t="s">
        <v>104</v>
      </c>
      <c r="H5" s="106"/>
      <c r="I5" s="106" t="s">
        <v>102</v>
      </c>
      <c r="J5" s="133"/>
      <c r="K5" s="106" t="s">
        <v>103</v>
      </c>
      <c r="L5" s="133"/>
      <c r="M5" s="106" t="s">
        <v>104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 x14ac:dyDescent="0.2">
      <c r="A6" s="85" t="s">
        <v>39</v>
      </c>
      <c r="B6" s="84"/>
      <c r="C6" s="107" t="s">
        <v>105</v>
      </c>
      <c r="D6" s="85"/>
      <c r="E6" s="107" t="s">
        <v>105</v>
      </c>
      <c r="F6" s="85"/>
      <c r="G6" s="107" t="s">
        <v>106</v>
      </c>
      <c r="H6" s="107"/>
      <c r="I6" s="107" t="s">
        <v>105</v>
      </c>
      <c r="J6" s="85"/>
      <c r="K6" s="107" t="s">
        <v>105</v>
      </c>
      <c r="L6" s="85"/>
      <c r="M6" s="107" t="s">
        <v>106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1.25" customHeight="1" x14ac:dyDescent="0.2">
      <c r="A7" s="38" t="s">
        <v>148</v>
      </c>
      <c r="B7" s="109"/>
      <c r="C7" s="110"/>
      <c r="D7" s="132"/>
      <c r="E7" s="110"/>
      <c r="F7" s="132"/>
      <c r="G7" s="110"/>
      <c r="H7" s="110"/>
      <c r="I7" s="110"/>
      <c r="J7" s="132"/>
      <c r="K7" s="110"/>
      <c r="L7" s="132"/>
      <c r="M7" s="110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1.25" customHeight="1" x14ac:dyDescent="0.2">
      <c r="A8" s="125" t="s">
        <v>41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1.25" customHeight="1" x14ac:dyDescent="0.2">
      <c r="A9" s="49" t="s">
        <v>107</v>
      </c>
      <c r="B9" s="36"/>
      <c r="C9" s="61">
        <v>416000</v>
      </c>
      <c r="D9" s="61"/>
      <c r="E9" s="61">
        <v>227000</v>
      </c>
      <c r="F9" s="61"/>
      <c r="G9" s="112">
        <v>417000</v>
      </c>
      <c r="H9" s="61"/>
      <c r="I9" s="61">
        <v>595000</v>
      </c>
      <c r="J9" s="61"/>
      <c r="K9" s="61">
        <v>327000</v>
      </c>
      <c r="L9" s="61"/>
      <c r="M9" s="112">
        <v>640000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1.25" customHeight="1" x14ac:dyDescent="0.2">
      <c r="A10" s="49" t="s">
        <v>109</v>
      </c>
      <c r="B10" s="36"/>
      <c r="C10" s="50">
        <v>370</v>
      </c>
      <c r="D10" s="61"/>
      <c r="E10" s="50">
        <v>210</v>
      </c>
      <c r="F10" s="61"/>
      <c r="G10" s="50">
        <v>238</v>
      </c>
      <c r="H10" s="61"/>
      <c r="I10" s="50">
        <v>3040</v>
      </c>
      <c r="J10" s="61"/>
      <c r="K10" s="50">
        <v>1470</v>
      </c>
      <c r="L10" s="61"/>
      <c r="M10" s="50">
        <v>3060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1.25" customHeight="1" x14ac:dyDescent="0.2">
      <c r="A11" s="49" t="s">
        <v>111</v>
      </c>
      <c r="B11" s="36"/>
      <c r="C11" s="61">
        <v>13800</v>
      </c>
      <c r="D11" s="61"/>
      <c r="E11" s="61">
        <v>9410</v>
      </c>
      <c r="F11" s="61"/>
      <c r="G11" s="61">
        <v>33100</v>
      </c>
      <c r="H11" s="61"/>
      <c r="I11" s="61">
        <v>14500</v>
      </c>
      <c r="J11" s="61"/>
      <c r="K11" s="61">
        <v>10000</v>
      </c>
      <c r="L11" s="61"/>
      <c r="M11" s="61">
        <v>37400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1.25" customHeight="1" x14ac:dyDescent="0.2">
      <c r="A12" s="49" t="s">
        <v>112</v>
      </c>
      <c r="B12" s="36"/>
      <c r="C12" s="61">
        <v>36500</v>
      </c>
      <c r="D12" s="61"/>
      <c r="E12" s="61">
        <v>24800</v>
      </c>
      <c r="F12" s="61"/>
      <c r="G12" s="61">
        <v>113000</v>
      </c>
      <c r="H12" s="61"/>
      <c r="I12" s="61">
        <v>43400</v>
      </c>
      <c r="J12" s="61"/>
      <c r="K12" s="61">
        <v>29600</v>
      </c>
      <c r="L12" s="61"/>
      <c r="M12" s="61">
        <v>132000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1.25" customHeight="1" x14ac:dyDescent="0.2">
      <c r="A13" s="46" t="s">
        <v>113</v>
      </c>
      <c r="B13" s="36"/>
      <c r="C13" s="61">
        <v>12000</v>
      </c>
      <c r="D13" s="61"/>
      <c r="E13" s="61">
        <v>4230</v>
      </c>
      <c r="F13" s="61"/>
      <c r="G13" s="61">
        <v>16200</v>
      </c>
      <c r="H13" s="61"/>
      <c r="I13" s="61">
        <v>17400</v>
      </c>
      <c r="J13" s="61"/>
      <c r="K13" s="61">
        <v>7330</v>
      </c>
      <c r="L13" s="61"/>
      <c r="M13" s="61">
        <v>25000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1.25" customHeight="1" x14ac:dyDescent="0.2">
      <c r="A14" s="49" t="s">
        <v>114</v>
      </c>
      <c r="B14" s="36"/>
      <c r="C14" s="113">
        <v>478000</v>
      </c>
      <c r="D14" s="114"/>
      <c r="E14" s="113">
        <v>266000</v>
      </c>
      <c r="F14" s="114"/>
      <c r="G14" s="113">
        <v>580000</v>
      </c>
      <c r="H14" s="114"/>
      <c r="I14" s="113">
        <v>673000</v>
      </c>
      <c r="J14" s="114"/>
      <c r="K14" s="113">
        <v>375000</v>
      </c>
      <c r="L14" s="114"/>
      <c r="M14" s="113">
        <v>837000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1.25" customHeight="1" x14ac:dyDescent="0.2">
      <c r="A15" s="38" t="s">
        <v>149</v>
      </c>
      <c r="B15" s="36"/>
      <c r="C15" s="60"/>
      <c r="D15" s="115"/>
      <c r="E15" s="60"/>
      <c r="F15" s="115"/>
      <c r="G15" s="60"/>
      <c r="H15" s="115"/>
      <c r="I15" s="60"/>
      <c r="J15" s="115"/>
      <c r="K15" s="60"/>
      <c r="L15" s="115"/>
      <c r="M15" s="60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1.25" customHeight="1" x14ac:dyDescent="0.2">
      <c r="A16" s="90" t="s">
        <v>115</v>
      </c>
      <c r="B16" s="36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1.25" customHeight="1" x14ac:dyDescent="0.2">
      <c r="A17" s="49" t="s">
        <v>107</v>
      </c>
      <c r="B17" s="36"/>
      <c r="C17" s="61">
        <v>259000</v>
      </c>
      <c r="D17" s="61"/>
      <c r="E17" s="61">
        <v>198000</v>
      </c>
      <c r="F17" s="61"/>
      <c r="G17" s="61">
        <v>247000</v>
      </c>
      <c r="H17" s="61"/>
      <c r="I17" s="61">
        <v>266000</v>
      </c>
      <c r="J17" s="61"/>
      <c r="K17" s="50">
        <v>201000</v>
      </c>
      <c r="L17" s="61"/>
      <c r="M17" s="50">
        <v>242000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1.25" customHeight="1" x14ac:dyDescent="0.2">
      <c r="A18" s="49" t="s">
        <v>116</v>
      </c>
      <c r="B18" s="36"/>
      <c r="C18" s="50">
        <v>18</v>
      </c>
      <c r="D18" s="61"/>
      <c r="E18" s="50">
        <v>14</v>
      </c>
      <c r="F18" s="61"/>
      <c r="G18" s="50">
        <v>40</v>
      </c>
      <c r="H18" s="61"/>
      <c r="I18" s="50">
        <v>137</v>
      </c>
      <c r="J18" s="61"/>
      <c r="K18" s="50">
        <v>101</v>
      </c>
      <c r="L18" s="61"/>
      <c r="M18" s="50">
        <v>129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1.25" customHeight="1" x14ac:dyDescent="0.2">
      <c r="A19" s="49" t="s">
        <v>117</v>
      </c>
      <c r="B19" s="36"/>
      <c r="C19" s="50">
        <v>42300</v>
      </c>
      <c r="D19" s="61"/>
      <c r="E19" s="50">
        <v>33900</v>
      </c>
      <c r="F19" s="61"/>
      <c r="G19" s="50">
        <v>56900</v>
      </c>
      <c r="H19" s="61"/>
      <c r="I19" s="50">
        <v>61800</v>
      </c>
      <c r="J19" s="61"/>
      <c r="K19" s="50">
        <v>49600</v>
      </c>
      <c r="L19" s="61"/>
      <c r="M19" s="50">
        <v>86000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1.25" customHeight="1" x14ac:dyDescent="0.2">
      <c r="A20" s="49" t="s">
        <v>118</v>
      </c>
      <c r="B20" s="36"/>
      <c r="C20" s="50">
        <v>29100</v>
      </c>
      <c r="D20" s="61"/>
      <c r="E20" s="50">
        <v>24800</v>
      </c>
      <c r="F20" s="61"/>
      <c r="G20" s="50">
        <v>51500</v>
      </c>
      <c r="H20" s="61"/>
      <c r="I20" s="50">
        <v>36400</v>
      </c>
      <c r="J20" s="61"/>
      <c r="K20" s="50">
        <v>31100</v>
      </c>
      <c r="L20" s="61"/>
      <c r="M20" s="50">
        <v>66500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1.25" customHeight="1" x14ac:dyDescent="0.2">
      <c r="A21" s="46" t="s">
        <v>120</v>
      </c>
      <c r="B21" s="36"/>
      <c r="C21" s="50">
        <v>329000</v>
      </c>
      <c r="D21" s="115"/>
      <c r="E21" s="50">
        <v>223000</v>
      </c>
      <c r="F21" s="115"/>
      <c r="G21" s="50">
        <v>339000</v>
      </c>
      <c r="H21" s="115"/>
      <c r="I21" s="50">
        <v>444000</v>
      </c>
      <c r="J21" s="115"/>
      <c r="K21" s="50">
        <v>298000</v>
      </c>
      <c r="L21" s="115"/>
      <c r="M21" s="50">
        <v>485000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1.25" customHeight="1" x14ac:dyDescent="0.2">
      <c r="A22" s="116" t="s">
        <v>121</v>
      </c>
      <c r="B22" s="36"/>
      <c r="C22" s="113">
        <v>659000</v>
      </c>
      <c r="D22" s="114"/>
      <c r="E22" s="113">
        <v>479000</v>
      </c>
      <c r="F22" s="114"/>
      <c r="G22" s="113">
        <v>694000</v>
      </c>
      <c r="H22" s="114"/>
      <c r="I22" s="113">
        <v>808000</v>
      </c>
      <c r="J22" s="114"/>
      <c r="K22" s="113">
        <v>580000</v>
      </c>
      <c r="L22" s="114"/>
      <c r="M22" s="113">
        <v>880000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1.25" customHeight="1" x14ac:dyDescent="0.2">
      <c r="A23" s="86" t="s">
        <v>122</v>
      </c>
      <c r="B23" s="36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1.25" customHeight="1" x14ac:dyDescent="0.2">
      <c r="A24" s="46" t="s">
        <v>140</v>
      </c>
      <c r="B24" s="36"/>
      <c r="C24" s="52">
        <v>4400</v>
      </c>
      <c r="D24" s="52"/>
      <c r="E24" s="52">
        <v>3270</v>
      </c>
      <c r="F24" s="52"/>
      <c r="G24" s="52">
        <v>6400</v>
      </c>
      <c r="H24" s="61"/>
      <c r="I24" s="50">
        <v>8550</v>
      </c>
      <c r="J24" s="61"/>
      <c r="K24" s="50">
        <v>6340</v>
      </c>
      <c r="L24" s="61"/>
      <c r="M24" s="50">
        <v>12000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1.25" customHeight="1" x14ac:dyDescent="0.2">
      <c r="A25" s="46" t="s">
        <v>185</v>
      </c>
      <c r="B25" s="36"/>
      <c r="C25" s="52">
        <v>180000</v>
      </c>
      <c r="D25" s="52"/>
      <c r="E25" s="52">
        <v>136000</v>
      </c>
      <c r="F25" s="52"/>
      <c r="G25" s="52">
        <v>267000</v>
      </c>
      <c r="H25" s="52"/>
      <c r="I25" s="52">
        <v>215000</v>
      </c>
      <c r="J25" s="52"/>
      <c r="K25" s="52">
        <v>163000</v>
      </c>
      <c r="L25" s="52"/>
      <c r="M25" s="52">
        <v>324000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1.25" customHeight="1" x14ac:dyDescent="0.2">
      <c r="A26" s="46" t="s">
        <v>123</v>
      </c>
      <c r="B26" s="36"/>
      <c r="C26" s="52">
        <v>19000</v>
      </c>
      <c r="D26" s="52"/>
      <c r="E26" s="52">
        <v>8620</v>
      </c>
      <c r="F26" s="52"/>
      <c r="G26" s="52">
        <v>35200</v>
      </c>
      <c r="H26" s="61"/>
      <c r="I26" s="50">
        <v>22100</v>
      </c>
      <c r="J26" s="61"/>
      <c r="K26" s="50">
        <v>10200</v>
      </c>
      <c r="L26" s="61"/>
      <c r="M26" s="50">
        <v>41100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6" customHeight="1" x14ac:dyDescent="0.2">
      <c r="A27" s="46" t="s">
        <v>178</v>
      </c>
      <c r="B27" s="36"/>
      <c r="C27" s="52">
        <v>50000</v>
      </c>
      <c r="D27" s="126" t="s">
        <v>53</v>
      </c>
      <c r="E27" s="52">
        <v>10800</v>
      </c>
      <c r="F27" s="126" t="s">
        <v>53</v>
      </c>
      <c r="G27" s="52">
        <v>35200</v>
      </c>
      <c r="H27" s="126" t="s">
        <v>53</v>
      </c>
      <c r="I27" s="50">
        <v>23800</v>
      </c>
      <c r="J27" s="61"/>
      <c r="K27" s="50">
        <v>6670</v>
      </c>
      <c r="L27" s="61"/>
      <c r="M27" s="50">
        <v>21100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1.25" customHeight="1" x14ac:dyDescent="0.2">
      <c r="A28" s="49" t="s">
        <v>152</v>
      </c>
      <c r="B28" s="36"/>
      <c r="C28" s="127">
        <v>254000</v>
      </c>
      <c r="D28" s="128" t="s">
        <v>53</v>
      </c>
      <c r="E28" s="127">
        <v>159000</v>
      </c>
      <c r="F28" s="128" t="s">
        <v>53</v>
      </c>
      <c r="G28" s="127">
        <v>343000</v>
      </c>
      <c r="H28" s="128" t="s">
        <v>53</v>
      </c>
      <c r="I28" s="127">
        <v>270000</v>
      </c>
      <c r="J28" s="127"/>
      <c r="K28" s="127">
        <v>186000</v>
      </c>
      <c r="L28" s="127"/>
      <c r="M28" s="127">
        <v>398000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1.25" customHeight="1" x14ac:dyDescent="0.2">
      <c r="A29" s="86" t="s">
        <v>126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1.25" customHeight="1" x14ac:dyDescent="0.2">
      <c r="A30" s="46" t="s">
        <v>127</v>
      </c>
      <c r="B30" s="36"/>
      <c r="C30" s="61">
        <v>1390</v>
      </c>
      <c r="D30" s="61"/>
      <c r="E30" s="50" t="s">
        <v>110</v>
      </c>
      <c r="F30" s="61"/>
      <c r="G30" s="61">
        <v>12100</v>
      </c>
      <c r="H30" s="61"/>
      <c r="I30" s="61">
        <v>1320</v>
      </c>
      <c r="J30" s="61"/>
      <c r="K30" s="50" t="s">
        <v>110</v>
      </c>
      <c r="L30" s="61"/>
      <c r="M30" s="61">
        <v>11700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1.25" customHeight="1" x14ac:dyDescent="0.2">
      <c r="A31" s="46" t="s">
        <v>128</v>
      </c>
      <c r="B31" s="36"/>
      <c r="C31" s="50">
        <v>6120</v>
      </c>
      <c r="D31" s="61"/>
      <c r="E31" s="50">
        <v>4090</v>
      </c>
      <c r="F31" s="61"/>
      <c r="G31" s="50">
        <v>108000</v>
      </c>
      <c r="H31" s="61"/>
      <c r="I31" s="50">
        <v>7650</v>
      </c>
      <c r="J31" s="61"/>
      <c r="K31" s="50">
        <v>5110</v>
      </c>
      <c r="L31" s="61"/>
      <c r="M31" s="50">
        <v>147000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1.25" customHeight="1" x14ac:dyDescent="0.2">
      <c r="A32" s="46" t="s">
        <v>129</v>
      </c>
      <c r="B32" s="36"/>
      <c r="C32" s="50">
        <v>50300</v>
      </c>
      <c r="D32" s="61"/>
      <c r="E32" s="50">
        <v>13700</v>
      </c>
      <c r="F32" s="61"/>
      <c r="G32" s="50">
        <v>212000</v>
      </c>
      <c r="H32" s="61"/>
      <c r="I32" s="50">
        <v>69800</v>
      </c>
      <c r="J32" s="61"/>
      <c r="K32" s="50">
        <v>20500</v>
      </c>
      <c r="L32" s="61"/>
      <c r="M32" s="50">
        <v>313000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1.25" customHeight="1" x14ac:dyDescent="0.2">
      <c r="A33" s="46" t="s">
        <v>130</v>
      </c>
      <c r="B33" s="36"/>
      <c r="C33" s="61">
        <v>9450</v>
      </c>
      <c r="D33" s="61"/>
      <c r="E33" s="50" t="s">
        <v>110</v>
      </c>
      <c r="F33" s="61"/>
      <c r="G33" s="61">
        <v>267000</v>
      </c>
      <c r="H33" s="61"/>
      <c r="I33" s="61">
        <v>12500</v>
      </c>
      <c r="J33" s="61"/>
      <c r="K33" s="50" t="s">
        <v>110</v>
      </c>
      <c r="L33" s="61"/>
      <c r="M33" s="61">
        <v>341000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1.25" customHeight="1" x14ac:dyDescent="0.2">
      <c r="A34" s="46" t="s">
        <v>131</v>
      </c>
      <c r="B34" s="36"/>
      <c r="C34" s="61">
        <v>8740</v>
      </c>
      <c r="D34" s="61"/>
      <c r="E34" s="50" t="s">
        <v>110</v>
      </c>
      <c r="F34" s="61"/>
      <c r="G34" s="61">
        <v>4580</v>
      </c>
      <c r="H34" s="61"/>
      <c r="I34" s="61">
        <v>8060</v>
      </c>
      <c r="J34" s="61"/>
      <c r="K34" s="50" t="s">
        <v>110</v>
      </c>
      <c r="L34" s="61"/>
      <c r="M34" s="61">
        <v>4740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1.25" customHeight="1" x14ac:dyDescent="0.2">
      <c r="A35" s="46" t="s">
        <v>132</v>
      </c>
      <c r="B35" s="36"/>
      <c r="C35" s="61">
        <v>1680</v>
      </c>
      <c r="D35" s="61"/>
      <c r="E35" s="50" t="s">
        <v>110</v>
      </c>
      <c r="F35" s="61"/>
      <c r="G35" s="61">
        <v>7260</v>
      </c>
      <c r="H35" s="61"/>
      <c r="I35" s="61">
        <v>2210</v>
      </c>
      <c r="J35" s="61"/>
      <c r="K35" s="50" t="s">
        <v>110</v>
      </c>
      <c r="L35" s="61"/>
      <c r="M35" s="61">
        <v>9290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1.25" customHeight="1" x14ac:dyDescent="0.2">
      <c r="A36" s="46" t="s">
        <v>133</v>
      </c>
      <c r="B36" s="36"/>
      <c r="C36" s="50">
        <v>613</v>
      </c>
      <c r="D36" s="61"/>
      <c r="E36" s="50">
        <v>470</v>
      </c>
      <c r="F36" s="61"/>
      <c r="G36" s="50">
        <v>19200</v>
      </c>
      <c r="H36" s="61"/>
      <c r="I36" s="50">
        <v>560</v>
      </c>
      <c r="J36" s="61"/>
      <c r="K36" s="50">
        <v>454</v>
      </c>
      <c r="L36" s="61"/>
      <c r="M36" s="50">
        <v>18800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1.25" customHeight="1" x14ac:dyDescent="0.2">
      <c r="A37" s="46" t="s">
        <v>134</v>
      </c>
      <c r="B37" s="36"/>
      <c r="C37" s="50">
        <v>4910</v>
      </c>
      <c r="D37" s="61"/>
      <c r="E37" s="61">
        <v>3710</v>
      </c>
      <c r="F37" s="61"/>
      <c r="G37" s="50">
        <v>89800</v>
      </c>
      <c r="H37" s="61"/>
      <c r="I37" s="50">
        <v>4210</v>
      </c>
      <c r="J37" s="61"/>
      <c r="K37" s="61">
        <v>3230</v>
      </c>
      <c r="L37" s="61"/>
      <c r="M37" s="50">
        <v>94500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1.25" customHeight="1" x14ac:dyDescent="0.2">
      <c r="A38" s="46" t="s">
        <v>135</v>
      </c>
      <c r="B38" s="36"/>
      <c r="C38" s="50">
        <v>4</v>
      </c>
      <c r="D38" s="61"/>
      <c r="E38" s="50" t="s">
        <v>110</v>
      </c>
      <c r="F38" s="61"/>
      <c r="G38" s="50">
        <v>44</v>
      </c>
      <c r="H38" s="61"/>
      <c r="I38" s="50">
        <v>131</v>
      </c>
      <c r="J38" s="61"/>
      <c r="K38" s="50" t="s">
        <v>110</v>
      </c>
      <c r="L38" s="61"/>
      <c r="M38" s="50">
        <v>774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1.25" customHeight="1" x14ac:dyDescent="0.2">
      <c r="A39" s="46" t="s">
        <v>136</v>
      </c>
      <c r="B39" s="36"/>
      <c r="C39" s="61">
        <v>8600</v>
      </c>
      <c r="D39" s="61"/>
      <c r="E39" s="50" t="s">
        <v>110</v>
      </c>
      <c r="F39" s="61"/>
      <c r="G39" s="61">
        <v>30600</v>
      </c>
      <c r="H39" s="61"/>
      <c r="I39" s="61">
        <v>9710</v>
      </c>
      <c r="J39" s="61"/>
      <c r="K39" s="50" t="s">
        <v>110</v>
      </c>
      <c r="L39" s="61"/>
      <c r="M39" s="61">
        <v>32300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1.25" customHeight="1" x14ac:dyDescent="0.2">
      <c r="A40" s="49" t="s">
        <v>137</v>
      </c>
      <c r="B40" s="36"/>
      <c r="C40" s="129">
        <v>91800</v>
      </c>
      <c r="D40" s="130"/>
      <c r="E40" s="129">
        <v>21900</v>
      </c>
      <c r="F40" s="130"/>
      <c r="G40" s="129">
        <v>750000</v>
      </c>
      <c r="H40" s="130"/>
      <c r="I40" s="129">
        <v>116000</v>
      </c>
      <c r="J40" s="130"/>
      <c r="K40" s="129">
        <v>29300</v>
      </c>
      <c r="L40" s="130"/>
      <c r="M40" s="129">
        <v>972000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1.25" customHeight="1" x14ac:dyDescent="0.2">
      <c r="A41" s="46" t="s">
        <v>61</v>
      </c>
      <c r="B41" s="131"/>
      <c r="C41" s="120">
        <v>1480000</v>
      </c>
      <c r="D41" s="122"/>
      <c r="E41" s="120">
        <v>926000</v>
      </c>
      <c r="F41" s="122"/>
      <c r="G41" s="120">
        <v>2370000</v>
      </c>
      <c r="H41" s="122"/>
      <c r="I41" s="120">
        <v>1870000</v>
      </c>
      <c r="J41" s="122"/>
      <c r="K41" s="120">
        <v>1170000</v>
      </c>
      <c r="L41" s="122"/>
      <c r="M41" s="120">
        <v>3090000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1.25" customHeight="1" x14ac:dyDescent="0.2">
      <c r="A42" s="260" t="s">
        <v>175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1.25" customHeight="1" x14ac:dyDescent="0.2">
      <c r="A43" s="259" t="s">
        <v>176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1.25" customHeight="1" x14ac:dyDescent="0.2">
      <c r="A44" s="260" t="s">
        <v>179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1.25" customHeight="1" x14ac:dyDescent="0.2">
      <c r="A45" s="260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1.25" customHeight="1" x14ac:dyDescent="0.2">
      <c r="A46" s="260" t="s">
        <v>138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" customHeight="1" x14ac:dyDescent="0.2"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</sheetData>
  <mergeCells count="10">
    <mergeCell ref="A42:M42"/>
    <mergeCell ref="A43:M43"/>
    <mergeCell ref="A44:M44"/>
    <mergeCell ref="A46:M46"/>
    <mergeCell ref="A1:M1"/>
    <mergeCell ref="A2:M2"/>
    <mergeCell ref="A3:M3"/>
    <mergeCell ref="C4:G4"/>
    <mergeCell ref="I4:M4"/>
    <mergeCell ref="A45:M45"/>
  </mergeCells>
  <pageMargins left="0.5" right="0.5" top="0.5" bottom="0.75" header="0" footer="0"/>
  <pageSetup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zoomScaleNormal="100" workbookViewId="0">
      <selection sqref="A1:L1"/>
    </sheetView>
  </sheetViews>
  <sheetFormatPr defaultRowHeight="11.25" x14ac:dyDescent="0.2"/>
  <cols>
    <col min="1" max="1" width="48" style="35" customWidth="1"/>
    <col min="2" max="2" width="1.83203125" style="35" customWidth="1"/>
    <col min="3" max="3" width="10.6640625" style="221" customWidth="1"/>
    <col min="4" max="4" width="1.83203125" style="222" customWidth="1"/>
    <col min="5" max="5" width="10.6640625" style="221" customWidth="1"/>
    <col min="6" max="6" width="2.5" style="222" customWidth="1"/>
    <col min="7" max="7" width="10.6640625" style="221" customWidth="1"/>
    <col min="8" max="8" width="2.5" style="222" customWidth="1"/>
    <col min="9" max="9" width="10.6640625" style="221" customWidth="1"/>
    <col min="10" max="10" width="2.5" style="222" customWidth="1"/>
    <col min="11" max="11" width="10.6640625" style="221" customWidth="1"/>
    <col min="12" max="12" width="1.83203125" style="222" customWidth="1"/>
    <col min="13" max="256" width="9.33203125" style="8"/>
    <col min="257" max="257" width="44" style="8" customWidth="1"/>
    <col min="258" max="258" width="3.5" style="8" customWidth="1"/>
    <col min="259" max="259" width="10.1640625" style="8" customWidth="1"/>
    <col min="260" max="260" width="3.1640625" style="8" customWidth="1"/>
    <col min="261" max="261" width="10.1640625" style="8" customWidth="1"/>
    <col min="262" max="262" width="3.1640625" style="8" customWidth="1"/>
    <col min="263" max="263" width="10.1640625" style="8" customWidth="1"/>
    <col min="264" max="264" width="3.1640625" style="8" customWidth="1"/>
    <col min="265" max="265" width="10.1640625" style="8" customWidth="1"/>
    <col min="266" max="266" width="3.83203125" style="8" customWidth="1"/>
    <col min="267" max="267" width="10.1640625" style="8" customWidth="1"/>
    <col min="268" max="268" width="2" style="8" customWidth="1"/>
    <col min="269" max="512" width="9.33203125" style="8"/>
    <col min="513" max="513" width="44" style="8" customWidth="1"/>
    <col min="514" max="514" width="3.5" style="8" customWidth="1"/>
    <col min="515" max="515" width="10.1640625" style="8" customWidth="1"/>
    <col min="516" max="516" width="3.1640625" style="8" customWidth="1"/>
    <col min="517" max="517" width="10.1640625" style="8" customWidth="1"/>
    <col min="518" max="518" width="3.1640625" style="8" customWidth="1"/>
    <col min="519" max="519" width="10.1640625" style="8" customWidth="1"/>
    <col min="520" max="520" width="3.1640625" style="8" customWidth="1"/>
    <col min="521" max="521" width="10.1640625" style="8" customWidth="1"/>
    <col min="522" max="522" width="3.83203125" style="8" customWidth="1"/>
    <col min="523" max="523" width="10.1640625" style="8" customWidth="1"/>
    <col min="524" max="524" width="2" style="8" customWidth="1"/>
    <col min="525" max="768" width="9.33203125" style="8"/>
    <col min="769" max="769" width="44" style="8" customWidth="1"/>
    <col min="770" max="770" width="3.5" style="8" customWidth="1"/>
    <col min="771" max="771" width="10.1640625" style="8" customWidth="1"/>
    <col min="772" max="772" width="3.1640625" style="8" customWidth="1"/>
    <col min="773" max="773" width="10.1640625" style="8" customWidth="1"/>
    <col min="774" max="774" width="3.1640625" style="8" customWidth="1"/>
    <col min="775" max="775" width="10.1640625" style="8" customWidth="1"/>
    <col min="776" max="776" width="3.1640625" style="8" customWidth="1"/>
    <col min="777" max="777" width="10.1640625" style="8" customWidth="1"/>
    <col min="778" max="778" width="3.83203125" style="8" customWidth="1"/>
    <col min="779" max="779" width="10.1640625" style="8" customWidth="1"/>
    <col min="780" max="780" width="2" style="8" customWidth="1"/>
    <col min="781" max="1024" width="9.33203125" style="8"/>
    <col min="1025" max="1025" width="44" style="8" customWidth="1"/>
    <col min="1026" max="1026" width="3.5" style="8" customWidth="1"/>
    <col min="1027" max="1027" width="10.1640625" style="8" customWidth="1"/>
    <col min="1028" max="1028" width="3.1640625" style="8" customWidth="1"/>
    <col min="1029" max="1029" width="10.1640625" style="8" customWidth="1"/>
    <col min="1030" max="1030" width="3.1640625" style="8" customWidth="1"/>
    <col min="1031" max="1031" width="10.1640625" style="8" customWidth="1"/>
    <col min="1032" max="1032" width="3.1640625" style="8" customWidth="1"/>
    <col min="1033" max="1033" width="10.1640625" style="8" customWidth="1"/>
    <col min="1034" max="1034" width="3.83203125" style="8" customWidth="1"/>
    <col min="1035" max="1035" width="10.1640625" style="8" customWidth="1"/>
    <col min="1036" max="1036" width="2" style="8" customWidth="1"/>
    <col min="1037" max="1280" width="9.33203125" style="8"/>
    <col min="1281" max="1281" width="44" style="8" customWidth="1"/>
    <col min="1282" max="1282" width="3.5" style="8" customWidth="1"/>
    <col min="1283" max="1283" width="10.1640625" style="8" customWidth="1"/>
    <col min="1284" max="1284" width="3.1640625" style="8" customWidth="1"/>
    <col min="1285" max="1285" width="10.1640625" style="8" customWidth="1"/>
    <col min="1286" max="1286" width="3.1640625" style="8" customWidth="1"/>
    <col min="1287" max="1287" width="10.1640625" style="8" customWidth="1"/>
    <col min="1288" max="1288" width="3.1640625" style="8" customWidth="1"/>
    <col min="1289" max="1289" width="10.1640625" style="8" customWidth="1"/>
    <col min="1290" max="1290" width="3.83203125" style="8" customWidth="1"/>
    <col min="1291" max="1291" width="10.1640625" style="8" customWidth="1"/>
    <col min="1292" max="1292" width="2" style="8" customWidth="1"/>
    <col min="1293" max="1536" width="9.33203125" style="8"/>
    <col min="1537" max="1537" width="44" style="8" customWidth="1"/>
    <col min="1538" max="1538" width="3.5" style="8" customWidth="1"/>
    <col min="1539" max="1539" width="10.1640625" style="8" customWidth="1"/>
    <col min="1540" max="1540" width="3.1640625" style="8" customWidth="1"/>
    <col min="1541" max="1541" width="10.1640625" style="8" customWidth="1"/>
    <col min="1542" max="1542" width="3.1640625" style="8" customWidth="1"/>
    <col min="1543" max="1543" width="10.1640625" style="8" customWidth="1"/>
    <col min="1544" max="1544" width="3.1640625" style="8" customWidth="1"/>
    <col min="1545" max="1545" width="10.1640625" style="8" customWidth="1"/>
    <col min="1546" max="1546" width="3.83203125" style="8" customWidth="1"/>
    <col min="1547" max="1547" width="10.1640625" style="8" customWidth="1"/>
    <col min="1548" max="1548" width="2" style="8" customWidth="1"/>
    <col min="1549" max="1792" width="9.33203125" style="8"/>
    <col min="1793" max="1793" width="44" style="8" customWidth="1"/>
    <col min="1794" max="1794" width="3.5" style="8" customWidth="1"/>
    <col min="1795" max="1795" width="10.1640625" style="8" customWidth="1"/>
    <col min="1796" max="1796" width="3.1640625" style="8" customWidth="1"/>
    <col min="1797" max="1797" width="10.1640625" style="8" customWidth="1"/>
    <col min="1798" max="1798" width="3.1640625" style="8" customWidth="1"/>
    <col min="1799" max="1799" width="10.1640625" style="8" customWidth="1"/>
    <col min="1800" max="1800" width="3.1640625" style="8" customWidth="1"/>
    <col min="1801" max="1801" width="10.1640625" style="8" customWidth="1"/>
    <col min="1802" max="1802" width="3.83203125" style="8" customWidth="1"/>
    <col min="1803" max="1803" width="10.1640625" style="8" customWidth="1"/>
    <col min="1804" max="1804" width="2" style="8" customWidth="1"/>
    <col min="1805" max="2048" width="9.33203125" style="8"/>
    <col min="2049" max="2049" width="44" style="8" customWidth="1"/>
    <col min="2050" max="2050" width="3.5" style="8" customWidth="1"/>
    <col min="2051" max="2051" width="10.1640625" style="8" customWidth="1"/>
    <col min="2052" max="2052" width="3.1640625" style="8" customWidth="1"/>
    <col min="2053" max="2053" width="10.1640625" style="8" customWidth="1"/>
    <col min="2054" max="2054" width="3.1640625" style="8" customWidth="1"/>
    <col min="2055" max="2055" width="10.1640625" style="8" customWidth="1"/>
    <col min="2056" max="2056" width="3.1640625" style="8" customWidth="1"/>
    <col min="2057" max="2057" width="10.1640625" style="8" customWidth="1"/>
    <col min="2058" max="2058" width="3.83203125" style="8" customWidth="1"/>
    <col min="2059" max="2059" width="10.1640625" style="8" customWidth="1"/>
    <col min="2060" max="2060" width="2" style="8" customWidth="1"/>
    <col min="2061" max="2304" width="9.33203125" style="8"/>
    <col min="2305" max="2305" width="44" style="8" customWidth="1"/>
    <col min="2306" max="2306" width="3.5" style="8" customWidth="1"/>
    <col min="2307" max="2307" width="10.1640625" style="8" customWidth="1"/>
    <col min="2308" max="2308" width="3.1640625" style="8" customWidth="1"/>
    <col min="2309" max="2309" width="10.1640625" style="8" customWidth="1"/>
    <col min="2310" max="2310" width="3.1640625" style="8" customWidth="1"/>
    <col min="2311" max="2311" width="10.1640625" style="8" customWidth="1"/>
    <col min="2312" max="2312" width="3.1640625" style="8" customWidth="1"/>
    <col min="2313" max="2313" width="10.1640625" style="8" customWidth="1"/>
    <col min="2314" max="2314" width="3.83203125" style="8" customWidth="1"/>
    <col min="2315" max="2315" width="10.1640625" style="8" customWidth="1"/>
    <col min="2316" max="2316" width="2" style="8" customWidth="1"/>
    <col min="2317" max="2560" width="9.33203125" style="8"/>
    <col min="2561" max="2561" width="44" style="8" customWidth="1"/>
    <col min="2562" max="2562" width="3.5" style="8" customWidth="1"/>
    <col min="2563" max="2563" width="10.1640625" style="8" customWidth="1"/>
    <col min="2564" max="2564" width="3.1640625" style="8" customWidth="1"/>
    <col min="2565" max="2565" width="10.1640625" style="8" customWidth="1"/>
    <col min="2566" max="2566" width="3.1640625" style="8" customWidth="1"/>
    <col min="2567" max="2567" width="10.1640625" style="8" customWidth="1"/>
    <col min="2568" max="2568" width="3.1640625" style="8" customWidth="1"/>
    <col min="2569" max="2569" width="10.1640625" style="8" customWidth="1"/>
    <col min="2570" max="2570" width="3.83203125" style="8" customWidth="1"/>
    <col min="2571" max="2571" width="10.1640625" style="8" customWidth="1"/>
    <col min="2572" max="2572" width="2" style="8" customWidth="1"/>
    <col min="2573" max="2816" width="9.33203125" style="8"/>
    <col min="2817" max="2817" width="44" style="8" customWidth="1"/>
    <col min="2818" max="2818" width="3.5" style="8" customWidth="1"/>
    <col min="2819" max="2819" width="10.1640625" style="8" customWidth="1"/>
    <col min="2820" max="2820" width="3.1640625" style="8" customWidth="1"/>
    <col min="2821" max="2821" width="10.1640625" style="8" customWidth="1"/>
    <col min="2822" max="2822" width="3.1640625" style="8" customWidth="1"/>
    <col min="2823" max="2823" width="10.1640625" style="8" customWidth="1"/>
    <col min="2824" max="2824" width="3.1640625" style="8" customWidth="1"/>
    <col min="2825" max="2825" width="10.1640625" style="8" customWidth="1"/>
    <col min="2826" max="2826" width="3.83203125" style="8" customWidth="1"/>
    <col min="2827" max="2827" width="10.1640625" style="8" customWidth="1"/>
    <col min="2828" max="2828" width="2" style="8" customWidth="1"/>
    <col min="2829" max="3072" width="9.33203125" style="8"/>
    <col min="3073" max="3073" width="44" style="8" customWidth="1"/>
    <col min="3074" max="3074" width="3.5" style="8" customWidth="1"/>
    <col min="3075" max="3075" width="10.1640625" style="8" customWidth="1"/>
    <col min="3076" max="3076" width="3.1640625" style="8" customWidth="1"/>
    <col min="3077" max="3077" width="10.1640625" style="8" customWidth="1"/>
    <col min="3078" max="3078" width="3.1640625" style="8" customWidth="1"/>
    <col min="3079" max="3079" width="10.1640625" style="8" customWidth="1"/>
    <col min="3080" max="3080" width="3.1640625" style="8" customWidth="1"/>
    <col min="3081" max="3081" width="10.1640625" style="8" customWidth="1"/>
    <col min="3082" max="3082" width="3.83203125" style="8" customWidth="1"/>
    <col min="3083" max="3083" width="10.1640625" style="8" customWidth="1"/>
    <col min="3084" max="3084" width="2" style="8" customWidth="1"/>
    <col min="3085" max="3328" width="9.33203125" style="8"/>
    <col min="3329" max="3329" width="44" style="8" customWidth="1"/>
    <col min="3330" max="3330" width="3.5" style="8" customWidth="1"/>
    <col min="3331" max="3331" width="10.1640625" style="8" customWidth="1"/>
    <col min="3332" max="3332" width="3.1640625" style="8" customWidth="1"/>
    <col min="3333" max="3333" width="10.1640625" style="8" customWidth="1"/>
    <col min="3334" max="3334" width="3.1640625" style="8" customWidth="1"/>
    <col min="3335" max="3335" width="10.1640625" style="8" customWidth="1"/>
    <col min="3336" max="3336" width="3.1640625" style="8" customWidth="1"/>
    <col min="3337" max="3337" width="10.1640625" style="8" customWidth="1"/>
    <col min="3338" max="3338" width="3.83203125" style="8" customWidth="1"/>
    <col min="3339" max="3339" width="10.1640625" style="8" customWidth="1"/>
    <col min="3340" max="3340" width="2" style="8" customWidth="1"/>
    <col min="3341" max="3584" width="9.33203125" style="8"/>
    <col min="3585" max="3585" width="44" style="8" customWidth="1"/>
    <col min="3586" max="3586" width="3.5" style="8" customWidth="1"/>
    <col min="3587" max="3587" width="10.1640625" style="8" customWidth="1"/>
    <col min="3588" max="3588" width="3.1640625" style="8" customWidth="1"/>
    <col min="3589" max="3589" width="10.1640625" style="8" customWidth="1"/>
    <col min="3590" max="3590" width="3.1640625" style="8" customWidth="1"/>
    <col min="3591" max="3591" width="10.1640625" style="8" customWidth="1"/>
    <col min="3592" max="3592" width="3.1640625" style="8" customWidth="1"/>
    <col min="3593" max="3593" width="10.1640625" style="8" customWidth="1"/>
    <col min="3594" max="3594" width="3.83203125" style="8" customWidth="1"/>
    <col min="3595" max="3595" width="10.1640625" style="8" customWidth="1"/>
    <col min="3596" max="3596" width="2" style="8" customWidth="1"/>
    <col min="3597" max="3840" width="9.33203125" style="8"/>
    <col min="3841" max="3841" width="44" style="8" customWidth="1"/>
    <col min="3842" max="3842" width="3.5" style="8" customWidth="1"/>
    <col min="3843" max="3843" width="10.1640625" style="8" customWidth="1"/>
    <col min="3844" max="3844" width="3.1640625" style="8" customWidth="1"/>
    <col min="3845" max="3845" width="10.1640625" style="8" customWidth="1"/>
    <col min="3846" max="3846" width="3.1640625" style="8" customWidth="1"/>
    <col min="3847" max="3847" width="10.1640625" style="8" customWidth="1"/>
    <col min="3848" max="3848" width="3.1640625" style="8" customWidth="1"/>
    <col min="3849" max="3849" width="10.1640625" style="8" customWidth="1"/>
    <col min="3850" max="3850" width="3.83203125" style="8" customWidth="1"/>
    <col min="3851" max="3851" width="10.1640625" style="8" customWidth="1"/>
    <col min="3852" max="3852" width="2" style="8" customWidth="1"/>
    <col min="3853" max="4096" width="9.33203125" style="8"/>
    <col min="4097" max="4097" width="44" style="8" customWidth="1"/>
    <col min="4098" max="4098" width="3.5" style="8" customWidth="1"/>
    <col min="4099" max="4099" width="10.1640625" style="8" customWidth="1"/>
    <col min="4100" max="4100" width="3.1640625" style="8" customWidth="1"/>
    <col min="4101" max="4101" width="10.1640625" style="8" customWidth="1"/>
    <col min="4102" max="4102" width="3.1640625" style="8" customWidth="1"/>
    <col min="4103" max="4103" width="10.1640625" style="8" customWidth="1"/>
    <col min="4104" max="4104" width="3.1640625" style="8" customWidth="1"/>
    <col min="4105" max="4105" width="10.1640625" style="8" customWidth="1"/>
    <col min="4106" max="4106" width="3.83203125" style="8" customWidth="1"/>
    <col min="4107" max="4107" width="10.1640625" style="8" customWidth="1"/>
    <col min="4108" max="4108" width="2" style="8" customWidth="1"/>
    <col min="4109" max="4352" width="9.33203125" style="8"/>
    <col min="4353" max="4353" width="44" style="8" customWidth="1"/>
    <col min="4354" max="4354" width="3.5" style="8" customWidth="1"/>
    <col min="4355" max="4355" width="10.1640625" style="8" customWidth="1"/>
    <col min="4356" max="4356" width="3.1640625" style="8" customWidth="1"/>
    <col min="4357" max="4357" width="10.1640625" style="8" customWidth="1"/>
    <col min="4358" max="4358" width="3.1640625" style="8" customWidth="1"/>
    <col min="4359" max="4359" width="10.1640625" style="8" customWidth="1"/>
    <col min="4360" max="4360" width="3.1640625" style="8" customWidth="1"/>
    <col min="4361" max="4361" width="10.1640625" style="8" customWidth="1"/>
    <col min="4362" max="4362" width="3.83203125" style="8" customWidth="1"/>
    <col min="4363" max="4363" width="10.1640625" style="8" customWidth="1"/>
    <col min="4364" max="4364" width="2" style="8" customWidth="1"/>
    <col min="4365" max="4608" width="9.33203125" style="8"/>
    <col min="4609" max="4609" width="44" style="8" customWidth="1"/>
    <col min="4610" max="4610" width="3.5" style="8" customWidth="1"/>
    <col min="4611" max="4611" width="10.1640625" style="8" customWidth="1"/>
    <col min="4612" max="4612" width="3.1640625" style="8" customWidth="1"/>
    <col min="4613" max="4613" width="10.1640625" style="8" customWidth="1"/>
    <col min="4614" max="4614" width="3.1640625" style="8" customWidth="1"/>
    <col min="4615" max="4615" width="10.1640625" style="8" customWidth="1"/>
    <col min="4616" max="4616" width="3.1640625" style="8" customWidth="1"/>
    <col min="4617" max="4617" width="10.1640625" style="8" customWidth="1"/>
    <col min="4618" max="4618" width="3.83203125" style="8" customWidth="1"/>
    <col min="4619" max="4619" width="10.1640625" style="8" customWidth="1"/>
    <col min="4620" max="4620" width="2" style="8" customWidth="1"/>
    <col min="4621" max="4864" width="9.33203125" style="8"/>
    <col min="4865" max="4865" width="44" style="8" customWidth="1"/>
    <col min="4866" max="4866" width="3.5" style="8" customWidth="1"/>
    <col min="4867" max="4867" width="10.1640625" style="8" customWidth="1"/>
    <col min="4868" max="4868" width="3.1640625" style="8" customWidth="1"/>
    <col min="4869" max="4869" width="10.1640625" style="8" customWidth="1"/>
    <col min="4870" max="4870" width="3.1640625" style="8" customWidth="1"/>
    <col min="4871" max="4871" width="10.1640625" style="8" customWidth="1"/>
    <col min="4872" max="4872" width="3.1640625" style="8" customWidth="1"/>
    <col min="4873" max="4873" width="10.1640625" style="8" customWidth="1"/>
    <col min="4874" max="4874" width="3.83203125" style="8" customWidth="1"/>
    <col min="4875" max="4875" width="10.1640625" style="8" customWidth="1"/>
    <col min="4876" max="4876" width="2" style="8" customWidth="1"/>
    <col min="4877" max="5120" width="9.33203125" style="8"/>
    <col min="5121" max="5121" width="44" style="8" customWidth="1"/>
    <col min="5122" max="5122" width="3.5" style="8" customWidth="1"/>
    <col min="5123" max="5123" width="10.1640625" style="8" customWidth="1"/>
    <col min="5124" max="5124" width="3.1640625" style="8" customWidth="1"/>
    <col min="5125" max="5125" width="10.1640625" style="8" customWidth="1"/>
    <col min="5126" max="5126" width="3.1640625" style="8" customWidth="1"/>
    <col min="5127" max="5127" width="10.1640625" style="8" customWidth="1"/>
    <col min="5128" max="5128" width="3.1640625" style="8" customWidth="1"/>
    <col min="5129" max="5129" width="10.1640625" style="8" customWidth="1"/>
    <col min="5130" max="5130" width="3.83203125" style="8" customWidth="1"/>
    <col min="5131" max="5131" width="10.1640625" style="8" customWidth="1"/>
    <col min="5132" max="5132" width="2" style="8" customWidth="1"/>
    <col min="5133" max="5376" width="9.33203125" style="8"/>
    <col min="5377" max="5377" width="44" style="8" customWidth="1"/>
    <col min="5378" max="5378" width="3.5" style="8" customWidth="1"/>
    <col min="5379" max="5379" width="10.1640625" style="8" customWidth="1"/>
    <col min="5380" max="5380" width="3.1640625" style="8" customWidth="1"/>
    <col min="5381" max="5381" width="10.1640625" style="8" customWidth="1"/>
    <col min="5382" max="5382" width="3.1640625" style="8" customWidth="1"/>
    <col min="5383" max="5383" width="10.1640625" style="8" customWidth="1"/>
    <col min="5384" max="5384" width="3.1640625" style="8" customWidth="1"/>
    <col min="5385" max="5385" width="10.1640625" style="8" customWidth="1"/>
    <col min="5386" max="5386" width="3.83203125" style="8" customWidth="1"/>
    <col min="5387" max="5387" width="10.1640625" style="8" customWidth="1"/>
    <col min="5388" max="5388" width="2" style="8" customWidth="1"/>
    <col min="5389" max="5632" width="9.33203125" style="8"/>
    <col min="5633" max="5633" width="44" style="8" customWidth="1"/>
    <col min="5634" max="5634" width="3.5" style="8" customWidth="1"/>
    <col min="5635" max="5635" width="10.1640625" style="8" customWidth="1"/>
    <col min="5636" max="5636" width="3.1640625" style="8" customWidth="1"/>
    <col min="5637" max="5637" width="10.1640625" style="8" customWidth="1"/>
    <col min="5638" max="5638" width="3.1640625" style="8" customWidth="1"/>
    <col min="5639" max="5639" width="10.1640625" style="8" customWidth="1"/>
    <col min="5640" max="5640" width="3.1640625" style="8" customWidth="1"/>
    <col min="5641" max="5641" width="10.1640625" style="8" customWidth="1"/>
    <col min="5642" max="5642" width="3.83203125" style="8" customWidth="1"/>
    <col min="5643" max="5643" width="10.1640625" style="8" customWidth="1"/>
    <col min="5644" max="5644" width="2" style="8" customWidth="1"/>
    <col min="5645" max="5888" width="9.33203125" style="8"/>
    <col min="5889" max="5889" width="44" style="8" customWidth="1"/>
    <col min="5890" max="5890" width="3.5" style="8" customWidth="1"/>
    <col min="5891" max="5891" width="10.1640625" style="8" customWidth="1"/>
    <col min="5892" max="5892" width="3.1640625" style="8" customWidth="1"/>
    <col min="5893" max="5893" width="10.1640625" style="8" customWidth="1"/>
    <col min="5894" max="5894" width="3.1640625" style="8" customWidth="1"/>
    <col min="5895" max="5895" width="10.1640625" style="8" customWidth="1"/>
    <col min="5896" max="5896" width="3.1640625" style="8" customWidth="1"/>
    <col min="5897" max="5897" width="10.1640625" style="8" customWidth="1"/>
    <col min="5898" max="5898" width="3.83203125" style="8" customWidth="1"/>
    <col min="5899" max="5899" width="10.1640625" style="8" customWidth="1"/>
    <col min="5900" max="5900" width="2" style="8" customWidth="1"/>
    <col min="5901" max="6144" width="9.33203125" style="8"/>
    <col min="6145" max="6145" width="44" style="8" customWidth="1"/>
    <col min="6146" max="6146" width="3.5" style="8" customWidth="1"/>
    <col min="6147" max="6147" width="10.1640625" style="8" customWidth="1"/>
    <col min="6148" max="6148" width="3.1640625" style="8" customWidth="1"/>
    <col min="6149" max="6149" width="10.1640625" style="8" customWidth="1"/>
    <col min="6150" max="6150" width="3.1640625" style="8" customWidth="1"/>
    <col min="6151" max="6151" width="10.1640625" style="8" customWidth="1"/>
    <col min="6152" max="6152" width="3.1640625" style="8" customWidth="1"/>
    <col min="6153" max="6153" width="10.1640625" style="8" customWidth="1"/>
    <col min="6154" max="6154" width="3.83203125" style="8" customWidth="1"/>
    <col min="6155" max="6155" width="10.1640625" style="8" customWidth="1"/>
    <col min="6156" max="6156" width="2" style="8" customWidth="1"/>
    <col min="6157" max="6400" width="9.33203125" style="8"/>
    <col min="6401" max="6401" width="44" style="8" customWidth="1"/>
    <col min="6402" max="6402" width="3.5" style="8" customWidth="1"/>
    <col min="6403" max="6403" width="10.1640625" style="8" customWidth="1"/>
    <col min="6404" max="6404" width="3.1640625" style="8" customWidth="1"/>
    <col min="6405" max="6405" width="10.1640625" style="8" customWidth="1"/>
    <col min="6406" max="6406" width="3.1640625" style="8" customWidth="1"/>
    <col min="6407" max="6407" width="10.1640625" style="8" customWidth="1"/>
    <col min="6408" max="6408" width="3.1640625" style="8" customWidth="1"/>
    <col min="6409" max="6409" width="10.1640625" style="8" customWidth="1"/>
    <col min="6410" max="6410" width="3.83203125" style="8" customWidth="1"/>
    <col min="6411" max="6411" width="10.1640625" style="8" customWidth="1"/>
    <col min="6412" max="6412" width="2" style="8" customWidth="1"/>
    <col min="6413" max="6656" width="9.33203125" style="8"/>
    <col min="6657" max="6657" width="44" style="8" customWidth="1"/>
    <col min="6658" max="6658" width="3.5" style="8" customWidth="1"/>
    <col min="6659" max="6659" width="10.1640625" style="8" customWidth="1"/>
    <col min="6660" max="6660" width="3.1640625" style="8" customWidth="1"/>
    <col min="6661" max="6661" width="10.1640625" style="8" customWidth="1"/>
    <col min="6662" max="6662" width="3.1640625" style="8" customWidth="1"/>
    <col min="6663" max="6663" width="10.1640625" style="8" customWidth="1"/>
    <col min="6664" max="6664" width="3.1640625" style="8" customWidth="1"/>
    <col min="6665" max="6665" width="10.1640625" style="8" customWidth="1"/>
    <col min="6666" max="6666" width="3.83203125" style="8" customWidth="1"/>
    <col min="6667" max="6667" width="10.1640625" style="8" customWidth="1"/>
    <col min="6668" max="6668" width="2" style="8" customWidth="1"/>
    <col min="6669" max="6912" width="9.33203125" style="8"/>
    <col min="6913" max="6913" width="44" style="8" customWidth="1"/>
    <col min="6914" max="6914" width="3.5" style="8" customWidth="1"/>
    <col min="6915" max="6915" width="10.1640625" style="8" customWidth="1"/>
    <col min="6916" max="6916" width="3.1640625" style="8" customWidth="1"/>
    <col min="6917" max="6917" width="10.1640625" style="8" customWidth="1"/>
    <col min="6918" max="6918" width="3.1640625" style="8" customWidth="1"/>
    <col min="6919" max="6919" width="10.1640625" style="8" customWidth="1"/>
    <col min="6920" max="6920" width="3.1640625" style="8" customWidth="1"/>
    <col min="6921" max="6921" width="10.1640625" style="8" customWidth="1"/>
    <col min="6922" max="6922" width="3.83203125" style="8" customWidth="1"/>
    <col min="6923" max="6923" width="10.1640625" style="8" customWidth="1"/>
    <col min="6924" max="6924" width="2" style="8" customWidth="1"/>
    <col min="6925" max="7168" width="9.33203125" style="8"/>
    <col min="7169" max="7169" width="44" style="8" customWidth="1"/>
    <col min="7170" max="7170" width="3.5" style="8" customWidth="1"/>
    <col min="7171" max="7171" width="10.1640625" style="8" customWidth="1"/>
    <col min="7172" max="7172" width="3.1640625" style="8" customWidth="1"/>
    <col min="7173" max="7173" width="10.1640625" style="8" customWidth="1"/>
    <col min="7174" max="7174" width="3.1640625" style="8" customWidth="1"/>
    <col min="7175" max="7175" width="10.1640625" style="8" customWidth="1"/>
    <col min="7176" max="7176" width="3.1640625" style="8" customWidth="1"/>
    <col min="7177" max="7177" width="10.1640625" style="8" customWidth="1"/>
    <col min="7178" max="7178" width="3.83203125" style="8" customWidth="1"/>
    <col min="7179" max="7179" width="10.1640625" style="8" customWidth="1"/>
    <col min="7180" max="7180" width="2" style="8" customWidth="1"/>
    <col min="7181" max="7424" width="9.33203125" style="8"/>
    <col min="7425" max="7425" width="44" style="8" customWidth="1"/>
    <col min="7426" max="7426" width="3.5" style="8" customWidth="1"/>
    <col min="7427" max="7427" width="10.1640625" style="8" customWidth="1"/>
    <col min="7428" max="7428" width="3.1640625" style="8" customWidth="1"/>
    <col min="7429" max="7429" width="10.1640625" style="8" customWidth="1"/>
    <col min="7430" max="7430" width="3.1640625" style="8" customWidth="1"/>
    <col min="7431" max="7431" width="10.1640625" style="8" customWidth="1"/>
    <col min="7432" max="7432" width="3.1640625" style="8" customWidth="1"/>
    <col min="7433" max="7433" width="10.1640625" style="8" customWidth="1"/>
    <col min="7434" max="7434" width="3.83203125" style="8" customWidth="1"/>
    <col min="7435" max="7435" width="10.1640625" style="8" customWidth="1"/>
    <col min="7436" max="7436" width="2" style="8" customWidth="1"/>
    <col min="7437" max="7680" width="9.33203125" style="8"/>
    <col min="7681" max="7681" width="44" style="8" customWidth="1"/>
    <col min="7682" max="7682" width="3.5" style="8" customWidth="1"/>
    <col min="7683" max="7683" width="10.1640625" style="8" customWidth="1"/>
    <col min="7684" max="7684" width="3.1640625" style="8" customWidth="1"/>
    <col min="7685" max="7685" width="10.1640625" style="8" customWidth="1"/>
    <col min="7686" max="7686" width="3.1640625" style="8" customWidth="1"/>
    <col min="7687" max="7687" width="10.1640625" style="8" customWidth="1"/>
    <col min="7688" max="7688" width="3.1640625" style="8" customWidth="1"/>
    <col min="7689" max="7689" width="10.1640625" style="8" customWidth="1"/>
    <col min="7690" max="7690" width="3.83203125" style="8" customWidth="1"/>
    <col min="7691" max="7691" width="10.1640625" style="8" customWidth="1"/>
    <col min="7692" max="7692" width="2" style="8" customWidth="1"/>
    <col min="7693" max="7936" width="9.33203125" style="8"/>
    <col min="7937" max="7937" width="44" style="8" customWidth="1"/>
    <col min="7938" max="7938" width="3.5" style="8" customWidth="1"/>
    <col min="7939" max="7939" width="10.1640625" style="8" customWidth="1"/>
    <col min="7940" max="7940" width="3.1640625" style="8" customWidth="1"/>
    <col min="7941" max="7941" width="10.1640625" style="8" customWidth="1"/>
    <col min="7942" max="7942" width="3.1640625" style="8" customWidth="1"/>
    <col min="7943" max="7943" width="10.1640625" style="8" customWidth="1"/>
    <col min="7944" max="7944" width="3.1640625" style="8" customWidth="1"/>
    <col min="7945" max="7945" width="10.1640625" style="8" customWidth="1"/>
    <col min="7946" max="7946" width="3.83203125" style="8" customWidth="1"/>
    <col min="7947" max="7947" width="10.1640625" style="8" customWidth="1"/>
    <col min="7948" max="7948" width="2" style="8" customWidth="1"/>
    <col min="7949" max="8192" width="9.33203125" style="8"/>
    <col min="8193" max="8193" width="44" style="8" customWidth="1"/>
    <col min="8194" max="8194" width="3.5" style="8" customWidth="1"/>
    <col min="8195" max="8195" width="10.1640625" style="8" customWidth="1"/>
    <col min="8196" max="8196" width="3.1640625" style="8" customWidth="1"/>
    <col min="8197" max="8197" width="10.1640625" style="8" customWidth="1"/>
    <col min="8198" max="8198" width="3.1640625" style="8" customWidth="1"/>
    <col min="8199" max="8199" width="10.1640625" style="8" customWidth="1"/>
    <col min="8200" max="8200" width="3.1640625" style="8" customWidth="1"/>
    <col min="8201" max="8201" width="10.1640625" style="8" customWidth="1"/>
    <col min="8202" max="8202" width="3.83203125" style="8" customWidth="1"/>
    <col min="8203" max="8203" width="10.1640625" style="8" customWidth="1"/>
    <col min="8204" max="8204" width="2" style="8" customWidth="1"/>
    <col min="8205" max="8448" width="9.33203125" style="8"/>
    <col min="8449" max="8449" width="44" style="8" customWidth="1"/>
    <col min="8450" max="8450" width="3.5" style="8" customWidth="1"/>
    <col min="8451" max="8451" width="10.1640625" style="8" customWidth="1"/>
    <col min="8452" max="8452" width="3.1640625" style="8" customWidth="1"/>
    <col min="8453" max="8453" width="10.1640625" style="8" customWidth="1"/>
    <col min="8454" max="8454" width="3.1640625" style="8" customWidth="1"/>
    <col min="8455" max="8455" width="10.1640625" style="8" customWidth="1"/>
    <col min="8456" max="8456" width="3.1640625" style="8" customWidth="1"/>
    <col min="8457" max="8457" width="10.1640625" style="8" customWidth="1"/>
    <col min="8458" max="8458" width="3.83203125" style="8" customWidth="1"/>
    <col min="8459" max="8459" width="10.1640625" style="8" customWidth="1"/>
    <col min="8460" max="8460" width="2" style="8" customWidth="1"/>
    <col min="8461" max="8704" width="9.33203125" style="8"/>
    <col min="8705" max="8705" width="44" style="8" customWidth="1"/>
    <col min="8706" max="8706" width="3.5" style="8" customWidth="1"/>
    <col min="8707" max="8707" width="10.1640625" style="8" customWidth="1"/>
    <col min="8708" max="8708" width="3.1640625" style="8" customWidth="1"/>
    <col min="8709" max="8709" width="10.1640625" style="8" customWidth="1"/>
    <col min="8710" max="8710" width="3.1640625" style="8" customWidth="1"/>
    <col min="8711" max="8711" width="10.1640625" style="8" customWidth="1"/>
    <col min="8712" max="8712" width="3.1640625" style="8" customWidth="1"/>
    <col min="8713" max="8713" width="10.1640625" style="8" customWidth="1"/>
    <col min="8714" max="8714" width="3.83203125" style="8" customWidth="1"/>
    <col min="8715" max="8715" width="10.1640625" style="8" customWidth="1"/>
    <col min="8716" max="8716" width="2" style="8" customWidth="1"/>
    <col min="8717" max="8960" width="9.33203125" style="8"/>
    <col min="8961" max="8961" width="44" style="8" customWidth="1"/>
    <col min="8962" max="8962" width="3.5" style="8" customWidth="1"/>
    <col min="8963" max="8963" width="10.1640625" style="8" customWidth="1"/>
    <col min="8964" max="8964" width="3.1640625" style="8" customWidth="1"/>
    <col min="8965" max="8965" width="10.1640625" style="8" customWidth="1"/>
    <col min="8966" max="8966" width="3.1640625" style="8" customWidth="1"/>
    <col min="8967" max="8967" width="10.1640625" style="8" customWidth="1"/>
    <col min="8968" max="8968" width="3.1640625" style="8" customWidth="1"/>
    <col min="8969" max="8969" width="10.1640625" style="8" customWidth="1"/>
    <col min="8970" max="8970" width="3.83203125" style="8" customWidth="1"/>
    <col min="8971" max="8971" width="10.1640625" style="8" customWidth="1"/>
    <col min="8972" max="8972" width="2" style="8" customWidth="1"/>
    <col min="8973" max="9216" width="9.33203125" style="8"/>
    <col min="9217" max="9217" width="44" style="8" customWidth="1"/>
    <col min="9218" max="9218" width="3.5" style="8" customWidth="1"/>
    <col min="9219" max="9219" width="10.1640625" style="8" customWidth="1"/>
    <col min="9220" max="9220" width="3.1640625" style="8" customWidth="1"/>
    <col min="9221" max="9221" width="10.1640625" style="8" customWidth="1"/>
    <col min="9222" max="9222" width="3.1640625" style="8" customWidth="1"/>
    <col min="9223" max="9223" width="10.1640625" style="8" customWidth="1"/>
    <col min="9224" max="9224" width="3.1640625" style="8" customWidth="1"/>
    <col min="9225" max="9225" width="10.1640625" style="8" customWidth="1"/>
    <col min="9226" max="9226" width="3.83203125" style="8" customWidth="1"/>
    <col min="9227" max="9227" width="10.1640625" style="8" customWidth="1"/>
    <col min="9228" max="9228" width="2" style="8" customWidth="1"/>
    <col min="9229" max="9472" width="9.33203125" style="8"/>
    <col min="9473" max="9473" width="44" style="8" customWidth="1"/>
    <col min="9474" max="9474" width="3.5" style="8" customWidth="1"/>
    <col min="9475" max="9475" width="10.1640625" style="8" customWidth="1"/>
    <col min="9476" max="9476" width="3.1640625" style="8" customWidth="1"/>
    <col min="9477" max="9477" width="10.1640625" style="8" customWidth="1"/>
    <col min="9478" max="9478" width="3.1640625" style="8" customWidth="1"/>
    <col min="9479" max="9479" width="10.1640625" style="8" customWidth="1"/>
    <col min="9480" max="9480" width="3.1640625" style="8" customWidth="1"/>
    <col min="9481" max="9481" width="10.1640625" style="8" customWidth="1"/>
    <col min="9482" max="9482" width="3.83203125" style="8" customWidth="1"/>
    <col min="9483" max="9483" width="10.1640625" style="8" customWidth="1"/>
    <col min="9484" max="9484" width="2" style="8" customWidth="1"/>
    <col min="9485" max="9728" width="9.33203125" style="8"/>
    <col min="9729" max="9729" width="44" style="8" customWidth="1"/>
    <col min="9730" max="9730" width="3.5" style="8" customWidth="1"/>
    <col min="9731" max="9731" width="10.1640625" style="8" customWidth="1"/>
    <col min="9732" max="9732" width="3.1640625" style="8" customWidth="1"/>
    <col min="9733" max="9733" width="10.1640625" style="8" customWidth="1"/>
    <col min="9734" max="9734" width="3.1640625" style="8" customWidth="1"/>
    <col min="9735" max="9735" width="10.1640625" style="8" customWidth="1"/>
    <col min="9736" max="9736" width="3.1640625" style="8" customWidth="1"/>
    <col min="9737" max="9737" width="10.1640625" style="8" customWidth="1"/>
    <col min="9738" max="9738" width="3.83203125" style="8" customWidth="1"/>
    <col min="9739" max="9739" width="10.1640625" style="8" customWidth="1"/>
    <col min="9740" max="9740" width="2" style="8" customWidth="1"/>
    <col min="9741" max="9984" width="9.33203125" style="8"/>
    <col min="9985" max="9985" width="44" style="8" customWidth="1"/>
    <col min="9986" max="9986" width="3.5" style="8" customWidth="1"/>
    <col min="9987" max="9987" width="10.1640625" style="8" customWidth="1"/>
    <col min="9988" max="9988" width="3.1640625" style="8" customWidth="1"/>
    <col min="9989" max="9989" width="10.1640625" style="8" customWidth="1"/>
    <col min="9990" max="9990" width="3.1640625" style="8" customWidth="1"/>
    <col min="9991" max="9991" width="10.1640625" style="8" customWidth="1"/>
    <col min="9992" max="9992" width="3.1640625" style="8" customWidth="1"/>
    <col min="9993" max="9993" width="10.1640625" style="8" customWidth="1"/>
    <col min="9994" max="9994" width="3.83203125" style="8" customWidth="1"/>
    <col min="9995" max="9995" width="10.1640625" style="8" customWidth="1"/>
    <col min="9996" max="9996" width="2" style="8" customWidth="1"/>
    <col min="9997" max="10240" width="9.33203125" style="8"/>
    <col min="10241" max="10241" width="44" style="8" customWidth="1"/>
    <col min="10242" max="10242" width="3.5" style="8" customWidth="1"/>
    <col min="10243" max="10243" width="10.1640625" style="8" customWidth="1"/>
    <col min="10244" max="10244" width="3.1640625" style="8" customWidth="1"/>
    <col min="10245" max="10245" width="10.1640625" style="8" customWidth="1"/>
    <col min="10246" max="10246" width="3.1640625" style="8" customWidth="1"/>
    <col min="10247" max="10247" width="10.1640625" style="8" customWidth="1"/>
    <col min="10248" max="10248" width="3.1640625" style="8" customWidth="1"/>
    <col min="10249" max="10249" width="10.1640625" style="8" customWidth="1"/>
    <col min="10250" max="10250" width="3.83203125" style="8" customWidth="1"/>
    <col min="10251" max="10251" width="10.1640625" style="8" customWidth="1"/>
    <col min="10252" max="10252" width="2" style="8" customWidth="1"/>
    <col min="10253" max="10496" width="9.33203125" style="8"/>
    <col min="10497" max="10497" width="44" style="8" customWidth="1"/>
    <col min="10498" max="10498" width="3.5" style="8" customWidth="1"/>
    <col min="10499" max="10499" width="10.1640625" style="8" customWidth="1"/>
    <col min="10500" max="10500" width="3.1640625" style="8" customWidth="1"/>
    <col min="10501" max="10501" width="10.1640625" style="8" customWidth="1"/>
    <col min="10502" max="10502" width="3.1640625" style="8" customWidth="1"/>
    <col min="10503" max="10503" width="10.1640625" style="8" customWidth="1"/>
    <col min="10504" max="10504" width="3.1640625" style="8" customWidth="1"/>
    <col min="10505" max="10505" width="10.1640625" style="8" customWidth="1"/>
    <col min="10506" max="10506" width="3.83203125" style="8" customWidth="1"/>
    <col min="10507" max="10507" width="10.1640625" style="8" customWidth="1"/>
    <col min="10508" max="10508" width="2" style="8" customWidth="1"/>
    <col min="10509" max="10752" width="9.33203125" style="8"/>
    <col min="10753" max="10753" width="44" style="8" customWidth="1"/>
    <col min="10754" max="10754" width="3.5" style="8" customWidth="1"/>
    <col min="10755" max="10755" width="10.1640625" style="8" customWidth="1"/>
    <col min="10756" max="10756" width="3.1640625" style="8" customWidth="1"/>
    <col min="10757" max="10757" width="10.1640625" style="8" customWidth="1"/>
    <col min="10758" max="10758" width="3.1640625" style="8" customWidth="1"/>
    <col min="10759" max="10759" width="10.1640625" style="8" customWidth="1"/>
    <col min="10760" max="10760" width="3.1640625" style="8" customWidth="1"/>
    <col min="10761" max="10761" width="10.1640625" style="8" customWidth="1"/>
    <col min="10762" max="10762" width="3.83203125" style="8" customWidth="1"/>
    <col min="10763" max="10763" width="10.1640625" style="8" customWidth="1"/>
    <col min="10764" max="10764" width="2" style="8" customWidth="1"/>
    <col min="10765" max="11008" width="9.33203125" style="8"/>
    <col min="11009" max="11009" width="44" style="8" customWidth="1"/>
    <col min="11010" max="11010" width="3.5" style="8" customWidth="1"/>
    <col min="11011" max="11011" width="10.1640625" style="8" customWidth="1"/>
    <col min="11012" max="11012" width="3.1640625" style="8" customWidth="1"/>
    <col min="11013" max="11013" width="10.1640625" style="8" customWidth="1"/>
    <col min="11014" max="11014" width="3.1640625" style="8" customWidth="1"/>
    <col min="11015" max="11015" width="10.1640625" style="8" customWidth="1"/>
    <col min="11016" max="11016" width="3.1640625" style="8" customWidth="1"/>
    <col min="11017" max="11017" width="10.1640625" style="8" customWidth="1"/>
    <col min="11018" max="11018" width="3.83203125" style="8" customWidth="1"/>
    <col min="11019" max="11019" width="10.1640625" style="8" customWidth="1"/>
    <col min="11020" max="11020" width="2" style="8" customWidth="1"/>
    <col min="11021" max="11264" width="9.33203125" style="8"/>
    <col min="11265" max="11265" width="44" style="8" customWidth="1"/>
    <col min="11266" max="11266" width="3.5" style="8" customWidth="1"/>
    <col min="11267" max="11267" width="10.1640625" style="8" customWidth="1"/>
    <col min="11268" max="11268" width="3.1640625" style="8" customWidth="1"/>
    <col min="11269" max="11269" width="10.1640625" style="8" customWidth="1"/>
    <col min="11270" max="11270" width="3.1640625" style="8" customWidth="1"/>
    <col min="11271" max="11271" width="10.1640625" style="8" customWidth="1"/>
    <col min="11272" max="11272" width="3.1640625" style="8" customWidth="1"/>
    <col min="11273" max="11273" width="10.1640625" style="8" customWidth="1"/>
    <col min="11274" max="11274" width="3.83203125" style="8" customWidth="1"/>
    <col min="11275" max="11275" width="10.1640625" style="8" customWidth="1"/>
    <col min="11276" max="11276" width="2" style="8" customWidth="1"/>
    <col min="11277" max="11520" width="9.33203125" style="8"/>
    <col min="11521" max="11521" width="44" style="8" customWidth="1"/>
    <col min="11522" max="11522" width="3.5" style="8" customWidth="1"/>
    <col min="11523" max="11523" width="10.1640625" style="8" customWidth="1"/>
    <col min="11524" max="11524" width="3.1640625" style="8" customWidth="1"/>
    <col min="11525" max="11525" width="10.1640625" style="8" customWidth="1"/>
    <col min="11526" max="11526" width="3.1640625" style="8" customWidth="1"/>
    <col min="11527" max="11527" width="10.1640625" style="8" customWidth="1"/>
    <col min="11528" max="11528" width="3.1640625" style="8" customWidth="1"/>
    <col min="11529" max="11529" width="10.1640625" style="8" customWidth="1"/>
    <col min="11530" max="11530" width="3.83203125" style="8" customWidth="1"/>
    <col min="11531" max="11531" width="10.1640625" style="8" customWidth="1"/>
    <col min="11532" max="11532" width="2" style="8" customWidth="1"/>
    <col min="11533" max="11776" width="9.33203125" style="8"/>
    <col min="11777" max="11777" width="44" style="8" customWidth="1"/>
    <col min="11778" max="11778" width="3.5" style="8" customWidth="1"/>
    <col min="11779" max="11779" width="10.1640625" style="8" customWidth="1"/>
    <col min="11780" max="11780" width="3.1640625" style="8" customWidth="1"/>
    <col min="11781" max="11781" width="10.1640625" style="8" customWidth="1"/>
    <col min="11782" max="11782" width="3.1640625" style="8" customWidth="1"/>
    <col min="11783" max="11783" width="10.1640625" style="8" customWidth="1"/>
    <col min="11784" max="11784" width="3.1640625" style="8" customWidth="1"/>
    <col min="11785" max="11785" width="10.1640625" style="8" customWidth="1"/>
    <col min="11786" max="11786" width="3.83203125" style="8" customWidth="1"/>
    <col min="11787" max="11787" width="10.1640625" style="8" customWidth="1"/>
    <col min="11788" max="11788" width="2" style="8" customWidth="1"/>
    <col min="11789" max="12032" width="9.33203125" style="8"/>
    <col min="12033" max="12033" width="44" style="8" customWidth="1"/>
    <col min="12034" max="12034" width="3.5" style="8" customWidth="1"/>
    <col min="12035" max="12035" width="10.1640625" style="8" customWidth="1"/>
    <col min="12036" max="12036" width="3.1640625" style="8" customWidth="1"/>
    <col min="12037" max="12037" width="10.1640625" style="8" customWidth="1"/>
    <col min="12038" max="12038" width="3.1640625" style="8" customWidth="1"/>
    <col min="12039" max="12039" width="10.1640625" style="8" customWidth="1"/>
    <col min="12040" max="12040" width="3.1640625" style="8" customWidth="1"/>
    <col min="12041" max="12041" width="10.1640625" style="8" customWidth="1"/>
    <col min="12042" max="12042" width="3.83203125" style="8" customWidth="1"/>
    <col min="12043" max="12043" width="10.1640625" style="8" customWidth="1"/>
    <col min="12044" max="12044" width="2" style="8" customWidth="1"/>
    <col min="12045" max="12288" width="9.33203125" style="8"/>
    <col min="12289" max="12289" width="44" style="8" customWidth="1"/>
    <col min="12290" max="12290" width="3.5" style="8" customWidth="1"/>
    <col min="12291" max="12291" width="10.1640625" style="8" customWidth="1"/>
    <col min="12292" max="12292" width="3.1640625" style="8" customWidth="1"/>
    <col min="12293" max="12293" width="10.1640625" style="8" customWidth="1"/>
    <col min="12294" max="12294" width="3.1640625" style="8" customWidth="1"/>
    <col min="12295" max="12295" width="10.1640625" style="8" customWidth="1"/>
    <col min="12296" max="12296" width="3.1640625" style="8" customWidth="1"/>
    <col min="12297" max="12297" width="10.1640625" style="8" customWidth="1"/>
    <col min="12298" max="12298" width="3.83203125" style="8" customWidth="1"/>
    <col min="12299" max="12299" width="10.1640625" style="8" customWidth="1"/>
    <col min="12300" max="12300" width="2" style="8" customWidth="1"/>
    <col min="12301" max="12544" width="9.33203125" style="8"/>
    <col min="12545" max="12545" width="44" style="8" customWidth="1"/>
    <col min="12546" max="12546" width="3.5" style="8" customWidth="1"/>
    <col min="12547" max="12547" width="10.1640625" style="8" customWidth="1"/>
    <col min="12548" max="12548" width="3.1640625" style="8" customWidth="1"/>
    <col min="12549" max="12549" width="10.1640625" style="8" customWidth="1"/>
    <col min="12550" max="12550" width="3.1640625" style="8" customWidth="1"/>
    <col min="12551" max="12551" width="10.1640625" style="8" customWidth="1"/>
    <col min="12552" max="12552" width="3.1640625" style="8" customWidth="1"/>
    <col min="12553" max="12553" width="10.1640625" style="8" customWidth="1"/>
    <col min="12554" max="12554" width="3.83203125" style="8" customWidth="1"/>
    <col min="12555" max="12555" width="10.1640625" style="8" customWidth="1"/>
    <col min="12556" max="12556" width="2" style="8" customWidth="1"/>
    <col min="12557" max="12800" width="9.33203125" style="8"/>
    <col min="12801" max="12801" width="44" style="8" customWidth="1"/>
    <col min="12802" max="12802" width="3.5" style="8" customWidth="1"/>
    <col min="12803" max="12803" width="10.1640625" style="8" customWidth="1"/>
    <col min="12804" max="12804" width="3.1640625" style="8" customWidth="1"/>
    <col min="12805" max="12805" width="10.1640625" style="8" customWidth="1"/>
    <col min="12806" max="12806" width="3.1640625" style="8" customWidth="1"/>
    <col min="12807" max="12807" width="10.1640625" style="8" customWidth="1"/>
    <col min="12808" max="12808" width="3.1640625" style="8" customWidth="1"/>
    <col min="12809" max="12809" width="10.1640625" style="8" customWidth="1"/>
    <col min="12810" max="12810" width="3.83203125" style="8" customWidth="1"/>
    <col min="12811" max="12811" width="10.1640625" style="8" customWidth="1"/>
    <col min="12812" max="12812" width="2" style="8" customWidth="1"/>
    <col min="12813" max="13056" width="9.33203125" style="8"/>
    <col min="13057" max="13057" width="44" style="8" customWidth="1"/>
    <col min="13058" max="13058" width="3.5" style="8" customWidth="1"/>
    <col min="13059" max="13059" width="10.1640625" style="8" customWidth="1"/>
    <col min="13060" max="13060" width="3.1640625" style="8" customWidth="1"/>
    <col min="13061" max="13061" width="10.1640625" style="8" customWidth="1"/>
    <col min="13062" max="13062" width="3.1640625" style="8" customWidth="1"/>
    <col min="13063" max="13063" width="10.1640625" style="8" customWidth="1"/>
    <col min="13064" max="13064" width="3.1640625" style="8" customWidth="1"/>
    <col min="13065" max="13065" width="10.1640625" style="8" customWidth="1"/>
    <col min="13066" max="13066" width="3.83203125" style="8" customWidth="1"/>
    <col min="13067" max="13067" width="10.1640625" style="8" customWidth="1"/>
    <col min="13068" max="13068" width="2" style="8" customWidth="1"/>
    <col min="13069" max="13312" width="9.33203125" style="8"/>
    <col min="13313" max="13313" width="44" style="8" customWidth="1"/>
    <col min="13314" max="13314" width="3.5" style="8" customWidth="1"/>
    <col min="13315" max="13315" width="10.1640625" style="8" customWidth="1"/>
    <col min="13316" max="13316" width="3.1640625" style="8" customWidth="1"/>
    <col min="13317" max="13317" width="10.1640625" style="8" customWidth="1"/>
    <col min="13318" max="13318" width="3.1640625" style="8" customWidth="1"/>
    <col min="13319" max="13319" width="10.1640625" style="8" customWidth="1"/>
    <col min="13320" max="13320" width="3.1640625" style="8" customWidth="1"/>
    <col min="13321" max="13321" width="10.1640625" style="8" customWidth="1"/>
    <col min="13322" max="13322" width="3.83203125" style="8" customWidth="1"/>
    <col min="13323" max="13323" width="10.1640625" style="8" customWidth="1"/>
    <col min="13324" max="13324" width="2" style="8" customWidth="1"/>
    <col min="13325" max="13568" width="9.33203125" style="8"/>
    <col min="13569" max="13569" width="44" style="8" customWidth="1"/>
    <col min="13570" max="13570" width="3.5" style="8" customWidth="1"/>
    <col min="13571" max="13571" width="10.1640625" style="8" customWidth="1"/>
    <col min="13572" max="13572" width="3.1640625" style="8" customWidth="1"/>
    <col min="13573" max="13573" width="10.1640625" style="8" customWidth="1"/>
    <col min="13574" max="13574" width="3.1640625" style="8" customWidth="1"/>
    <col min="13575" max="13575" width="10.1640625" style="8" customWidth="1"/>
    <col min="13576" max="13576" width="3.1640625" style="8" customWidth="1"/>
    <col min="13577" max="13577" width="10.1640625" style="8" customWidth="1"/>
    <col min="13578" max="13578" width="3.83203125" style="8" customWidth="1"/>
    <col min="13579" max="13579" width="10.1640625" style="8" customWidth="1"/>
    <col min="13580" max="13580" width="2" style="8" customWidth="1"/>
    <col min="13581" max="13824" width="9.33203125" style="8"/>
    <col min="13825" max="13825" width="44" style="8" customWidth="1"/>
    <col min="13826" max="13826" width="3.5" style="8" customWidth="1"/>
    <col min="13827" max="13827" width="10.1640625" style="8" customWidth="1"/>
    <col min="13828" max="13828" width="3.1640625" style="8" customWidth="1"/>
    <col min="13829" max="13829" width="10.1640625" style="8" customWidth="1"/>
    <col min="13830" max="13830" width="3.1640625" style="8" customWidth="1"/>
    <col min="13831" max="13831" width="10.1640625" style="8" customWidth="1"/>
    <col min="13832" max="13832" width="3.1640625" style="8" customWidth="1"/>
    <col min="13833" max="13833" width="10.1640625" style="8" customWidth="1"/>
    <col min="13834" max="13834" width="3.83203125" style="8" customWidth="1"/>
    <col min="13835" max="13835" width="10.1640625" style="8" customWidth="1"/>
    <col min="13836" max="13836" width="2" style="8" customWidth="1"/>
    <col min="13837" max="14080" width="9.33203125" style="8"/>
    <col min="14081" max="14081" width="44" style="8" customWidth="1"/>
    <col min="14082" max="14082" width="3.5" style="8" customWidth="1"/>
    <col min="14083" max="14083" width="10.1640625" style="8" customWidth="1"/>
    <col min="14084" max="14084" width="3.1640625" style="8" customWidth="1"/>
    <col min="14085" max="14085" width="10.1640625" style="8" customWidth="1"/>
    <col min="14086" max="14086" width="3.1640625" style="8" customWidth="1"/>
    <col min="14087" max="14087" width="10.1640625" style="8" customWidth="1"/>
    <col min="14088" max="14088" width="3.1640625" style="8" customWidth="1"/>
    <col min="14089" max="14089" width="10.1640625" style="8" customWidth="1"/>
    <col min="14090" max="14090" width="3.83203125" style="8" customWidth="1"/>
    <col min="14091" max="14091" width="10.1640625" style="8" customWidth="1"/>
    <col min="14092" max="14092" width="2" style="8" customWidth="1"/>
    <col min="14093" max="14336" width="9.33203125" style="8"/>
    <col min="14337" max="14337" width="44" style="8" customWidth="1"/>
    <col min="14338" max="14338" width="3.5" style="8" customWidth="1"/>
    <col min="14339" max="14339" width="10.1640625" style="8" customWidth="1"/>
    <col min="14340" max="14340" width="3.1640625" style="8" customWidth="1"/>
    <col min="14341" max="14341" width="10.1640625" style="8" customWidth="1"/>
    <col min="14342" max="14342" width="3.1640625" style="8" customWidth="1"/>
    <col min="14343" max="14343" width="10.1640625" style="8" customWidth="1"/>
    <col min="14344" max="14344" width="3.1640625" style="8" customWidth="1"/>
    <col min="14345" max="14345" width="10.1640625" style="8" customWidth="1"/>
    <col min="14346" max="14346" width="3.83203125" style="8" customWidth="1"/>
    <col min="14347" max="14347" width="10.1640625" style="8" customWidth="1"/>
    <col min="14348" max="14348" width="2" style="8" customWidth="1"/>
    <col min="14349" max="14592" width="9.33203125" style="8"/>
    <col min="14593" max="14593" width="44" style="8" customWidth="1"/>
    <col min="14594" max="14594" width="3.5" style="8" customWidth="1"/>
    <col min="14595" max="14595" width="10.1640625" style="8" customWidth="1"/>
    <col min="14596" max="14596" width="3.1640625" style="8" customWidth="1"/>
    <col min="14597" max="14597" width="10.1640625" style="8" customWidth="1"/>
    <col min="14598" max="14598" width="3.1640625" style="8" customWidth="1"/>
    <col min="14599" max="14599" width="10.1640625" style="8" customWidth="1"/>
    <col min="14600" max="14600" width="3.1640625" style="8" customWidth="1"/>
    <col min="14601" max="14601" width="10.1640625" style="8" customWidth="1"/>
    <col min="14602" max="14602" width="3.83203125" style="8" customWidth="1"/>
    <col min="14603" max="14603" width="10.1640625" style="8" customWidth="1"/>
    <col min="14604" max="14604" width="2" style="8" customWidth="1"/>
    <col min="14605" max="14848" width="9.33203125" style="8"/>
    <col min="14849" max="14849" width="44" style="8" customWidth="1"/>
    <col min="14850" max="14850" width="3.5" style="8" customWidth="1"/>
    <col min="14851" max="14851" width="10.1640625" style="8" customWidth="1"/>
    <col min="14852" max="14852" width="3.1640625" style="8" customWidth="1"/>
    <col min="14853" max="14853" width="10.1640625" style="8" customWidth="1"/>
    <col min="14854" max="14854" width="3.1640625" style="8" customWidth="1"/>
    <col min="14855" max="14855" width="10.1640625" style="8" customWidth="1"/>
    <col min="14856" max="14856" width="3.1640625" style="8" customWidth="1"/>
    <col min="14857" max="14857" width="10.1640625" style="8" customWidth="1"/>
    <col min="14858" max="14858" width="3.83203125" style="8" customWidth="1"/>
    <col min="14859" max="14859" width="10.1640625" style="8" customWidth="1"/>
    <col min="14860" max="14860" width="2" style="8" customWidth="1"/>
    <col min="14861" max="15104" width="9.33203125" style="8"/>
    <col min="15105" max="15105" width="44" style="8" customWidth="1"/>
    <col min="15106" max="15106" width="3.5" style="8" customWidth="1"/>
    <col min="15107" max="15107" width="10.1640625" style="8" customWidth="1"/>
    <col min="15108" max="15108" width="3.1640625" style="8" customWidth="1"/>
    <col min="15109" max="15109" width="10.1640625" style="8" customWidth="1"/>
    <col min="15110" max="15110" width="3.1640625" style="8" customWidth="1"/>
    <col min="15111" max="15111" width="10.1640625" style="8" customWidth="1"/>
    <col min="15112" max="15112" width="3.1640625" style="8" customWidth="1"/>
    <col min="15113" max="15113" width="10.1640625" style="8" customWidth="1"/>
    <col min="15114" max="15114" width="3.83203125" style="8" customWidth="1"/>
    <col min="15115" max="15115" width="10.1640625" style="8" customWidth="1"/>
    <col min="15116" max="15116" width="2" style="8" customWidth="1"/>
    <col min="15117" max="15360" width="9.33203125" style="8"/>
    <col min="15361" max="15361" width="44" style="8" customWidth="1"/>
    <col min="15362" max="15362" width="3.5" style="8" customWidth="1"/>
    <col min="15363" max="15363" width="10.1640625" style="8" customWidth="1"/>
    <col min="15364" max="15364" width="3.1640625" style="8" customWidth="1"/>
    <col min="15365" max="15365" width="10.1640625" style="8" customWidth="1"/>
    <col min="15366" max="15366" width="3.1640625" style="8" customWidth="1"/>
    <col min="15367" max="15367" width="10.1640625" style="8" customWidth="1"/>
    <col min="15368" max="15368" width="3.1640625" style="8" customWidth="1"/>
    <col min="15369" max="15369" width="10.1640625" style="8" customWidth="1"/>
    <col min="15370" max="15370" width="3.83203125" style="8" customWidth="1"/>
    <col min="15371" max="15371" width="10.1640625" style="8" customWidth="1"/>
    <col min="15372" max="15372" width="2" style="8" customWidth="1"/>
    <col min="15373" max="15616" width="9.33203125" style="8"/>
    <col min="15617" max="15617" width="44" style="8" customWidth="1"/>
    <col min="15618" max="15618" width="3.5" style="8" customWidth="1"/>
    <col min="15619" max="15619" width="10.1640625" style="8" customWidth="1"/>
    <col min="15620" max="15620" width="3.1640625" style="8" customWidth="1"/>
    <col min="15621" max="15621" width="10.1640625" style="8" customWidth="1"/>
    <col min="15622" max="15622" width="3.1640625" style="8" customWidth="1"/>
    <col min="15623" max="15623" width="10.1640625" style="8" customWidth="1"/>
    <col min="15624" max="15624" width="3.1640625" style="8" customWidth="1"/>
    <col min="15625" max="15625" width="10.1640625" style="8" customWidth="1"/>
    <col min="15626" max="15626" width="3.83203125" style="8" customWidth="1"/>
    <col min="15627" max="15627" width="10.1640625" style="8" customWidth="1"/>
    <col min="15628" max="15628" width="2" style="8" customWidth="1"/>
    <col min="15629" max="15872" width="9.33203125" style="8"/>
    <col min="15873" max="15873" width="44" style="8" customWidth="1"/>
    <col min="15874" max="15874" width="3.5" style="8" customWidth="1"/>
    <col min="15875" max="15875" width="10.1640625" style="8" customWidth="1"/>
    <col min="15876" max="15876" width="3.1640625" style="8" customWidth="1"/>
    <col min="15877" max="15877" width="10.1640625" style="8" customWidth="1"/>
    <col min="15878" max="15878" width="3.1640625" style="8" customWidth="1"/>
    <col min="15879" max="15879" width="10.1640625" style="8" customWidth="1"/>
    <col min="15880" max="15880" width="3.1640625" style="8" customWidth="1"/>
    <col min="15881" max="15881" width="10.1640625" style="8" customWidth="1"/>
    <col min="15882" max="15882" width="3.83203125" style="8" customWidth="1"/>
    <col min="15883" max="15883" width="10.1640625" style="8" customWidth="1"/>
    <col min="15884" max="15884" width="2" style="8" customWidth="1"/>
    <col min="15885" max="16128" width="9.33203125" style="8"/>
    <col min="16129" max="16129" width="44" style="8" customWidth="1"/>
    <col min="16130" max="16130" width="3.5" style="8" customWidth="1"/>
    <col min="16131" max="16131" width="10.1640625" style="8" customWidth="1"/>
    <col min="16132" max="16132" width="3.1640625" style="8" customWidth="1"/>
    <col min="16133" max="16133" width="10.1640625" style="8" customWidth="1"/>
    <col min="16134" max="16134" width="3.1640625" style="8" customWidth="1"/>
    <col min="16135" max="16135" width="10.1640625" style="8" customWidth="1"/>
    <col min="16136" max="16136" width="3.1640625" style="8" customWidth="1"/>
    <col min="16137" max="16137" width="10.1640625" style="8" customWidth="1"/>
    <col min="16138" max="16138" width="3.83203125" style="8" customWidth="1"/>
    <col min="16139" max="16139" width="10.1640625" style="8" customWidth="1"/>
    <col min="16140" max="16140" width="2" style="8" customWidth="1"/>
    <col min="16141" max="16384" width="9.33203125" style="8"/>
  </cols>
  <sheetData>
    <row r="1" spans="1:14" ht="11.25" customHeight="1" x14ac:dyDescent="0.2">
      <c r="A1" s="272" t="s">
        <v>186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4" ht="11.25" customHeight="1" x14ac:dyDescent="0.2">
      <c r="A2" s="272" t="s">
        <v>187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4" ht="11.25" customHeigh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4" ht="11.25" customHeight="1" x14ac:dyDescent="0.2">
      <c r="A4" s="272" t="s">
        <v>147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4" ht="11.25" customHeight="1" x14ac:dyDescent="0.2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14" ht="12.6" customHeight="1" x14ac:dyDescent="0.2">
      <c r="A6" s="138" t="s">
        <v>188</v>
      </c>
      <c r="B6" s="139"/>
      <c r="C6" s="140" t="s">
        <v>189</v>
      </c>
      <c r="D6" s="141"/>
      <c r="E6" s="140" t="s">
        <v>190</v>
      </c>
      <c r="F6" s="141"/>
      <c r="G6" s="140" t="s">
        <v>191</v>
      </c>
      <c r="H6" s="141"/>
      <c r="I6" s="140" t="s">
        <v>192</v>
      </c>
      <c r="J6" s="141"/>
      <c r="K6" s="140" t="s">
        <v>193</v>
      </c>
      <c r="L6" s="141"/>
    </row>
    <row r="7" spans="1:14" ht="11.25" customHeight="1" x14ac:dyDescent="0.2">
      <c r="A7" s="139" t="s">
        <v>194</v>
      </c>
      <c r="B7" s="142"/>
      <c r="C7" s="143">
        <v>23233</v>
      </c>
      <c r="D7" s="144"/>
      <c r="E7" s="145">
        <v>28694</v>
      </c>
      <c r="F7" s="144"/>
      <c r="G7" s="145">
        <v>24018</v>
      </c>
      <c r="H7" s="144"/>
      <c r="I7" s="145">
        <v>24692</v>
      </c>
      <c r="J7" s="146"/>
      <c r="K7" s="145">
        <v>34897</v>
      </c>
      <c r="L7" s="144" t="s">
        <v>195</v>
      </c>
    </row>
    <row r="8" spans="1:14" ht="12.6" customHeight="1" x14ac:dyDescent="0.2">
      <c r="A8" s="139" t="s">
        <v>196</v>
      </c>
      <c r="B8" s="230"/>
      <c r="C8" s="147"/>
      <c r="D8" s="148"/>
      <c r="E8" s="147"/>
      <c r="F8" s="148"/>
      <c r="G8" s="147"/>
      <c r="H8" s="148"/>
      <c r="I8" s="147"/>
      <c r="J8" s="148"/>
      <c r="K8" s="147"/>
      <c r="L8" s="148"/>
    </row>
    <row r="9" spans="1:14" ht="11.25" customHeight="1" x14ac:dyDescent="0.2">
      <c r="A9" s="149" t="s">
        <v>197</v>
      </c>
      <c r="B9" s="230"/>
      <c r="C9" s="150">
        <v>18000</v>
      </c>
      <c r="D9" s="151" t="s">
        <v>53</v>
      </c>
      <c r="E9" s="150">
        <v>18000</v>
      </c>
      <c r="F9" s="151" t="s">
        <v>53</v>
      </c>
      <c r="G9" s="150">
        <v>14000</v>
      </c>
      <c r="H9" s="151" t="s">
        <v>53</v>
      </c>
      <c r="I9" s="150">
        <v>15000</v>
      </c>
      <c r="J9" s="151" t="s">
        <v>53</v>
      </c>
      <c r="K9" s="152">
        <v>17000</v>
      </c>
      <c r="L9" s="153"/>
    </row>
    <row r="10" spans="1:14" ht="11.25" customHeight="1" x14ac:dyDescent="0.2">
      <c r="A10" s="149" t="s">
        <v>120</v>
      </c>
      <c r="B10" s="230"/>
      <c r="C10" s="154">
        <v>10900</v>
      </c>
      <c r="D10" s="155" t="s">
        <v>195</v>
      </c>
      <c r="E10" s="154">
        <v>11000</v>
      </c>
      <c r="F10" s="155"/>
      <c r="G10" s="154">
        <v>11000</v>
      </c>
      <c r="H10" s="155"/>
      <c r="I10" s="154">
        <v>11000</v>
      </c>
      <c r="J10" s="155"/>
      <c r="K10" s="154">
        <v>13000</v>
      </c>
      <c r="L10" s="155" t="s">
        <v>195</v>
      </c>
    </row>
    <row r="11" spans="1:14" ht="11.25" customHeight="1" x14ac:dyDescent="0.2">
      <c r="A11" s="156" t="s">
        <v>198</v>
      </c>
      <c r="B11" s="230"/>
      <c r="C11" s="145">
        <v>28900</v>
      </c>
      <c r="D11" s="144" t="s">
        <v>53</v>
      </c>
      <c r="E11" s="145">
        <v>29000</v>
      </c>
      <c r="F11" s="144" t="s">
        <v>53</v>
      </c>
      <c r="G11" s="145">
        <v>25000</v>
      </c>
      <c r="H11" s="144" t="s">
        <v>53</v>
      </c>
      <c r="I11" s="145">
        <v>26000</v>
      </c>
      <c r="J11" s="144" t="s">
        <v>53</v>
      </c>
      <c r="K11" s="145">
        <v>30000</v>
      </c>
      <c r="L11" s="144"/>
    </row>
    <row r="12" spans="1:14" ht="11.25" customHeight="1" x14ac:dyDescent="0.2">
      <c r="A12" s="139" t="s">
        <v>199</v>
      </c>
      <c r="B12" s="230"/>
      <c r="C12" s="157">
        <v>5126</v>
      </c>
      <c r="D12" s="146"/>
      <c r="E12" s="157">
        <v>5525</v>
      </c>
      <c r="F12" s="146"/>
      <c r="G12" s="157">
        <v>5836</v>
      </c>
      <c r="H12" s="146"/>
      <c r="I12" s="157">
        <v>6619</v>
      </c>
      <c r="J12" s="146"/>
      <c r="K12" s="158">
        <v>6528</v>
      </c>
      <c r="L12" s="159" t="s">
        <v>195</v>
      </c>
    </row>
    <row r="13" spans="1:14" ht="12.6" customHeight="1" x14ac:dyDescent="0.2">
      <c r="A13" s="139" t="s">
        <v>200</v>
      </c>
      <c r="B13" s="230"/>
      <c r="C13" s="160"/>
      <c r="D13" s="228"/>
      <c r="E13" s="160"/>
      <c r="F13" s="228"/>
      <c r="G13" s="160"/>
      <c r="H13" s="228"/>
      <c r="I13" s="160"/>
      <c r="J13" s="228"/>
      <c r="K13" s="160"/>
      <c r="L13" s="228"/>
    </row>
    <row r="14" spans="1:14" ht="11.25" customHeight="1" x14ac:dyDescent="0.2">
      <c r="A14" s="149" t="s">
        <v>201</v>
      </c>
      <c r="B14" s="230"/>
      <c r="C14" s="161">
        <v>138000</v>
      </c>
      <c r="D14" s="151"/>
      <c r="E14" s="161">
        <v>146000</v>
      </c>
      <c r="F14" s="162"/>
      <c r="G14" s="161">
        <v>106200</v>
      </c>
      <c r="H14" s="151" t="s">
        <v>202</v>
      </c>
      <c r="I14" s="161">
        <v>143900</v>
      </c>
      <c r="J14" s="151" t="s">
        <v>202</v>
      </c>
      <c r="K14" s="160">
        <v>161900</v>
      </c>
      <c r="L14" s="153" t="s">
        <v>195</v>
      </c>
    </row>
    <row r="15" spans="1:14" ht="11.25" customHeight="1" x14ac:dyDescent="0.2">
      <c r="A15" s="149" t="s">
        <v>120</v>
      </c>
      <c r="B15" s="230"/>
      <c r="C15" s="160">
        <v>131000</v>
      </c>
      <c r="D15" s="153"/>
      <c r="E15" s="160">
        <v>130000</v>
      </c>
      <c r="F15" s="153"/>
      <c r="G15" s="160">
        <v>50800</v>
      </c>
      <c r="H15" s="153" t="s">
        <v>202</v>
      </c>
      <c r="I15" s="160">
        <v>110100</v>
      </c>
      <c r="J15" s="153" t="s">
        <v>202</v>
      </c>
      <c r="K15" s="160">
        <v>119400</v>
      </c>
      <c r="L15" s="153" t="s">
        <v>195</v>
      </c>
    </row>
    <row r="16" spans="1:14" ht="11.25" customHeight="1" x14ac:dyDescent="0.2">
      <c r="A16" s="156" t="s">
        <v>198</v>
      </c>
      <c r="B16" s="231"/>
      <c r="C16" s="163">
        <v>269000</v>
      </c>
      <c r="D16" s="164"/>
      <c r="E16" s="163">
        <v>276000</v>
      </c>
      <c r="F16" s="164"/>
      <c r="G16" s="163">
        <v>157000</v>
      </c>
      <c r="H16" s="164" t="s">
        <v>202</v>
      </c>
      <c r="I16" s="163">
        <v>254000</v>
      </c>
      <c r="J16" s="164" t="s">
        <v>202</v>
      </c>
      <c r="K16" s="163">
        <v>281300</v>
      </c>
      <c r="L16" s="164" t="s">
        <v>195</v>
      </c>
      <c r="N16" s="165"/>
    </row>
    <row r="17" spans="1:14" ht="11.25" customHeight="1" x14ac:dyDescent="0.2">
      <c r="A17" s="139" t="s">
        <v>203</v>
      </c>
      <c r="B17" s="230"/>
      <c r="C17" s="160"/>
      <c r="D17" s="228"/>
      <c r="E17" s="160"/>
      <c r="F17" s="228"/>
      <c r="G17" s="160"/>
      <c r="H17" s="228"/>
      <c r="I17" s="160"/>
      <c r="J17" s="228"/>
      <c r="K17" s="160"/>
      <c r="L17" s="228"/>
      <c r="N17" s="165"/>
    </row>
    <row r="18" spans="1:14" ht="11.25" customHeight="1" x14ac:dyDescent="0.2">
      <c r="A18" s="149" t="s">
        <v>204</v>
      </c>
      <c r="B18" s="230"/>
      <c r="C18" s="150">
        <v>1906</v>
      </c>
      <c r="D18" s="151" t="s">
        <v>53</v>
      </c>
      <c r="E18" s="150">
        <v>1795</v>
      </c>
      <c r="F18" s="151" t="s">
        <v>53</v>
      </c>
      <c r="G18" s="150">
        <v>1700</v>
      </c>
      <c r="H18" s="151" t="s">
        <v>53</v>
      </c>
      <c r="I18" s="150">
        <v>2090</v>
      </c>
      <c r="J18" s="153" t="s">
        <v>53</v>
      </c>
      <c r="K18" s="160">
        <v>4135</v>
      </c>
      <c r="L18" s="153" t="s">
        <v>195</v>
      </c>
      <c r="N18" s="165"/>
    </row>
    <row r="19" spans="1:14" ht="11.25" customHeight="1" x14ac:dyDescent="0.2">
      <c r="A19" s="149" t="s">
        <v>205</v>
      </c>
      <c r="B19" s="230"/>
      <c r="C19" s="154">
        <v>555000</v>
      </c>
      <c r="D19" s="155" t="s">
        <v>53</v>
      </c>
      <c r="E19" s="154">
        <v>739000</v>
      </c>
      <c r="F19" s="155" t="s">
        <v>53</v>
      </c>
      <c r="G19" s="154">
        <v>698000</v>
      </c>
      <c r="H19" s="155" t="s">
        <v>53</v>
      </c>
      <c r="I19" s="154">
        <v>698000</v>
      </c>
      <c r="J19" s="155" t="s">
        <v>53</v>
      </c>
      <c r="K19" s="154">
        <v>698000</v>
      </c>
      <c r="L19" s="155"/>
      <c r="N19" s="165"/>
    </row>
    <row r="20" spans="1:14" ht="11.25" customHeight="1" x14ac:dyDescent="0.2">
      <c r="A20" s="156" t="s">
        <v>198</v>
      </c>
      <c r="B20" s="230"/>
      <c r="C20" s="166">
        <v>557000</v>
      </c>
      <c r="D20" s="164" t="s">
        <v>53</v>
      </c>
      <c r="E20" s="166">
        <v>741000</v>
      </c>
      <c r="F20" s="164" t="s">
        <v>53</v>
      </c>
      <c r="G20" s="166">
        <v>700000</v>
      </c>
      <c r="H20" s="164" t="s">
        <v>53</v>
      </c>
      <c r="I20" s="166">
        <v>700000</v>
      </c>
      <c r="J20" s="164" t="s">
        <v>53</v>
      </c>
      <c r="K20" s="166">
        <v>702000</v>
      </c>
      <c r="L20" s="164"/>
      <c r="N20" s="165"/>
    </row>
    <row r="21" spans="1:14" ht="12.6" customHeight="1" x14ac:dyDescent="0.2">
      <c r="A21" s="139" t="s">
        <v>206</v>
      </c>
      <c r="B21" s="230"/>
      <c r="C21" s="160"/>
      <c r="D21" s="153"/>
      <c r="E21" s="160"/>
      <c r="F21" s="153"/>
      <c r="G21" s="160"/>
      <c r="H21" s="153"/>
      <c r="I21" s="160"/>
      <c r="J21" s="153"/>
      <c r="K21" s="160"/>
      <c r="L21" s="153"/>
      <c r="N21" s="165"/>
    </row>
    <row r="22" spans="1:14" ht="11.25" customHeight="1" x14ac:dyDescent="0.2">
      <c r="A22" s="149" t="s">
        <v>201</v>
      </c>
      <c r="B22" s="230"/>
      <c r="C22" s="161">
        <v>5600</v>
      </c>
      <c r="D22" s="151"/>
      <c r="E22" s="161">
        <v>35300</v>
      </c>
      <c r="F22" s="167"/>
      <c r="G22" s="161">
        <v>35000</v>
      </c>
      <c r="H22" s="167"/>
      <c r="I22" s="161">
        <v>35000</v>
      </c>
      <c r="J22" s="153"/>
      <c r="K22" s="160">
        <v>35000</v>
      </c>
      <c r="L22" s="168"/>
      <c r="N22" s="165"/>
    </row>
    <row r="23" spans="1:14" ht="11.25" customHeight="1" x14ac:dyDescent="0.25">
      <c r="A23" s="149" t="s">
        <v>120</v>
      </c>
      <c r="B23" s="230"/>
      <c r="C23" s="169">
        <v>3700</v>
      </c>
      <c r="D23" s="170"/>
      <c r="E23" s="169">
        <v>3000</v>
      </c>
      <c r="F23" s="170"/>
      <c r="G23" s="169">
        <v>3000</v>
      </c>
      <c r="H23" s="171"/>
      <c r="I23" s="169">
        <v>3000</v>
      </c>
      <c r="J23" s="172"/>
      <c r="K23" s="169">
        <v>3000</v>
      </c>
      <c r="L23" s="168"/>
    </row>
    <row r="24" spans="1:14" ht="11.25" customHeight="1" x14ac:dyDescent="0.2">
      <c r="A24" s="156" t="s">
        <v>198</v>
      </c>
      <c r="B24" s="230"/>
      <c r="C24" s="145">
        <v>9300</v>
      </c>
      <c r="D24" s="144"/>
      <c r="E24" s="145">
        <v>38300</v>
      </c>
      <c r="F24" s="144"/>
      <c r="G24" s="145">
        <v>38000</v>
      </c>
      <c r="H24" s="144"/>
      <c r="I24" s="145">
        <v>38000</v>
      </c>
      <c r="J24" s="144"/>
      <c r="K24" s="145">
        <v>38000</v>
      </c>
      <c r="L24" s="173"/>
    </row>
    <row r="25" spans="1:14" ht="11.25" customHeight="1" x14ac:dyDescent="0.2">
      <c r="A25" s="139" t="s">
        <v>207</v>
      </c>
      <c r="B25" s="230"/>
      <c r="C25" s="174">
        <v>97528</v>
      </c>
      <c r="D25" s="175"/>
      <c r="E25" s="174">
        <v>96711</v>
      </c>
      <c r="F25" s="153" t="s">
        <v>53</v>
      </c>
      <c r="G25" s="174">
        <v>107819</v>
      </c>
      <c r="H25" s="153" t="s">
        <v>53</v>
      </c>
      <c r="I25" s="174">
        <v>110000</v>
      </c>
      <c r="J25" s="176" t="s">
        <v>208</v>
      </c>
      <c r="K25" s="174">
        <v>110000</v>
      </c>
      <c r="L25" s="175"/>
    </row>
    <row r="26" spans="1:14" ht="11.25" customHeight="1" x14ac:dyDescent="0.2">
      <c r="A26" s="142" t="s">
        <v>209</v>
      </c>
      <c r="B26" s="230"/>
      <c r="C26" s="177" t="s">
        <v>210</v>
      </c>
      <c r="D26" s="159" t="s">
        <v>53</v>
      </c>
      <c r="E26" s="177" t="s">
        <v>210</v>
      </c>
      <c r="F26" s="159" t="s">
        <v>53</v>
      </c>
      <c r="G26" s="177" t="s">
        <v>210</v>
      </c>
      <c r="H26" s="159" t="s">
        <v>53</v>
      </c>
      <c r="I26" s="177" t="s">
        <v>210</v>
      </c>
      <c r="J26" s="159" t="s">
        <v>53</v>
      </c>
      <c r="K26" s="177" t="s">
        <v>210</v>
      </c>
      <c r="L26" s="178"/>
    </row>
    <row r="27" spans="1:14" ht="11.25" customHeight="1" x14ac:dyDescent="0.2">
      <c r="A27" s="139" t="s">
        <v>211</v>
      </c>
      <c r="B27" s="230"/>
      <c r="C27" s="160"/>
      <c r="D27" s="228"/>
      <c r="E27" s="160"/>
      <c r="F27" s="228"/>
      <c r="G27" s="160"/>
      <c r="H27" s="228"/>
      <c r="I27" s="160"/>
      <c r="J27" s="228"/>
      <c r="K27" s="160"/>
      <c r="L27" s="228"/>
    </row>
    <row r="28" spans="1:14" ht="12" customHeight="1" x14ac:dyDescent="0.2">
      <c r="A28" s="149" t="s">
        <v>212</v>
      </c>
      <c r="B28" s="230"/>
      <c r="C28" s="160">
        <v>277114</v>
      </c>
      <c r="D28" s="153"/>
      <c r="E28" s="160">
        <v>145122</v>
      </c>
      <c r="F28" s="153"/>
      <c r="G28" s="160">
        <v>165532</v>
      </c>
      <c r="H28" s="153"/>
      <c r="I28" s="160">
        <v>189088</v>
      </c>
      <c r="J28" s="153" t="s">
        <v>53</v>
      </c>
      <c r="K28" s="160">
        <v>185000</v>
      </c>
      <c r="L28" s="153"/>
    </row>
    <row r="29" spans="1:14" ht="11.25" customHeight="1" x14ac:dyDescent="0.2">
      <c r="A29" s="149" t="s">
        <v>213</v>
      </c>
      <c r="B29" s="230"/>
      <c r="C29" s="161">
        <v>16020</v>
      </c>
      <c r="D29" s="179"/>
      <c r="E29" s="161">
        <v>8378</v>
      </c>
      <c r="F29" s="179"/>
      <c r="G29" s="161">
        <v>9556</v>
      </c>
      <c r="H29" s="179"/>
      <c r="I29" s="161">
        <v>10200</v>
      </c>
      <c r="J29" s="179"/>
      <c r="K29" s="160">
        <v>10000</v>
      </c>
      <c r="L29" s="153"/>
    </row>
    <row r="30" spans="1:14" ht="11.25" customHeight="1" x14ac:dyDescent="0.2">
      <c r="A30" s="149" t="s">
        <v>201</v>
      </c>
      <c r="B30" s="230"/>
      <c r="C30" s="161">
        <v>92000</v>
      </c>
      <c r="D30" s="151" t="s">
        <v>53</v>
      </c>
      <c r="E30" s="161">
        <v>82000</v>
      </c>
      <c r="F30" s="151" t="s">
        <v>53</v>
      </c>
      <c r="G30" s="161">
        <v>94000</v>
      </c>
      <c r="H30" s="151" t="s">
        <v>53</v>
      </c>
      <c r="I30" s="161">
        <v>93000</v>
      </c>
      <c r="J30" s="151" t="s">
        <v>53</v>
      </c>
      <c r="K30" s="160">
        <v>92000</v>
      </c>
      <c r="L30" s="153"/>
    </row>
    <row r="31" spans="1:14" ht="11.25" customHeight="1" x14ac:dyDescent="0.2">
      <c r="A31" s="149" t="s">
        <v>129</v>
      </c>
      <c r="B31" s="230"/>
      <c r="C31" s="161">
        <v>33860</v>
      </c>
      <c r="D31" s="151"/>
      <c r="E31" s="161">
        <v>90800</v>
      </c>
      <c r="F31" s="151" t="s">
        <v>53</v>
      </c>
      <c r="G31" s="161">
        <v>148800</v>
      </c>
      <c r="H31" s="151" t="s">
        <v>53</v>
      </c>
      <c r="I31" s="161">
        <v>169200</v>
      </c>
      <c r="J31" s="151"/>
      <c r="K31" s="160">
        <v>144000</v>
      </c>
      <c r="L31" s="153"/>
    </row>
    <row r="32" spans="1:14" ht="11.25" customHeight="1" x14ac:dyDescent="0.2">
      <c r="A32" s="149" t="s">
        <v>214</v>
      </c>
      <c r="B32" s="230"/>
      <c r="C32" s="160">
        <v>80905</v>
      </c>
      <c r="D32" s="153" t="s">
        <v>53</v>
      </c>
      <c r="E32" s="160">
        <v>82062</v>
      </c>
      <c r="F32" s="153"/>
      <c r="G32" s="160">
        <v>77788</v>
      </c>
      <c r="H32" s="153" t="s">
        <v>53</v>
      </c>
      <c r="I32" s="160">
        <v>71623</v>
      </c>
      <c r="J32" s="153" t="s">
        <v>53</v>
      </c>
      <c r="K32" s="160">
        <v>73846</v>
      </c>
      <c r="L32" s="153" t="s">
        <v>195</v>
      </c>
    </row>
    <row r="33" spans="1:12" ht="11.25" customHeight="1" x14ac:dyDescent="0.2">
      <c r="A33" s="149" t="s">
        <v>197</v>
      </c>
      <c r="B33" s="230"/>
      <c r="C33" s="160">
        <v>145000</v>
      </c>
      <c r="D33" s="153"/>
      <c r="E33" s="160">
        <v>145000</v>
      </c>
      <c r="F33" s="153"/>
      <c r="G33" s="160">
        <v>145000</v>
      </c>
      <c r="H33" s="153"/>
      <c r="I33" s="160">
        <v>147000</v>
      </c>
      <c r="J33" s="153" t="s">
        <v>53</v>
      </c>
      <c r="K33" s="160">
        <v>98000</v>
      </c>
      <c r="L33" s="153"/>
    </row>
    <row r="34" spans="1:12" ht="11.25" customHeight="1" x14ac:dyDescent="0.2">
      <c r="A34" s="149" t="s">
        <v>215</v>
      </c>
      <c r="B34" s="230"/>
      <c r="C34" s="152" t="s">
        <v>71</v>
      </c>
      <c r="D34" s="153" t="s">
        <v>53</v>
      </c>
      <c r="E34" s="152" t="s">
        <v>71</v>
      </c>
      <c r="F34" s="153" t="s">
        <v>53</v>
      </c>
      <c r="G34" s="152" t="s">
        <v>71</v>
      </c>
      <c r="H34" s="153" t="s">
        <v>53</v>
      </c>
      <c r="I34" s="152" t="s">
        <v>71</v>
      </c>
      <c r="J34" s="153" t="s">
        <v>53</v>
      </c>
      <c r="K34" s="152" t="s">
        <v>71</v>
      </c>
      <c r="L34" s="153"/>
    </row>
    <row r="35" spans="1:12" ht="12.6" customHeight="1" x14ac:dyDescent="0.2">
      <c r="A35" s="149" t="s">
        <v>216</v>
      </c>
      <c r="B35" s="230"/>
      <c r="C35" s="160">
        <v>214000</v>
      </c>
      <c r="D35" s="153" t="s">
        <v>53</v>
      </c>
      <c r="E35" s="160">
        <v>214000</v>
      </c>
      <c r="F35" s="153" t="s">
        <v>53</v>
      </c>
      <c r="G35" s="160">
        <v>213000</v>
      </c>
      <c r="H35" s="153" t="s">
        <v>53</v>
      </c>
      <c r="I35" s="160">
        <v>218000</v>
      </c>
      <c r="J35" s="153" t="s">
        <v>53</v>
      </c>
      <c r="K35" s="160">
        <v>138000</v>
      </c>
      <c r="L35" s="153"/>
    </row>
    <row r="36" spans="1:12" ht="11.25" customHeight="1" x14ac:dyDescent="0.2">
      <c r="A36" s="149" t="s">
        <v>217</v>
      </c>
      <c r="B36" s="230"/>
      <c r="C36" s="154">
        <v>32897</v>
      </c>
      <c r="D36" s="155"/>
      <c r="E36" s="154">
        <v>34462</v>
      </c>
      <c r="F36" s="155"/>
      <c r="G36" s="154">
        <v>33449</v>
      </c>
      <c r="H36" s="155"/>
      <c r="I36" s="154">
        <v>33500</v>
      </c>
      <c r="J36" s="155" t="s">
        <v>218</v>
      </c>
      <c r="K36" s="154">
        <v>33500</v>
      </c>
      <c r="L36" s="155"/>
    </row>
    <row r="37" spans="1:12" ht="11.25" customHeight="1" x14ac:dyDescent="0.2">
      <c r="A37" s="156" t="s">
        <v>198</v>
      </c>
      <c r="B37" s="230"/>
      <c r="C37" s="145">
        <v>890000</v>
      </c>
      <c r="D37" s="144" t="s">
        <v>53</v>
      </c>
      <c r="E37" s="145">
        <v>800000</v>
      </c>
      <c r="F37" s="144" t="s">
        <v>53</v>
      </c>
      <c r="G37" s="145">
        <v>890000</v>
      </c>
      <c r="H37" s="144" t="s">
        <v>53</v>
      </c>
      <c r="I37" s="145">
        <v>930000</v>
      </c>
      <c r="J37" s="144" t="s">
        <v>53</v>
      </c>
      <c r="K37" s="145">
        <v>770000</v>
      </c>
      <c r="L37" s="144"/>
    </row>
    <row r="38" spans="1:12" ht="11.25" customHeight="1" x14ac:dyDescent="0.2">
      <c r="A38" s="139" t="s">
        <v>219</v>
      </c>
      <c r="B38" s="230"/>
      <c r="C38" s="180" t="s">
        <v>71</v>
      </c>
      <c r="D38" s="146"/>
      <c r="E38" s="180" t="s">
        <v>71</v>
      </c>
      <c r="F38" s="146"/>
      <c r="G38" s="180" t="s">
        <v>71</v>
      </c>
      <c r="H38" s="146"/>
      <c r="I38" s="180">
        <v>4800</v>
      </c>
      <c r="J38" s="146" t="s">
        <v>53</v>
      </c>
      <c r="K38" s="177">
        <v>59000</v>
      </c>
      <c r="L38" s="159"/>
    </row>
    <row r="39" spans="1:12" ht="12.6" customHeight="1" x14ac:dyDescent="0.2">
      <c r="A39" s="139" t="s">
        <v>220</v>
      </c>
      <c r="B39" s="230"/>
      <c r="C39" s="160"/>
      <c r="D39" s="228"/>
      <c r="E39" s="160"/>
      <c r="F39" s="228"/>
      <c r="G39" s="160"/>
      <c r="H39" s="228"/>
      <c r="I39" s="160"/>
      <c r="J39" s="228"/>
      <c r="K39" s="160"/>
      <c r="L39" s="228"/>
    </row>
    <row r="40" spans="1:12" ht="12" customHeight="1" x14ac:dyDescent="0.2">
      <c r="A40" s="149" t="s">
        <v>221</v>
      </c>
      <c r="B40" s="230"/>
      <c r="C40" s="160">
        <v>6535</v>
      </c>
      <c r="D40" s="153" t="s">
        <v>53</v>
      </c>
      <c r="E40" s="160">
        <v>7018</v>
      </c>
      <c r="F40" s="153"/>
      <c r="G40" s="160">
        <v>7132</v>
      </c>
      <c r="H40" s="153"/>
      <c r="I40" s="160">
        <v>7974</v>
      </c>
      <c r="J40" s="153"/>
      <c r="K40" s="160">
        <v>8485</v>
      </c>
      <c r="L40" s="153"/>
    </row>
    <row r="41" spans="1:12" ht="12" customHeight="1" x14ac:dyDescent="0.2">
      <c r="A41" s="149" t="s">
        <v>222</v>
      </c>
      <c r="B41" s="230"/>
      <c r="C41" s="160">
        <v>36786</v>
      </c>
      <c r="D41" s="153"/>
      <c r="E41" s="160">
        <v>31039</v>
      </c>
      <c r="F41" s="153"/>
      <c r="G41" s="160">
        <v>31979</v>
      </c>
      <c r="H41" s="153"/>
      <c r="I41" s="160">
        <v>38817</v>
      </c>
      <c r="J41" s="153"/>
      <c r="K41" s="160">
        <v>35500</v>
      </c>
      <c r="L41" s="153"/>
    </row>
    <row r="42" spans="1:12" ht="11.25" customHeight="1" x14ac:dyDescent="0.2">
      <c r="A42" s="149" t="s">
        <v>134</v>
      </c>
      <c r="B42" s="230"/>
      <c r="C42" s="160">
        <v>900</v>
      </c>
      <c r="D42" s="228"/>
      <c r="E42" s="160">
        <v>900</v>
      </c>
      <c r="F42" s="228"/>
      <c r="G42" s="160">
        <v>800</v>
      </c>
      <c r="H42" s="228"/>
      <c r="I42" s="160">
        <v>800</v>
      </c>
      <c r="J42" s="228"/>
      <c r="K42" s="160">
        <v>800</v>
      </c>
      <c r="L42" s="228"/>
    </row>
    <row r="43" spans="1:12" ht="11.25" customHeight="1" x14ac:dyDescent="0.2">
      <c r="A43" s="156" t="s">
        <v>198</v>
      </c>
      <c r="B43" s="230"/>
      <c r="C43" s="166">
        <v>44200</v>
      </c>
      <c r="D43" s="164" t="s">
        <v>53</v>
      </c>
      <c r="E43" s="166">
        <v>39000</v>
      </c>
      <c r="F43" s="164"/>
      <c r="G43" s="166">
        <v>39900</v>
      </c>
      <c r="H43" s="164"/>
      <c r="I43" s="166">
        <v>47600</v>
      </c>
      <c r="J43" s="164"/>
      <c r="K43" s="166">
        <v>44800</v>
      </c>
      <c r="L43" s="164"/>
    </row>
    <row r="44" spans="1:12" ht="12.6" customHeight="1" x14ac:dyDescent="0.2">
      <c r="A44" s="181" t="s">
        <v>223</v>
      </c>
      <c r="B44" s="230"/>
      <c r="C44" s="160"/>
      <c r="D44" s="153"/>
      <c r="E44" s="160"/>
      <c r="F44" s="153"/>
      <c r="G44" s="160"/>
      <c r="H44" s="153"/>
      <c r="I44" s="160"/>
      <c r="J44" s="153"/>
      <c r="K44" s="160"/>
      <c r="L44" s="153"/>
    </row>
    <row r="45" spans="1:12" ht="11.25" customHeight="1" x14ac:dyDescent="0.2">
      <c r="A45" s="149" t="s">
        <v>224</v>
      </c>
      <c r="B45" s="230"/>
      <c r="C45" s="152" t="s">
        <v>71</v>
      </c>
      <c r="D45" s="153" t="s">
        <v>53</v>
      </c>
      <c r="E45" s="152" t="s">
        <v>71</v>
      </c>
      <c r="F45" s="153" t="s">
        <v>53</v>
      </c>
      <c r="G45" s="152" t="s">
        <v>71</v>
      </c>
      <c r="H45" s="153" t="s">
        <v>53</v>
      </c>
      <c r="I45" s="152" t="s">
        <v>71</v>
      </c>
      <c r="J45" s="153" t="s">
        <v>53</v>
      </c>
      <c r="K45" s="152" t="s">
        <v>71</v>
      </c>
      <c r="L45" s="153"/>
    </row>
    <row r="46" spans="1:12" ht="11.25" customHeight="1" x14ac:dyDescent="0.2">
      <c r="A46" s="149" t="s">
        <v>128</v>
      </c>
      <c r="B46" s="230"/>
      <c r="C46" s="154">
        <v>12485</v>
      </c>
      <c r="D46" s="155"/>
      <c r="E46" s="154">
        <v>17177</v>
      </c>
      <c r="F46" s="155"/>
      <c r="G46" s="154">
        <v>15451</v>
      </c>
      <c r="H46" s="155"/>
      <c r="I46" s="154">
        <v>13072</v>
      </c>
      <c r="J46" s="155" t="s">
        <v>53</v>
      </c>
      <c r="K46" s="154">
        <v>14584</v>
      </c>
      <c r="L46" s="155"/>
    </row>
    <row r="47" spans="1:12" ht="11.25" customHeight="1" x14ac:dyDescent="0.2">
      <c r="A47" s="156" t="s">
        <v>198</v>
      </c>
      <c r="B47" s="230"/>
      <c r="C47" s="166">
        <v>12485</v>
      </c>
      <c r="D47" s="164"/>
      <c r="E47" s="166">
        <v>17177</v>
      </c>
      <c r="F47" s="164"/>
      <c r="G47" s="166">
        <v>15451</v>
      </c>
      <c r="H47" s="164"/>
      <c r="I47" s="166">
        <v>13072</v>
      </c>
      <c r="J47" s="164"/>
      <c r="K47" s="166">
        <v>14584</v>
      </c>
      <c r="L47" s="164"/>
    </row>
    <row r="48" spans="1:12" ht="12" customHeight="1" x14ac:dyDescent="0.2">
      <c r="A48" s="139" t="s">
        <v>225</v>
      </c>
      <c r="B48" s="230"/>
      <c r="C48" s="160"/>
      <c r="D48" s="228"/>
      <c r="E48" s="160"/>
      <c r="F48" s="228"/>
      <c r="G48" s="160"/>
      <c r="H48" s="228"/>
      <c r="I48" s="160"/>
      <c r="J48" s="228"/>
      <c r="K48" s="160"/>
      <c r="L48" s="228"/>
    </row>
    <row r="49" spans="1:12" ht="11.25" customHeight="1" x14ac:dyDescent="0.2">
      <c r="A49" s="149" t="s">
        <v>226</v>
      </c>
      <c r="B49" s="230"/>
      <c r="C49" s="160"/>
      <c r="D49" s="228"/>
      <c r="E49" s="160"/>
      <c r="F49" s="228"/>
      <c r="G49" s="160"/>
      <c r="H49" s="228"/>
      <c r="I49" s="160"/>
      <c r="J49" s="228"/>
      <c r="K49" s="160"/>
      <c r="L49" s="228"/>
    </row>
    <row r="50" spans="1:12" ht="11.25" customHeight="1" x14ac:dyDescent="0.2">
      <c r="A50" s="156" t="s">
        <v>201</v>
      </c>
      <c r="B50" s="230"/>
      <c r="C50" s="161">
        <v>350000</v>
      </c>
      <c r="D50" s="162"/>
      <c r="E50" s="161">
        <v>350000</v>
      </c>
      <c r="F50" s="162"/>
      <c r="G50" s="161">
        <v>300000</v>
      </c>
      <c r="H50" s="151"/>
      <c r="I50" s="161">
        <v>300000</v>
      </c>
      <c r="J50" s="153"/>
      <c r="K50" s="160">
        <v>300000</v>
      </c>
      <c r="L50" s="228"/>
    </row>
    <row r="51" spans="1:12" ht="11.25" customHeight="1" x14ac:dyDescent="0.2">
      <c r="A51" s="156" t="s">
        <v>217</v>
      </c>
      <c r="B51" s="230"/>
      <c r="C51" s="160">
        <v>30000</v>
      </c>
      <c r="D51" s="153"/>
      <c r="E51" s="152" t="s">
        <v>71</v>
      </c>
      <c r="F51" s="153"/>
      <c r="G51" s="152" t="s">
        <v>71</v>
      </c>
      <c r="H51" s="153"/>
      <c r="I51" s="152" t="s">
        <v>71</v>
      </c>
      <c r="J51" s="153"/>
      <c r="K51" s="152" t="s">
        <v>71</v>
      </c>
      <c r="L51" s="228"/>
    </row>
    <row r="52" spans="1:12" ht="11.25" customHeight="1" x14ac:dyDescent="0.2">
      <c r="A52" s="149" t="s">
        <v>227</v>
      </c>
      <c r="B52" s="230"/>
      <c r="C52" s="160"/>
      <c r="D52" s="228"/>
      <c r="E52" s="160"/>
      <c r="F52" s="228"/>
      <c r="G52" s="160"/>
      <c r="H52" s="228"/>
      <c r="I52" s="160"/>
      <c r="J52" s="228"/>
      <c r="K52" s="160"/>
      <c r="L52" s="228"/>
    </row>
    <row r="53" spans="1:12" ht="11.25" customHeight="1" x14ac:dyDescent="0.2">
      <c r="A53" s="156" t="s">
        <v>224</v>
      </c>
      <c r="B53" s="230"/>
      <c r="C53" s="160">
        <v>2400000</v>
      </c>
      <c r="D53" s="153"/>
      <c r="E53" s="160">
        <v>2700000</v>
      </c>
      <c r="F53" s="153"/>
      <c r="G53" s="160">
        <v>3040000</v>
      </c>
      <c r="H53" s="153"/>
      <c r="I53" s="160">
        <v>4001660</v>
      </c>
      <c r="J53" s="153" t="s">
        <v>202</v>
      </c>
      <c r="K53" s="160">
        <v>4399600</v>
      </c>
      <c r="L53" s="153" t="s">
        <v>195</v>
      </c>
    </row>
    <row r="54" spans="1:12" ht="11.25" customHeight="1" x14ac:dyDescent="0.2">
      <c r="A54" s="156" t="s">
        <v>201</v>
      </c>
      <c r="B54" s="230"/>
      <c r="C54" s="161">
        <v>2300000</v>
      </c>
      <c r="D54" s="162"/>
      <c r="E54" s="161">
        <v>2600000</v>
      </c>
      <c r="F54" s="151"/>
      <c r="G54" s="161">
        <v>3020000</v>
      </c>
      <c r="H54" s="151"/>
      <c r="I54" s="161">
        <v>3300000</v>
      </c>
      <c r="J54" s="153"/>
      <c r="K54" s="160">
        <v>3000000</v>
      </c>
      <c r="L54" s="228"/>
    </row>
    <row r="55" spans="1:12" ht="11.25" customHeight="1" x14ac:dyDescent="0.2">
      <c r="A55" s="156" t="s">
        <v>128</v>
      </c>
      <c r="B55" s="230"/>
      <c r="C55" s="161">
        <v>90000</v>
      </c>
      <c r="D55" s="162"/>
      <c r="E55" s="161">
        <v>53000</v>
      </c>
      <c r="F55" s="151"/>
      <c r="G55" s="161">
        <v>180000</v>
      </c>
      <c r="H55" s="151"/>
      <c r="I55" s="161">
        <v>200000</v>
      </c>
      <c r="J55" s="153"/>
      <c r="K55" s="160">
        <v>200000</v>
      </c>
      <c r="L55" s="228"/>
    </row>
    <row r="56" spans="1:12" ht="12.6" customHeight="1" x14ac:dyDescent="0.2">
      <c r="A56" s="156" t="s">
        <v>228</v>
      </c>
      <c r="B56" s="230"/>
      <c r="C56" s="161">
        <v>900000</v>
      </c>
      <c r="D56" s="162"/>
      <c r="E56" s="161">
        <v>1280000</v>
      </c>
      <c r="F56" s="151"/>
      <c r="G56" s="161">
        <v>1400000</v>
      </c>
      <c r="H56" s="162"/>
      <c r="I56" s="161">
        <v>2510000</v>
      </c>
      <c r="J56" s="228"/>
      <c r="K56" s="160">
        <v>2470000</v>
      </c>
      <c r="L56" s="228"/>
    </row>
    <row r="57" spans="1:12" ht="11.25" customHeight="1" x14ac:dyDescent="0.2">
      <c r="A57" s="156" t="s">
        <v>197</v>
      </c>
      <c r="B57" s="230"/>
      <c r="C57" s="160">
        <v>5300000</v>
      </c>
      <c r="D57" s="153"/>
      <c r="E57" s="160">
        <v>5400000</v>
      </c>
      <c r="F57" s="153"/>
      <c r="G57" s="160">
        <v>5760000</v>
      </c>
      <c r="H57" s="153"/>
      <c r="I57" s="160">
        <v>6000000</v>
      </c>
      <c r="J57" s="153"/>
      <c r="K57" s="160">
        <v>5500000</v>
      </c>
      <c r="L57" s="228"/>
    </row>
    <row r="58" spans="1:12" ht="11.25" customHeight="1" x14ac:dyDescent="0.2">
      <c r="A58" s="156" t="s">
        <v>215</v>
      </c>
      <c r="B58" s="230"/>
      <c r="C58" s="152">
        <v>5600</v>
      </c>
      <c r="D58" s="153"/>
      <c r="E58" s="152">
        <v>5000</v>
      </c>
      <c r="F58" s="153"/>
      <c r="G58" s="152" t="s">
        <v>71</v>
      </c>
      <c r="H58" s="153"/>
      <c r="I58" s="152" t="s">
        <v>71</v>
      </c>
      <c r="J58" s="153"/>
      <c r="K58" s="152" t="s">
        <v>71</v>
      </c>
      <c r="L58" s="228"/>
    </row>
    <row r="59" spans="1:12" ht="11.25" customHeight="1" x14ac:dyDescent="0.2">
      <c r="A59" s="182" t="s">
        <v>120</v>
      </c>
      <c r="B59" s="230"/>
      <c r="C59" s="160">
        <v>5840000</v>
      </c>
      <c r="D59" s="153"/>
      <c r="E59" s="160">
        <v>6700000</v>
      </c>
      <c r="F59" s="153"/>
      <c r="G59" s="160">
        <v>7400000</v>
      </c>
      <c r="H59" s="153"/>
      <c r="I59" s="160">
        <v>7700000</v>
      </c>
      <c r="J59" s="153"/>
      <c r="K59" s="160">
        <v>7900000</v>
      </c>
      <c r="L59" s="228"/>
    </row>
    <row r="60" spans="1:12" ht="11.25" customHeight="1" x14ac:dyDescent="0.2">
      <c r="A60" s="156" t="s">
        <v>217</v>
      </c>
      <c r="B60" s="230"/>
      <c r="C60" s="154">
        <v>7600000</v>
      </c>
      <c r="D60" s="155"/>
      <c r="E60" s="154">
        <v>8000000</v>
      </c>
      <c r="F60" s="155"/>
      <c r="G60" s="154">
        <v>9200000</v>
      </c>
      <c r="H60" s="155"/>
      <c r="I60" s="154">
        <v>13900000</v>
      </c>
      <c r="J60" s="155"/>
      <c r="K60" s="154">
        <v>13000000</v>
      </c>
      <c r="L60" s="55"/>
    </row>
    <row r="61" spans="1:12" ht="11.25" customHeight="1" x14ac:dyDescent="0.2">
      <c r="A61" s="156" t="s">
        <v>229</v>
      </c>
      <c r="B61" s="230"/>
      <c r="C61" s="160">
        <v>24800000</v>
      </c>
      <c r="D61" s="153"/>
      <c r="E61" s="160">
        <v>27100000</v>
      </c>
      <c r="F61" s="153"/>
      <c r="G61" s="160">
        <v>30300000</v>
      </c>
      <c r="H61" s="153"/>
      <c r="I61" s="160">
        <v>37900000</v>
      </c>
      <c r="J61" s="153" t="s">
        <v>53</v>
      </c>
      <c r="K61" s="160">
        <v>36800000</v>
      </c>
      <c r="L61" s="228"/>
    </row>
    <row r="62" spans="1:12" ht="11.25" customHeight="1" x14ac:dyDescent="0.2">
      <c r="A62" s="77" t="s">
        <v>230</v>
      </c>
      <c r="B62" s="230"/>
      <c r="C62" s="161">
        <v>145239</v>
      </c>
      <c r="D62" s="151"/>
      <c r="E62" s="161">
        <v>103371</v>
      </c>
      <c r="F62" s="151"/>
      <c r="G62" s="161">
        <v>127509</v>
      </c>
      <c r="H62" s="151"/>
      <c r="I62" s="161">
        <v>139000</v>
      </c>
      <c r="J62" s="151"/>
      <c r="K62" s="160">
        <v>133000</v>
      </c>
      <c r="L62" s="153"/>
    </row>
    <row r="63" spans="1:12" ht="11.25" customHeight="1" x14ac:dyDescent="0.2">
      <c r="A63" s="139" t="s">
        <v>231</v>
      </c>
      <c r="B63" s="77"/>
      <c r="C63" s="234" t="s">
        <v>71</v>
      </c>
      <c r="D63" s="235"/>
      <c r="E63" s="234">
        <v>34610</v>
      </c>
      <c r="F63" s="235"/>
      <c r="G63" s="234">
        <v>38852</v>
      </c>
      <c r="H63" s="235"/>
      <c r="I63" s="234">
        <v>24049</v>
      </c>
      <c r="J63" s="235" t="s">
        <v>53</v>
      </c>
      <c r="K63" s="183" t="s">
        <v>71</v>
      </c>
      <c r="L63" s="155"/>
    </row>
    <row r="64" spans="1:12" ht="11.25" customHeight="1" x14ac:dyDescent="0.2">
      <c r="A64" s="280" t="s">
        <v>300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</row>
    <row r="65" spans="1:12" ht="11.25" customHeight="1" x14ac:dyDescent="0.2">
      <c r="A65" s="272" t="s">
        <v>301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</row>
    <row r="66" spans="1:12" ht="11.25" customHeight="1" x14ac:dyDescent="0.2">
      <c r="A66" s="272" t="s">
        <v>187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</row>
    <row r="67" spans="1:12" ht="11.25" customHeight="1" x14ac:dyDescent="0.2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</row>
    <row r="68" spans="1:12" ht="11.25" customHeight="1" x14ac:dyDescent="0.2">
      <c r="A68" s="272" t="s">
        <v>147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</row>
    <row r="69" spans="1:12" ht="11.25" customHeight="1" x14ac:dyDescent="0.2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</row>
    <row r="70" spans="1:12" ht="12.6" customHeight="1" x14ac:dyDescent="0.2">
      <c r="A70" s="138" t="s">
        <v>188</v>
      </c>
      <c r="B70" s="139"/>
      <c r="C70" s="140" t="s">
        <v>189</v>
      </c>
      <c r="D70" s="141"/>
      <c r="E70" s="140" t="s">
        <v>190</v>
      </c>
      <c r="F70" s="141"/>
      <c r="G70" s="140" t="s">
        <v>191</v>
      </c>
      <c r="H70" s="141"/>
      <c r="I70" s="140" t="s">
        <v>192</v>
      </c>
      <c r="J70" s="141"/>
      <c r="K70" s="140" t="s">
        <v>193</v>
      </c>
      <c r="L70" s="141"/>
    </row>
    <row r="71" spans="1:12" ht="12.6" customHeight="1" x14ac:dyDescent="0.2">
      <c r="A71" s="139" t="s">
        <v>232</v>
      </c>
      <c r="B71" s="230"/>
      <c r="C71" s="160"/>
      <c r="D71" s="228"/>
      <c r="E71" s="160"/>
      <c r="F71" s="228"/>
      <c r="G71" s="160"/>
      <c r="H71" s="228"/>
      <c r="I71" s="160"/>
      <c r="J71" s="228"/>
      <c r="K71" s="160"/>
      <c r="L71" s="228"/>
    </row>
    <row r="72" spans="1:12" ht="11.25" customHeight="1" x14ac:dyDescent="0.2">
      <c r="A72" s="149" t="s">
        <v>201</v>
      </c>
      <c r="B72" s="230"/>
      <c r="C72" s="161">
        <v>20000</v>
      </c>
      <c r="D72" s="151"/>
      <c r="E72" s="161">
        <v>30000</v>
      </c>
      <c r="F72" s="162"/>
      <c r="G72" s="161">
        <v>30000</v>
      </c>
      <c r="H72" s="162"/>
      <c r="I72" s="161">
        <v>30000</v>
      </c>
      <c r="J72" s="153"/>
      <c r="K72" s="160">
        <v>30000</v>
      </c>
      <c r="L72" s="153"/>
    </row>
    <row r="73" spans="1:12" ht="11.25" customHeight="1" x14ac:dyDescent="0.2">
      <c r="A73" s="149" t="s">
        <v>197</v>
      </c>
      <c r="B73" s="230"/>
      <c r="C73" s="154">
        <v>50000</v>
      </c>
      <c r="D73" s="155" t="s">
        <v>53</v>
      </c>
      <c r="E73" s="154">
        <v>50000</v>
      </c>
      <c r="F73" s="155" t="s">
        <v>53</v>
      </c>
      <c r="G73" s="154">
        <v>50000</v>
      </c>
      <c r="H73" s="155" t="s">
        <v>53</v>
      </c>
      <c r="I73" s="154">
        <v>50000</v>
      </c>
      <c r="J73" s="155" t="s">
        <v>53</v>
      </c>
      <c r="K73" s="154">
        <v>50000</v>
      </c>
      <c r="L73" s="155"/>
    </row>
    <row r="74" spans="1:12" ht="11.25" customHeight="1" x14ac:dyDescent="0.2">
      <c r="A74" s="156" t="s">
        <v>198</v>
      </c>
      <c r="B74" s="230"/>
      <c r="C74" s="145">
        <v>70000</v>
      </c>
      <c r="D74" s="144" t="s">
        <v>53</v>
      </c>
      <c r="E74" s="145">
        <v>80000</v>
      </c>
      <c r="F74" s="144" t="s">
        <v>53</v>
      </c>
      <c r="G74" s="145">
        <v>80000</v>
      </c>
      <c r="H74" s="144" t="s">
        <v>53</v>
      </c>
      <c r="I74" s="145">
        <v>80000</v>
      </c>
      <c r="J74" s="144" t="s">
        <v>53</v>
      </c>
      <c r="K74" s="145">
        <v>80000</v>
      </c>
      <c r="L74" s="144"/>
    </row>
    <row r="75" spans="1:12" ht="11.25" customHeight="1" x14ac:dyDescent="0.2">
      <c r="A75" s="139" t="s">
        <v>233</v>
      </c>
      <c r="B75" s="230"/>
      <c r="C75" s="158">
        <v>283000</v>
      </c>
      <c r="D75" s="159" t="s">
        <v>53</v>
      </c>
      <c r="E75" s="158">
        <v>231000</v>
      </c>
      <c r="F75" s="159"/>
      <c r="G75" s="158">
        <v>230130</v>
      </c>
      <c r="H75" s="159" t="s">
        <v>53</v>
      </c>
      <c r="I75" s="158">
        <v>434250</v>
      </c>
      <c r="J75" s="159" t="s">
        <v>53</v>
      </c>
      <c r="K75" s="158">
        <v>449570</v>
      </c>
      <c r="L75" s="159" t="s">
        <v>195</v>
      </c>
    </row>
    <row r="76" spans="1:12" ht="12.6" customHeight="1" x14ac:dyDescent="0.2">
      <c r="A76" s="139" t="s">
        <v>234</v>
      </c>
      <c r="B76" s="230"/>
      <c r="C76" s="160"/>
      <c r="D76" s="228"/>
      <c r="E76" s="160"/>
      <c r="F76" s="228"/>
      <c r="G76" s="160"/>
      <c r="H76" s="228"/>
      <c r="I76" s="160"/>
      <c r="J76" s="228"/>
      <c r="K76" s="160"/>
      <c r="L76" s="228"/>
    </row>
    <row r="77" spans="1:12" ht="12.6" customHeight="1" x14ac:dyDescent="0.2">
      <c r="A77" s="149" t="s">
        <v>235</v>
      </c>
      <c r="B77" s="230"/>
      <c r="C77" s="161">
        <v>138100</v>
      </c>
      <c r="D77" s="151"/>
      <c r="E77" s="161">
        <v>130500</v>
      </c>
      <c r="F77" s="151"/>
      <c r="G77" s="161">
        <v>101000</v>
      </c>
      <c r="H77" s="151"/>
      <c r="I77" s="161">
        <v>104000</v>
      </c>
      <c r="J77" s="153" t="s">
        <v>53</v>
      </c>
      <c r="K77" s="160">
        <v>115700</v>
      </c>
      <c r="L77" s="153"/>
    </row>
    <row r="78" spans="1:12" ht="11.25" customHeight="1" x14ac:dyDescent="0.2">
      <c r="A78" s="149" t="s">
        <v>197</v>
      </c>
      <c r="B78" s="230"/>
      <c r="C78" s="160">
        <v>32000</v>
      </c>
      <c r="D78" s="153"/>
      <c r="E78" s="160">
        <v>71500</v>
      </c>
      <c r="F78" s="153"/>
      <c r="G78" s="160">
        <v>63300</v>
      </c>
      <c r="H78" s="153"/>
      <c r="I78" s="160">
        <v>49600</v>
      </c>
      <c r="J78" s="153"/>
      <c r="K78" s="160">
        <v>49600</v>
      </c>
      <c r="L78" s="228"/>
    </row>
    <row r="79" spans="1:12" ht="12.6" customHeight="1" x14ac:dyDescent="0.2">
      <c r="A79" s="149" t="s">
        <v>236</v>
      </c>
      <c r="B79" s="230"/>
      <c r="C79" s="160">
        <v>62400</v>
      </c>
      <c r="D79" s="228"/>
      <c r="E79" s="160">
        <v>63400</v>
      </c>
      <c r="F79" s="228"/>
      <c r="G79" s="160">
        <v>68500</v>
      </c>
      <c r="H79" s="153" t="s">
        <v>53</v>
      </c>
      <c r="I79" s="160">
        <v>64900</v>
      </c>
      <c r="J79" s="153" t="s">
        <v>53</v>
      </c>
      <c r="K79" s="160">
        <v>64800</v>
      </c>
      <c r="L79" s="153"/>
    </row>
    <row r="80" spans="1:12" ht="11.25" customHeight="1" x14ac:dyDescent="0.2">
      <c r="A80" s="149" t="s">
        <v>217</v>
      </c>
      <c r="B80" s="230"/>
      <c r="C80" s="154">
        <v>60000</v>
      </c>
      <c r="D80" s="155"/>
      <c r="E80" s="154">
        <v>60000</v>
      </c>
      <c r="F80" s="155"/>
      <c r="G80" s="154">
        <v>60000</v>
      </c>
      <c r="H80" s="155"/>
      <c r="I80" s="154">
        <v>60000</v>
      </c>
      <c r="J80" s="155"/>
      <c r="K80" s="154">
        <v>60000</v>
      </c>
      <c r="L80" s="55"/>
    </row>
    <row r="81" spans="1:12" ht="11.25" customHeight="1" x14ac:dyDescent="0.2">
      <c r="A81" s="156" t="s">
        <v>198</v>
      </c>
      <c r="B81" s="230"/>
      <c r="C81" s="166">
        <v>293000</v>
      </c>
      <c r="D81" s="164" t="s">
        <v>53</v>
      </c>
      <c r="E81" s="166">
        <v>325000</v>
      </c>
      <c r="F81" s="164" t="s">
        <v>53</v>
      </c>
      <c r="G81" s="166">
        <v>293000</v>
      </c>
      <c r="H81" s="164" t="s">
        <v>53</v>
      </c>
      <c r="I81" s="166">
        <v>279000</v>
      </c>
      <c r="J81" s="164" t="s">
        <v>53</v>
      </c>
      <c r="K81" s="166">
        <v>290000</v>
      </c>
      <c r="L81" s="164"/>
    </row>
    <row r="82" spans="1:12" ht="12.6" customHeight="1" x14ac:dyDescent="0.2">
      <c r="A82" s="139" t="s">
        <v>237</v>
      </c>
      <c r="B82" s="230"/>
      <c r="C82" s="160"/>
      <c r="D82" s="228"/>
      <c r="E82" s="160"/>
      <c r="F82" s="228"/>
      <c r="G82" s="160"/>
      <c r="H82" s="228"/>
      <c r="I82" s="160"/>
      <c r="J82" s="228"/>
      <c r="K82" s="160"/>
      <c r="L82" s="228"/>
    </row>
    <row r="83" spans="1:12" ht="11.25" customHeight="1" x14ac:dyDescent="0.2">
      <c r="A83" s="149" t="s">
        <v>201</v>
      </c>
      <c r="B83" s="230"/>
      <c r="C83" s="150">
        <v>824</v>
      </c>
      <c r="D83" s="151"/>
      <c r="E83" s="150">
        <v>195</v>
      </c>
      <c r="F83" s="151"/>
      <c r="G83" s="152" t="s">
        <v>71</v>
      </c>
      <c r="H83" s="153"/>
      <c r="I83" s="152" t="s">
        <v>71</v>
      </c>
      <c r="J83" s="153"/>
      <c r="K83" s="152" t="s">
        <v>71</v>
      </c>
      <c r="L83" s="153"/>
    </row>
    <row r="84" spans="1:12" ht="11.25" customHeight="1" x14ac:dyDescent="0.2">
      <c r="A84" s="149" t="s">
        <v>120</v>
      </c>
      <c r="B84" s="230"/>
      <c r="C84" s="154">
        <v>203464</v>
      </c>
      <c r="D84" s="155"/>
      <c r="E84" s="154">
        <v>242746</v>
      </c>
      <c r="F84" s="155"/>
      <c r="G84" s="154">
        <v>261075</v>
      </c>
      <c r="H84" s="155" t="s">
        <v>53</v>
      </c>
      <c r="I84" s="154">
        <v>254115</v>
      </c>
      <c r="J84" s="153" t="s">
        <v>53</v>
      </c>
      <c r="K84" s="154">
        <v>256677</v>
      </c>
      <c r="L84" s="153"/>
    </row>
    <row r="85" spans="1:12" ht="11.25" customHeight="1" x14ac:dyDescent="0.2">
      <c r="A85" s="156" t="s">
        <v>198</v>
      </c>
      <c r="B85" s="230"/>
      <c r="C85" s="166">
        <v>204288</v>
      </c>
      <c r="D85" s="164"/>
      <c r="E85" s="166">
        <v>242941</v>
      </c>
      <c r="F85" s="164"/>
      <c r="G85" s="166">
        <v>261075</v>
      </c>
      <c r="H85" s="164" t="s">
        <v>53</v>
      </c>
      <c r="I85" s="166">
        <v>254115</v>
      </c>
      <c r="J85" s="164" t="s">
        <v>53</v>
      </c>
      <c r="K85" s="166">
        <v>256677</v>
      </c>
      <c r="L85" s="164"/>
    </row>
    <row r="86" spans="1:12" ht="12.6" customHeight="1" x14ac:dyDescent="0.2">
      <c r="A86" s="139" t="s">
        <v>238</v>
      </c>
      <c r="B86" s="230"/>
      <c r="C86" s="160"/>
      <c r="D86" s="228"/>
      <c r="E86" s="160"/>
      <c r="F86" s="228"/>
      <c r="G86" s="160"/>
      <c r="H86" s="228"/>
      <c r="I86" s="160"/>
      <c r="J86" s="228"/>
      <c r="K86" s="160"/>
      <c r="L86" s="228"/>
    </row>
    <row r="87" spans="1:12" ht="11.25" customHeight="1" x14ac:dyDescent="0.2">
      <c r="A87" s="149" t="s">
        <v>224</v>
      </c>
      <c r="B87" s="230"/>
      <c r="C87" s="160">
        <v>18300</v>
      </c>
      <c r="D87" s="153"/>
      <c r="E87" s="160">
        <v>18500</v>
      </c>
      <c r="F87" s="153"/>
      <c r="G87" s="160">
        <v>17800</v>
      </c>
      <c r="H87" s="153"/>
      <c r="I87" s="160">
        <v>17500</v>
      </c>
      <c r="J87" s="153"/>
      <c r="K87" s="160">
        <v>17000</v>
      </c>
      <c r="L87" s="153"/>
    </row>
    <row r="88" spans="1:12" ht="11.25" customHeight="1" x14ac:dyDescent="0.2">
      <c r="A88" s="149" t="s">
        <v>217</v>
      </c>
      <c r="B88" s="230"/>
      <c r="C88" s="154">
        <v>9200</v>
      </c>
      <c r="D88" s="155"/>
      <c r="E88" s="154">
        <v>9985</v>
      </c>
      <c r="F88" s="153">
        <v>3</v>
      </c>
      <c r="G88" s="183">
        <v>8248</v>
      </c>
      <c r="H88" s="153">
        <v>3</v>
      </c>
      <c r="I88" s="183">
        <v>8200</v>
      </c>
      <c r="J88" s="155" t="s">
        <v>53</v>
      </c>
      <c r="K88" s="183">
        <v>8200</v>
      </c>
      <c r="L88" s="55"/>
    </row>
    <row r="89" spans="1:12" ht="11.25" customHeight="1" x14ac:dyDescent="0.2">
      <c r="A89" s="156" t="s">
        <v>198</v>
      </c>
      <c r="B89" s="230"/>
      <c r="C89" s="145">
        <v>27500</v>
      </c>
      <c r="D89" s="144"/>
      <c r="E89" s="145">
        <v>28500</v>
      </c>
      <c r="F89" s="144"/>
      <c r="G89" s="145">
        <v>26000</v>
      </c>
      <c r="H89" s="144"/>
      <c r="I89" s="145">
        <v>25700</v>
      </c>
      <c r="J89" s="144" t="s">
        <v>53</v>
      </c>
      <c r="K89" s="145">
        <v>25200</v>
      </c>
      <c r="L89" s="144"/>
    </row>
    <row r="90" spans="1:12" ht="12.6" customHeight="1" x14ac:dyDescent="0.2">
      <c r="A90" s="139" t="s">
        <v>239</v>
      </c>
      <c r="B90" s="230"/>
      <c r="C90" s="161">
        <v>69596</v>
      </c>
      <c r="D90" s="151"/>
      <c r="E90" s="161">
        <v>93905</v>
      </c>
      <c r="F90" s="151"/>
      <c r="G90" s="161">
        <v>96435</v>
      </c>
      <c r="H90" s="151"/>
      <c r="I90" s="161">
        <v>87100</v>
      </c>
      <c r="J90" s="153"/>
      <c r="K90" s="160">
        <v>95305</v>
      </c>
      <c r="L90" s="153"/>
    </row>
    <row r="91" spans="1:12" ht="11.25" customHeight="1" x14ac:dyDescent="0.2">
      <c r="A91" s="139" t="s">
        <v>240</v>
      </c>
      <c r="B91" s="230"/>
      <c r="C91" s="184">
        <v>114231</v>
      </c>
      <c r="D91" s="185"/>
      <c r="E91" s="184">
        <v>120076</v>
      </c>
      <c r="F91" s="185"/>
      <c r="G91" s="184">
        <v>131818</v>
      </c>
      <c r="H91" s="185" t="s">
        <v>53</v>
      </c>
      <c r="I91" s="184">
        <v>125204</v>
      </c>
      <c r="J91" s="146" t="s">
        <v>53</v>
      </c>
      <c r="K91" s="184">
        <v>115000</v>
      </c>
      <c r="L91" s="185"/>
    </row>
    <row r="92" spans="1:12" ht="12.6" customHeight="1" x14ac:dyDescent="0.2">
      <c r="A92" s="139" t="s">
        <v>241</v>
      </c>
      <c r="B92" s="230"/>
      <c r="C92" s="160"/>
      <c r="D92" s="228"/>
      <c r="E92" s="160"/>
      <c r="F92" s="228"/>
      <c r="G92" s="160"/>
      <c r="H92" s="228"/>
      <c r="I92" s="160"/>
      <c r="J92" s="228"/>
      <c r="K92" s="160"/>
      <c r="L92" s="228"/>
    </row>
    <row r="93" spans="1:12" ht="11.25" customHeight="1" x14ac:dyDescent="0.2">
      <c r="A93" s="149" t="s">
        <v>242</v>
      </c>
      <c r="B93" s="230"/>
      <c r="C93" s="160">
        <v>7000</v>
      </c>
      <c r="D93" s="153"/>
      <c r="E93" s="160">
        <v>7000</v>
      </c>
      <c r="F93" s="153"/>
      <c r="G93" s="160">
        <v>7100</v>
      </c>
      <c r="H93" s="153"/>
      <c r="I93" s="160">
        <v>5400</v>
      </c>
      <c r="J93" s="153" t="s">
        <v>53</v>
      </c>
      <c r="K93" s="160">
        <v>5500</v>
      </c>
      <c r="L93" s="153"/>
    </row>
    <row r="94" spans="1:12" ht="11.25" customHeight="1" x14ac:dyDescent="0.2">
      <c r="A94" s="149" t="s">
        <v>243</v>
      </c>
      <c r="B94" s="230"/>
      <c r="C94" s="160">
        <v>95</v>
      </c>
      <c r="D94" s="153"/>
      <c r="E94" s="160">
        <v>98</v>
      </c>
      <c r="F94" s="153"/>
      <c r="G94" s="160">
        <v>95</v>
      </c>
      <c r="H94" s="153"/>
      <c r="I94" s="160">
        <v>26</v>
      </c>
      <c r="J94" s="153" t="s">
        <v>53</v>
      </c>
      <c r="K94" s="160">
        <v>21</v>
      </c>
      <c r="L94" s="153" t="s">
        <v>195</v>
      </c>
    </row>
    <row r="95" spans="1:12" ht="12" customHeight="1" x14ac:dyDescent="0.2">
      <c r="A95" s="149" t="s">
        <v>212</v>
      </c>
      <c r="B95" s="230"/>
      <c r="C95" s="160">
        <v>850000</v>
      </c>
      <c r="D95" s="153"/>
      <c r="E95" s="160">
        <v>830000</v>
      </c>
      <c r="F95" s="153" t="s">
        <v>53</v>
      </c>
      <c r="G95" s="160">
        <v>800000</v>
      </c>
      <c r="H95" s="153" t="s">
        <v>53</v>
      </c>
      <c r="I95" s="160">
        <v>800000</v>
      </c>
      <c r="J95" s="153" t="s">
        <v>53</v>
      </c>
      <c r="K95" s="160">
        <v>915890</v>
      </c>
      <c r="L95" s="153" t="s">
        <v>195</v>
      </c>
    </row>
    <row r="96" spans="1:12" ht="11.25" customHeight="1" x14ac:dyDescent="0.2">
      <c r="A96" s="149" t="s">
        <v>213</v>
      </c>
      <c r="B96" s="230"/>
      <c r="C96" s="161">
        <v>10000</v>
      </c>
      <c r="D96" s="151"/>
      <c r="E96" s="161">
        <v>11000</v>
      </c>
      <c r="F96" s="151"/>
      <c r="G96" s="161">
        <v>11000</v>
      </c>
      <c r="H96" s="151"/>
      <c r="I96" s="161">
        <v>11000</v>
      </c>
      <c r="J96" s="153"/>
      <c r="K96" s="160">
        <v>11000</v>
      </c>
      <c r="L96" s="153"/>
    </row>
    <row r="97" spans="1:12" ht="12.6" customHeight="1" x14ac:dyDescent="0.2">
      <c r="A97" s="149" t="s">
        <v>235</v>
      </c>
      <c r="B97" s="230"/>
      <c r="C97" s="161">
        <v>413000</v>
      </c>
      <c r="D97" s="151"/>
      <c r="E97" s="161">
        <v>420000</v>
      </c>
      <c r="F97" s="151"/>
      <c r="G97" s="161">
        <v>493300</v>
      </c>
      <c r="H97" s="151" t="s">
        <v>53</v>
      </c>
      <c r="I97" s="161">
        <v>564400</v>
      </c>
      <c r="J97" s="151" t="s">
        <v>53</v>
      </c>
      <c r="K97" s="160">
        <v>666100</v>
      </c>
      <c r="L97" s="153"/>
    </row>
    <row r="98" spans="1:12" ht="11.25" customHeight="1" x14ac:dyDescent="0.2">
      <c r="A98" s="149" t="s">
        <v>128</v>
      </c>
      <c r="B98" s="230"/>
      <c r="C98" s="161">
        <v>3000</v>
      </c>
      <c r="D98" s="151"/>
      <c r="E98" s="161">
        <v>3200</v>
      </c>
      <c r="F98" s="151"/>
      <c r="G98" s="161">
        <v>3100</v>
      </c>
      <c r="H98" s="151"/>
      <c r="I98" s="161">
        <v>1200</v>
      </c>
      <c r="J98" s="153" t="s">
        <v>53</v>
      </c>
      <c r="K98" s="160">
        <v>1200</v>
      </c>
      <c r="L98" s="153"/>
    </row>
    <row r="99" spans="1:12" ht="11.25" customHeight="1" x14ac:dyDescent="0.2">
      <c r="A99" s="149" t="s">
        <v>244</v>
      </c>
      <c r="B99" s="230"/>
      <c r="C99" s="161">
        <v>227</v>
      </c>
      <c r="D99" s="153">
        <v>3</v>
      </c>
      <c r="E99" s="161">
        <v>253</v>
      </c>
      <c r="F99" s="153">
        <v>3</v>
      </c>
      <c r="G99" s="161">
        <v>270</v>
      </c>
      <c r="H99" s="151"/>
      <c r="I99" s="161">
        <v>473</v>
      </c>
      <c r="J99" s="151" t="s">
        <v>195</v>
      </c>
      <c r="K99" s="160">
        <v>473</v>
      </c>
      <c r="L99" s="153"/>
    </row>
    <row r="100" spans="1:12" ht="11.25" customHeight="1" x14ac:dyDescent="0.2">
      <c r="A100" s="149" t="s">
        <v>245</v>
      </c>
      <c r="B100" s="230"/>
      <c r="C100" s="160">
        <v>17000</v>
      </c>
      <c r="D100" s="153"/>
      <c r="E100" s="160">
        <v>18000</v>
      </c>
      <c r="F100" s="153"/>
      <c r="G100" s="160">
        <v>18000</v>
      </c>
      <c r="H100" s="153"/>
      <c r="I100" s="160">
        <v>21000</v>
      </c>
      <c r="J100" s="153" t="s">
        <v>53</v>
      </c>
      <c r="K100" s="160">
        <v>22000</v>
      </c>
      <c r="L100" s="153"/>
    </row>
    <row r="101" spans="1:12" ht="11.25" customHeight="1" x14ac:dyDescent="0.2">
      <c r="A101" s="149" t="s">
        <v>197</v>
      </c>
      <c r="B101" s="230"/>
      <c r="C101" s="186">
        <v>115164</v>
      </c>
      <c r="D101" s="187" t="s">
        <v>195</v>
      </c>
      <c r="E101" s="186">
        <v>127092</v>
      </c>
      <c r="F101" s="187" t="s">
        <v>195</v>
      </c>
      <c r="G101" s="186">
        <v>130000</v>
      </c>
      <c r="H101" s="187"/>
      <c r="I101" s="188">
        <v>132000</v>
      </c>
      <c r="J101" s="187"/>
      <c r="K101" s="186">
        <v>132000</v>
      </c>
      <c r="L101" s="153"/>
    </row>
    <row r="102" spans="1:12" ht="11.25" customHeight="1" x14ac:dyDescent="0.2">
      <c r="A102" s="149" t="s">
        <v>246</v>
      </c>
      <c r="B102" s="230"/>
      <c r="C102" s="160">
        <v>150</v>
      </c>
      <c r="D102" s="153"/>
      <c r="E102" s="160">
        <v>170</v>
      </c>
      <c r="F102" s="153"/>
      <c r="G102" s="160">
        <v>180</v>
      </c>
      <c r="H102" s="153"/>
      <c r="I102" s="152" t="s">
        <v>71</v>
      </c>
      <c r="J102" s="153" t="s">
        <v>53</v>
      </c>
      <c r="K102" s="160">
        <v>2</v>
      </c>
      <c r="L102" s="153"/>
    </row>
    <row r="103" spans="1:12" ht="11.25" customHeight="1" x14ac:dyDescent="0.2">
      <c r="A103" s="149" t="s">
        <v>215</v>
      </c>
      <c r="B103" s="230"/>
      <c r="C103" s="160">
        <v>2200</v>
      </c>
      <c r="D103" s="153"/>
      <c r="E103" s="160">
        <v>2300</v>
      </c>
      <c r="F103" s="153"/>
      <c r="G103" s="160">
        <v>2400</v>
      </c>
      <c r="H103" s="153"/>
      <c r="I103" s="160">
        <v>800</v>
      </c>
      <c r="J103" s="153" t="s">
        <v>53</v>
      </c>
      <c r="K103" s="160">
        <v>800</v>
      </c>
      <c r="L103" s="153"/>
    </row>
    <row r="104" spans="1:12" ht="11.25" customHeight="1" x14ac:dyDescent="0.2">
      <c r="A104" s="149" t="s">
        <v>247</v>
      </c>
      <c r="B104" s="230"/>
      <c r="C104" s="160">
        <v>150</v>
      </c>
      <c r="D104" s="153" t="s">
        <v>195</v>
      </c>
      <c r="E104" s="160">
        <v>225</v>
      </c>
      <c r="F104" s="153" t="s">
        <v>195</v>
      </c>
      <c r="G104" s="152" t="s">
        <v>71</v>
      </c>
      <c r="H104" s="153" t="s">
        <v>53</v>
      </c>
      <c r="I104" s="152" t="s">
        <v>71</v>
      </c>
      <c r="J104" s="153" t="s">
        <v>53</v>
      </c>
      <c r="K104" s="152" t="s">
        <v>71</v>
      </c>
      <c r="L104" s="153"/>
    </row>
    <row r="105" spans="1:12" ht="11.25" customHeight="1" x14ac:dyDescent="0.2">
      <c r="A105" s="149" t="s">
        <v>134</v>
      </c>
      <c r="B105" s="230"/>
      <c r="C105" s="160">
        <v>1800</v>
      </c>
      <c r="D105" s="153"/>
      <c r="E105" s="160">
        <v>1850</v>
      </c>
      <c r="F105" s="153"/>
      <c r="G105" s="160">
        <v>1900</v>
      </c>
      <c r="H105" s="153"/>
      <c r="I105" s="160">
        <v>879</v>
      </c>
      <c r="J105" s="153" t="s">
        <v>202</v>
      </c>
      <c r="K105" s="160">
        <v>906</v>
      </c>
      <c r="L105" s="153">
        <v>3</v>
      </c>
    </row>
    <row r="106" spans="1:12" ht="12.6" customHeight="1" x14ac:dyDescent="0.2">
      <c r="A106" s="149" t="s">
        <v>236</v>
      </c>
      <c r="B106" s="230"/>
      <c r="C106" s="160">
        <v>1170000</v>
      </c>
      <c r="D106" s="153"/>
      <c r="E106" s="160">
        <v>1433600</v>
      </c>
      <c r="F106" s="153"/>
      <c r="G106" s="160">
        <v>1552600</v>
      </c>
      <c r="H106" s="153"/>
      <c r="I106" s="160">
        <v>1643200</v>
      </c>
      <c r="J106" s="151" t="s">
        <v>53</v>
      </c>
      <c r="K106" s="160">
        <v>1740600</v>
      </c>
      <c r="L106" s="153"/>
    </row>
    <row r="107" spans="1:12" ht="11.25" customHeight="1" x14ac:dyDescent="0.2">
      <c r="A107" s="156" t="s">
        <v>198</v>
      </c>
      <c r="B107" s="230"/>
      <c r="C107" s="166">
        <v>2590000</v>
      </c>
      <c r="D107" s="164"/>
      <c r="E107" s="166">
        <v>2850000</v>
      </c>
      <c r="F107" s="164" t="s">
        <v>53</v>
      </c>
      <c r="G107" s="166">
        <v>3020000</v>
      </c>
      <c r="H107" s="164" t="s">
        <v>53</v>
      </c>
      <c r="I107" s="166">
        <v>3180000</v>
      </c>
      <c r="J107" s="164" t="s">
        <v>53</v>
      </c>
      <c r="K107" s="166">
        <v>3500000</v>
      </c>
      <c r="L107" s="164"/>
    </row>
    <row r="108" spans="1:12" ht="12.6" customHeight="1" x14ac:dyDescent="0.2">
      <c r="A108" s="139" t="s">
        <v>248</v>
      </c>
      <c r="B108" s="230"/>
      <c r="C108" s="160"/>
      <c r="D108" s="228"/>
      <c r="E108" s="160"/>
      <c r="F108" s="228"/>
      <c r="G108" s="160"/>
      <c r="H108" s="228"/>
      <c r="I108" s="160"/>
      <c r="J108" s="228"/>
      <c r="K108" s="160"/>
      <c r="L108" s="228"/>
    </row>
    <row r="109" spans="1:12" ht="11.25" customHeight="1" x14ac:dyDescent="0.2">
      <c r="A109" s="149" t="s">
        <v>201</v>
      </c>
      <c r="B109" s="230"/>
      <c r="C109" s="161">
        <v>12000</v>
      </c>
      <c r="D109" s="162"/>
      <c r="E109" s="161">
        <v>12000</v>
      </c>
      <c r="F109" s="162"/>
      <c r="G109" s="161">
        <v>13000</v>
      </c>
      <c r="H109" s="162"/>
      <c r="I109" s="161">
        <v>12000</v>
      </c>
      <c r="J109" s="153" t="s">
        <v>53</v>
      </c>
      <c r="K109" s="160">
        <v>20000</v>
      </c>
      <c r="L109" s="228"/>
    </row>
    <row r="110" spans="1:12" ht="12" customHeight="1" x14ac:dyDescent="0.2">
      <c r="A110" s="149" t="s">
        <v>249</v>
      </c>
      <c r="B110" s="230"/>
      <c r="C110" s="161">
        <v>93300</v>
      </c>
      <c r="D110" s="151"/>
      <c r="E110" s="161">
        <v>98200</v>
      </c>
      <c r="F110" s="151"/>
      <c r="G110" s="161">
        <v>91600</v>
      </c>
      <c r="H110" s="151"/>
      <c r="I110" s="161">
        <v>91000</v>
      </c>
      <c r="J110" s="153"/>
      <c r="K110" s="160">
        <v>84000</v>
      </c>
      <c r="L110" s="153"/>
    </row>
    <row r="111" spans="1:12" ht="11.25" customHeight="1" x14ac:dyDescent="0.2">
      <c r="A111" s="149" t="s">
        <v>120</v>
      </c>
      <c r="B111" s="230"/>
      <c r="C111" s="154">
        <v>8000</v>
      </c>
      <c r="D111" s="155"/>
      <c r="E111" s="154">
        <v>8000</v>
      </c>
      <c r="F111" s="155"/>
      <c r="G111" s="154">
        <v>9000</v>
      </c>
      <c r="H111" s="155"/>
      <c r="I111" s="154">
        <v>8000</v>
      </c>
      <c r="J111" s="155" t="s">
        <v>53</v>
      </c>
      <c r="K111" s="154">
        <v>17000</v>
      </c>
      <c r="L111" s="155" t="s">
        <v>195</v>
      </c>
    </row>
    <row r="112" spans="1:12" ht="11.25" customHeight="1" x14ac:dyDescent="0.2">
      <c r="A112" s="156" t="s">
        <v>198</v>
      </c>
      <c r="B112" s="189"/>
      <c r="C112" s="163">
        <v>113000</v>
      </c>
      <c r="D112" s="164"/>
      <c r="E112" s="163">
        <v>118000</v>
      </c>
      <c r="F112" s="164"/>
      <c r="G112" s="163">
        <v>114000</v>
      </c>
      <c r="H112" s="164"/>
      <c r="I112" s="163">
        <v>111000</v>
      </c>
      <c r="J112" s="164" t="s">
        <v>53</v>
      </c>
      <c r="K112" s="163">
        <v>121000</v>
      </c>
      <c r="L112" s="190"/>
    </row>
    <row r="113" spans="1:12" ht="12.6" customHeight="1" x14ac:dyDescent="0.2">
      <c r="A113" s="77" t="s">
        <v>250</v>
      </c>
      <c r="B113" s="230"/>
      <c r="C113" s="147"/>
      <c r="D113" s="148"/>
      <c r="E113" s="147"/>
      <c r="F113" s="148"/>
      <c r="G113" s="147"/>
      <c r="H113" s="148"/>
      <c r="I113" s="147"/>
      <c r="J113" s="148"/>
      <c r="K113" s="147"/>
      <c r="L113" s="148"/>
    </row>
    <row r="114" spans="1:12" ht="11.25" customHeight="1" x14ac:dyDescent="0.2">
      <c r="A114" s="149" t="s">
        <v>201</v>
      </c>
      <c r="B114" s="230"/>
      <c r="C114" s="161">
        <v>17000</v>
      </c>
      <c r="D114" s="151" t="s">
        <v>195</v>
      </c>
      <c r="E114" s="161">
        <v>18000</v>
      </c>
      <c r="F114" s="151" t="s">
        <v>195</v>
      </c>
      <c r="G114" s="161">
        <v>18000</v>
      </c>
      <c r="H114" s="151"/>
      <c r="I114" s="161">
        <v>7200</v>
      </c>
      <c r="J114" s="153" t="s">
        <v>202</v>
      </c>
      <c r="K114" s="160">
        <v>7200</v>
      </c>
      <c r="L114" s="153" t="s">
        <v>195</v>
      </c>
    </row>
    <row r="115" spans="1:12" ht="11.25" customHeight="1" x14ac:dyDescent="0.2">
      <c r="A115" s="149" t="s">
        <v>197</v>
      </c>
      <c r="B115" s="230"/>
      <c r="C115" s="152" t="s">
        <v>71</v>
      </c>
      <c r="D115" s="153" t="s">
        <v>53</v>
      </c>
      <c r="E115" s="152" t="s">
        <v>71</v>
      </c>
      <c r="F115" s="153" t="s">
        <v>53</v>
      </c>
      <c r="G115" s="152" t="s">
        <v>71</v>
      </c>
      <c r="H115" s="153" t="s">
        <v>53</v>
      </c>
      <c r="I115" s="152" t="s">
        <v>71</v>
      </c>
      <c r="J115" s="153" t="s">
        <v>53</v>
      </c>
      <c r="K115" s="152" t="s">
        <v>71</v>
      </c>
      <c r="L115" s="153"/>
    </row>
    <row r="116" spans="1:12" ht="11.25" customHeight="1" x14ac:dyDescent="0.2">
      <c r="A116" s="149" t="s">
        <v>120</v>
      </c>
      <c r="B116" s="230"/>
      <c r="C116" s="160">
        <v>22900</v>
      </c>
      <c r="D116" s="153" t="s">
        <v>195</v>
      </c>
      <c r="E116" s="160">
        <v>24600</v>
      </c>
      <c r="F116" s="153" t="s">
        <v>195</v>
      </c>
      <c r="G116" s="160">
        <v>42000</v>
      </c>
      <c r="H116" s="153"/>
      <c r="I116" s="152" t="s">
        <v>71</v>
      </c>
      <c r="J116" s="153" t="s">
        <v>202</v>
      </c>
      <c r="K116" s="152" t="s">
        <v>71</v>
      </c>
      <c r="L116" s="153" t="s">
        <v>195</v>
      </c>
    </row>
    <row r="117" spans="1:12" ht="11.25" customHeight="1" x14ac:dyDescent="0.2">
      <c r="A117" s="149" t="s">
        <v>251</v>
      </c>
      <c r="B117" s="230"/>
      <c r="C117" s="154">
        <v>10000</v>
      </c>
      <c r="D117" s="55"/>
      <c r="E117" s="154">
        <v>10000</v>
      </c>
      <c r="F117" s="55"/>
      <c r="G117" s="154">
        <v>10000</v>
      </c>
      <c r="H117" s="55"/>
      <c r="I117" s="154">
        <v>10000</v>
      </c>
      <c r="J117" s="55"/>
      <c r="K117" s="154">
        <v>10000</v>
      </c>
      <c r="L117" s="155"/>
    </row>
    <row r="118" spans="1:12" ht="11.25" customHeight="1" x14ac:dyDescent="0.2">
      <c r="A118" s="156" t="s">
        <v>198</v>
      </c>
      <c r="B118" s="230"/>
      <c r="C118" s="163">
        <v>49900</v>
      </c>
      <c r="D118" s="164" t="s">
        <v>53</v>
      </c>
      <c r="E118" s="163">
        <v>52600</v>
      </c>
      <c r="F118" s="164" t="s">
        <v>53</v>
      </c>
      <c r="G118" s="163">
        <v>70000</v>
      </c>
      <c r="H118" s="164" t="s">
        <v>53</v>
      </c>
      <c r="I118" s="163">
        <v>17200</v>
      </c>
      <c r="J118" s="164" t="s">
        <v>53</v>
      </c>
      <c r="K118" s="163">
        <v>17200</v>
      </c>
      <c r="L118" s="190"/>
    </row>
    <row r="119" spans="1:12" ht="11.25" customHeight="1" x14ac:dyDescent="0.2">
      <c r="A119" s="77" t="s">
        <v>252</v>
      </c>
      <c r="B119" s="230"/>
      <c r="C119" s="160"/>
      <c r="D119" s="228"/>
      <c r="E119" s="160"/>
      <c r="F119" s="228"/>
      <c r="G119" s="160"/>
      <c r="H119" s="228"/>
      <c r="I119" s="160"/>
      <c r="J119" s="228"/>
      <c r="K119" s="160"/>
      <c r="L119" s="228"/>
    </row>
    <row r="120" spans="1:12" ht="11.25" customHeight="1" x14ac:dyDescent="0.2">
      <c r="A120" s="149" t="s">
        <v>224</v>
      </c>
      <c r="B120" s="230"/>
      <c r="C120" s="160">
        <v>16208</v>
      </c>
      <c r="D120" s="153"/>
      <c r="E120" s="160">
        <v>17217</v>
      </c>
      <c r="F120" s="153"/>
      <c r="G120" s="160">
        <v>19392</v>
      </c>
      <c r="H120" s="153"/>
      <c r="I120" s="160">
        <v>21700</v>
      </c>
      <c r="J120" s="153" t="s">
        <v>53</v>
      </c>
      <c r="K120" s="160">
        <v>20000</v>
      </c>
      <c r="L120" s="153"/>
    </row>
    <row r="121" spans="1:12" ht="11.25" customHeight="1" x14ac:dyDescent="0.2">
      <c r="A121" s="149" t="s">
        <v>201</v>
      </c>
      <c r="B121" s="230"/>
      <c r="C121" s="161">
        <v>453265</v>
      </c>
      <c r="D121" s="151"/>
      <c r="E121" s="161">
        <v>456798</v>
      </c>
      <c r="F121" s="151"/>
      <c r="G121" s="161">
        <v>436171</v>
      </c>
      <c r="H121" s="151"/>
      <c r="I121" s="161">
        <v>460936</v>
      </c>
      <c r="J121" s="153" t="s">
        <v>53</v>
      </c>
      <c r="K121" s="160">
        <v>463345</v>
      </c>
      <c r="L121" s="153" t="s">
        <v>195</v>
      </c>
    </row>
    <row r="122" spans="1:12" ht="11.25" customHeight="1" x14ac:dyDescent="0.2">
      <c r="A122" s="149" t="s">
        <v>128</v>
      </c>
      <c r="B122" s="230"/>
      <c r="C122" s="161">
        <v>4615</v>
      </c>
      <c r="D122" s="151"/>
      <c r="E122" s="161">
        <v>5167</v>
      </c>
      <c r="F122" s="151"/>
      <c r="G122" s="161">
        <v>4616</v>
      </c>
      <c r="H122" s="151"/>
      <c r="I122" s="161">
        <v>4550</v>
      </c>
      <c r="J122" s="153" t="s">
        <v>53</v>
      </c>
      <c r="K122" s="160">
        <v>4500</v>
      </c>
      <c r="L122" s="153"/>
    </row>
    <row r="123" spans="1:12" ht="11.25" customHeight="1" x14ac:dyDescent="0.2">
      <c r="A123" s="149" t="s">
        <v>129</v>
      </c>
      <c r="B123" s="230"/>
      <c r="C123" s="161">
        <v>348420</v>
      </c>
      <c r="D123" s="151"/>
      <c r="E123" s="161">
        <v>279944</v>
      </c>
      <c r="F123" s="151"/>
      <c r="G123" s="161">
        <v>371913</v>
      </c>
      <c r="H123" s="151"/>
      <c r="I123" s="161">
        <v>402768</v>
      </c>
      <c r="J123" s="153" t="s">
        <v>53</v>
      </c>
      <c r="K123" s="160">
        <v>379291</v>
      </c>
      <c r="L123" s="153" t="s">
        <v>195</v>
      </c>
    </row>
    <row r="124" spans="1:12" ht="11.25" customHeight="1" x14ac:dyDescent="0.2">
      <c r="A124" s="149" t="s">
        <v>134</v>
      </c>
      <c r="B124" s="230"/>
      <c r="C124" s="160">
        <v>4190</v>
      </c>
      <c r="D124" s="153"/>
      <c r="E124" s="160">
        <v>3980</v>
      </c>
      <c r="F124" s="153"/>
      <c r="G124" s="160">
        <v>4403</v>
      </c>
      <c r="H124" s="153"/>
      <c r="I124" s="160">
        <v>4433</v>
      </c>
      <c r="J124" s="153" t="s">
        <v>53</v>
      </c>
      <c r="K124" s="160">
        <v>4400</v>
      </c>
      <c r="L124" s="153"/>
    </row>
    <row r="125" spans="1:12" ht="11.25" customHeight="1" x14ac:dyDescent="0.2">
      <c r="A125" s="149" t="s">
        <v>120</v>
      </c>
      <c r="B125" s="230"/>
      <c r="C125" s="160">
        <v>49865</v>
      </c>
      <c r="D125" s="153"/>
      <c r="E125" s="160">
        <v>49798</v>
      </c>
      <c r="F125" s="153"/>
      <c r="G125" s="160">
        <v>52287</v>
      </c>
      <c r="H125" s="153"/>
      <c r="I125" s="160">
        <v>24741</v>
      </c>
      <c r="J125" s="153" t="s">
        <v>53</v>
      </c>
      <c r="K125" s="160">
        <v>25000</v>
      </c>
      <c r="L125" s="153"/>
    </row>
    <row r="126" spans="1:12" ht="11.25" customHeight="1" x14ac:dyDescent="0.2">
      <c r="A126" s="149" t="s">
        <v>217</v>
      </c>
      <c r="B126" s="230"/>
      <c r="C126" s="154">
        <v>16374</v>
      </c>
      <c r="D126" s="155"/>
      <c r="E126" s="154">
        <v>20913</v>
      </c>
      <c r="F126" s="155"/>
      <c r="G126" s="154">
        <v>19364</v>
      </c>
      <c r="H126" s="155"/>
      <c r="I126" s="154">
        <v>19394</v>
      </c>
      <c r="J126" s="153" t="s">
        <v>53</v>
      </c>
      <c r="K126" s="154">
        <v>19300</v>
      </c>
      <c r="L126" s="155"/>
    </row>
    <row r="127" spans="1:12" ht="11.25" customHeight="1" x14ac:dyDescent="0.2">
      <c r="A127" s="156" t="s">
        <v>198</v>
      </c>
      <c r="B127" s="77"/>
      <c r="C127" s="236">
        <v>892937</v>
      </c>
      <c r="D127" s="220"/>
      <c r="E127" s="236">
        <v>833817</v>
      </c>
      <c r="F127" s="220"/>
      <c r="G127" s="236">
        <v>908146</v>
      </c>
      <c r="H127" s="220"/>
      <c r="I127" s="236">
        <v>938522</v>
      </c>
      <c r="J127" s="220" t="s">
        <v>53</v>
      </c>
      <c r="K127" s="236">
        <v>916000</v>
      </c>
      <c r="L127" s="220"/>
    </row>
    <row r="128" spans="1:12" ht="11.25" customHeight="1" x14ac:dyDescent="0.2">
      <c r="A128" s="275" t="s">
        <v>300</v>
      </c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</row>
    <row r="129" spans="1:12" ht="11.25" customHeight="1" x14ac:dyDescent="0.2">
      <c r="A129" s="272" t="s">
        <v>301</v>
      </c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</row>
    <row r="130" spans="1:12" ht="11.25" customHeight="1" x14ac:dyDescent="0.2">
      <c r="A130" s="272" t="s">
        <v>187</v>
      </c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</row>
    <row r="131" spans="1:12" ht="11.25" customHeight="1" x14ac:dyDescent="0.2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</row>
    <row r="132" spans="1:12" ht="11.25" customHeight="1" x14ac:dyDescent="0.2">
      <c r="A132" s="272" t="s">
        <v>147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</row>
    <row r="133" spans="1:12" ht="11.25" customHeight="1" x14ac:dyDescent="0.2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</row>
    <row r="134" spans="1:12" ht="12.6" customHeight="1" x14ac:dyDescent="0.2">
      <c r="A134" s="138" t="s">
        <v>188</v>
      </c>
      <c r="B134" s="139"/>
      <c r="C134" s="140" t="s">
        <v>189</v>
      </c>
      <c r="D134" s="141"/>
      <c r="E134" s="140" t="s">
        <v>190</v>
      </c>
      <c r="F134" s="141"/>
      <c r="G134" s="140" t="s">
        <v>191</v>
      </c>
      <c r="H134" s="141"/>
      <c r="I134" s="140" t="s">
        <v>192</v>
      </c>
      <c r="J134" s="141"/>
      <c r="K134" s="140" t="s">
        <v>193</v>
      </c>
      <c r="L134" s="141"/>
    </row>
    <row r="135" spans="1:12" ht="11.25" customHeight="1" x14ac:dyDescent="0.2">
      <c r="A135" s="139" t="s">
        <v>253</v>
      </c>
      <c r="B135" s="230"/>
      <c r="C135" s="160"/>
      <c r="D135" s="228"/>
      <c r="E135" s="160"/>
      <c r="F135" s="228"/>
      <c r="G135" s="160"/>
      <c r="H135" s="228"/>
      <c r="I135" s="160"/>
      <c r="J135" s="228"/>
      <c r="K135" s="160"/>
      <c r="L135" s="228"/>
    </row>
    <row r="136" spans="1:12" ht="11.25" customHeight="1" x14ac:dyDescent="0.2">
      <c r="A136" s="149" t="s">
        <v>224</v>
      </c>
      <c r="B136" s="230"/>
      <c r="C136" s="160">
        <v>1311302</v>
      </c>
      <c r="D136" s="153"/>
      <c r="E136" s="160">
        <v>1289917</v>
      </c>
      <c r="F136" s="153"/>
      <c r="G136" s="160">
        <v>1305566</v>
      </c>
      <c r="H136" s="153"/>
      <c r="I136" s="160">
        <v>1036680</v>
      </c>
      <c r="J136" s="153" t="s">
        <v>53</v>
      </c>
      <c r="K136" s="160">
        <v>1200000</v>
      </c>
      <c r="L136" s="153"/>
    </row>
    <row r="137" spans="1:12" ht="11.25" customHeight="1" x14ac:dyDescent="0.2">
      <c r="A137" s="149" t="s">
        <v>213</v>
      </c>
      <c r="B137" s="230"/>
      <c r="C137" s="161">
        <v>159765</v>
      </c>
      <c r="D137" s="151"/>
      <c r="E137" s="161">
        <v>143296</v>
      </c>
      <c r="F137" s="151"/>
      <c r="G137" s="161">
        <v>164853</v>
      </c>
      <c r="H137" s="153"/>
      <c r="I137" s="161">
        <v>165195</v>
      </c>
      <c r="J137" s="153" t="s">
        <v>53</v>
      </c>
      <c r="K137" s="160">
        <v>158826</v>
      </c>
      <c r="L137" s="153" t="s">
        <v>195</v>
      </c>
    </row>
    <row r="138" spans="1:12" ht="11.25" customHeight="1" x14ac:dyDescent="0.2">
      <c r="A138" s="149" t="s">
        <v>197</v>
      </c>
      <c r="B138" s="230"/>
      <c r="C138" s="191">
        <v>4813</v>
      </c>
      <c r="D138" s="192"/>
      <c r="E138" s="191">
        <v>1683</v>
      </c>
      <c r="F138" s="192"/>
      <c r="G138" s="191">
        <v>494</v>
      </c>
      <c r="H138" s="192"/>
      <c r="I138" s="191">
        <v>472</v>
      </c>
      <c r="J138" s="153"/>
      <c r="K138" s="191">
        <v>470</v>
      </c>
      <c r="L138" s="153"/>
    </row>
    <row r="139" spans="1:12" ht="11.25" customHeight="1" x14ac:dyDescent="0.2">
      <c r="A139" s="149" t="s">
        <v>120</v>
      </c>
      <c r="B139" s="230"/>
      <c r="C139" s="160">
        <v>224627</v>
      </c>
      <c r="D139" s="153"/>
      <c r="E139" s="160">
        <v>232039</v>
      </c>
      <c r="F139" s="153"/>
      <c r="G139" s="160">
        <v>251530</v>
      </c>
      <c r="H139" s="153" t="s">
        <v>53</v>
      </c>
      <c r="I139" s="160">
        <v>203986</v>
      </c>
      <c r="J139" s="153" t="s">
        <v>53</v>
      </c>
      <c r="K139" s="160">
        <v>200802</v>
      </c>
      <c r="L139" s="153" t="s">
        <v>195</v>
      </c>
    </row>
    <row r="140" spans="1:12" ht="11.25" customHeight="1" x14ac:dyDescent="0.2">
      <c r="A140" s="149" t="s">
        <v>217</v>
      </c>
      <c r="B140" s="230"/>
      <c r="C140" s="160">
        <v>1283</v>
      </c>
      <c r="D140" s="153"/>
      <c r="E140" s="160">
        <v>1754</v>
      </c>
      <c r="F140" s="153"/>
      <c r="G140" s="160">
        <v>1845</v>
      </c>
      <c r="H140" s="153"/>
      <c r="I140" s="160">
        <v>81</v>
      </c>
      <c r="J140" s="153" t="s">
        <v>53</v>
      </c>
      <c r="K140" s="160">
        <v>3470</v>
      </c>
      <c r="L140" s="153"/>
    </row>
    <row r="141" spans="1:12" ht="11.25" customHeight="1" x14ac:dyDescent="0.2">
      <c r="A141" s="156" t="s">
        <v>198</v>
      </c>
      <c r="B141" s="230"/>
      <c r="C141" s="166">
        <v>1701790</v>
      </c>
      <c r="D141" s="164"/>
      <c r="E141" s="166">
        <v>1668689</v>
      </c>
      <c r="F141" s="164"/>
      <c r="G141" s="166">
        <v>1724288</v>
      </c>
      <c r="H141" s="164" t="s">
        <v>53</v>
      </c>
      <c r="I141" s="166">
        <v>1406414</v>
      </c>
      <c r="J141" s="164" t="s">
        <v>53</v>
      </c>
      <c r="K141" s="166">
        <v>1560000</v>
      </c>
      <c r="L141" s="164"/>
    </row>
    <row r="142" spans="1:12" ht="11.25" customHeight="1" x14ac:dyDescent="0.2">
      <c r="A142" s="139" t="s">
        <v>254</v>
      </c>
      <c r="B142" s="230"/>
      <c r="C142" s="160"/>
      <c r="D142" s="228"/>
      <c r="E142" s="160"/>
      <c r="F142" s="228"/>
      <c r="G142" s="160"/>
      <c r="H142" s="228"/>
      <c r="I142" s="160"/>
      <c r="J142" s="228"/>
      <c r="K142" s="160"/>
      <c r="L142" s="228"/>
    </row>
    <row r="143" spans="1:12" ht="11.25" customHeight="1" x14ac:dyDescent="0.2">
      <c r="A143" s="149" t="s">
        <v>201</v>
      </c>
      <c r="B143" s="230"/>
      <c r="C143" s="150">
        <v>286259</v>
      </c>
      <c r="D143" s="151"/>
      <c r="E143" s="150">
        <v>355047</v>
      </c>
      <c r="F143" s="151"/>
      <c r="G143" s="150">
        <v>364800</v>
      </c>
      <c r="H143" s="151"/>
      <c r="I143" s="150">
        <v>349700</v>
      </c>
      <c r="J143" s="153" t="s">
        <v>53</v>
      </c>
      <c r="K143" s="152">
        <v>306000</v>
      </c>
      <c r="L143" s="153"/>
    </row>
    <row r="144" spans="1:12" ht="11.25" customHeight="1" x14ac:dyDescent="0.2">
      <c r="A144" s="149" t="s">
        <v>129</v>
      </c>
      <c r="B144" s="230"/>
      <c r="C144" s="150">
        <v>54022</v>
      </c>
      <c r="D144" s="151"/>
      <c r="E144" s="150">
        <v>50069</v>
      </c>
      <c r="F144" s="151"/>
      <c r="G144" s="150">
        <v>54933</v>
      </c>
      <c r="H144" s="151"/>
      <c r="I144" s="150">
        <v>74007</v>
      </c>
      <c r="J144" s="153"/>
      <c r="K144" s="152">
        <v>78900</v>
      </c>
      <c r="L144" s="153"/>
    </row>
    <row r="145" spans="1:12" ht="11.25" customHeight="1" x14ac:dyDescent="0.2">
      <c r="A145" s="149" t="s">
        <v>120</v>
      </c>
      <c r="B145" s="230"/>
      <c r="C145" s="152">
        <v>120779</v>
      </c>
      <c r="D145" s="153"/>
      <c r="E145" s="152">
        <v>195650</v>
      </c>
      <c r="F145" s="153"/>
      <c r="G145" s="152">
        <v>184700</v>
      </c>
      <c r="H145" s="153"/>
      <c r="I145" s="152">
        <v>247700</v>
      </c>
      <c r="J145" s="153" t="s">
        <v>53</v>
      </c>
      <c r="K145" s="152">
        <v>240000</v>
      </c>
      <c r="L145" s="153"/>
    </row>
    <row r="146" spans="1:12" ht="11.25" customHeight="1" x14ac:dyDescent="0.2">
      <c r="A146" s="156" t="s">
        <v>198</v>
      </c>
      <c r="B146" s="230"/>
      <c r="C146" s="145">
        <v>461060</v>
      </c>
      <c r="D146" s="144"/>
      <c r="E146" s="145">
        <v>600766</v>
      </c>
      <c r="F146" s="144"/>
      <c r="G146" s="145">
        <v>604433</v>
      </c>
      <c r="H146" s="144"/>
      <c r="I146" s="145">
        <v>671407</v>
      </c>
      <c r="J146" s="144" t="s">
        <v>53</v>
      </c>
      <c r="K146" s="145">
        <v>625000</v>
      </c>
      <c r="L146" s="144"/>
    </row>
    <row r="147" spans="1:12" ht="11.25" customHeight="1" x14ac:dyDescent="0.2">
      <c r="A147" s="181" t="s">
        <v>255</v>
      </c>
      <c r="B147" s="230"/>
      <c r="C147" s="180">
        <v>30400</v>
      </c>
      <c r="D147" s="146"/>
      <c r="E147" s="180">
        <v>27948</v>
      </c>
      <c r="F147" s="146"/>
      <c r="G147" s="180">
        <v>16044</v>
      </c>
      <c r="H147" s="146"/>
      <c r="I147" s="180">
        <v>27512</v>
      </c>
      <c r="J147" s="146"/>
      <c r="K147" s="158">
        <v>32700</v>
      </c>
      <c r="L147" s="159"/>
    </row>
    <row r="148" spans="1:12" ht="11.25" customHeight="1" x14ac:dyDescent="0.2">
      <c r="A148" s="139" t="s">
        <v>256</v>
      </c>
      <c r="B148" s="230"/>
      <c r="C148" s="160"/>
      <c r="D148" s="228"/>
      <c r="E148" s="160"/>
      <c r="F148" s="228"/>
      <c r="G148" s="160"/>
      <c r="H148" s="228"/>
      <c r="I148" s="160"/>
      <c r="J148" s="228"/>
      <c r="K148" s="160"/>
      <c r="L148" s="228"/>
    </row>
    <row r="149" spans="1:12" ht="11.25" customHeight="1" x14ac:dyDescent="0.2">
      <c r="A149" s="149" t="s">
        <v>129</v>
      </c>
      <c r="B149" s="230"/>
      <c r="C149" s="193">
        <v>62700</v>
      </c>
      <c r="D149" s="151"/>
      <c r="E149" s="193">
        <v>75200</v>
      </c>
      <c r="F149" s="151"/>
      <c r="G149" s="193">
        <v>83700</v>
      </c>
      <c r="H149" s="151"/>
      <c r="I149" s="193">
        <v>87500</v>
      </c>
      <c r="J149" s="153" t="s">
        <v>53</v>
      </c>
      <c r="K149" s="194">
        <v>82100</v>
      </c>
      <c r="L149" s="153"/>
    </row>
    <row r="150" spans="1:12" ht="11.25" customHeight="1" x14ac:dyDescent="0.2">
      <c r="A150" s="149" t="s">
        <v>197</v>
      </c>
      <c r="B150" s="230"/>
      <c r="C150" s="195">
        <v>30044</v>
      </c>
      <c r="D150" s="196"/>
      <c r="E150" s="195">
        <v>56167</v>
      </c>
      <c r="F150" s="196"/>
      <c r="G150" s="195">
        <v>42402</v>
      </c>
      <c r="H150" s="196"/>
      <c r="I150" s="195">
        <v>72279</v>
      </c>
      <c r="J150" s="153"/>
      <c r="K150" s="195">
        <v>73014</v>
      </c>
      <c r="L150" s="153" t="s">
        <v>195</v>
      </c>
    </row>
    <row r="151" spans="1:12" ht="11.25" customHeight="1" x14ac:dyDescent="0.2">
      <c r="A151" s="149" t="s">
        <v>120</v>
      </c>
      <c r="B151" s="230"/>
      <c r="C151" s="183">
        <v>36705</v>
      </c>
      <c r="D151" s="155"/>
      <c r="E151" s="183">
        <v>50756</v>
      </c>
      <c r="F151" s="155"/>
      <c r="G151" s="183">
        <v>14179</v>
      </c>
      <c r="H151" s="155"/>
      <c r="I151" s="183" t="s">
        <v>71</v>
      </c>
      <c r="J151" s="153"/>
      <c r="K151" s="183" t="s">
        <v>71</v>
      </c>
      <c r="L151" s="155" t="s">
        <v>195</v>
      </c>
    </row>
    <row r="152" spans="1:12" ht="11.25" customHeight="1" x14ac:dyDescent="0.2">
      <c r="A152" s="156" t="s">
        <v>198</v>
      </c>
      <c r="B152" s="230"/>
      <c r="C152" s="166">
        <v>129449</v>
      </c>
      <c r="D152" s="164"/>
      <c r="E152" s="166">
        <v>182123</v>
      </c>
      <c r="F152" s="164"/>
      <c r="G152" s="166">
        <v>140281</v>
      </c>
      <c r="H152" s="164"/>
      <c r="I152" s="166">
        <v>159779</v>
      </c>
      <c r="J152" s="164" t="s">
        <v>53</v>
      </c>
      <c r="K152" s="166">
        <v>155114</v>
      </c>
      <c r="L152" s="164"/>
    </row>
    <row r="153" spans="1:12" ht="12.6" customHeight="1" x14ac:dyDescent="0.2">
      <c r="A153" s="139" t="s">
        <v>257</v>
      </c>
      <c r="B153" s="230"/>
      <c r="C153" s="160"/>
      <c r="D153" s="228"/>
      <c r="E153" s="160"/>
      <c r="F153" s="228"/>
      <c r="G153" s="160"/>
      <c r="H153" s="228"/>
      <c r="I153" s="160"/>
      <c r="J153" s="228"/>
      <c r="K153" s="160"/>
      <c r="L153" s="228"/>
    </row>
    <row r="154" spans="1:12" ht="11.25" customHeight="1" x14ac:dyDescent="0.2">
      <c r="A154" s="149" t="s">
        <v>201</v>
      </c>
      <c r="B154" s="230"/>
      <c r="C154" s="161">
        <v>81019</v>
      </c>
      <c r="D154" s="151"/>
      <c r="E154" s="161">
        <v>73684</v>
      </c>
      <c r="F154" s="151"/>
      <c r="G154" s="161">
        <v>61939</v>
      </c>
      <c r="H154" s="151"/>
      <c r="I154" s="161">
        <v>62000</v>
      </c>
      <c r="J154" s="153"/>
      <c r="K154" s="160">
        <v>67500</v>
      </c>
      <c r="L154" s="153"/>
    </row>
    <row r="155" spans="1:12" ht="11.25" customHeight="1" x14ac:dyDescent="0.2">
      <c r="A155" s="149" t="s">
        <v>120</v>
      </c>
      <c r="B155" s="230"/>
      <c r="C155" s="154">
        <v>134470</v>
      </c>
      <c r="D155" s="155"/>
      <c r="E155" s="154">
        <v>139044</v>
      </c>
      <c r="F155" s="155"/>
      <c r="G155" s="154">
        <v>161336</v>
      </c>
      <c r="H155" s="155"/>
      <c r="I155" s="154">
        <v>160000</v>
      </c>
      <c r="J155" s="155"/>
      <c r="K155" s="154">
        <v>164900</v>
      </c>
      <c r="L155" s="155"/>
    </row>
    <row r="156" spans="1:12" ht="11.25" customHeight="1" x14ac:dyDescent="0.2">
      <c r="A156" s="156" t="s">
        <v>198</v>
      </c>
      <c r="B156" s="230"/>
      <c r="C156" s="145">
        <v>215489</v>
      </c>
      <c r="D156" s="144"/>
      <c r="E156" s="145">
        <v>212728</v>
      </c>
      <c r="F156" s="144"/>
      <c r="G156" s="145">
        <v>223275</v>
      </c>
      <c r="H156" s="144"/>
      <c r="I156" s="145">
        <v>222000</v>
      </c>
      <c r="J156" s="144"/>
      <c r="K156" s="145">
        <v>232400</v>
      </c>
      <c r="L156" s="144"/>
    </row>
    <row r="157" spans="1:12" ht="11.25" customHeight="1" x14ac:dyDescent="0.2">
      <c r="A157" s="139" t="s">
        <v>258</v>
      </c>
      <c r="B157" s="230"/>
      <c r="C157" s="157">
        <v>165506</v>
      </c>
      <c r="D157" s="146"/>
      <c r="E157" s="157">
        <v>169513</v>
      </c>
      <c r="F157" s="146"/>
      <c r="G157" s="157">
        <v>184125</v>
      </c>
      <c r="H157" s="146"/>
      <c r="I157" s="157">
        <v>175451</v>
      </c>
      <c r="J157" s="159"/>
      <c r="K157" s="158">
        <v>231000</v>
      </c>
      <c r="L157" s="159"/>
    </row>
    <row r="158" spans="1:12" ht="11.25" customHeight="1" x14ac:dyDescent="0.2">
      <c r="A158" s="139" t="s">
        <v>259</v>
      </c>
      <c r="B158" s="230"/>
      <c r="C158" s="160"/>
      <c r="D158" s="228"/>
      <c r="E158" s="160"/>
      <c r="F158" s="228"/>
      <c r="G158" s="160"/>
      <c r="H158" s="228"/>
      <c r="I158" s="160"/>
      <c r="J158" s="228"/>
      <c r="K158" s="160"/>
      <c r="L158" s="228"/>
    </row>
    <row r="159" spans="1:12" ht="12.6" customHeight="1" x14ac:dyDescent="0.2">
      <c r="A159" s="149" t="s">
        <v>235</v>
      </c>
      <c r="B159" s="230"/>
      <c r="C159" s="161">
        <v>297300</v>
      </c>
      <c r="D159" s="151"/>
      <c r="E159" s="161">
        <v>337900</v>
      </c>
      <c r="F159" s="151"/>
      <c r="G159" s="161">
        <v>325900</v>
      </c>
      <c r="H159" s="151"/>
      <c r="I159" s="161">
        <v>306700</v>
      </c>
      <c r="J159" s="153" t="s">
        <v>53</v>
      </c>
      <c r="K159" s="160">
        <v>312400</v>
      </c>
      <c r="L159" s="153"/>
    </row>
    <row r="160" spans="1:12" ht="11.25" customHeight="1" x14ac:dyDescent="0.2">
      <c r="A160" s="149" t="s">
        <v>197</v>
      </c>
      <c r="B160" s="230"/>
      <c r="C160" s="160">
        <v>230000</v>
      </c>
      <c r="D160" s="153" t="s">
        <v>53</v>
      </c>
      <c r="E160" s="160">
        <v>230000</v>
      </c>
      <c r="F160" s="153" t="s">
        <v>202</v>
      </c>
      <c r="G160" s="160">
        <v>250000</v>
      </c>
      <c r="H160" s="153"/>
      <c r="I160" s="160">
        <v>285000</v>
      </c>
      <c r="J160" s="153"/>
      <c r="K160" s="160">
        <v>285000</v>
      </c>
      <c r="L160" s="153"/>
    </row>
    <row r="161" spans="1:12" ht="12.6" customHeight="1" x14ac:dyDescent="0.2">
      <c r="A161" s="149" t="s">
        <v>236</v>
      </c>
      <c r="B161" s="230"/>
      <c r="C161" s="160">
        <v>248700</v>
      </c>
      <c r="D161" s="153"/>
      <c r="E161" s="160">
        <v>266000</v>
      </c>
      <c r="F161" s="153"/>
      <c r="G161" s="160">
        <v>271400</v>
      </c>
      <c r="H161" s="153"/>
      <c r="I161" s="160">
        <v>301400</v>
      </c>
      <c r="J161" s="153" t="s">
        <v>53</v>
      </c>
      <c r="K161" s="160">
        <v>314300</v>
      </c>
      <c r="L161" s="153"/>
    </row>
    <row r="162" spans="1:12" ht="11.25" customHeight="1" x14ac:dyDescent="0.2">
      <c r="A162" s="156" t="s">
        <v>198</v>
      </c>
      <c r="B162" s="230"/>
      <c r="C162" s="145">
        <v>776000</v>
      </c>
      <c r="D162" s="144" t="s">
        <v>53</v>
      </c>
      <c r="E162" s="145">
        <v>834000</v>
      </c>
      <c r="F162" s="144" t="s">
        <v>53</v>
      </c>
      <c r="G162" s="145">
        <v>847000</v>
      </c>
      <c r="H162" s="144"/>
      <c r="I162" s="145">
        <v>893000</v>
      </c>
      <c r="J162" s="144" t="s">
        <v>53</v>
      </c>
      <c r="K162" s="145">
        <v>912000</v>
      </c>
      <c r="L162" s="144"/>
    </row>
    <row r="163" spans="1:12" ht="11.25" customHeight="1" x14ac:dyDescent="0.2">
      <c r="A163" s="181" t="s">
        <v>260</v>
      </c>
      <c r="B163" s="230"/>
      <c r="C163" s="152" t="s">
        <v>71</v>
      </c>
      <c r="D163" s="153"/>
      <c r="E163" s="152" t="s">
        <v>71</v>
      </c>
      <c r="F163" s="153"/>
      <c r="G163" s="152" t="s">
        <v>71</v>
      </c>
      <c r="H163" s="153"/>
      <c r="I163" s="160">
        <v>20630</v>
      </c>
      <c r="J163" s="153"/>
      <c r="K163" s="160">
        <v>47810</v>
      </c>
      <c r="L163" s="153" t="s">
        <v>195</v>
      </c>
    </row>
    <row r="164" spans="1:12" ht="12.6" customHeight="1" x14ac:dyDescent="0.2">
      <c r="A164" s="139" t="s">
        <v>261</v>
      </c>
      <c r="B164" s="230"/>
      <c r="C164" s="177" t="s">
        <v>71</v>
      </c>
      <c r="D164" s="159" t="s">
        <v>53</v>
      </c>
      <c r="E164" s="177" t="s">
        <v>71</v>
      </c>
      <c r="F164" s="159" t="s">
        <v>53</v>
      </c>
      <c r="G164" s="177" t="s">
        <v>71</v>
      </c>
      <c r="H164" s="159" t="s">
        <v>53</v>
      </c>
      <c r="I164" s="177" t="s">
        <v>71</v>
      </c>
      <c r="J164" s="159" t="s">
        <v>53</v>
      </c>
      <c r="K164" s="177" t="s">
        <v>71</v>
      </c>
      <c r="L164" s="178"/>
    </row>
    <row r="165" spans="1:12" ht="11.25" customHeight="1" x14ac:dyDescent="0.2">
      <c r="A165" s="77" t="s">
        <v>262</v>
      </c>
      <c r="B165" s="230"/>
      <c r="C165" s="160"/>
      <c r="D165" s="228"/>
      <c r="E165" s="160"/>
      <c r="F165" s="228"/>
      <c r="G165" s="160"/>
      <c r="H165" s="228"/>
      <c r="I165" s="160"/>
      <c r="J165" s="228"/>
      <c r="K165" s="160"/>
      <c r="L165" s="228"/>
    </row>
    <row r="166" spans="1:12" ht="12.6" customHeight="1" x14ac:dyDescent="0.2">
      <c r="A166" s="149" t="s">
        <v>263</v>
      </c>
      <c r="B166" s="230"/>
      <c r="C166" s="161">
        <v>800</v>
      </c>
      <c r="D166" s="151" t="s">
        <v>195</v>
      </c>
      <c r="E166" s="161">
        <v>800</v>
      </c>
      <c r="F166" s="151"/>
      <c r="G166" s="161">
        <v>800</v>
      </c>
      <c r="H166" s="151"/>
      <c r="I166" s="161">
        <v>760</v>
      </c>
      <c r="J166" s="151"/>
      <c r="K166" s="160">
        <v>760</v>
      </c>
      <c r="L166" s="153"/>
    </row>
    <row r="167" spans="1:12" ht="11.25" customHeight="1" x14ac:dyDescent="0.2">
      <c r="A167" s="149" t="s">
        <v>227</v>
      </c>
      <c r="B167" s="230"/>
      <c r="C167" s="160"/>
      <c r="D167" s="228"/>
      <c r="E167" s="160"/>
      <c r="F167" s="228"/>
      <c r="G167" s="160"/>
      <c r="H167" s="228"/>
      <c r="I167" s="160"/>
      <c r="J167" s="228"/>
      <c r="K167" s="160"/>
      <c r="L167" s="228"/>
    </row>
    <row r="168" spans="1:12" ht="11.25" customHeight="1" x14ac:dyDescent="0.2">
      <c r="A168" s="156" t="s">
        <v>197</v>
      </c>
      <c r="B168" s="230"/>
      <c r="C168" s="197">
        <v>53206</v>
      </c>
      <c r="D168" s="198"/>
      <c r="E168" s="197">
        <v>72668</v>
      </c>
      <c r="F168" s="198"/>
      <c r="G168" s="197">
        <v>78115</v>
      </c>
      <c r="H168" s="198"/>
      <c r="I168" s="199">
        <v>75500</v>
      </c>
      <c r="J168" s="200"/>
      <c r="K168" s="197">
        <v>75500</v>
      </c>
      <c r="L168" s="153"/>
    </row>
    <row r="169" spans="1:12" ht="11.25" customHeight="1" x14ac:dyDescent="0.2">
      <c r="A169" s="156" t="s">
        <v>120</v>
      </c>
      <c r="B169" s="230"/>
      <c r="C169" s="152">
        <v>100</v>
      </c>
      <c r="D169" s="153"/>
      <c r="E169" s="152">
        <v>400</v>
      </c>
      <c r="F169" s="153"/>
      <c r="G169" s="152">
        <v>200</v>
      </c>
      <c r="H169" s="153"/>
      <c r="I169" s="152">
        <v>190</v>
      </c>
      <c r="J169" s="153"/>
      <c r="K169" s="152">
        <v>190</v>
      </c>
      <c r="L169" s="153"/>
    </row>
    <row r="170" spans="1:12" ht="11.25" customHeight="1" x14ac:dyDescent="0.2">
      <c r="A170" s="156" t="s">
        <v>217</v>
      </c>
      <c r="B170" s="230"/>
      <c r="C170" s="152">
        <v>200</v>
      </c>
      <c r="D170" s="153"/>
      <c r="E170" s="152">
        <v>300</v>
      </c>
      <c r="F170" s="153"/>
      <c r="G170" s="152">
        <v>300</v>
      </c>
      <c r="H170" s="153"/>
      <c r="I170" s="152">
        <v>280</v>
      </c>
      <c r="J170" s="153"/>
      <c r="K170" s="152">
        <v>300</v>
      </c>
      <c r="L170" s="153"/>
    </row>
    <row r="171" spans="1:12" ht="11.25" customHeight="1" x14ac:dyDescent="0.2">
      <c r="A171" s="156" t="s">
        <v>229</v>
      </c>
      <c r="B171" s="230"/>
      <c r="C171" s="166">
        <v>54306</v>
      </c>
      <c r="D171" s="164"/>
      <c r="E171" s="166">
        <v>74200</v>
      </c>
      <c r="F171" s="164"/>
      <c r="G171" s="166">
        <v>79400</v>
      </c>
      <c r="H171" s="164"/>
      <c r="I171" s="166">
        <v>76700</v>
      </c>
      <c r="J171" s="164"/>
      <c r="K171" s="166">
        <v>76800</v>
      </c>
      <c r="L171" s="164"/>
    </row>
    <row r="172" spans="1:12" ht="11.25" customHeight="1" x14ac:dyDescent="0.2">
      <c r="A172" s="201" t="s">
        <v>264</v>
      </c>
      <c r="B172" s="230"/>
      <c r="C172" s="160"/>
      <c r="D172" s="228"/>
      <c r="E172" s="160"/>
      <c r="F172" s="228"/>
      <c r="G172" s="160"/>
      <c r="H172" s="228"/>
      <c r="I172" s="160"/>
      <c r="J172" s="228"/>
      <c r="K172" s="160"/>
      <c r="L172" s="228"/>
    </row>
    <row r="173" spans="1:12" ht="12" customHeight="1" x14ac:dyDescent="0.2">
      <c r="A173" s="149" t="s">
        <v>224</v>
      </c>
      <c r="B173" s="230"/>
      <c r="C173" s="152">
        <v>14000</v>
      </c>
      <c r="D173" s="228"/>
      <c r="E173" s="152" t="s">
        <v>71</v>
      </c>
      <c r="F173" s="228"/>
      <c r="G173" s="152" t="s">
        <v>71</v>
      </c>
      <c r="H173" s="228"/>
      <c r="I173" s="152" t="s">
        <v>71</v>
      </c>
      <c r="J173" s="228"/>
      <c r="K173" s="152" t="s">
        <v>71</v>
      </c>
      <c r="L173" s="228"/>
    </row>
    <row r="174" spans="1:12" ht="11.25" customHeight="1" x14ac:dyDescent="0.2">
      <c r="A174" s="149" t="s">
        <v>120</v>
      </c>
      <c r="B174" s="230"/>
      <c r="C174" s="152">
        <v>20000</v>
      </c>
      <c r="D174" s="153"/>
      <c r="E174" s="152">
        <v>31000</v>
      </c>
      <c r="F174" s="153"/>
      <c r="G174" s="152">
        <v>17000</v>
      </c>
      <c r="H174" s="153"/>
      <c r="I174" s="152" t="s">
        <v>71</v>
      </c>
      <c r="J174" s="153"/>
      <c r="K174" s="152" t="s">
        <v>71</v>
      </c>
      <c r="L174" s="153"/>
    </row>
    <row r="175" spans="1:12" ht="12" customHeight="1" x14ac:dyDescent="0.2">
      <c r="A175" s="156" t="s">
        <v>198</v>
      </c>
      <c r="B175" s="230"/>
      <c r="C175" s="166">
        <v>34000</v>
      </c>
      <c r="D175" s="164"/>
      <c r="E175" s="166">
        <v>31000</v>
      </c>
      <c r="F175" s="164"/>
      <c r="G175" s="166">
        <v>17000</v>
      </c>
      <c r="H175" s="164"/>
      <c r="I175" s="202" t="s">
        <v>71</v>
      </c>
      <c r="J175" s="164"/>
      <c r="K175" s="202" t="s">
        <v>71</v>
      </c>
      <c r="L175" s="164"/>
    </row>
    <row r="176" spans="1:12" ht="11.25" customHeight="1" x14ac:dyDescent="0.2">
      <c r="A176" s="77" t="s">
        <v>265</v>
      </c>
      <c r="B176" s="230"/>
      <c r="C176" s="160"/>
      <c r="D176" s="228"/>
      <c r="E176" s="160"/>
      <c r="F176" s="228"/>
      <c r="G176" s="160"/>
      <c r="H176" s="228"/>
      <c r="I176" s="160"/>
      <c r="J176" s="228"/>
      <c r="K176" s="160"/>
      <c r="L176" s="228"/>
    </row>
    <row r="177" spans="1:12" ht="11.25" customHeight="1" x14ac:dyDescent="0.2">
      <c r="A177" s="149" t="s">
        <v>226</v>
      </c>
      <c r="B177" s="230"/>
      <c r="C177" s="160"/>
      <c r="D177" s="228"/>
      <c r="E177" s="160"/>
      <c r="F177" s="228"/>
      <c r="G177" s="160"/>
      <c r="H177" s="228"/>
      <c r="I177" s="160"/>
      <c r="J177" s="228"/>
      <c r="K177" s="160"/>
      <c r="L177" s="228"/>
    </row>
    <row r="178" spans="1:12" ht="12.6" customHeight="1" x14ac:dyDescent="0.2">
      <c r="A178" s="156" t="s">
        <v>235</v>
      </c>
      <c r="B178" s="230"/>
      <c r="C178" s="161">
        <v>174800</v>
      </c>
      <c r="D178" s="151" t="s">
        <v>53</v>
      </c>
      <c r="E178" s="161">
        <v>148100</v>
      </c>
      <c r="F178" s="151" t="s">
        <v>53</v>
      </c>
      <c r="G178" s="161">
        <v>160800</v>
      </c>
      <c r="H178" s="151" t="s">
        <v>53</v>
      </c>
      <c r="I178" s="161">
        <v>181400</v>
      </c>
      <c r="J178" s="153" t="s">
        <v>53</v>
      </c>
      <c r="K178" s="160">
        <v>186000</v>
      </c>
      <c r="L178" s="153"/>
    </row>
    <row r="179" spans="1:12" ht="11.25" customHeight="1" x14ac:dyDescent="0.2">
      <c r="A179" s="156" t="s">
        <v>131</v>
      </c>
      <c r="B179" s="230"/>
      <c r="C179" s="160">
        <v>3600</v>
      </c>
      <c r="D179" s="228"/>
      <c r="E179" s="160">
        <v>3600</v>
      </c>
      <c r="F179" s="228"/>
      <c r="G179" s="160">
        <v>3600</v>
      </c>
      <c r="H179" s="228"/>
      <c r="I179" s="160">
        <v>3600</v>
      </c>
      <c r="J179" s="228"/>
      <c r="K179" s="160">
        <v>3600</v>
      </c>
      <c r="L179" s="228"/>
    </row>
    <row r="180" spans="1:12" ht="11.25" customHeight="1" x14ac:dyDescent="0.2">
      <c r="A180" s="156" t="s">
        <v>266</v>
      </c>
      <c r="B180" s="230"/>
      <c r="C180" s="160">
        <v>5500</v>
      </c>
      <c r="D180" s="228"/>
      <c r="E180" s="160">
        <v>6000</v>
      </c>
      <c r="F180" s="228"/>
      <c r="G180" s="160">
        <v>6000</v>
      </c>
      <c r="H180" s="228"/>
      <c r="I180" s="160">
        <v>6000</v>
      </c>
      <c r="J180" s="228"/>
      <c r="K180" s="160">
        <v>6000</v>
      </c>
      <c r="L180" s="228"/>
    </row>
    <row r="181" spans="1:12" ht="11.25" customHeight="1" x14ac:dyDescent="0.2">
      <c r="A181" s="149" t="s">
        <v>227</v>
      </c>
      <c r="B181" s="230"/>
      <c r="C181" s="160"/>
      <c r="D181" s="228"/>
      <c r="E181" s="160"/>
      <c r="F181" s="228"/>
      <c r="G181" s="160"/>
      <c r="H181" s="228"/>
      <c r="I181" s="160"/>
      <c r="J181" s="228"/>
      <c r="K181" s="160"/>
      <c r="L181" s="228"/>
    </row>
    <row r="182" spans="1:12" ht="11.25" customHeight="1" x14ac:dyDescent="0.2">
      <c r="A182" s="156" t="s">
        <v>224</v>
      </c>
      <c r="B182" s="230"/>
      <c r="C182" s="160">
        <v>607570</v>
      </c>
      <c r="D182" s="153" t="s">
        <v>53</v>
      </c>
      <c r="E182" s="160">
        <v>565900</v>
      </c>
      <c r="F182" s="153" t="s">
        <v>53</v>
      </c>
      <c r="G182" s="160">
        <v>546360</v>
      </c>
      <c r="H182" s="153" t="s">
        <v>53</v>
      </c>
      <c r="I182" s="152">
        <v>487810</v>
      </c>
      <c r="J182" s="153" t="s">
        <v>53</v>
      </c>
      <c r="K182" s="152">
        <v>500000</v>
      </c>
      <c r="L182" s="153"/>
    </row>
    <row r="183" spans="1:12" ht="11.25" customHeight="1" x14ac:dyDescent="0.2">
      <c r="A183" s="156" t="s">
        <v>213</v>
      </c>
      <c r="B183" s="230"/>
      <c r="C183" s="161">
        <v>102120</v>
      </c>
      <c r="D183" s="153" t="s">
        <v>53</v>
      </c>
      <c r="E183" s="161">
        <v>49740</v>
      </c>
      <c r="F183" s="153" t="s">
        <v>53</v>
      </c>
      <c r="G183" s="161">
        <v>57450</v>
      </c>
      <c r="H183" s="153" t="s">
        <v>53</v>
      </c>
      <c r="I183" s="161">
        <v>58130</v>
      </c>
      <c r="J183" s="153" t="s">
        <v>53</v>
      </c>
      <c r="K183" s="160">
        <v>58000</v>
      </c>
      <c r="L183" s="228"/>
    </row>
    <row r="184" spans="1:12" ht="12.6" customHeight="1" x14ac:dyDescent="0.2">
      <c r="A184" s="156" t="s">
        <v>267</v>
      </c>
      <c r="B184" s="230"/>
      <c r="C184" s="161">
        <v>19763</v>
      </c>
      <c r="D184" s="153"/>
      <c r="E184" s="161">
        <v>19881</v>
      </c>
      <c r="F184" s="153"/>
      <c r="G184" s="161">
        <v>11529</v>
      </c>
      <c r="H184" s="153"/>
      <c r="I184" s="150" t="s">
        <v>71</v>
      </c>
      <c r="J184" s="228"/>
      <c r="K184" s="152" t="s">
        <v>71</v>
      </c>
      <c r="L184" s="228"/>
    </row>
    <row r="185" spans="1:12" ht="12.6" customHeight="1" x14ac:dyDescent="0.2">
      <c r="A185" s="156" t="s">
        <v>268</v>
      </c>
      <c r="B185" s="230"/>
      <c r="C185" s="161">
        <v>14600</v>
      </c>
      <c r="D185" s="151"/>
      <c r="E185" s="161">
        <v>14700</v>
      </c>
      <c r="F185" s="151"/>
      <c r="G185" s="161">
        <v>8520</v>
      </c>
      <c r="H185" s="151"/>
      <c r="I185" s="150">
        <v>10000</v>
      </c>
      <c r="J185" s="153" t="s">
        <v>53</v>
      </c>
      <c r="K185" s="160">
        <v>13000</v>
      </c>
      <c r="L185" s="228"/>
    </row>
    <row r="186" spans="1:12" ht="11.25" customHeight="1" x14ac:dyDescent="0.2">
      <c r="A186" s="156" t="s">
        <v>214</v>
      </c>
      <c r="B186" s="230"/>
      <c r="C186" s="160">
        <v>700</v>
      </c>
      <c r="D186" s="153" t="s">
        <v>53</v>
      </c>
      <c r="E186" s="160">
        <v>700</v>
      </c>
      <c r="F186" s="153" t="s">
        <v>269</v>
      </c>
      <c r="G186" s="160">
        <v>700</v>
      </c>
      <c r="H186" s="153" t="s">
        <v>53</v>
      </c>
      <c r="I186" s="160">
        <v>600</v>
      </c>
      <c r="J186" s="153" t="s">
        <v>53</v>
      </c>
      <c r="K186" s="160">
        <v>600</v>
      </c>
      <c r="L186" s="228"/>
    </row>
    <row r="187" spans="1:12" ht="12" customHeight="1" x14ac:dyDescent="0.2">
      <c r="A187" s="156" t="s">
        <v>222</v>
      </c>
      <c r="B187" s="230"/>
      <c r="C187" s="203">
        <v>920440</v>
      </c>
      <c r="D187" s="153" t="s">
        <v>53</v>
      </c>
      <c r="E187" s="203">
        <v>1026170</v>
      </c>
      <c r="F187" s="153" t="s">
        <v>53</v>
      </c>
      <c r="G187" s="203">
        <v>1036930</v>
      </c>
      <c r="H187" s="153" t="s">
        <v>53</v>
      </c>
      <c r="I187" s="203">
        <v>1012740</v>
      </c>
      <c r="J187" s="153" t="s">
        <v>53</v>
      </c>
      <c r="K187" s="203">
        <v>1002000</v>
      </c>
      <c r="L187" s="153"/>
    </row>
    <row r="188" spans="1:12" ht="11.25" customHeight="1" x14ac:dyDescent="0.2">
      <c r="A188" s="156" t="s">
        <v>215</v>
      </c>
      <c r="B188" s="230"/>
      <c r="C188" s="152">
        <v>7000</v>
      </c>
      <c r="D188" s="153" t="s">
        <v>53</v>
      </c>
      <c r="E188" s="152">
        <v>7000</v>
      </c>
      <c r="F188" s="153" t="s">
        <v>53</v>
      </c>
      <c r="G188" s="152">
        <v>7500</v>
      </c>
      <c r="H188" s="153" t="s">
        <v>53</v>
      </c>
      <c r="I188" s="152">
        <v>8000</v>
      </c>
      <c r="J188" s="153" t="s">
        <v>53</v>
      </c>
      <c r="K188" s="152">
        <v>8000</v>
      </c>
      <c r="L188" s="153"/>
    </row>
    <row r="189" spans="1:12" ht="11.25" customHeight="1" x14ac:dyDescent="0.2">
      <c r="A189" s="156" t="s">
        <v>134</v>
      </c>
      <c r="B189" s="230"/>
      <c r="C189" s="160">
        <v>13057</v>
      </c>
      <c r="D189" s="153"/>
      <c r="E189" s="160">
        <v>13500</v>
      </c>
      <c r="F189" s="153"/>
      <c r="G189" s="160">
        <v>12500</v>
      </c>
      <c r="H189" s="153"/>
      <c r="I189" s="160">
        <v>12500</v>
      </c>
      <c r="J189" s="153"/>
      <c r="K189" s="160">
        <v>12500</v>
      </c>
      <c r="L189" s="153"/>
    </row>
    <row r="190" spans="1:12" ht="12.6" customHeight="1" x14ac:dyDescent="0.2">
      <c r="A190" s="156" t="s">
        <v>236</v>
      </c>
      <c r="B190" s="230"/>
      <c r="C190" s="160">
        <v>148470</v>
      </c>
      <c r="D190" s="153" t="s">
        <v>53</v>
      </c>
      <c r="E190" s="160">
        <v>149850</v>
      </c>
      <c r="F190" s="153" t="s">
        <v>53</v>
      </c>
      <c r="G190" s="160">
        <v>164350</v>
      </c>
      <c r="H190" s="153" t="s">
        <v>53</v>
      </c>
      <c r="I190" s="160">
        <v>169160</v>
      </c>
      <c r="J190" s="153" t="s">
        <v>53</v>
      </c>
      <c r="K190" s="160">
        <v>174000</v>
      </c>
      <c r="L190" s="153"/>
    </row>
    <row r="191" spans="1:12" ht="12" customHeight="1" x14ac:dyDescent="0.2">
      <c r="A191" s="156" t="s">
        <v>205</v>
      </c>
      <c r="B191" s="230"/>
      <c r="C191" s="160">
        <v>8000</v>
      </c>
      <c r="D191" s="153" t="s">
        <v>53</v>
      </c>
      <c r="E191" s="160">
        <v>9000</v>
      </c>
      <c r="F191" s="153" t="s">
        <v>53</v>
      </c>
      <c r="G191" s="160">
        <v>8000</v>
      </c>
      <c r="H191" s="153" t="s">
        <v>53</v>
      </c>
      <c r="I191" s="160">
        <v>8500</v>
      </c>
      <c r="J191" s="153" t="s">
        <v>53</v>
      </c>
      <c r="K191" s="160">
        <v>8500</v>
      </c>
      <c r="L191" s="228"/>
    </row>
    <row r="192" spans="1:12" ht="12.6" customHeight="1" x14ac:dyDescent="0.2">
      <c r="A192" s="156" t="s">
        <v>270</v>
      </c>
      <c r="B192" s="77"/>
      <c r="C192" s="236">
        <v>2030000</v>
      </c>
      <c r="D192" s="220" t="s">
        <v>53</v>
      </c>
      <c r="E192" s="236">
        <v>2010000</v>
      </c>
      <c r="F192" s="220" t="s">
        <v>53</v>
      </c>
      <c r="G192" s="236">
        <v>2020000</v>
      </c>
      <c r="H192" s="220" t="s">
        <v>53</v>
      </c>
      <c r="I192" s="236">
        <v>1960000</v>
      </c>
      <c r="J192" s="220" t="s">
        <v>53</v>
      </c>
      <c r="K192" s="236">
        <v>1970000</v>
      </c>
      <c r="L192" s="141"/>
    </row>
    <row r="193" spans="1:12" ht="11.25" customHeight="1" x14ac:dyDescent="0.2">
      <c r="A193" s="275" t="s">
        <v>300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</row>
    <row r="194" spans="1:12" ht="11.25" customHeight="1" x14ac:dyDescent="0.2">
      <c r="A194" s="272" t="s">
        <v>301</v>
      </c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</row>
    <row r="195" spans="1:12" ht="11.25" customHeight="1" x14ac:dyDescent="0.2">
      <c r="A195" s="272" t="s">
        <v>187</v>
      </c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</row>
    <row r="196" spans="1:12" ht="11.25" customHeight="1" x14ac:dyDescent="0.2">
      <c r="A196" s="273"/>
      <c r="B196" s="273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</row>
    <row r="197" spans="1:12" ht="11.25" customHeight="1" x14ac:dyDescent="0.2">
      <c r="A197" s="272" t="s">
        <v>147</v>
      </c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</row>
    <row r="198" spans="1:12" ht="11.25" customHeight="1" x14ac:dyDescent="0.2">
      <c r="A198" s="274"/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</row>
    <row r="199" spans="1:12" ht="12.6" customHeight="1" x14ac:dyDescent="0.2">
      <c r="A199" s="138" t="s">
        <v>188</v>
      </c>
      <c r="B199" s="139"/>
      <c r="C199" s="140" t="s">
        <v>189</v>
      </c>
      <c r="D199" s="141"/>
      <c r="E199" s="140" t="s">
        <v>190</v>
      </c>
      <c r="F199" s="141"/>
      <c r="G199" s="140" t="s">
        <v>191</v>
      </c>
      <c r="H199" s="141"/>
      <c r="I199" s="140" t="s">
        <v>192</v>
      </c>
      <c r="J199" s="141"/>
      <c r="K199" s="140" t="s">
        <v>193</v>
      </c>
      <c r="L199" s="141"/>
    </row>
    <row r="200" spans="1:12" ht="11.25" customHeight="1" x14ac:dyDescent="0.2">
      <c r="A200" s="77" t="s">
        <v>271</v>
      </c>
      <c r="B200" s="230"/>
      <c r="C200" s="160"/>
      <c r="D200" s="153"/>
      <c r="E200" s="160"/>
      <c r="F200" s="153"/>
      <c r="G200" s="160"/>
      <c r="H200" s="153"/>
      <c r="I200" s="160"/>
      <c r="J200" s="153"/>
      <c r="K200" s="160"/>
      <c r="L200" s="228"/>
    </row>
    <row r="201" spans="1:12" ht="11.25" customHeight="1" x14ac:dyDescent="0.2">
      <c r="A201" s="149" t="s">
        <v>201</v>
      </c>
      <c r="B201" s="230"/>
      <c r="C201" s="161">
        <v>26000</v>
      </c>
      <c r="D201" s="162"/>
      <c r="E201" s="161">
        <v>26000</v>
      </c>
      <c r="F201" s="162"/>
      <c r="G201" s="161">
        <v>26000</v>
      </c>
      <c r="H201" s="162" t="s">
        <v>218</v>
      </c>
      <c r="I201" s="161">
        <v>25000</v>
      </c>
      <c r="J201" s="153"/>
      <c r="K201" s="160">
        <v>25000</v>
      </c>
      <c r="L201" s="153" t="s">
        <v>195</v>
      </c>
    </row>
    <row r="202" spans="1:12" ht="11.25" customHeight="1" x14ac:dyDescent="0.2">
      <c r="A202" s="149" t="s">
        <v>120</v>
      </c>
      <c r="B202" s="230"/>
      <c r="C202" s="160">
        <v>61300</v>
      </c>
      <c r="D202" s="153"/>
      <c r="E202" s="160">
        <v>96000</v>
      </c>
      <c r="F202" s="153"/>
      <c r="G202" s="160">
        <v>80000</v>
      </c>
      <c r="H202" s="153" t="s">
        <v>218</v>
      </c>
      <c r="I202" s="160">
        <v>80000</v>
      </c>
      <c r="J202" s="153"/>
      <c r="K202" s="160">
        <v>80000</v>
      </c>
      <c r="L202" s="153" t="s">
        <v>195</v>
      </c>
    </row>
    <row r="203" spans="1:12" ht="12" customHeight="1" x14ac:dyDescent="0.2">
      <c r="A203" s="149" t="s">
        <v>205</v>
      </c>
      <c r="B203" s="230"/>
      <c r="C203" s="160">
        <v>90000</v>
      </c>
      <c r="D203" s="153"/>
      <c r="E203" s="160">
        <v>90000</v>
      </c>
      <c r="F203" s="153"/>
      <c r="G203" s="160">
        <v>90000</v>
      </c>
      <c r="H203" s="153"/>
      <c r="I203" s="160">
        <v>91000</v>
      </c>
      <c r="J203" s="153" t="s">
        <v>53</v>
      </c>
      <c r="K203" s="160">
        <v>91000</v>
      </c>
      <c r="L203" s="228"/>
    </row>
    <row r="204" spans="1:12" ht="11.25" customHeight="1" x14ac:dyDescent="0.2">
      <c r="A204" s="156" t="s">
        <v>272</v>
      </c>
      <c r="B204" s="230"/>
      <c r="C204" s="166">
        <v>177000</v>
      </c>
      <c r="D204" s="164"/>
      <c r="E204" s="166">
        <v>212000</v>
      </c>
      <c r="F204" s="164"/>
      <c r="G204" s="166">
        <v>196000</v>
      </c>
      <c r="H204" s="164"/>
      <c r="I204" s="166">
        <v>196000</v>
      </c>
      <c r="J204" s="164" t="s">
        <v>53</v>
      </c>
      <c r="K204" s="166">
        <v>196000</v>
      </c>
      <c r="L204" s="164"/>
    </row>
    <row r="205" spans="1:12" ht="12.6" customHeight="1" x14ac:dyDescent="0.2">
      <c r="A205" s="139" t="s">
        <v>273</v>
      </c>
      <c r="B205" s="230"/>
      <c r="C205" s="160"/>
      <c r="D205" s="228"/>
      <c r="E205" s="160"/>
      <c r="F205" s="228"/>
      <c r="G205" s="160"/>
      <c r="H205" s="228"/>
      <c r="I205" s="160"/>
      <c r="J205" s="228"/>
      <c r="K205" s="160"/>
      <c r="L205" s="228"/>
    </row>
    <row r="206" spans="1:12" ht="11.25" customHeight="1" x14ac:dyDescent="0.2">
      <c r="A206" s="149" t="s">
        <v>201</v>
      </c>
      <c r="B206" s="230"/>
      <c r="C206" s="161">
        <v>35449</v>
      </c>
      <c r="D206" s="151"/>
      <c r="E206" s="161">
        <v>18180</v>
      </c>
      <c r="F206" s="151"/>
      <c r="G206" s="161">
        <v>12862</v>
      </c>
      <c r="H206" s="151"/>
      <c r="I206" s="161">
        <v>2119</v>
      </c>
      <c r="J206" s="153" t="s">
        <v>53</v>
      </c>
      <c r="K206" s="160">
        <v>17554</v>
      </c>
      <c r="L206" s="153"/>
    </row>
    <row r="207" spans="1:12" ht="11.25" customHeight="1" x14ac:dyDescent="0.2">
      <c r="A207" s="149" t="s">
        <v>197</v>
      </c>
      <c r="B207" s="230"/>
      <c r="C207" s="204">
        <v>37034</v>
      </c>
      <c r="D207" s="205"/>
      <c r="E207" s="206">
        <v>38771</v>
      </c>
      <c r="F207" s="205"/>
      <c r="G207" s="206">
        <v>36869</v>
      </c>
      <c r="H207" s="205" t="s">
        <v>53</v>
      </c>
      <c r="I207" s="206">
        <v>41664</v>
      </c>
      <c r="J207" s="205" t="s">
        <v>53</v>
      </c>
      <c r="K207" s="206">
        <v>39000</v>
      </c>
      <c r="L207" s="153"/>
    </row>
    <row r="208" spans="1:12" ht="11.25" customHeight="1" x14ac:dyDescent="0.2">
      <c r="A208" s="149" t="s">
        <v>120</v>
      </c>
      <c r="B208" s="230"/>
      <c r="C208" s="160">
        <v>34960</v>
      </c>
      <c r="D208" s="153"/>
      <c r="E208" s="160">
        <v>25023</v>
      </c>
      <c r="F208" s="153"/>
      <c r="G208" s="160">
        <v>50089</v>
      </c>
      <c r="H208" s="153"/>
      <c r="I208" s="160">
        <v>26794</v>
      </c>
      <c r="J208" s="153" t="s">
        <v>53</v>
      </c>
      <c r="K208" s="160">
        <v>29643</v>
      </c>
      <c r="L208" s="153"/>
    </row>
    <row r="209" spans="1:12" ht="11.25" customHeight="1" x14ac:dyDescent="0.2">
      <c r="A209" s="156" t="s">
        <v>198</v>
      </c>
      <c r="B209" s="230"/>
      <c r="C209" s="166">
        <v>107443</v>
      </c>
      <c r="D209" s="164"/>
      <c r="E209" s="166">
        <v>81974</v>
      </c>
      <c r="F209" s="164"/>
      <c r="G209" s="166">
        <v>99820</v>
      </c>
      <c r="H209" s="164" t="s">
        <v>53</v>
      </c>
      <c r="I209" s="166">
        <v>70577</v>
      </c>
      <c r="J209" s="164" t="s">
        <v>53</v>
      </c>
      <c r="K209" s="166">
        <v>86200</v>
      </c>
      <c r="L209" s="164"/>
    </row>
    <row r="210" spans="1:12" ht="11.25" customHeight="1" x14ac:dyDescent="0.2">
      <c r="A210" s="139" t="s">
        <v>274</v>
      </c>
      <c r="B210" s="230"/>
      <c r="C210" s="160"/>
      <c r="D210" s="228"/>
      <c r="E210" s="160"/>
      <c r="F210" s="228"/>
      <c r="G210" s="160"/>
      <c r="H210" s="228"/>
      <c r="I210" s="160"/>
      <c r="J210" s="228"/>
      <c r="K210" s="160"/>
      <c r="L210" s="228"/>
    </row>
    <row r="211" spans="1:12" ht="12" customHeight="1" x14ac:dyDescent="0.2">
      <c r="A211" s="149" t="s">
        <v>275</v>
      </c>
      <c r="B211" s="230"/>
      <c r="C211" s="160">
        <v>3607132</v>
      </c>
      <c r="D211" s="153"/>
      <c r="E211" s="160">
        <v>3425911</v>
      </c>
      <c r="F211" s="153"/>
      <c r="G211" s="160">
        <v>3063257</v>
      </c>
      <c r="H211" s="153"/>
      <c r="I211" s="160">
        <v>3400000</v>
      </c>
      <c r="J211" s="153" t="s">
        <v>53</v>
      </c>
      <c r="K211" s="160">
        <v>3601050</v>
      </c>
      <c r="L211" s="153" t="s">
        <v>195</v>
      </c>
    </row>
    <row r="212" spans="1:12" ht="11.25" customHeight="1" x14ac:dyDescent="0.2">
      <c r="A212" s="149" t="s">
        <v>201</v>
      </c>
      <c r="B212" s="230"/>
      <c r="C212" s="161">
        <v>460200</v>
      </c>
      <c r="D212" s="151" t="s">
        <v>53</v>
      </c>
      <c r="E212" s="161">
        <v>534900</v>
      </c>
      <c r="F212" s="151" t="s">
        <v>53</v>
      </c>
      <c r="G212" s="161">
        <v>509800</v>
      </c>
      <c r="H212" s="151" t="s">
        <v>53</v>
      </c>
      <c r="I212" s="161">
        <v>558300</v>
      </c>
      <c r="J212" s="153" t="s">
        <v>53</v>
      </c>
      <c r="K212" s="160">
        <v>552800</v>
      </c>
      <c r="L212" s="153" t="s">
        <v>195</v>
      </c>
    </row>
    <row r="213" spans="1:12" ht="12.6" customHeight="1" x14ac:dyDescent="0.2">
      <c r="A213" s="149" t="s">
        <v>276</v>
      </c>
      <c r="B213" s="230"/>
      <c r="C213" s="161">
        <v>1040</v>
      </c>
      <c r="D213" s="151"/>
      <c r="E213" s="161">
        <v>933</v>
      </c>
      <c r="F213" s="153"/>
      <c r="G213" s="161">
        <v>950</v>
      </c>
      <c r="H213" s="151"/>
      <c r="I213" s="161">
        <v>820</v>
      </c>
      <c r="J213" s="153"/>
      <c r="K213" s="160">
        <v>900</v>
      </c>
      <c r="L213" s="153"/>
    </row>
    <row r="214" spans="1:12" ht="11.25" customHeight="1" x14ac:dyDescent="0.2">
      <c r="A214" s="149" t="s">
        <v>197</v>
      </c>
      <c r="B214" s="230"/>
      <c r="C214" s="160">
        <v>127700</v>
      </c>
      <c r="D214" s="153"/>
      <c r="E214" s="160">
        <v>126200</v>
      </c>
      <c r="F214" s="153"/>
      <c r="G214" s="160">
        <v>83000</v>
      </c>
      <c r="H214" s="153"/>
      <c r="I214" s="160">
        <v>78400</v>
      </c>
      <c r="J214" s="153" t="s">
        <v>53</v>
      </c>
      <c r="K214" s="160">
        <v>78400</v>
      </c>
      <c r="L214" s="153"/>
    </row>
    <row r="215" spans="1:12" ht="12" customHeight="1" x14ac:dyDescent="0.2">
      <c r="A215" s="149" t="s">
        <v>277</v>
      </c>
      <c r="B215" s="230"/>
      <c r="C215" s="160">
        <v>19000</v>
      </c>
      <c r="D215" s="153"/>
      <c r="E215" s="160">
        <v>19000</v>
      </c>
      <c r="F215" s="153"/>
      <c r="G215" s="160">
        <v>18000</v>
      </c>
      <c r="H215" s="153"/>
      <c r="I215" s="160">
        <v>18000</v>
      </c>
      <c r="J215" s="153"/>
      <c r="K215" s="160">
        <v>19000</v>
      </c>
      <c r="L215" s="153"/>
    </row>
    <row r="216" spans="1:12" ht="11.25" customHeight="1" x14ac:dyDescent="0.2">
      <c r="A216" s="149" t="s">
        <v>120</v>
      </c>
      <c r="B216" s="230"/>
      <c r="C216" s="160">
        <v>274400</v>
      </c>
      <c r="D216" s="153"/>
      <c r="E216" s="160">
        <v>313600</v>
      </c>
      <c r="F216" s="153"/>
      <c r="G216" s="160">
        <v>148800</v>
      </c>
      <c r="H216" s="153"/>
      <c r="I216" s="160">
        <v>133600</v>
      </c>
      <c r="J216" s="153" t="s">
        <v>53</v>
      </c>
      <c r="K216" s="160">
        <v>228100</v>
      </c>
      <c r="L216" s="153" t="s">
        <v>195</v>
      </c>
    </row>
    <row r="217" spans="1:12" ht="11.25" customHeight="1" x14ac:dyDescent="0.2">
      <c r="A217" s="156" t="s">
        <v>198</v>
      </c>
      <c r="B217" s="230"/>
      <c r="C217" s="166">
        <v>4490000</v>
      </c>
      <c r="D217" s="164" t="s">
        <v>53</v>
      </c>
      <c r="E217" s="166">
        <v>4420000</v>
      </c>
      <c r="F217" s="164" t="s">
        <v>53</v>
      </c>
      <c r="G217" s="166">
        <v>3820000</v>
      </c>
      <c r="H217" s="164" t="s">
        <v>53</v>
      </c>
      <c r="I217" s="166">
        <v>4190000</v>
      </c>
      <c r="J217" s="164" t="s">
        <v>53</v>
      </c>
      <c r="K217" s="166">
        <v>4480000</v>
      </c>
      <c r="L217" s="164"/>
    </row>
    <row r="218" spans="1:12" ht="12.6" customHeight="1" x14ac:dyDescent="0.2">
      <c r="A218" s="77" t="s">
        <v>278</v>
      </c>
      <c r="B218" s="230"/>
      <c r="C218" s="160"/>
      <c r="D218" s="228"/>
      <c r="E218" s="160"/>
      <c r="F218" s="228"/>
      <c r="G218" s="160"/>
      <c r="H218" s="228"/>
      <c r="I218" s="160"/>
      <c r="J218" s="228"/>
      <c r="K218" s="160"/>
      <c r="L218" s="228"/>
    </row>
    <row r="219" spans="1:12" ht="12.6" customHeight="1" x14ac:dyDescent="0.2">
      <c r="A219" s="149" t="s">
        <v>235</v>
      </c>
      <c r="B219" s="230"/>
      <c r="C219" s="161">
        <v>102200</v>
      </c>
      <c r="D219" s="151"/>
      <c r="E219" s="161">
        <v>92100</v>
      </c>
      <c r="F219" s="151"/>
      <c r="G219" s="161">
        <v>80200</v>
      </c>
      <c r="H219" s="151"/>
      <c r="I219" s="161">
        <v>106900</v>
      </c>
      <c r="J219" s="153" t="s">
        <v>53</v>
      </c>
      <c r="K219" s="160">
        <v>227000</v>
      </c>
      <c r="L219" s="228"/>
    </row>
    <row r="220" spans="1:12" ht="11.25" customHeight="1" x14ac:dyDescent="0.2">
      <c r="A220" s="149" t="s">
        <v>197</v>
      </c>
      <c r="B220" s="230"/>
      <c r="C220" s="150">
        <v>76300</v>
      </c>
      <c r="D220" s="207"/>
      <c r="E220" s="150">
        <v>69700</v>
      </c>
      <c r="F220" s="207"/>
      <c r="G220" s="150">
        <v>68600</v>
      </c>
      <c r="H220" s="207"/>
      <c r="I220" s="150">
        <v>80500</v>
      </c>
      <c r="J220" s="207"/>
      <c r="K220" s="150">
        <v>80500</v>
      </c>
      <c r="L220" s="207"/>
    </row>
    <row r="221" spans="1:12" ht="12.6" customHeight="1" x14ac:dyDescent="0.2">
      <c r="A221" s="149" t="s">
        <v>236</v>
      </c>
      <c r="B221" s="230"/>
      <c r="C221" s="160">
        <v>134200</v>
      </c>
      <c r="D221" s="153"/>
      <c r="E221" s="160">
        <v>142300</v>
      </c>
      <c r="F221" s="153"/>
      <c r="G221" s="160">
        <v>148100</v>
      </c>
      <c r="H221" s="153"/>
      <c r="I221" s="160">
        <v>136100</v>
      </c>
      <c r="J221" s="153" t="s">
        <v>53</v>
      </c>
      <c r="K221" s="160">
        <v>128700</v>
      </c>
      <c r="L221" s="228"/>
    </row>
    <row r="222" spans="1:12" ht="11.25" customHeight="1" x14ac:dyDescent="0.2">
      <c r="A222" s="156" t="s">
        <v>198</v>
      </c>
      <c r="B222" s="230"/>
      <c r="C222" s="145">
        <v>313000</v>
      </c>
      <c r="D222" s="144"/>
      <c r="E222" s="145">
        <v>304000</v>
      </c>
      <c r="F222" s="144"/>
      <c r="G222" s="145">
        <v>297000</v>
      </c>
      <c r="H222" s="144"/>
      <c r="I222" s="145">
        <v>324000</v>
      </c>
      <c r="J222" s="144" t="s">
        <v>53</v>
      </c>
      <c r="K222" s="145">
        <v>436000</v>
      </c>
      <c r="L222" s="208"/>
    </row>
    <row r="223" spans="1:12" ht="11.25" customHeight="1" x14ac:dyDescent="0.2">
      <c r="A223" s="139" t="s">
        <v>279</v>
      </c>
      <c r="B223" s="230"/>
      <c r="C223" s="158">
        <v>64800</v>
      </c>
      <c r="D223" s="159" t="s">
        <v>53</v>
      </c>
      <c r="E223" s="158">
        <v>81500</v>
      </c>
      <c r="F223" s="159" t="s">
        <v>53</v>
      </c>
      <c r="G223" s="158">
        <v>39850</v>
      </c>
      <c r="H223" s="159" t="s">
        <v>53</v>
      </c>
      <c r="I223" s="158">
        <v>49000</v>
      </c>
      <c r="J223" s="159" t="s">
        <v>53</v>
      </c>
      <c r="K223" s="158">
        <v>67000</v>
      </c>
      <c r="L223" s="159"/>
    </row>
    <row r="224" spans="1:12" ht="12.6" customHeight="1" x14ac:dyDescent="0.2">
      <c r="A224" s="77" t="s">
        <v>280</v>
      </c>
      <c r="B224" s="230"/>
      <c r="C224" s="160"/>
      <c r="D224" s="228"/>
      <c r="E224" s="160"/>
      <c r="F224" s="228"/>
      <c r="G224" s="160"/>
      <c r="H224" s="228"/>
      <c r="I224" s="160"/>
      <c r="J224" s="228"/>
      <c r="K224" s="160"/>
      <c r="L224" s="228"/>
    </row>
    <row r="225" spans="1:13" ht="11.25" customHeight="1" x14ac:dyDescent="0.2">
      <c r="A225" s="149" t="s">
        <v>224</v>
      </c>
      <c r="B225" s="230"/>
      <c r="C225" s="194">
        <v>50000</v>
      </c>
      <c r="D225" s="153"/>
      <c r="E225" s="194">
        <v>40000</v>
      </c>
      <c r="F225" s="153"/>
      <c r="G225" s="194">
        <v>40000</v>
      </c>
      <c r="H225" s="153"/>
      <c r="I225" s="194">
        <v>35000</v>
      </c>
      <c r="J225" s="153"/>
      <c r="K225" s="194">
        <v>35000</v>
      </c>
      <c r="L225" s="153"/>
    </row>
    <row r="226" spans="1:13" ht="11.25" customHeight="1" x14ac:dyDescent="0.2">
      <c r="A226" s="149" t="s">
        <v>197</v>
      </c>
      <c r="B226" s="230"/>
      <c r="C226" s="209">
        <v>1000</v>
      </c>
      <c r="D226" s="210" t="s">
        <v>53</v>
      </c>
      <c r="E226" s="209">
        <v>2000</v>
      </c>
      <c r="F226" s="210" t="s">
        <v>53</v>
      </c>
      <c r="G226" s="209">
        <v>2000</v>
      </c>
      <c r="H226" s="210" t="s">
        <v>53</v>
      </c>
      <c r="I226" s="209">
        <v>2000</v>
      </c>
      <c r="J226" s="211" t="s">
        <v>53</v>
      </c>
      <c r="K226" s="209">
        <v>2000</v>
      </c>
      <c r="L226" s="155"/>
    </row>
    <row r="227" spans="1:13" ht="11.25" customHeight="1" x14ac:dyDescent="0.2">
      <c r="A227" s="156" t="s">
        <v>198</v>
      </c>
      <c r="B227" s="230"/>
      <c r="C227" s="166">
        <v>51000</v>
      </c>
      <c r="D227" s="164" t="s">
        <v>53</v>
      </c>
      <c r="E227" s="166">
        <v>42000</v>
      </c>
      <c r="F227" s="164" t="s">
        <v>53</v>
      </c>
      <c r="G227" s="166">
        <v>42000</v>
      </c>
      <c r="H227" s="164" t="s">
        <v>53</v>
      </c>
      <c r="I227" s="166">
        <v>37000</v>
      </c>
      <c r="J227" s="164" t="s">
        <v>53</v>
      </c>
      <c r="K227" s="166">
        <v>37000</v>
      </c>
      <c r="L227" s="164"/>
    </row>
    <row r="228" spans="1:13" ht="11.25" customHeight="1" x14ac:dyDescent="0.2">
      <c r="A228" s="181" t="s">
        <v>281</v>
      </c>
      <c r="B228" s="230"/>
      <c r="C228" s="160"/>
      <c r="D228" s="153"/>
      <c r="E228" s="160"/>
      <c r="F228" s="153"/>
      <c r="G228" s="160"/>
      <c r="H228" s="153"/>
      <c r="I228" s="160"/>
      <c r="J228" s="153"/>
      <c r="K228" s="160"/>
      <c r="L228" s="153"/>
    </row>
    <row r="229" spans="1:13" ht="11.25" customHeight="1" x14ac:dyDescent="0.2">
      <c r="A229" s="149" t="s">
        <v>201</v>
      </c>
      <c r="B229" s="230"/>
      <c r="C229" s="161">
        <v>280100</v>
      </c>
      <c r="D229" s="151"/>
      <c r="E229" s="161">
        <v>180500</v>
      </c>
      <c r="F229" s="151"/>
      <c r="G229" s="161">
        <v>163921</v>
      </c>
      <c r="H229" s="151" t="s">
        <v>53</v>
      </c>
      <c r="I229" s="161">
        <v>88626</v>
      </c>
      <c r="J229" s="153" t="s">
        <v>53</v>
      </c>
      <c r="K229" s="160">
        <v>103000</v>
      </c>
      <c r="L229" s="153"/>
    </row>
    <row r="230" spans="1:13" ht="11.25" customHeight="1" x14ac:dyDescent="0.2">
      <c r="A230" s="149" t="s">
        <v>129</v>
      </c>
      <c r="B230" s="230"/>
      <c r="C230" s="161">
        <v>102940</v>
      </c>
      <c r="D230" s="151"/>
      <c r="E230" s="161">
        <v>89903</v>
      </c>
      <c r="F230" s="151"/>
      <c r="G230" s="161">
        <v>119652</v>
      </c>
      <c r="H230" s="151"/>
      <c r="I230" s="161">
        <v>121586</v>
      </c>
      <c r="J230" s="153"/>
      <c r="K230" s="160">
        <v>110000</v>
      </c>
      <c r="L230" s="153"/>
      <c r="M230" s="217"/>
    </row>
    <row r="231" spans="1:13" ht="11.25" customHeight="1" x14ac:dyDescent="0.2">
      <c r="A231" s="149" t="s">
        <v>197</v>
      </c>
      <c r="B231" s="230"/>
      <c r="C231" s="212">
        <v>195500</v>
      </c>
      <c r="D231" s="167"/>
      <c r="E231" s="212">
        <v>150900</v>
      </c>
      <c r="F231" s="167"/>
      <c r="G231" s="212">
        <v>119400</v>
      </c>
      <c r="H231" s="167"/>
      <c r="I231" s="212">
        <v>147700</v>
      </c>
      <c r="J231" s="167"/>
      <c r="K231" s="212">
        <v>142200</v>
      </c>
      <c r="L231" s="153">
        <v>3</v>
      </c>
    </row>
    <row r="232" spans="1:13" ht="11.25" customHeight="1" x14ac:dyDescent="0.2">
      <c r="A232" s="149" t="s">
        <v>120</v>
      </c>
      <c r="B232" s="230"/>
      <c r="C232" s="160">
        <v>940400</v>
      </c>
      <c r="D232" s="153"/>
      <c r="E232" s="160">
        <v>843500</v>
      </c>
      <c r="F232" s="153"/>
      <c r="G232" s="160">
        <v>823131</v>
      </c>
      <c r="H232" s="153" t="s">
        <v>53</v>
      </c>
      <c r="I232" s="160">
        <v>724892</v>
      </c>
      <c r="J232" s="153" t="s">
        <v>53</v>
      </c>
      <c r="K232" s="160">
        <v>840900</v>
      </c>
      <c r="L232" s="153">
        <v>3</v>
      </c>
      <c r="M232" s="217"/>
    </row>
    <row r="233" spans="1:13" ht="11.25" customHeight="1" x14ac:dyDescent="0.2">
      <c r="A233" s="149" t="s">
        <v>217</v>
      </c>
      <c r="B233" s="230"/>
      <c r="C233" s="154">
        <v>28500</v>
      </c>
      <c r="D233" s="155" t="s">
        <v>218</v>
      </c>
      <c r="E233" s="154">
        <v>28500</v>
      </c>
      <c r="F233" s="155" t="s">
        <v>218</v>
      </c>
      <c r="G233" s="154">
        <v>22115</v>
      </c>
      <c r="H233" s="155" t="s">
        <v>53</v>
      </c>
      <c r="I233" s="154">
        <v>15908</v>
      </c>
      <c r="J233" s="155" t="s">
        <v>53</v>
      </c>
      <c r="K233" s="154">
        <v>16000</v>
      </c>
      <c r="L233" s="155"/>
    </row>
    <row r="234" spans="1:13" ht="11.25" customHeight="1" x14ac:dyDescent="0.2">
      <c r="A234" s="156" t="s">
        <v>198</v>
      </c>
      <c r="B234" s="230"/>
      <c r="C234" s="166">
        <v>1550000</v>
      </c>
      <c r="D234" s="164"/>
      <c r="E234" s="166">
        <v>1290000</v>
      </c>
      <c r="F234" s="164"/>
      <c r="G234" s="166">
        <v>1248219</v>
      </c>
      <c r="H234" s="164" t="s">
        <v>53</v>
      </c>
      <c r="I234" s="166">
        <v>1098712</v>
      </c>
      <c r="J234" s="164" t="s">
        <v>53</v>
      </c>
      <c r="K234" s="166">
        <v>1210000</v>
      </c>
      <c r="L234" s="164"/>
    </row>
    <row r="235" spans="1:13" ht="11.25" customHeight="1" x14ac:dyDescent="0.2">
      <c r="A235" s="77" t="s">
        <v>282</v>
      </c>
      <c r="B235" s="230"/>
      <c r="C235" s="160"/>
      <c r="D235" s="228"/>
      <c r="E235" s="160"/>
      <c r="F235" s="228"/>
      <c r="G235" s="160"/>
      <c r="H235" s="228"/>
      <c r="I235" s="160"/>
      <c r="J235" s="228"/>
      <c r="K235" s="160"/>
      <c r="L235" s="228"/>
    </row>
    <row r="236" spans="1:13" ht="11.25" customHeight="1" x14ac:dyDescent="0.2">
      <c r="A236" s="149" t="s">
        <v>201</v>
      </c>
      <c r="B236" s="230"/>
      <c r="C236" s="194" t="s">
        <v>74</v>
      </c>
      <c r="D236" s="228"/>
      <c r="E236" s="194" t="s">
        <v>74</v>
      </c>
      <c r="F236" s="228"/>
      <c r="G236" s="194" t="s">
        <v>74</v>
      </c>
      <c r="H236" s="228"/>
      <c r="I236" s="194" t="s">
        <v>74</v>
      </c>
      <c r="J236" s="228"/>
      <c r="K236" s="194" t="s">
        <v>74</v>
      </c>
      <c r="L236" s="228"/>
    </row>
    <row r="237" spans="1:13" ht="12" customHeight="1" x14ac:dyDescent="0.2">
      <c r="A237" s="149" t="s">
        <v>283</v>
      </c>
      <c r="B237" s="230"/>
      <c r="C237" s="160">
        <v>246000</v>
      </c>
      <c r="D237" s="151" t="s">
        <v>53</v>
      </c>
      <c r="E237" s="194" t="s">
        <v>74</v>
      </c>
      <c r="F237" s="228"/>
      <c r="G237" s="194" t="s">
        <v>74</v>
      </c>
      <c r="H237" s="228"/>
      <c r="I237" s="194" t="s">
        <v>74</v>
      </c>
      <c r="J237" s="228"/>
      <c r="K237" s="194" t="s">
        <v>74</v>
      </c>
      <c r="L237" s="153"/>
    </row>
    <row r="238" spans="1:13" ht="11.25" customHeight="1" x14ac:dyDescent="0.2">
      <c r="A238" s="156" t="s">
        <v>198</v>
      </c>
      <c r="B238" s="230"/>
      <c r="C238" s="166">
        <v>246000</v>
      </c>
      <c r="D238" s="164"/>
      <c r="E238" s="213" t="s">
        <v>74</v>
      </c>
      <c r="F238" s="190"/>
      <c r="G238" s="213" t="s">
        <v>74</v>
      </c>
      <c r="H238" s="190"/>
      <c r="I238" s="213" t="s">
        <v>74</v>
      </c>
      <c r="J238" s="190"/>
      <c r="K238" s="213" t="s">
        <v>74</v>
      </c>
      <c r="L238" s="164"/>
    </row>
    <row r="239" spans="1:13" ht="11.25" customHeight="1" x14ac:dyDescent="0.2">
      <c r="A239" s="77" t="s">
        <v>284</v>
      </c>
      <c r="B239" s="230"/>
      <c r="C239" s="160"/>
      <c r="D239" s="228"/>
      <c r="E239" s="160"/>
      <c r="F239" s="228"/>
      <c r="G239" s="160"/>
      <c r="H239" s="228"/>
      <c r="I239" s="160"/>
      <c r="J239" s="228"/>
      <c r="K239" s="160"/>
      <c r="L239" s="228"/>
    </row>
    <row r="240" spans="1:13" ht="11.25" customHeight="1" x14ac:dyDescent="0.2">
      <c r="A240" s="149" t="s">
        <v>201</v>
      </c>
      <c r="B240" s="230"/>
      <c r="C240" s="161">
        <v>5300</v>
      </c>
      <c r="D240" s="151"/>
      <c r="E240" s="161">
        <v>12000</v>
      </c>
      <c r="F240" s="151"/>
      <c r="G240" s="161">
        <v>9000</v>
      </c>
      <c r="H240" s="151"/>
      <c r="I240" s="161">
        <v>9000</v>
      </c>
      <c r="J240" s="153"/>
      <c r="K240" s="160">
        <v>8000</v>
      </c>
      <c r="L240" s="153" t="s">
        <v>195</v>
      </c>
    </row>
    <row r="241" spans="1:12" ht="12" customHeight="1" x14ac:dyDescent="0.2">
      <c r="A241" s="149" t="s">
        <v>285</v>
      </c>
      <c r="B241" s="230"/>
      <c r="C241" s="161">
        <v>45200</v>
      </c>
      <c r="D241" s="151"/>
      <c r="E241" s="161">
        <v>51800</v>
      </c>
      <c r="F241" s="151"/>
      <c r="G241" s="161">
        <v>31300</v>
      </c>
      <c r="H241" s="151"/>
      <c r="I241" s="150">
        <v>24000</v>
      </c>
      <c r="J241" s="151" t="s">
        <v>53</v>
      </c>
      <c r="K241" s="160">
        <v>23300</v>
      </c>
      <c r="L241" s="153"/>
    </row>
    <row r="242" spans="1:12" ht="12" customHeight="1" x14ac:dyDescent="0.2">
      <c r="A242" s="149" t="s">
        <v>286</v>
      </c>
      <c r="B242" s="230"/>
      <c r="C242" s="161">
        <v>76800</v>
      </c>
      <c r="D242" s="151" t="s">
        <v>53</v>
      </c>
      <c r="E242" s="161">
        <v>70000</v>
      </c>
      <c r="F242" s="151" t="s">
        <v>53</v>
      </c>
      <c r="G242" s="161">
        <v>72300</v>
      </c>
      <c r="H242" s="151"/>
      <c r="I242" s="150">
        <v>74300</v>
      </c>
      <c r="J242" s="153"/>
      <c r="K242" s="160">
        <v>74300</v>
      </c>
      <c r="L242" s="153"/>
    </row>
    <row r="243" spans="1:12" ht="11.25" customHeight="1" x14ac:dyDescent="0.2">
      <c r="A243" s="149" t="s">
        <v>120</v>
      </c>
      <c r="B243" s="230"/>
      <c r="C243" s="154">
        <v>16500</v>
      </c>
      <c r="D243" s="155">
        <v>3</v>
      </c>
      <c r="E243" s="154">
        <v>24000</v>
      </c>
      <c r="F243" s="155"/>
      <c r="G243" s="154">
        <v>57600</v>
      </c>
      <c r="H243" s="155" t="s">
        <v>202</v>
      </c>
      <c r="I243" s="154">
        <v>58800</v>
      </c>
      <c r="J243" s="155" t="s">
        <v>202</v>
      </c>
      <c r="K243" s="154">
        <v>18000</v>
      </c>
      <c r="L243" s="155"/>
    </row>
    <row r="244" spans="1:12" ht="11.25" customHeight="1" x14ac:dyDescent="0.2">
      <c r="A244" s="156" t="s">
        <v>198</v>
      </c>
      <c r="B244" s="230"/>
      <c r="C244" s="145">
        <v>144000</v>
      </c>
      <c r="D244" s="144" t="s">
        <v>53</v>
      </c>
      <c r="E244" s="145">
        <v>158000</v>
      </c>
      <c r="F244" s="144" t="s">
        <v>53</v>
      </c>
      <c r="G244" s="145">
        <v>170000</v>
      </c>
      <c r="H244" s="144" t="s">
        <v>53</v>
      </c>
      <c r="I244" s="145">
        <v>166000</v>
      </c>
      <c r="J244" s="144" t="s">
        <v>53</v>
      </c>
      <c r="K244" s="145">
        <v>124000</v>
      </c>
      <c r="L244" s="144"/>
    </row>
    <row r="245" spans="1:12" ht="11.25" customHeight="1" x14ac:dyDescent="0.2">
      <c r="A245" s="139" t="s">
        <v>287</v>
      </c>
      <c r="B245" s="230"/>
      <c r="C245" s="160">
        <v>146000</v>
      </c>
      <c r="D245" s="153"/>
      <c r="E245" s="160">
        <v>140000</v>
      </c>
      <c r="F245" s="153"/>
      <c r="G245" s="160">
        <v>137534</v>
      </c>
      <c r="H245" s="153"/>
      <c r="I245" s="160">
        <v>150060</v>
      </c>
      <c r="J245" s="153" t="s">
        <v>53</v>
      </c>
      <c r="K245" s="160">
        <v>214110</v>
      </c>
      <c r="L245" s="153" t="s">
        <v>195</v>
      </c>
    </row>
    <row r="246" spans="1:12" ht="11.25" customHeight="1" x14ac:dyDescent="0.2">
      <c r="A246" s="214" t="s">
        <v>61</v>
      </c>
      <c r="B246" s="230"/>
      <c r="C246" s="147">
        <v>44400000</v>
      </c>
      <c r="D246" s="215"/>
      <c r="E246" s="147">
        <v>46800000</v>
      </c>
      <c r="F246" s="215" t="s">
        <v>53</v>
      </c>
      <c r="G246" s="147">
        <v>49600000</v>
      </c>
      <c r="H246" s="215" t="s">
        <v>53</v>
      </c>
      <c r="I246" s="147">
        <v>57700000</v>
      </c>
      <c r="J246" s="215" t="s">
        <v>53</v>
      </c>
      <c r="K246" s="147">
        <v>57600000</v>
      </c>
      <c r="L246" s="148"/>
    </row>
    <row r="247" spans="1:12" ht="11.25" customHeight="1" x14ac:dyDescent="0.2">
      <c r="A247" s="156" t="s">
        <v>288</v>
      </c>
      <c r="B247" s="230"/>
      <c r="C247" s="147"/>
      <c r="D247" s="148"/>
      <c r="E247" s="147"/>
      <c r="F247" s="148"/>
      <c r="G247" s="147"/>
      <c r="H247" s="148"/>
      <c r="I247" s="147"/>
      <c r="J247" s="148"/>
      <c r="K247" s="147"/>
      <c r="L247" s="148"/>
    </row>
    <row r="248" spans="1:12" ht="11.25" customHeight="1" x14ac:dyDescent="0.2">
      <c r="A248" s="216" t="s">
        <v>226</v>
      </c>
      <c r="B248" s="230"/>
      <c r="C248" s="160"/>
      <c r="D248" s="228"/>
      <c r="E248" s="160"/>
      <c r="F248" s="228"/>
      <c r="G248" s="160"/>
      <c r="H248" s="228"/>
      <c r="I248" s="160"/>
      <c r="J248" s="228"/>
      <c r="K248" s="160"/>
      <c r="L248" s="228"/>
    </row>
    <row r="249" spans="1:12" ht="11.25" customHeight="1" x14ac:dyDescent="0.2">
      <c r="A249" s="218" t="s">
        <v>201</v>
      </c>
      <c r="B249" s="230"/>
      <c r="C249" s="160">
        <v>526000</v>
      </c>
      <c r="D249" s="153" t="s">
        <v>53</v>
      </c>
      <c r="E249" s="160">
        <v>499000</v>
      </c>
      <c r="F249" s="153" t="s">
        <v>53</v>
      </c>
      <c r="G249" s="160">
        <v>462000</v>
      </c>
      <c r="H249" s="153" t="s">
        <v>53</v>
      </c>
      <c r="I249" s="160">
        <v>482000</v>
      </c>
      <c r="J249" s="153" t="s">
        <v>53</v>
      </c>
      <c r="K249" s="160">
        <v>487000</v>
      </c>
      <c r="L249" s="228"/>
    </row>
    <row r="250" spans="1:12" ht="11.25" customHeight="1" x14ac:dyDescent="0.2">
      <c r="A250" s="218" t="s">
        <v>266</v>
      </c>
      <c r="B250" s="230"/>
      <c r="C250" s="160">
        <v>5500</v>
      </c>
      <c r="D250" s="153"/>
      <c r="E250" s="160">
        <v>6000</v>
      </c>
      <c r="F250" s="153"/>
      <c r="G250" s="160">
        <v>6000</v>
      </c>
      <c r="H250" s="153"/>
      <c r="I250" s="160">
        <v>6000</v>
      </c>
      <c r="J250" s="153"/>
      <c r="K250" s="160">
        <v>6000</v>
      </c>
      <c r="L250" s="228"/>
    </row>
    <row r="251" spans="1:12" ht="11.25" customHeight="1" x14ac:dyDescent="0.2">
      <c r="A251" s="218" t="s">
        <v>289</v>
      </c>
      <c r="B251" s="230"/>
      <c r="C251" s="160">
        <v>33600</v>
      </c>
      <c r="D251" s="228"/>
      <c r="E251" s="160">
        <v>3600</v>
      </c>
      <c r="F251" s="228"/>
      <c r="G251" s="160">
        <v>3600</v>
      </c>
      <c r="H251" s="228"/>
      <c r="I251" s="160">
        <v>3600</v>
      </c>
      <c r="J251" s="228"/>
      <c r="K251" s="160">
        <v>3600</v>
      </c>
      <c r="L251" s="228"/>
    </row>
    <row r="252" spans="1:12" ht="11.25" customHeight="1" x14ac:dyDescent="0.2">
      <c r="A252" s="219" t="s">
        <v>290</v>
      </c>
      <c r="B252" s="230"/>
      <c r="C252" s="166">
        <v>565000</v>
      </c>
      <c r="D252" s="164"/>
      <c r="E252" s="166">
        <v>509000</v>
      </c>
      <c r="F252" s="164"/>
      <c r="G252" s="166">
        <v>471000</v>
      </c>
      <c r="H252" s="164"/>
      <c r="I252" s="166">
        <v>492000</v>
      </c>
      <c r="J252" s="164"/>
      <c r="K252" s="166">
        <v>496000</v>
      </c>
      <c r="L252" s="190"/>
    </row>
    <row r="253" spans="1:12" ht="11.25" customHeight="1" x14ac:dyDescent="0.2">
      <c r="A253" s="216" t="s">
        <v>227</v>
      </c>
      <c r="B253" s="230"/>
      <c r="C253" s="160"/>
      <c r="D253" s="228"/>
      <c r="E253" s="160"/>
      <c r="F253" s="228"/>
      <c r="G253" s="160"/>
      <c r="H253" s="228"/>
      <c r="I253" s="160"/>
      <c r="J253" s="228"/>
      <c r="K253" s="160"/>
      <c r="L253" s="228"/>
    </row>
    <row r="254" spans="1:12" ht="11.25" customHeight="1" x14ac:dyDescent="0.2">
      <c r="A254" s="218" t="s">
        <v>224</v>
      </c>
      <c r="B254" s="230"/>
      <c r="C254" s="160">
        <v>9620000</v>
      </c>
      <c r="D254" s="153" t="s">
        <v>53</v>
      </c>
      <c r="E254" s="160">
        <v>9510000</v>
      </c>
      <c r="F254" s="153" t="s">
        <v>53</v>
      </c>
      <c r="G254" s="160">
        <v>9430000</v>
      </c>
      <c r="H254" s="153" t="s">
        <v>53</v>
      </c>
      <c r="I254" s="160">
        <v>10700000</v>
      </c>
      <c r="J254" s="153" t="s">
        <v>53</v>
      </c>
      <c r="K254" s="160">
        <v>11700000</v>
      </c>
      <c r="L254" s="228"/>
    </row>
    <row r="255" spans="1:12" ht="11.25" customHeight="1" x14ac:dyDescent="0.2">
      <c r="A255" s="218" t="s">
        <v>213</v>
      </c>
      <c r="B255" s="230"/>
      <c r="C255" s="160">
        <v>288000</v>
      </c>
      <c r="D255" s="153" t="s">
        <v>53</v>
      </c>
      <c r="E255" s="160">
        <v>212000</v>
      </c>
      <c r="F255" s="153" t="s">
        <v>53</v>
      </c>
      <c r="G255" s="160">
        <v>243000</v>
      </c>
      <c r="H255" s="153" t="s">
        <v>53</v>
      </c>
      <c r="I255" s="160">
        <v>245000</v>
      </c>
      <c r="J255" s="153" t="s">
        <v>53</v>
      </c>
      <c r="K255" s="160">
        <v>238000</v>
      </c>
      <c r="L255" s="228"/>
    </row>
    <row r="256" spans="1:12" ht="11.25" customHeight="1" x14ac:dyDescent="0.2">
      <c r="A256" s="218" t="s">
        <v>201</v>
      </c>
      <c r="B256" s="230"/>
      <c r="C256" s="161">
        <v>5160000</v>
      </c>
      <c r="D256" s="153" t="s">
        <v>53</v>
      </c>
      <c r="E256" s="161">
        <v>5560000</v>
      </c>
      <c r="F256" s="153" t="s">
        <v>53</v>
      </c>
      <c r="G256" s="161">
        <v>5900000</v>
      </c>
      <c r="H256" s="153" t="s">
        <v>53</v>
      </c>
      <c r="I256" s="161">
        <v>6260000</v>
      </c>
      <c r="J256" s="153" t="s">
        <v>53</v>
      </c>
      <c r="K256" s="161">
        <v>6210000</v>
      </c>
      <c r="L256" s="228"/>
    </row>
    <row r="257" spans="1:12" ht="11.25" customHeight="1" x14ac:dyDescent="0.2">
      <c r="A257" s="223" t="s">
        <v>128</v>
      </c>
      <c r="B257" s="230"/>
      <c r="C257" s="161">
        <v>115000</v>
      </c>
      <c r="D257" s="153"/>
      <c r="E257" s="161">
        <v>84100</v>
      </c>
      <c r="F257" s="153"/>
      <c r="G257" s="161">
        <v>209000</v>
      </c>
      <c r="H257" s="153"/>
      <c r="I257" s="161">
        <v>225000</v>
      </c>
      <c r="J257" s="153" t="s">
        <v>53</v>
      </c>
      <c r="K257" s="161">
        <v>227000</v>
      </c>
      <c r="L257" s="228"/>
    </row>
    <row r="258" spans="1:12" ht="11.25" customHeight="1" x14ac:dyDescent="0.2">
      <c r="A258" s="278" t="s">
        <v>300</v>
      </c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</row>
    <row r="259" spans="1:12" ht="11.25" customHeight="1" x14ac:dyDescent="0.2">
      <c r="A259" s="272" t="s">
        <v>301</v>
      </c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</row>
    <row r="260" spans="1:12" ht="11.25" customHeight="1" x14ac:dyDescent="0.2">
      <c r="A260" s="272" t="s">
        <v>187</v>
      </c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</row>
    <row r="261" spans="1:12" ht="11.25" customHeight="1" x14ac:dyDescent="0.2">
      <c r="A261" s="273"/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</row>
    <row r="262" spans="1:12" ht="11.25" customHeight="1" x14ac:dyDescent="0.2">
      <c r="A262" s="272" t="s">
        <v>147</v>
      </c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</row>
    <row r="263" spans="1:12" ht="11.25" customHeight="1" x14ac:dyDescent="0.2">
      <c r="A263" s="274"/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</row>
    <row r="264" spans="1:12" ht="12.6" customHeight="1" x14ac:dyDescent="0.2">
      <c r="A264" s="138" t="s">
        <v>188</v>
      </c>
      <c r="B264" s="139"/>
      <c r="C264" s="140" t="s">
        <v>189</v>
      </c>
      <c r="D264" s="141"/>
      <c r="E264" s="140" t="s">
        <v>190</v>
      </c>
      <c r="F264" s="141"/>
      <c r="G264" s="140" t="s">
        <v>191</v>
      </c>
      <c r="H264" s="141"/>
      <c r="I264" s="140" t="s">
        <v>192</v>
      </c>
      <c r="J264" s="141"/>
      <c r="K264" s="140" t="s">
        <v>193</v>
      </c>
      <c r="L264" s="141"/>
    </row>
    <row r="265" spans="1:12" ht="11.25" customHeight="1" x14ac:dyDescent="0.2">
      <c r="A265" s="214" t="s">
        <v>317</v>
      </c>
      <c r="B265" s="238"/>
      <c r="C265" s="160">
        <v>44400000</v>
      </c>
      <c r="D265" s="153"/>
      <c r="E265" s="160">
        <v>46800000</v>
      </c>
      <c r="F265" s="153" t="s">
        <v>53</v>
      </c>
      <c r="G265" s="160">
        <v>49600000</v>
      </c>
      <c r="H265" s="153" t="s">
        <v>53</v>
      </c>
      <c r="I265" s="160">
        <v>57700000</v>
      </c>
      <c r="J265" s="153" t="s">
        <v>53</v>
      </c>
      <c r="K265" s="160">
        <v>57600000</v>
      </c>
      <c r="L265" s="239"/>
    </row>
    <row r="266" spans="1:12" ht="11.25" customHeight="1" x14ac:dyDescent="0.2">
      <c r="A266" s="156" t="s">
        <v>318</v>
      </c>
      <c r="B266" s="238"/>
      <c r="C266" s="147"/>
      <c r="D266" s="148"/>
      <c r="E266" s="147"/>
      <c r="F266" s="148"/>
      <c r="G266" s="147"/>
      <c r="H266" s="148"/>
      <c r="I266" s="147"/>
      <c r="J266" s="148"/>
      <c r="K266" s="147"/>
      <c r="L266" s="148"/>
    </row>
    <row r="267" spans="1:12" ht="11.25" customHeight="1" x14ac:dyDescent="0.2">
      <c r="A267" s="216" t="s">
        <v>319</v>
      </c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</row>
    <row r="268" spans="1:12" ht="11.25" customHeight="1" x14ac:dyDescent="0.2">
      <c r="A268" s="224" t="s">
        <v>129</v>
      </c>
      <c r="B268" s="230"/>
      <c r="C268" s="161">
        <v>2090000</v>
      </c>
      <c r="D268" s="153"/>
      <c r="E268" s="161">
        <v>2480000</v>
      </c>
      <c r="F268" s="153" t="s">
        <v>53</v>
      </c>
      <c r="G268" s="161">
        <v>2790000</v>
      </c>
      <c r="H268" s="153" t="s">
        <v>53</v>
      </c>
      <c r="I268" s="161">
        <v>3970000</v>
      </c>
      <c r="J268" s="153" t="s">
        <v>53</v>
      </c>
      <c r="K268" s="161">
        <v>3940000</v>
      </c>
      <c r="L268" s="228"/>
    </row>
    <row r="269" spans="1:12" ht="11.25" customHeight="1" x14ac:dyDescent="0.2">
      <c r="A269" s="218" t="s">
        <v>214</v>
      </c>
      <c r="B269" s="230"/>
      <c r="C269" s="161">
        <v>88100</v>
      </c>
      <c r="D269" s="153" t="s">
        <v>53</v>
      </c>
      <c r="E269" s="161">
        <v>89800</v>
      </c>
      <c r="F269" s="153" t="s">
        <v>53</v>
      </c>
      <c r="G269" s="161">
        <v>85600</v>
      </c>
      <c r="H269" s="153" t="s">
        <v>53</v>
      </c>
      <c r="I269" s="161">
        <v>80200</v>
      </c>
      <c r="J269" s="153" t="s">
        <v>53</v>
      </c>
      <c r="K269" s="161">
        <v>82900</v>
      </c>
      <c r="L269" s="228"/>
    </row>
    <row r="270" spans="1:12" ht="12" customHeight="1" x14ac:dyDescent="0.2">
      <c r="A270" s="218" t="s">
        <v>283</v>
      </c>
      <c r="B270" s="230"/>
      <c r="C270" s="161">
        <v>7910000</v>
      </c>
      <c r="D270" s="153" t="s">
        <v>53</v>
      </c>
      <c r="E270" s="161">
        <v>7900000</v>
      </c>
      <c r="F270" s="153" t="s">
        <v>53</v>
      </c>
      <c r="G270" s="161">
        <v>8220000</v>
      </c>
      <c r="H270" s="153"/>
      <c r="I270" s="161">
        <v>8540000</v>
      </c>
      <c r="J270" s="153" t="s">
        <v>53</v>
      </c>
      <c r="K270" s="161">
        <v>7960000</v>
      </c>
      <c r="L270" s="228"/>
    </row>
    <row r="271" spans="1:12" ht="12" customHeight="1" x14ac:dyDescent="0.2">
      <c r="A271" s="218" t="s">
        <v>277</v>
      </c>
      <c r="B271" s="230"/>
      <c r="C271" s="160">
        <v>38900</v>
      </c>
      <c r="D271" s="153"/>
      <c r="E271" s="160">
        <v>39200</v>
      </c>
      <c r="F271" s="153"/>
      <c r="G271" s="160">
        <v>37600</v>
      </c>
      <c r="H271" s="153"/>
      <c r="I271" s="160">
        <v>36600</v>
      </c>
      <c r="J271" s="153" t="s">
        <v>53</v>
      </c>
      <c r="K271" s="160">
        <v>37600</v>
      </c>
      <c r="L271" s="153"/>
    </row>
    <row r="272" spans="1:12" ht="11.25" customHeight="1" x14ac:dyDescent="0.2">
      <c r="A272" s="218" t="s">
        <v>120</v>
      </c>
      <c r="B272" s="230"/>
      <c r="C272" s="160">
        <v>10100000</v>
      </c>
      <c r="D272" s="153"/>
      <c r="E272" s="160">
        <v>11400000</v>
      </c>
      <c r="F272" s="153"/>
      <c r="G272" s="160">
        <v>12000000</v>
      </c>
      <c r="H272" s="153" t="s">
        <v>53</v>
      </c>
      <c r="I272" s="160">
        <v>12300000</v>
      </c>
      <c r="J272" s="153" t="s">
        <v>53</v>
      </c>
      <c r="K272" s="160">
        <v>12700000</v>
      </c>
      <c r="L272" s="228"/>
    </row>
    <row r="273" spans="1:12" ht="12" customHeight="1" x14ac:dyDescent="0.2">
      <c r="A273" s="218" t="s">
        <v>291</v>
      </c>
      <c r="B273" s="230"/>
      <c r="C273" s="154">
        <v>8450000</v>
      </c>
      <c r="D273" s="155"/>
      <c r="E273" s="154">
        <v>9040000</v>
      </c>
      <c r="F273" s="155" t="s">
        <v>53</v>
      </c>
      <c r="G273" s="154">
        <v>10200000</v>
      </c>
      <c r="H273" s="155"/>
      <c r="I273" s="154">
        <v>14900000</v>
      </c>
      <c r="J273" s="155" t="s">
        <v>53</v>
      </c>
      <c r="K273" s="154">
        <v>14000000</v>
      </c>
      <c r="L273" s="155"/>
    </row>
    <row r="274" spans="1:12" ht="11.25" customHeight="1" x14ac:dyDescent="0.2">
      <c r="A274" s="219" t="s">
        <v>292</v>
      </c>
      <c r="B274" s="77"/>
      <c r="C274" s="154">
        <v>43900000</v>
      </c>
      <c r="D274" s="220"/>
      <c r="E274" s="154">
        <v>46300000</v>
      </c>
      <c r="F274" s="220"/>
      <c r="G274" s="154">
        <v>49100000</v>
      </c>
      <c r="H274" s="220"/>
      <c r="I274" s="154">
        <v>57200000</v>
      </c>
      <c r="J274" s="220"/>
      <c r="K274" s="154">
        <v>57100000</v>
      </c>
      <c r="L274" s="155"/>
    </row>
    <row r="275" spans="1:12" ht="11.25" customHeight="1" x14ac:dyDescent="0.2">
      <c r="A275" s="281" t="s">
        <v>307</v>
      </c>
      <c r="B275" s="281"/>
      <c r="C275" s="281"/>
      <c r="D275" s="281"/>
      <c r="E275" s="281"/>
      <c r="F275" s="281"/>
      <c r="G275" s="281"/>
      <c r="H275" s="281"/>
      <c r="I275" s="281"/>
      <c r="J275" s="281"/>
      <c r="K275" s="281"/>
      <c r="L275" s="281"/>
    </row>
    <row r="276" spans="1:12" ht="11.25" customHeight="1" x14ac:dyDescent="0.2">
      <c r="A276" s="277" t="s">
        <v>302</v>
      </c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</row>
    <row r="277" spans="1:12" ht="11.25" customHeight="1" x14ac:dyDescent="0.2">
      <c r="A277" s="261" t="s">
        <v>303</v>
      </c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</row>
    <row r="278" spans="1:12" ht="11.25" customHeight="1" x14ac:dyDescent="0.2">
      <c r="A278" s="277" t="s">
        <v>304</v>
      </c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</row>
    <row r="279" spans="1:12" ht="11.25" customHeight="1" x14ac:dyDescent="0.2">
      <c r="A279" s="261" t="s">
        <v>310</v>
      </c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</row>
    <row r="280" spans="1:12" ht="11.25" customHeight="1" x14ac:dyDescent="0.2">
      <c r="A280" s="261" t="s">
        <v>316</v>
      </c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</row>
    <row r="281" spans="1:12" ht="11.25" customHeight="1" x14ac:dyDescent="0.2">
      <c r="A281" s="277" t="s">
        <v>293</v>
      </c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</row>
    <row r="282" spans="1:12" ht="11.25" customHeight="1" x14ac:dyDescent="0.2">
      <c r="A282" s="277" t="s">
        <v>294</v>
      </c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</row>
    <row r="283" spans="1:12" ht="11.25" customHeight="1" x14ac:dyDescent="0.2">
      <c r="A283" s="261" t="s">
        <v>295</v>
      </c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</row>
    <row r="284" spans="1:12" ht="11.25" customHeight="1" x14ac:dyDescent="0.2">
      <c r="A284" s="277" t="s">
        <v>296</v>
      </c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</row>
    <row r="285" spans="1:12" ht="11.25" customHeight="1" x14ac:dyDescent="0.2">
      <c r="A285" s="277" t="s">
        <v>297</v>
      </c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</row>
    <row r="286" spans="1:12" ht="11.25" customHeight="1" x14ac:dyDescent="0.2">
      <c r="A286" s="277" t="s">
        <v>298</v>
      </c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</row>
    <row r="287" spans="1:12" ht="11.25" customHeight="1" x14ac:dyDescent="0.2">
      <c r="A287" s="277" t="s">
        <v>308</v>
      </c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</row>
    <row r="288" spans="1:12" ht="11.25" customHeight="1" x14ac:dyDescent="0.2">
      <c r="A288" s="261" t="s">
        <v>309</v>
      </c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</row>
    <row r="289" spans="1:12" ht="11.25" customHeight="1" x14ac:dyDescent="0.2">
      <c r="A289" s="277" t="s">
        <v>299</v>
      </c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</row>
  </sheetData>
  <mergeCells count="44">
    <mergeCell ref="A288:L288"/>
    <mergeCell ref="A289:L289"/>
    <mergeCell ref="A64:L64"/>
    <mergeCell ref="A65:L65"/>
    <mergeCell ref="A66:L66"/>
    <mergeCell ref="A67:L67"/>
    <mergeCell ref="A68:L68"/>
    <mergeCell ref="A69:L69"/>
    <mergeCell ref="A128:L128"/>
    <mergeCell ref="A129:L129"/>
    <mergeCell ref="A282:L282"/>
    <mergeCell ref="A283:L283"/>
    <mergeCell ref="A284:L284"/>
    <mergeCell ref="A285:L285"/>
    <mergeCell ref="A286:L286"/>
    <mergeCell ref="A275:L275"/>
    <mergeCell ref="A258:L258"/>
    <mergeCell ref="A259:L259"/>
    <mergeCell ref="A260:L260"/>
    <mergeCell ref="A261:L261"/>
    <mergeCell ref="A262:L262"/>
    <mergeCell ref="A263:L263"/>
    <mergeCell ref="A287:L287"/>
    <mergeCell ref="A276:L276"/>
    <mergeCell ref="A277:L277"/>
    <mergeCell ref="A278:L278"/>
    <mergeCell ref="A279:L279"/>
    <mergeCell ref="A280:L280"/>
    <mergeCell ref="A281:L281"/>
    <mergeCell ref="A1:L1"/>
    <mergeCell ref="A2:L2"/>
    <mergeCell ref="A3:L3"/>
    <mergeCell ref="A4:L4"/>
    <mergeCell ref="A5:L5"/>
    <mergeCell ref="A130:L130"/>
    <mergeCell ref="A131:L131"/>
    <mergeCell ref="A132:L132"/>
    <mergeCell ref="A133:L133"/>
    <mergeCell ref="A198:L198"/>
    <mergeCell ref="A194:L194"/>
    <mergeCell ref="A195:L195"/>
    <mergeCell ref="A196:L196"/>
    <mergeCell ref="A197:L197"/>
    <mergeCell ref="A193:L193"/>
  </mergeCells>
  <pageMargins left="0.5" right="0.5" top="0.5" bottom="0.75" header="0.3" footer="0.3"/>
  <pageSetup orientation="portrait" r:id="rId1"/>
  <rowBreaks count="3" manualBreakCount="3">
    <brk id="64" max="16383" man="1"/>
    <brk id="128" max="16383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Fatah, Hodan A.</dc:creator>
  <cp:lastModifiedBy>cyknutson</cp:lastModifiedBy>
  <cp:lastPrinted>2016-10-13T19:05:31Z</cp:lastPrinted>
  <dcterms:created xsi:type="dcterms:W3CDTF">2015-11-24T17:47:31Z</dcterms:created>
  <dcterms:modified xsi:type="dcterms:W3CDTF">2016-10-26T14:13:56Z</dcterms:modified>
</cp:coreProperties>
</file>