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80" windowWidth="1980" windowHeight="16575" tabRatio="94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</sheets>
  <definedNames/>
  <calcPr fullCalcOnLoad="1"/>
</workbook>
</file>

<file path=xl/sharedStrings.xml><?xml version="1.0" encoding="utf-8"?>
<sst xmlns="http://schemas.openxmlformats.org/spreadsheetml/2006/main" count="359" uniqueCount="156">
  <si>
    <t>Country</t>
  </si>
  <si>
    <t xml:space="preserve"> </t>
  </si>
  <si>
    <t>r</t>
  </si>
  <si>
    <t>--</t>
  </si>
  <si>
    <t>Total</t>
  </si>
  <si>
    <t>(Thousand metric tons and thousand dollars)</t>
  </si>
  <si>
    <t xml:space="preserve">Other, </t>
  </si>
  <si>
    <t xml:space="preserve">Total, </t>
  </si>
  <si>
    <t>Year</t>
  </si>
  <si>
    <t>Quantity</t>
  </si>
  <si>
    <t>Value</t>
  </si>
  <si>
    <t>value</t>
  </si>
  <si>
    <t>Exports:</t>
  </si>
  <si>
    <t>Imports for consumption:</t>
  </si>
  <si>
    <t>TABLE 6</t>
  </si>
  <si>
    <t>Mexico</t>
  </si>
  <si>
    <t>Spain</t>
  </si>
  <si>
    <t xml:space="preserve">Total </t>
  </si>
  <si>
    <t>TABLE 5</t>
  </si>
  <si>
    <t>(thousand</t>
  </si>
  <si>
    <t>Product</t>
  </si>
  <si>
    <t>square feet)</t>
  </si>
  <si>
    <t xml:space="preserve">(thousands) </t>
  </si>
  <si>
    <t>Other</t>
  </si>
  <si>
    <t>Veneer base</t>
  </si>
  <si>
    <t>Sheathing</t>
  </si>
  <si>
    <t>Predecorated wallboard</t>
  </si>
  <si>
    <t>Water- and moisture-resistant board</t>
  </si>
  <si>
    <t>Grand total</t>
  </si>
  <si>
    <t>TABLE 4</t>
  </si>
  <si>
    <t>GYPSUM PRODUCTS (MADE FROM DOMESTIC, IMPORTED, AND</t>
  </si>
  <si>
    <t xml:space="preserve"> Use</t>
  </si>
  <si>
    <t>Uncalcined:</t>
  </si>
  <si>
    <t>Portland cement</t>
  </si>
  <si>
    <t>Calcined:</t>
  </si>
  <si>
    <t>Plasters</t>
  </si>
  <si>
    <t>TABLE 3</t>
  </si>
  <si>
    <t>Active</t>
  </si>
  <si>
    <t>State</t>
  </si>
  <si>
    <t>mines</t>
  </si>
  <si>
    <t>metric tons)</t>
  </si>
  <si>
    <t>(thousands)</t>
  </si>
  <si>
    <t>TABLE 2</t>
  </si>
  <si>
    <t>United States:</t>
  </si>
  <si>
    <t>Crude:</t>
  </si>
  <si>
    <t>Production:</t>
  </si>
  <si>
    <t>Imports for consumption</t>
  </si>
  <si>
    <t>Products sold, value</t>
  </si>
  <si>
    <t>Exports, value</t>
  </si>
  <si>
    <t>Imports for consumption, value</t>
  </si>
  <si>
    <t>World, production</t>
  </si>
  <si>
    <t>1-inch</t>
  </si>
  <si>
    <t>Source: U.S. Census Bureau.</t>
  </si>
  <si>
    <r>
      <t>SALIENT GYPSUM STATISTICS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</si>
  <si>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</si>
  <si>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CRUDE GYPSUM MINED IN THE UNITED STATES, BY STATE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</si>
  <si>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</si>
  <si>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SYNTHETIC GYPSUM) SOLD OR USED IN THE UNITED STATES, BY USE</t>
    </r>
    <r>
      <rPr>
        <vertAlign val="superscript"/>
        <sz val="8"/>
        <rFont val="Times New Roman"/>
        <family val="1"/>
      </rPr>
      <t>1</t>
    </r>
  </si>
  <si>
    <r>
      <t>Agriculture and miscellaneous</t>
    </r>
    <r>
      <rPr>
        <vertAlign val="superscript"/>
        <sz val="8"/>
        <rFont val="Times New Roman"/>
        <family val="1"/>
      </rPr>
      <t>2</t>
    </r>
  </si>
  <si>
    <r>
      <t>Prefabricated products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</si>
  <si>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Includes synthetic gypsum.</t>
    </r>
  </si>
  <si>
    <r>
      <t>3</t>
    </r>
    <r>
      <rPr>
        <sz val="8"/>
        <rFont val="Times New Roman"/>
        <family val="1"/>
      </rPr>
      <t>Includes weight of paper, metal, or other materials and some synthetic gypsum.</t>
    </r>
  </si>
  <si>
    <r>
      <t>PREFABRICATED GYPSUM PRODUCTS SOLD OR USED IN THE UNITED STATES</t>
    </r>
    <r>
      <rPr>
        <vertAlign val="superscript"/>
        <sz val="8"/>
        <rFont val="Times New Roman"/>
        <family val="1"/>
      </rPr>
      <t>1</t>
    </r>
  </si>
  <si>
    <r>
      <t>Quantity</t>
    </r>
    <r>
      <rPr>
        <vertAlign val="superscript"/>
        <sz val="8"/>
        <rFont val="Times New Roman"/>
        <family val="1"/>
      </rPr>
      <t>2</t>
    </r>
  </si>
  <si>
    <r>
      <t>3</t>
    </r>
    <r>
      <rPr>
        <sz val="8"/>
        <rFont val="Times New Roman"/>
        <family val="1"/>
      </rPr>
      <t>/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-inch</t>
    </r>
  </si>
  <si>
    <r>
      <t>1</t>
    </r>
    <r>
      <rPr>
        <sz val="8"/>
        <rFont val="Times New Roman"/>
        <family val="1"/>
      </rPr>
      <t>/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-inch</t>
    </r>
  </si>
  <si>
    <r>
      <t>5</t>
    </r>
    <r>
      <rPr>
        <sz val="8"/>
        <rFont val="Times New Roman"/>
        <family val="1"/>
      </rPr>
      <t>/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-inch</t>
    </r>
  </si>
  <si>
    <r>
      <t>2</t>
    </r>
    <r>
      <rPr>
        <sz val="8"/>
        <rFont val="Times New Roman"/>
        <family val="1"/>
      </rPr>
      <t>Includes weight of paper, metal, or other materials.</t>
    </r>
  </si>
  <si>
    <r>
      <t>IMPORTS FOR CONSUMPTION OF CRUDE GYPSUM, BY COUNTRY</t>
    </r>
    <r>
      <rPr>
        <vertAlign val="superscript"/>
        <sz val="8"/>
        <rFont val="Times New Roman"/>
        <family val="1"/>
      </rPr>
      <t>1</t>
    </r>
  </si>
  <si>
    <r>
      <t>Plasters</t>
    </r>
    <r>
      <rPr>
        <vertAlign val="superscript"/>
        <sz val="8"/>
        <rFont val="Times New Roman"/>
        <family val="1"/>
      </rPr>
      <t>3</t>
    </r>
  </si>
  <si>
    <r>
      <t>Boards</t>
    </r>
    <r>
      <rPr>
        <vertAlign val="superscript"/>
        <sz val="8"/>
        <rFont val="Times New Roman"/>
        <family val="1"/>
      </rPr>
      <t>4</t>
    </r>
  </si>
  <si>
    <r>
      <t>value</t>
    </r>
    <r>
      <rPr>
        <vertAlign val="superscript"/>
        <sz val="8"/>
        <rFont val="Times New Roman"/>
        <family val="1"/>
      </rPr>
      <t>5</t>
    </r>
  </si>
  <si>
    <t>2010</t>
  </si>
  <si>
    <t>W</t>
  </si>
  <si>
    <t>Arizona, Colorado, New Mexico</t>
  </si>
  <si>
    <t>Kansas, Oklahoma, Texas</t>
  </si>
  <si>
    <t>Nevada and Utah</t>
  </si>
  <si>
    <t>South Dakota and Wyoming</t>
  </si>
  <si>
    <r>
      <t>Canada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</si>
  <si>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Includes anhydrite.</t>
    </r>
  </si>
  <si>
    <r>
      <t xml:space="preserve"> U.S. GYPSUM AND GYPSUM PRODUCTS FOREIGN TRADE</t>
    </r>
    <r>
      <rPr>
        <vertAlign val="superscript"/>
        <sz val="8"/>
        <rFont val="Times New Roman"/>
        <family val="1"/>
      </rPr>
      <t>1</t>
    </r>
  </si>
  <si>
    <t>2011</t>
  </si>
  <si>
    <t>California</t>
  </si>
  <si>
    <t xml:space="preserve">Michigan </t>
  </si>
  <si>
    <r>
      <t>Synthetic gypsum sales</t>
    </r>
    <r>
      <rPr>
        <vertAlign val="superscript"/>
        <sz val="8"/>
        <rFont val="Times New Roman"/>
        <family val="1"/>
      </rPr>
      <t>2</t>
    </r>
  </si>
  <si>
    <t>2012</t>
  </si>
  <si>
    <t>2013</t>
  </si>
  <si>
    <r>
      <t>1</t>
    </r>
    <r>
      <rPr>
        <sz val="8"/>
        <rFont val="Times New Roman"/>
        <family val="1"/>
      </rPr>
      <t>Data are rounded to no more than three significant digits; may not add to totals</t>
    </r>
  </si>
  <si>
    <t>shown.</t>
  </si>
  <si>
    <r>
      <t>2</t>
    </r>
    <r>
      <rPr>
        <sz val="8"/>
        <rFont val="Times New Roman"/>
        <family val="1"/>
      </rPr>
      <t>Source: American Coal Ash Association.</t>
    </r>
  </si>
  <si>
    <t>Iowa and Indiana</t>
  </si>
  <si>
    <t>Arkansas and Louisiana</t>
  </si>
  <si>
    <t>e</t>
  </si>
  <si>
    <t>Regular gypsum board:</t>
  </si>
  <si>
    <t>Type X gypsum board</t>
  </si>
  <si>
    <r>
      <t>5</t>
    </r>
    <r>
      <rPr>
        <sz val="8"/>
        <rFont val="Times New Roman"/>
        <family val="1"/>
      </rPr>
      <t>/</t>
    </r>
    <r>
      <rPr>
        <vertAlign val="subscript"/>
        <sz val="8"/>
        <rFont val="Times New Roman"/>
        <family val="1"/>
      </rPr>
      <t>16</t>
    </r>
    <r>
      <rPr>
        <sz val="8"/>
        <rFont val="Times New Roman"/>
        <family val="1"/>
      </rPr>
      <t>-inch mobile-home board</t>
    </r>
  </si>
  <si>
    <t>2014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</si>
  <si>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</si>
  <si>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TABLE 7</t>
  </si>
  <si>
    <r>
      <t>GYPSUM: WORLD PRODUCTION, BY COUNTRY</t>
    </r>
    <r>
      <rPr>
        <vertAlign val="superscript"/>
        <sz val="8"/>
        <rFont val="Times New Roman"/>
        <family val="1"/>
      </rPr>
      <t>1, 2</t>
    </r>
  </si>
  <si>
    <t>(Thousand metric tons)</t>
  </si>
  <si>
    <t>Algeria</t>
  </si>
  <si>
    <t>r, e</t>
  </si>
  <si>
    <t>Argentina</t>
  </si>
  <si>
    <r>
      <t>Australia</t>
    </r>
    <r>
      <rPr>
        <vertAlign val="superscript"/>
        <sz val="8"/>
        <rFont val="Times New Roman"/>
        <family val="1"/>
      </rPr>
      <t>e</t>
    </r>
  </si>
  <si>
    <r>
      <t>Brazil</t>
    </r>
    <r>
      <rPr>
        <vertAlign val="superscript"/>
        <sz val="8"/>
        <rFont val="Times New Roman"/>
        <family val="1"/>
      </rPr>
      <t>4</t>
    </r>
  </si>
  <si>
    <r>
      <t>Canada</t>
    </r>
    <r>
      <rPr>
        <vertAlign val="superscript"/>
        <sz val="8"/>
        <rFont val="Times New Roman"/>
        <family val="1"/>
      </rPr>
      <t>4</t>
    </r>
  </si>
  <si>
    <t>Chile</t>
  </si>
  <si>
    <r>
      <t>China</t>
    </r>
    <r>
      <rPr>
        <vertAlign val="superscript"/>
        <sz val="8"/>
        <rFont val="Times New Roman"/>
        <family val="1"/>
      </rPr>
      <t>e</t>
    </r>
  </si>
  <si>
    <r>
      <t>Egypt</t>
    </r>
    <r>
      <rPr>
        <vertAlign val="superscript"/>
        <sz val="8"/>
        <rFont val="Times New Roman"/>
        <family val="1"/>
      </rPr>
      <t>4</t>
    </r>
  </si>
  <si>
    <r>
      <t>France</t>
    </r>
    <r>
      <rPr>
        <vertAlign val="superscript"/>
        <sz val="8"/>
        <rFont val="Times New Roman"/>
        <family val="1"/>
      </rPr>
      <t>4</t>
    </r>
  </si>
  <si>
    <r>
      <t>Germany, marketable</t>
    </r>
    <r>
      <rPr>
        <vertAlign val="superscript"/>
        <sz val="8"/>
        <rFont val="Times New Roman"/>
        <family val="1"/>
      </rPr>
      <t>4</t>
    </r>
  </si>
  <si>
    <t>India</t>
  </si>
  <si>
    <r>
      <t>Iran</t>
    </r>
    <r>
      <rPr>
        <vertAlign val="superscript"/>
        <sz val="8"/>
        <rFont val="Times New Roman"/>
        <family val="1"/>
      </rPr>
      <t>5</t>
    </r>
  </si>
  <si>
    <t>Italy</t>
  </si>
  <si>
    <t>Japan</t>
  </si>
  <si>
    <r>
      <t>Mexico</t>
    </r>
    <r>
      <rPr>
        <vertAlign val="superscript"/>
        <sz val="8"/>
        <rFont val="Times New Roman"/>
        <family val="1"/>
      </rPr>
      <t>4</t>
    </r>
  </si>
  <si>
    <t>Oman</t>
  </si>
  <si>
    <t>Pakistan</t>
  </si>
  <si>
    <r>
      <t>Poland</t>
    </r>
    <r>
      <rPr>
        <vertAlign val="superscript"/>
        <sz val="8"/>
        <rFont val="Times New Roman"/>
        <family val="1"/>
      </rPr>
      <t>4</t>
    </r>
  </si>
  <si>
    <t>Russia</t>
  </si>
  <si>
    <r>
      <t>Saudi Arabia</t>
    </r>
    <r>
      <rPr>
        <vertAlign val="superscript"/>
        <sz val="8"/>
        <rFont val="Times New Roman"/>
        <family val="1"/>
      </rPr>
      <t>e</t>
    </r>
  </si>
  <si>
    <t>r, 6</t>
  </si>
  <si>
    <r>
      <t>Spain</t>
    </r>
    <r>
      <rPr>
        <vertAlign val="superscript"/>
        <sz val="8"/>
        <rFont val="Times New Roman"/>
        <family val="1"/>
      </rPr>
      <t>4</t>
    </r>
  </si>
  <si>
    <t>Thailand</t>
  </si>
  <si>
    <t>Turkey</t>
  </si>
  <si>
    <r>
      <t>United Kingdom</t>
    </r>
    <r>
      <rPr>
        <vertAlign val="superscript"/>
        <sz val="8"/>
        <rFont val="Times New Roman"/>
        <family val="1"/>
      </rPr>
      <t>e, 4</t>
    </r>
  </si>
  <si>
    <r>
      <t>United States</t>
    </r>
    <r>
      <rPr>
        <vertAlign val="superscript"/>
        <sz val="8"/>
        <rFont val="Times New Roman"/>
        <family val="1"/>
      </rPr>
      <t>7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</si>
  <si>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</si>
  <si>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r>
      <t>2</t>
    </r>
    <r>
      <rPr>
        <sz val="8"/>
        <rFont val="Times New Roman"/>
        <family val="1"/>
      </rPr>
      <t>Includes data available through June 22, 2016.</t>
    </r>
  </si>
  <si>
    <r>
      <t>4</t>
    </r>
    <r>
      <rPr>
        <sz val="8"/>
        <rFont val="Times New Roman"/>
        <family val="1"/>
      </rPr>
      <t>Includes anhydrite.</t>
    </r>
  </si>
  <si>
    <r>
      <t>5</t>
    </r>
    <r>
      <rPr>
        <sz val="8"/>
        <rFont val="Times New Roman"/>
        <family val="1"/>
      </rPr>
      <t>Data are for years beginning March 21 of that stated.</t>
    </r>
  </si>
  <si>
    <r>
      <t>6</t>
    </r>
    <r>
      <rPr>
        <sz val="8"/>
        <rFont val="Times New Roman"/>
        <family val="1"/>
      </rPr>
      <t>Excludes byproduct gypsum.</t>
    </r>
  </si>
  <si>
    <r>
      <t>7</t>
    </r>
    <r>
      <rPr>
        <sz val="8"/>
        <rFont val="Times New Roman"/>
        <family val="1"/>
      </rPr>
      <t>Reported figure.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</si>
  <si>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data; included in “Total.”</t>
    </r>
  </si>
  <si>
    <t>W Withheld to avoid disclosing company proprietary data; included in “Grand total.” -- Zero.</t>
  </si>
  <si>
    <r>
      <t>2</t>
    </r>
    <r>
      <rPr>
        <sz val="8"/>
        <rFont val="Times New Roman"/>
        <family val="1"/>
      </rPr>
      <t>Data are for “Gypsum, anhydrite,” Harmonized Tariff Schedule of the United States (HTS) code 2520.10.0000.</t>
    </r>
  </si>
  <si>
    <r>
      <t>4</t>
    </r>
    <r>
      <rPr>
        <sz val="8"/>
        <rFont val="Times New Roman"/>
        <family val="1"/>
      </rPr>
      <t>Data are for “Boards, sheets, panels, tiles, and similar articles, not ornamented—Faced or reinforced with paper or paperboard</t>
    </r>
  </si>
  <si>
    <t>only,” HTS code 6809.11.0000.</t>
  </si>
  <si>
    <t>is inadequate to make reliable estimates of output levels.</t>
  </si>
  <si>
    <r>
      <t>5</t>
    </r>
    <r>
      <rPr>
        <sz val="8"/>
        <rFont val="Times New Roman"/>
        <family val="1"/>
      </rPr>
      <t xml:space="preserve">Data are for “Boards, sheets, panels, tiles, and similar articles, not ornamented: Other,” HTS code 6809.19.0000, and </t>
    </r>
  </si>
  <si>
    <t>“Other articles,” HTS code 6809.90.0000.</t>
  </si>
  <si>
    <r>
      <t>Country</t>
    </r>
    <r>
      <rPr>
        <vertAlign val="superscript"/>
        <sz val="8"/>
        <rFont val="Times New Roman"/>
        <family val="1"/>
      </rPr>
      <t>3</t>
    </r>
  </si>
  <si>
    <r>
      <t>Crude</t>
    </r>
    <r>
      <rPr>
        <vertAlign val="superscript"/>
        <sz val="8"/>
        <rFont val="Times New Roman"/>
        <family val="1"/>
      </rPr>
      <t>2</t>
    </r>
  </si>
  <si>
    <r>
      <t>3</t>
    </r>
    <r>
      <rPr>
        <sz val="8"/>
        <rFont val="Times New Roman"/>
        <family val="1"/>
      </rPr>
      <t>Data are for “Plasters,” HTS code 2520.20.0000.</t>
    </r>
  </si>
  <si>
    <t>TABLE 1</t>
  </si>
  <si>
    <t>Mongolia, and Serbia produced gypsum, but available information</t>
  </si>
  <si>
    <r>
      <t>3</t>
    </r>
    <r>
      <rPr>
        <sz val="8"/>
        <rFont val="Times New Roman"/>
        <family val="1"/>
      </rPr>
      <t xml:space="preserve">In addition to the countries listed, Colombia, El Salvador, Honduras, Latvia, Luxembourg, </t>
    </r>
  </si>
  <si>
    <t>may not add to totals shown.</t>
  </si>
  <si>
    <r>
      <t>1</t>
    </r>
    <r>
      <rPr>
        <sz val="8"/>
        <rFont val="Times New Roman"/>
        <family val="1"/>
      </rPr>
      <t xml:space="preserve">World totals, U.S. data, and estimated data are rounded to no more than three significant digits; </t>
    </r>
  </si>
  <si>
    <t>Advance release</t>
  </si>
  <si>
    <t>This report will be included in the USGS Minerals Yearbook 2014, volume I, Commodity  Report</t>
  </si>
  <si>
    <t>This icon is linked to an embedded text document. Double-click on the icon to view the text document.</t>
  </si>
  <si>
    <t>First posted</t>
  </si>
  <si>
    <t>Gypsum in 2014</t>
  </si>
  <si>
    <t>This workbook includes an embedded Word document and seven tables (see tabs below).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</si>
</sst>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h:mm:ss\ AM/PM"/>
    <numFmt numFmtId="166" formatCode="[$-409]dddd\,\ mmmm\ dd\,\ yyyy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m\ d\,\ yyyy;@"/>
  </numFmts>
  <fonts count="48">
    <font>
      <sz val="8"/>
      <name val="Times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vertAlign val="subscript"/>
      <sz val="8"/>
      <name val="Times New Roman"/>
      <family val="1"/>
    </font>
    <font>
      <i/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2"/>
    </font>
    <font>
      <sz val="8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1" fillId="0" borderId="12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1" fillId="0" borderId="12" xfId="0" applyNumberFormat="1" applyFont="1" applyBorder="1" applyAlignment="1" applyProtection="1">
      <alignment horizontal="left" vertical="center" indent="2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/>
    </xf>
    <xf numFmtId="0" fontId="1" fillId="0" borderId="12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13" xfId="0" applyNumberFormat="1" applyFont="1" applyBorder="1" applyAlignment="1" applyProtection="1">
      <alignment horizontal="left" vertical="center"/>
      <protection locked="0"/>
    </xf>
    <xf numFmtId="0" fontId="2" fillId="0" borderId="14" xfId="0" applyNumberFormat="1" applyFont="1" applyBorder="1" applyAlignment="1" applyProtection="1">
      <alignment horizontal="left" vertical="center"/>
      <protection locked="0"/>
    </xf>
    <xf numFmtId="0" fontId="1" fillId="0" borderId="14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6" fontId="3" fillId="0" borderId="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1" fillId="0" borderId="15" xfId="0" applyNumberFormat="1" applyFont="1" applyBorder="1" applyAlignment="1" applyProtection="1">
      <alignment horizontal="left" vertical="center" indent="1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37" fontId="1" fillId="0" borderId="13" xfId="0" applyNumberFormat="1" applyFont="1" applyBorder="1" applyAlignment="1" applyProtection="1">
      <alignment vertical="center"/>
      <protection locked="0"/>
    </xf>
    <xf numFmtId="0" fontId="1" fillId="0" borderId="15" xfId="0" applyNumberFormat="1" applyFont="1" applyBorder="1" applyAlignment="1" applyProtection="1">
      <alignment horizontal="left" vertical="center" indent="2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0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NumberFormat="1" applyFont="1" applyBorder="1" applyAlignment="1" applyProtection="1">
      <alignment horizontal="left" vertical="center" indent="1"/>
      <protection locked="0"/>
    </xf>
    <xf numFmtId="49" fontId="1" fillId="0" borderId="13" xfId="0" applyNumberFormat="1" applyFont="1" applyBorder="1" applyAlignment="1" applyProtection="1">
      <alignment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12" xfId="0" applyNumberFormat="1" applyFont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 quotePrefix="1">
      <alignment horizontal="right" vertical="center"/>
      <protection locked="0"/>
    </xf>
    <xf numFmtId="0" fontId="2" fillId="0" borderId="10" xfId="0" applyNumberFormat="1" applyFont="1" applyBorder="1" applyAlignment="1" applyProtection="1">
      <alignment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3" fontId="1" fillId="0" borderId="18" xfId="0" applyNumberFormat="1" applyFont="1" applyBorder="1" applyAlignment="1" applyProtection="1">
      <alignment horizontal="right" vertical="center"/>
      <protection locked="0"/>
    </xf>
    <xf numFmtId="3" fontId="1" fillId="0" borderId="18" xfId="0" applyNumberFormat="1" applyFont="1" applyBorder="1" applyAlignment="1" applyProtection="1">
      <alignment vertical="center"/>
      <protection locked="0"/>
    </xf>
    <xf numFmtId="0" fontId="2" fillId="0" borderId="12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 quotePrefix="1">
      <alignment horizontal="right" vertical="center"/>
      <protection locked="0"/>
    </xf>
    <xf numFmtId="3" fontId="1" fillId="0" borderId="19" xfId="0" applyNumberFormat="1" applyFont="1" applyBorder="1" applyAlignment="1" applyProtection="1">
      <alignment vertical="center"/>
      <protection locked="0"/>
    </xf>
    <xf numFmtId="0" fontId="2" fillId="0" borderId="20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1" fillId="0" borderId="14" xfId="0" applyNumberFormat="1" applyFont="1" applyBorder="1" applyAlignment="1" applyProtection="1">
      <alignment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 quotePrefix="1">
      <alignment horizontal="righ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>
      <alignment horizontal="left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7" fontId="1" fillId="0" borderId="14" xfId="0" applyNumberFormat="1" applyFont="1" applyBorder="1" applyAlignment="1" applyProtection="1">
      <alignment vertical="center"/>
      <protection locked="0"/>
    </xf>
    <xf numFmtId="37" fontId="2" fillId="0" borderId="14" xfId="0" applyNumberFormat="1" applyFont="1" applyBorder="1" applyAlignment="1" applyProtection="1">
      <alignment horizontal="left" vertical="center"/>
      <protection locked="0"/>
    </xf>
    <xf numFmtId="49" fontId="1" fillId="0" borderId="15" xfId="0" applyNumberFormat="1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horizontal="left" vertical="center"/>
      <protection locked="0"/>
    </xf>
    <xf numFmtId="3" fontId="2" fillId="0" borderId="14" xfId="0" applyNumberFormat="1" applyFont="1" applyBorder="1" applyAlignment="1" applyProtection="1">
      <alignment horizontal="left" vertical="center"/>
      <protection locked="0"/>
    </xf>
    <xf numFmtId="3" fontId="1" fillId="0" borderId="15" xfId="0" applyNumberFormat="1" applyFont="1" applyBorder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NumberFormat="1" applyFont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lef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 quotePrefix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3" fontId="1" fillId="0" borderId="10" xfId="0" applyNumberFormat="1" applyFont="1" applyFill="1" applyBorder="1" applyAlignment="1" applyProtection="1" quotePrefix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49" fontId="1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 quotePrefix="1">
      <alignment horizontal="right" vertical="center"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 horizontal="left" vertical="center" indent="1"/>
      <protection locked="0"/>
    </xf>
    <xf numFmtId="0" fontId="1" fillId="0" borderId="12" xfId="0" applyNumberFormat="1" applyFont="1" applyFill="1" applyBorder="1" applyAlignment="1" applyProtection="1">
      <alignment horizontal="left" vertical="center" indent="2"/>
      <protection locked="0"/>
    </xf>
    <xf numFmtId="0" fontId="1" fillId="0" borderId="12" xfId="0" applyNumberFormat="1" applyFont="1" applyFill="1" applyBorder="1" applyAlignment="1" applyProtection="1">
      <alignment horizontal="left" vertical="center" indent="3"/>
      <protection locked="0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45" fillId="0" borderId="15" xfId="0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12" xfId="56" applyFont="1" applyBorder="1" applyAlignment="1" applyProtection="1">
      <alignment horizontal="center" vertical="center"/>
      <protection locked="0"/>
    </xf>
    <xf numFmtId="0" fontId="1" fillId="0" borderId="12" xfId="56" applyFont="1" applyBorder="1" applyAlignment="1" applyProtection="1">
      <alignment vertical="center"/>
      <protection locked="0"/>
    </xf>
    <xf numFmtId="0" fontId="1" fillId="0" borderId="15" xfId="44" applyNumberFormat="1" applyFont="1" applyBorder="1" applyAlignment="1" applyProtection="1" quotePrefix="1">
      <alignment horizontal="right" vertical="center"/>
      <protection/>
    </xf>
    <xf numFmtId="0" fontId="2" fillId="0" borderId="15" xfId="56" applyFont="1" applyBorder="1" applyAlignment="1">
      <alignment vertical="center"/>
      <protection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0" xfId="56" applyFont="1" applyAlignment="1" applyProtection="1">
      <alignment vertical="center"/>
      <protection locked="0"/>
    </xf>
    <xf numFmtId="3" fontId="1" fillId="0" borderId="0" xfId="56" applyNumberFormat="1" applyFont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left" vertical="center"/>
      <protection locked="0"/>
    </xf>
    <xf numFmtId="3" fontId="2" fillId="0" borderId="0" xfId="0" applyNumberFormat="1" applyFont="1" applyFill="1" applyAlignment="1" applyProtection="1" quotePrefix="1">
      <alignment horizontal="left" vertical="center"/>
      <protection locked="0"/>
    </xf>
    <xf numFmtId="3" fontId="2" fillId="0" borderId="0" xfId="0" applyNumberFormat="1" applyFont="1" applyAlignment="1" applyProtection="1" quotePrefix="1">
      <alignment horizontal="left" vertical="center"/>
      <protection locked="0"/>
    </xf>
    <xf numFmtId="3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" fillId="0" borderId="0" xfId="56" applyFont="1" applyFill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3" fontId="2" fillId="0" borderId="10" xfId="0" applyNumberFormat="1" applyFont="1" applyFill="1" applyBorder="1" applyAlignment="1" applyProtection="1" quotePrefix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 quotePrefix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" fillId="0" borderId="0" xfId="0" applyNumberFormat="1" applyFont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56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" fillId="0" borderId="0" xfId="56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800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0" sqref="B20"/>
    </sheetView>
  </sheetViews>
  <sheetFormatPr defaultColWidth="9.140625" defaultRowHeight="12"/>
  <cols>
    <col min="1" max="1" width="27.00390625" style="0" customWidth="1"/>
    <col min="2" max="2" width="17.8515625" style="0" bestFit="1" customWidth="1"/>
  </cols>
  <sheetData>
    <row r="1" spans="1:2" ht="12">
      <c r="A1" s="202"/>
      <c r="B1" s="202"/>
    </row>
    <row r="2" spans="1:2" ht="12">
      <c r="A2" s="202"/>
      <c r="B2" s="202"/>
    </row>
    <row r="3" spans="1:2" ht="12">
      <c r="A3" s="202"/>
      <c r="B3" s="202"/>
    </row>
    <row r="4" spans="1:2" ht="12">
      <c r="A4" s="202"/>
      <c r="B4" s="202"/>
    </row>
    <row r="5" spans="1:2" ht="12.75">
      <c r="A5" s="203" t="s">
        <v>150</v>
      </c>
      <c r="B5" s="202"/>
    </row>
    <row r="6" spans="1:2" ht="10.5">
      <c r="A6" s="202"/>
      <c r="B6" s="202"/>
    </row>
    <row r="7" spans="1:7" ht="12.75">
      <c r="A7" s="204" t="s">
        <v>151</v>
      </c>
      <c r="B7" s="204"/>
      <c r="C7" s="204"/>
      <c r="D7" s="204"/>
      <c r="E7" s="204"/>
      <c r="F7" s="204"/>
      <c r="G7" s="204"/>
    </row>
    <row r="8" spans="1:2" ht="10.5">
      <c r="A8" s="202"/>
      <c r="B8" s="202"/>
    </row>
    <row r="9" spans="1:2" ht="12.75">
      <c r="A9" s="205" t="s">
        <v>154</v>
      </c>
      <c r="B9" s="202"/>
    </row>
    <row r="10" spans="1:2" ht="12.75">
      <c r="A10" s="206" t="s">
        <v>155</v>
      </c>
      <c r="B10" s="202"/>
    </row>
    <row r="11" spans="1:2" ht="12.75">
      <c r="A11" s="206"/>
      <c r="B11" s="202"/>
    </row>
    <row r="12" spans="1:2" ht="12.75">
      <c r="A12" s="206"/>
      <c r="B12" s="202"/>
    </row>
    <row r="13" spans="1:2" ht="12.75">
      <c r="A13" s="206"/>
      <c r="B13" s="202"/>
    </row>
    <row r="14" spans="1:2" ht="12.75">
      <c r="A14" s="206"/>
      <c r="B14" s="202"/>
    </row>
    <row r="15" spans="1:2" ht="12.75">
      <c r="A15" s="206"/>
      <c r="B15" s="202"/>
    </row>
    <row r="16" spans="1:2" ht="12.75">
      <c r="A16" s="206"/>
      <c r="B16" s="202"/>
    </row>
    <row r="17" spans="1:2" ht="12.75">
      <c r="A17" s="206"/>
      <c r="B17" s="202"/>
    </row>
    <row r="18" spans="1:2" ht="12.75">
      <c r="A18" s="206" t="s">
        <v>152</v>
      </c>
      <c r="B18" s="202"/>
    </row>
    <row r="19" spans="1:2" ht="10.5">
      <c r="A19" s="202"/>
      <c r="B19" s="202"/>
    </row>
    <row r="20" spans="1:2" ht="11.25">
      <c r="A20" s="207" t="s">
        <v>153</v>
      </c>
      <c r="B20" s="208">
        <v>42704</v>
      </c>
    </row>
    <row r="21" spans="1:2" ht="10.5">
      <c r="A21" s="202"/>
      <c r="B21" s="209"/>
    </row>
    <row r="22" spans="1:2" ht="10.5">
      <c r="A22" s="202"/>
      <c r="B22" s="202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41437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:L2"/>
    </sheetView>
  </sheetViews>
  <sheetFormatPr defaultColWidth="9.140625" defaultRowHeight="11.25" customHeight="1"/>
  <cols>
    <col min="1" max="1" width="29.28125" style="104" bestFit="1" customWidth="1"/>
    <col min="2" max="2" width="1.8515625" style="104" customWidth="1"/>
    <col min="3" max="3" width="9.140625" style="104" bestFit="1" customWidth="1"/>
    <col min="4" max="4" width="1.8515625" style="127" customWidth="1"/>
    <col min="5" max="5" width="9.140625" style="104" bestFit="1" customWidth="1"/>
    <col min="6" max="6" width="1.8515625" style="127" customWidth="1"/>
    <col min="7" max="7" width="9.140625" style="104" bestFit="1" customWidth="1"/>
    <col min="8" max="8" width="1.8515625" style="127" customWidth="1"/>
    <col min="9" max="9" width="9.140625" style="104" bestFit="1" customWidth="1"/>
    <col min="10" max="10" width="1.8515625" style="127" customWidth="1"/>
    <col min="11" max="11" width="9.140625" style="104" bestFit="1" customWidth="1"/>
    <col min="12" max="12" width="1.8515625" style="104" customWidth="1"/>
    <col min="13" max="16384" width="9.28125" style="104" customWidth="1"/>
  </cols>
  <sheetData>
    <row r="1" spans="1:12" ht="11.25" customHeight="1">
      <c r="A1" s="163" t="s">
        <v>145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ht="11.25" customHeight="1">
      <c r="A2" s="163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ht="11.25" customHeight="1">
      <c r="A3" s="16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1.25" customHeight="1">
      <c r="A4" s="163" t="s">
        <v>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1:12" ht="11.2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1.25" customHeight="1">
      <c r="A6" s="119"/>
      <c r="B6" s="119"/>
      <c r="C6" s="120" t="s">
        <v>72</v>
      </c>
      <c r="D6" s="121"/>
      <c r="E6" s="120" t="s">
        <v>81</v>
      </c>
      <c r="F6" s="122"/>
      <c r="G6" s="120" t="s">
        <v>85</v>
      </c>
      <c r="H6" s="113"/>
      <c r="I6" s="120" t="s">
        <v>86</v>
      </c>
      <c r="J6" s="121"/>
      <c r="K6" s="123">
        <v>2014</v>
      </c>
      <c r="L6" s="122"/>
    </row>
    <row r="7" spans="1:11" ht="11.25" customHeight="1">
      <c r="A7" s="124" t="s">
        <v>43</v>
      </c>
      <c r="B7" s="125"/>
      <c r="C7" s="126"/>
      <c r="E7" s="126"/>
      <c r="G7" s="126"/>
      <c r="H7" s="113"/>
      <c r="I7" s="126"/>
      <c r="J7" s="128"/>
      <c r="K7" s="126"/>
    </row>
    <row r="8" spans="1:11" ht="11.25" customHeight="1">
      <c r="A8" s="129" t="s">
        <v>44</v>
      </c>
      <c r="B8" s="103"/>
      <c r="C8" s="19"/>
      <c r="E8" s="19"/>
      <c r="G8" s="19"/>
      <c r="H8" s="104"/>
      <c r="I8" s="19"/>
      <c r="J8" s="104"/>
      <c r="K8" s="19"/>
    </row>
    <row r="9" spans="1:11" ht="11.25" customHeight="1">
      <c r="A9" s="130" t="s">
        <v>45</v>
      </c>
      <c r="B9" s="103"/>
      <c r="C9" s="19"/>
      <c r="E9" s="19"/>
      <c r="G9" s="19"/>
      <c r="H9" s="104"/>
      <c r="I9" s="19"/>
      <c r="J9" s="104"/>
      <c r="K9" s="19"/>
    </row>
    <row r="10" spans="1:12" ht="11.25" customHeight="1">
      <c r="A10" s="131" t="s">
        <v>9</v>
      </c>
      <c r="B10" s="119"/>
      <c r="C10" s="14">
        <v>8110</v>
      </c>
      <c r="D10" s="15" t="s">
        <v>2</v>
      </c>
      <c r="E10" s="14">
        <v>7870</v>
      </c>
      <c r="F10" s="15" t="s">
        <v>2</v>
      </c>
      <c r="G10" s="18">
        <v>9140</v>
      </c>
      <c r="H10" s="15" t="s">
        <v>2</v>
      </c>
      <c r="I10" s="18">
        <v>10600</v>
      </c>
      <c r="J10" s="132" t="s">
        <v>2</v>
      </c>
      <c r="K10" s="18">
        <v>11000</v>
      </c>
      <c r="L10" s="133"/>
    </row>
    <row r="11" spans="1:12" ht="11.25" customHeight="1">
      <c r="A11" s="131" t="s">
        <v>10</v>
      </c>
      <c r="B11" s="134"/>
      <c r="C11" s="14">
        <v>56100</v>
      </c>
      <c r="D11" s="15" t="s">
        <v>2</v>
      </c>
      <c r="E11" s="14">
        <v>65800</v>
      </c>
      <c r="F11" s="15" t="s">
        <v>2</v>
      </c>
      <c r="G11" s="14">
        <v>72100</v>
      </c>
      <c r="H11" s="15" t="s">
        <v>2</v>
      </c>
      <c r="I11" s="14">
        <v>96500</v>
      </c>
      <c r="J11" s="135" t="s">
        <v>2</v>
      </c>
      <c r="K11" s="14">
        <v>98000</v>
      </c>
      <c r="L11" s="122"/>
    </row>
    <row r="12" spans="1:12" ht="11.25" customHeight="1">
      <c r="A12" s="130" t="s">
        <v>46</v>
      </c>
      <c r="B12" s="134"/>
      <c r="C12" s="14">
        <v>3330</v>
      </c>
      <c r="D12" s="136"/>
      <c r="E12" s="14">
        <v>3330</v>
      </c>
      <c r="F12" s="136"/>
      <c r="G12" s="14">
        <v>3250</v>
      </c>
      <c r="H12" s="136"/>
      <c r="I12" s="14">
        <v>3290</v>
      </c>
      <c r="J12" s="128"/>
      <c r="K12" s="14">
        <v>3720</v>
      </c>
      <c r="L12" s="128"/>
    </row>
    <row r="13" spans="1:12" ht="12" customHeight="1">
      <c r="A13" s="130" t="s">
        <v>84</v>
      </c>
      <c r="B13" s="134"/>
      <c r="C13" s="18">
        <v>10700</v>
      </c>
      <c r="D13" s="113"/>
      <c r="E13" s="18">
        <v>11800</v>
      </c>
      <c r="F13" s="135"/>
      <c r="G13" s="18">
        <v>12100</v>
      </c>
      <c r="H13" s="135"/>
      <c r="I13" s="18">
        <v>10800</v>
      </c>
      <c r="J13" s="137"/>
      <c r="K13" s="18">
        <v>15200</v>
      </c>
      <c r="L13" s="135"/>
    </row>
    <row r="14" spans="1:11" ht="11.25" customHeight="1">
      <c r="A14" s="129" t="s">
        <v>34</v>
      </c>
      <c r="B14" s="125"/>
      <c r="C14" s="19"/>
      <c r="D14" s="113"/>
      <c r="E14" s="19"/>
      <c r="F14" s="113"/>
      <c r="G14" s="19"/>
      <c r="H14" s="113"/>
      <c r="I14" s="19"/>
      <c r="J14" s="104"/>
      <c r="K14" s="19"/>
    </row>
    <row r="15" spans="1:11" ht="11.25" customHeight="1">
      <c r="A15" s="130" t="s">
        <v>45</v>
      </c>
      <c r="B15" s="125"/>
      <c r="C15" s="19"/>
      <c r="D15" s="104"/>
      <c r="E15" s="19"/>
      <c r="F15" s="104"/>
      <c r="G15" s="19"/>
      <c r="H15" s="104"/>
      <c r="I15" s="19"/>
      <c r="J15" s="104"/>
      <c r="K15" s="19"/>
    </row>
    <row r="16" spans="1:11" ht="11.25" customHeight="1">
      <c r="A16" s="131" t="s">
        <v>9</v>
      </c>
      <c r="B16" s="103"/>
      <c r="C16" s="14">
        <v>12400</v>
      </c>
      <c r="D16" s="15"/>
      <c r="E16" s="14">
        <v>11900</v>
      </c>
      <c r="F16" s="133"/>
      <c r="G16" s="14">
        <v>12800</v>
      </c>
      <c r="H16" s="133"/>
      <c r="I16" s="14">
        <v>14600</v>
      </c>
      <c r="J16" s="104"/>
      <c r="K16" s="14">
        <v>14700</v>
      </c>
    </row>
    <row r="17" spans="1:12" ht="11.25" customHeight="1">
      <c r="A17" s="131" t="s">
        <v>10</v>
      </c>
      <c r="B17" s="138"/>
      <c r="C17" s="14">
        <v>366000</v>
      </c>
      <c r="D17" s="15"/>
      <c r="E17" s="14">
        <v>340000</v>
      </c>
      <c r="F17" s="104"/>
      <c r="G17" s="14">
        <v>366000</v>
      </c>
      <c r="H17" s="104"/>
      <c r="I17" s="14">
        <v>402000</v>
      </c>
      <c r="J17" s="122"/>
      <c r="K17" s="14">
        <v>437000</v>
      </c>
      <c r="L17" s="122"/>
    </row>
    <row r="18" spans="1:11" ht="11.25" customHeight="1">
      <c r="A18" s="130" t="s">
        <v>47</v>
      </c>
      <c r="B18" s="134"/>
      <c r="C18" s="14">
        <v>1530000</v>
      </c>
      <c r="D18" s="15"/>
      <c r="E18" s="14">
        <v>1470000</v>
      </c>
      <c r="F18" s="113"/>
      <c r="G18" s="14">
        <v>2230000</v>
      </c>
      <c r="H18" s="113"/>
      <c r="I18" s="14">
        <v>2940000</v>
      </c>
      <c r="J18" s="104"/>
      <c r="K18" s="14">
        <v>3090000</v>
      </c>
    </row>
    <row r="19" spans="1:12" ht="11.25" customHeight="1">
      <c r="A19" s="130" t="s">
        <v>48</v>
      </c>
      <c r="B19" s="134"/>
      <c r="C19" s="14">
        <v>42200</v>
      </c>
      <c r="D19" s="135"/>
      <c r="E19" s="14">
        <v>48300</v>
      </c>
      <c r="F19" s="121"/>
      <c r="G19" s="14">
        <v>39200</v>
      </c>
      <c r="H19" s="135"/>
      <c r="I19" s="14">
        <v>44100</v>
      </c>
      <c r="J19" s="135"/>
      <c r="K19" s="14">
        <v>45800</v>
      </c>
      <c r="L19" s="122"/>
    </row>
    <row r="20" spans="1:11" ht="11.25" customHeight="1">
      <c r="A20" s="130" t="s">
        <v>49</v>
      </c>
      <c r="B20" s="134"/>
      <c r="C20" s="139">
        <v>7180</v>
      </c>
      <c r="D20" s="104"/>
      <c r="E20" s="139">
        <v>7780</v>
      </c>
      <c r="F20" s="104"/>
      <c r="G20" s="139">
        <v>7150</v>
      </c>
      <c r="H20" s="104"/>
      <c r="I20" s="139">
        <v>5830</v>
      </c>
      <c r="J20" s="104"/>
      <c r="K20" s="139">
        <v>7620</v>
      </c>
    </row>
    <row r="21" spans="1:12" ht="11.25" customHeight="1">
      <c r="A21" s="140" t="s">
        <v>50</v>
      </c>
      <c r="B21" s="138"/>
      <c r="C21" s="96">
        <v>230000</v>
      </c>
      <c r="D21" s="135" t="s">
        <v>2</v>
      </c>
      <c r="E21" s="96">
        <v>237000</v>
      </c>
      <c r="F21" s="135" t="s">
        <v>2</v>
      </c>
      <c r="G21" s="96">
        <v>237000</v>
      </c>
      <c r="H21" s="135" t="s">
        <v>2</v>
      </c>
      <c r="I21" s="96">
        <v>245000</v>
      </c>
      <c r="J21" s="135" t="s">
        <v>2</v>
      </c>
      <c r="K21" s="96">
        <v>253000</v>
      </c>
      <c r="L21" s="135" t="s">
        <v>92</v>
      </c>
    </row>
    <row r="22" spans="1:12" ht="11.25" customHeight="1">
      <c r="A22" s="166" t="s">
        <v>97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8"/>
    </row>
    <row r="23" spans="1:12" ht="11.25" customHeight="1">
      <c r="A23" s="169" t="s">
        <v>54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5"/>
    </row>
    <row r="24" spans="1:12" ht="11.25" customHeight="1">
      <c r="A24" s="169" t="s">
        <v>89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65"/>
    </row>
    <row r="25" spans="1:9" ht="11.25" customHeight="1">
      <c r="A25" s="141"/>
      <c r="B25" s="142"/>
      <c r="C25" s="142"/>
      <c r="D25" s="142"/>
      <c r="E25" s="142"/>
      <c r="F25" s="142"/>
      <c r="G25" s="142"/>
      <c r="H25" s="142"/>
      <c r="I25" s="142"/>
    </row>
    <row r="26" spans="3:10" ht="11.25" customHeight="1">
      <c r="C26" s="127"/>
      <c r="D26" s="104"/>
      <c r="F26" s="104"/>
      <c r="H26" s="104"/>
      <c r="J26" s="104"/>
    </row>
    <row r="27" spans="3:10" ht="11.25" customHeight="1">
      <c r="C27" s="127"/>
      <c r="D27" s="104"/>
      <c r="F27" s="104"/>
      <c r="H27" s="104"/>
      <c r="J27" s="104"/>
    </row>
    <row r="28" spans="3:10" ht="11.25" customHeight="1">
      <c r="C28" s="127"/>
      <c r="D28" s="104"/>
      <c r="F28" s="104"/>
      <c r="H28" s="104"/>
      <c r="J28" s="104"/>
    </row>
    <row r="29" spans="3:10" ht="11.25" customHeight="1">
      <c r="C29" s="127"/>
      <c r="D29" s="104"/>
      <c r="F29" s="104"/>
      <c r="H29" s="104"/>
      <c r="J29" s="104"/>
    </row>
    <row r="30" spans="3:10" ht="11.25" customHeight="1">
      <c r="C30" s="127"/>
      <c r="D30" s="104"/>
      <c r="F30" s="104"/>
      <c r="H30" s="104"/>
      <c r="J30" s="104"/>
    </row>
    <row r="31" spans="4:10" ht="11.25" customHeight="1">
      <c r="D31" s="104"/>
      <c r="F31" s="104"/>
      <c r="H31" s="104"/>
      <c r="J31" s="104"/>
    </row>
    <row r="32" spans="3:10" ht="11.25" customHeight="1">
      <c r="C32" s="127"/>
      <c r="D32" s="104"/>
      <c r="F32" s="104"/>
      <c r="H32" s="104"/>
      <c r="J32" s="104"/>
    </row>
    <row r="33" spans="3:10" ht="11.25" customHeight="1">
      <c r="C33" s="127"/>
      <c r="D33" s="104"/>
      <c r="F33" s="104"/>
      <c r="H33" s="104"/>
      <c r="J33" s="104"/>
    </row>
    <row r="34" spans="3:10" ht="11.25" customHeight="1">
      <c r="C34" s="127"/>
      <c r="D34" s="104"/>
      <c r="F34" s="104"/>
      <c r="H34" s="104"/>
      <c r="J34" s="104"/>
    </row>
    <row r="35" spans="3:10" ht="11.25" customHeight="1">
      <c r="C35" s="127"/>
      <c r="D35" s="104"/>
      <c r="F35" s="104"/>
      <c r="H35" s="104"/>
      <c r="J35" s="104"/>
    </row>
    <row r="36" spans="3:10" ht="11.25" customHeight="1">
      <c r="C36" s="127"/>
      <c r="D36" s="104"/>
      <c r="F36" s="104"/>
      <c r="H36" s="104"/>
      <c r="J36" s="104"/>
    </row>
    <row r="37" spans="3:10" ht="11.25" customHeight="1">
      <c r="C37" s="127"/>
      <c r="D37" s="104"/>
      <c r="F37" s="104"/>
      <c r="H37" s="104"/>
      <c r="J37" s="104"/>
    </row>
    <row r="38" spans="3:10" ht="11.25" customHeight="1">
      <c r="C38" s="127"/>
      <c r="D38" s="104"/>
      <c r="F38" s="104"/>
      <c r="H38" s="104"/>
      <c r="J38" s="104"/>
    </row>
  </sheetData>
  <sheetProtection/>
  <mergeCells count="8">
    <mergeCell ref="A4:L4"/>
    <mergeCell ref="A22:L22"/>
    <mergeCell ref="A23:L23"/>
    <mergeCell ref="A24:L24"/>
    <mergeCell ref="A1:L1"/>
    <mergeCell ref="A2:L2"/>
    <mergeCell ref="A3:L3"/>
    <mergeCell ref="A5:L5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:M1"/>
    </sheetView>
  </sheetViews>
  <sheetFormatPr defaultColWidth="9.140625" defaultRowHeight="11.25" customHeight="1"/>
  <cols>
    <col min="1" max="1" width="27.421875" style="2" bestFit="1" customWidth="1"/>
    <col min="2" max="2" width="1.8515625" style="2" customWidth="1"/>
    <col min="3" max="3" width="6.28125" style="2" bestFit="1" customWidth="1"/>
    <col min="4" max="4" width="1.8515625" style="8" customWidth="1"/>
    <col min="5" max="5" width="10.7109375" style="2" bestFit="1" customWidth="1"/>
    <col min="6" max="6" width="1.8515625" style="8" customWidth="1"/>
    <col min="7" max="7" width="10.00390625" style="2" bestFit="1" customWidth="1"/>
    <col min="8" max="8" width="1.8515625" style="8" customWidth="1"/>
    <col min="9" max="9" width="6.28125" style="2" bestFit="1" customWidth="1"/>
    <col min="10" max="10" width="1.8515625" style="8" customWidth="1"/>
    <col min="11" max="11" width="10.7109375" style="2" bestFit="1" customWidth="1"/>
    <col min="12" max="12" width="1.8515625" style="8" customWidth="1"/>
    <col min="13" max="13" width="10.00390625" style="2" bestFit="1" customWidth="1"/>
    <col min="14" max="16384" width="9.28125" style="2" customWidth="1"/>
  </cols>
  <sheetData>
    <row r="1" spans="1:13" ht="11.25" customHeight="1">
      <c r="A1" s="173" t="s">
        <v>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1.25" customHeight="1">
      <c r="A2" s="173" t="s">
        <v>55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1.25" customHeigh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1.25" customHeight="1">
      <c r="A4" s="26"/>
      <c r="B4" s="26"/>
      <c r="C4" s="174" t="s">
        <v>86</v>
      </c>
      <c r="D4" s="174"/>
      <c r="E4" s="174"/>
      <c r="F4" s="174"/>
      <c r="G4" s="174"/>
      <c r="H4" s="27"/>
      <c r="I4" s="174" t="s">
        <v>96</v>
      </c>
      <c r="J4" s="174"/>
      <c r="K4" s="174"/>
      <c r="L4" s="174"/>
      <c r="M4" s="174"/>
    </row>
    <row r="5" spans="1:13" ht="11.25" customHeight="1">
      <c r="A5" s="6"/>
      <c r="B5" s="10"/>
      <c r="C5" s="28" t="s">
        <v>1</v>
      </c>
      <c r="D5" s="29"/>
      <c r="E5" s="28" t="s">
        <v>9</v>
      </c>
      <c r="F5" s="29"/>
      <c r="G5" s="28"/>
      <c r="H5" s="30"/>
      <c r="I5" s="28" t="s">
        <v>1</v>
      </c>
      <c r="J5" s="29"/>
      <c r="K5" s="28" t="s">
        <v>9</v>
      </c>
      <c r="L5" s="29"/>
      <c r="M5" s="28"/>
    </row>
    <row r="6" spans="1:13" ht="11.25" customHeight="1">
      <c r="A6" s="6"/>
      <c r="B6" s="10"/>
      <c r="C6" s="31" t="s">
        <v>37</v>
      </c>
      <c r="D6" s="30"/>
      <c r="E6" s="31" t="s">
        <v>19</v>
      </c>
      <c r="F6" s="30"/>
      <c r="G6" s="31" t="s">
        <v>10</v>
      </c>
      <c r="H6" s="30"/>
      <c r="I6" s="31" t="s">
        <v>37</v>
      </c>
      <c r="J6" s="30"/>
      <c r="K6" s="31" t="s">
        <v>19</v>
      </c>
      <c r="L6" s="30"/>
      <c r="M6" s="31" t="s">
        <v>10</v>
      </c>
    </row>
    <row r="7" spans="1:13" ht="11.25" customHeight="1">
      <c r="A7" s="3" t="s">
        <v>38</v>
      </c>
      <c r="B7" s="10"/>
      <c r="C7" s="33" t="s">
        <v>39</v>
      </c>
      <c r="D7" s="34"/>
      <c r="E7" s="33" t="s">
        <v>40</v>
      </c>
      <c r="F7" s="30"/>
      <c r="G7" s="33" t="s">
        <v>41</v>
      </c>
      <c r="H7" s="34"/>
      <c r="I7" s="33" t="s">
        <v>39</v>
      </c>
      <c r="J7" s="34"/>
      <c r="K7" s="33" t="s">
        <v>40</v>
      </c>
      <c r="L7" s="30"/>
      <c r="M7" s="33" t="s">
        <v>41</v>
      </c>
    </row>
    <row r="8" spans="1:19" ht="11.25" customHeight="1">
      <c r="A8" s="100" t="s">
        <v>74</v>
      </c>
      <c r="B8" s="101"/>
      <c r="C8" s="95">
        <v>7</v>
      </c>
      <c r="D8" s="21"/>
      <c r="E8" s="96">
        <v>1030</v>
      </c>
      <c r="F8" s="93" t="s">
        <v>2</v>
      </c>
      <c r="G8" s="94">
        <v>8910</v>
      </c>
      <c r="H8" s="21" t="s">
        <v>2</v>
      </c>
      <c r="I8" s="95">
        <v>7</v>
      </c>
      <c r="J8" s="21"/>
      <c r="K8" s="96">
        <v>1210</v>
      </c>
      <c r="L8" s="93"/>
      <c r="M8" s="94">
        <v>10900</v>
      </c>
      <c r="S8" s="35"/>
    </row>
    <row r="9" spans="1:19" ht="11.25" customHeight="1">
      <c r="A9" s="102" t="s">
        <v>76</v>
      </c>
      <c r="B9" s="103"/>
      <c r="C9" s="96">
        <v>6</v>
      </c>
      <c r="D9" s="21"/>
      <c r="E9" s="96">
        <v>1350</v>
      </c>
      <c r="F9" s="21" t="s">
        <v>2</v>
      </c>
      <c r="G9" s="96">
        <v>12100</v>
      </c>
      <c r="H9" s="21" t="s">
        <v>2</v>
      </c>
      <c r="I9" s="96">
        <v>5</v>
      </c>
      <c r="J9" s="21"/>
      <c r="K9" s="96">
        <v>1210</v>
      </c>
      <c r="L9" s="21"/>
      <c r="M9" s="96">
        <v>10300</v>
      </c>
      <c r="S9" s="35"/>
    </row>
    <row r="10" spans="1:19" ht="11.25" customHeight="1">
      <c r="A10" s="102" t="s">
        <v>91</v>
      </c>
      <c r="B10" s="103"/>
      <c r="C10" s="96">
        <v>2</v>
      </c>
      <c r="D10" s="21"/>
      <c r="E10" s="118" t="s">
        <v>73</v>
      </c>
      <c r="F10" s="117"/>
      <c r="G10" s="96" t="s">
        <v>73</v>
      </c>
      <c r="H10" s="117"/>
      <c r="I10" s="96">
        <v>2</v>
      </c>
      <c r="J10" s="21"/>
      <c r="K10" s="96" t="s">
        <v>73</v>
      </c>
      <c r="L10" s="117"/>
      <c r="M10" s="96" t="s">
        <v>73</v>
      </c>
      <c r="R10" s="36"/>
      <c r="S10" s="36"/>
    </row>
    <row r="11" spans="1:19" ht="11.25" customHeight="1">
      <c r="A11" s="102" t="s">
        <v>82</v>
      </c>
      <c r="B11" s="103"/>
      <c r="C11" s="96">
        <v>7</v>
      </c>
      <c r="D11" s="21"/>
      <c r="E11" s="96">
        <v>892</v>
      </c>
      <c r="F11" s="21" t="s">
        <v>2</v>
      </c>
      <c r="G11" s="96">
        <v>15400</v>
      </c>
      <c r="H11" s="21" t="s">
        <v>2</v>
      </c>
      <c r="I11" s="96">
        <v>5</v>
      </c>
      <c r="J11" s="21"/>
      <c r="K11" s="96">
        <v>689</v>
      </c>
      <c r="L11" s="21"/>
      <c r="M11" s="96">
        <v>6030</v>
      </c>
      <c r="S11" s="36"/>
    </row>
    <row r="12" spans="1:19" ht="11.25" customHeight="1">
      <c r="A12" s="102" t="s">
        <v>90</v>
      </c>
      <c r="B12" s="103"/>
      <c r="C12" s="96">
        <v>6</v>
      </c>
      <c r="D12" s="21" t="s">
        <v>2</v>
      </c>
      <c r="E12" s="96">
        <v>1440</v>
      </c>
      <c r="F12" s="21" t="s">
        <v>2</v>
      </c>
      <c r="G12" s="96">
        <v>11900</v>
      </c>
      <c r="H12" s="21" t="s">
        <v>2</v>
      </c>
      <c r="I12" s="96">
        <v>5</v>
      </c>
      <c r="J12" s="21"/>
      <c r="K12" s="96">
        <v>1410</v>
      </c>
      <c r="L12" s="21"/>
      <c r="M12" s="96">
        <v>12500</v>
      </c>
      <c r="R12" s="36"/>
      <c r="S12" s="36"/>
    </row>
    <row r="13" spans="1:19" ht="11.25" customHeight="1">
      <c r="A13" s="104" t="s">
        <v>83</v>
      </c>
      <c r="B13" s="103"/>
      <c r="C13" s="96">
        <v>3</v>
      </c>
      <c r="D13" s="21"/>
      <c r="E13" s="96">
        <v>233</v>
      </c>
      <c r="F13" s="21" t="s">
        <v>2</v>
      </c>
      <c r="G13" s="96">
        <v>1930</v>
      </c>
      <c r="H13" s="21" t="s">
        <v>2</v>
      </c>
      <c r="I13" s="96">
        <v>3</v>
      </c>
      <c r="J13" s="21"/>
      <c r="K13" s="96">
        <v>233</v>
      </c>
      <c r="L13" s="21"/>
      <c r="M13" s="96">
        <v>2050</v>
      </c>
      <c r="S13" s="36"/>
    </row>
    <row r="14" spans="1:19" ht="11.25" customHeight="1">
      <c r="A14" s="114" t="s">
        <v>77</v>
      </c>
      <c r="B14" s="103"/>
      <c r="C14" s="96">
        <v>2</v>
      </c>
      <c r="D14" s="21" t="s">
        <v>2</v>
      </c>
      <c r="E14" s="96" t="s">
        <v>73</v>
      </c>
      <c r="F14" s="117"/>
      <c r="G14" s="96" t="s">
        <v>73</v>
      </c>
      <c r="H14" s="117"/>
      <c r="I14" s="96">
        <v>3</v>
      </c>
      <c r="J14" s="21"/>
      <c r="K14" s="96" t="s">
        <v>73</v>
      </c>
      <c r="L14" s="117"/>
      <c r="M14" s="96" t="s">
        <v>73</v>
      </c>
      <c r="R14" s="36"/>
      <c r="S14" s="36"/>
    </row>
    <row r="15" spans="1:13" ht="11.25" customHeight="1">
      <c r="A15" s="102" t="s">
        <v>75</v>
      </c>
      <c r="B15" s="103"/>
      <c r="C15" s="18">
        <v>18</v>
      </c>
      <c r="D15" s="21"/>
      <c r="E15" s="96">
        <v>4670</v>
      </c>
      <c r="F15" s="21" t="s">
        <v>2</v>
      </c>
      <c r="G15" s="96">
        <v>37400</v>
      </c>
      <c r="H15" s="37" t="s">
        <v>2</v>
      </c>
      <c r="I15" s="18">
        <v>20</v>
      </c>
      <c r="J15" s="21"/>
      <c r="K15" s="96">
        <v>5060</v>
      </c>
      <c r="L15" s="21"/>
      <c r="M15" s="96">
        <v>44700</v>
      </c>
    </row>
    <row r="16" spans="1:19" ht="11.25" customHeight="1">
      <c r="A16" s="105" t="s">
        <v>4</v>
      </c>
      <c r="B16" s="106"/>
      <c r="C16" s="42">
        <f>SUM(C8:C15)</f>
        <v>51</v>
      </c>
      <c r="D16" s="97" t="s">
        <v>2</v>
      </c>
      <c r="E16" s="98">
        <v>10600</v>
      </c>
      <c r="F16" s="97" t="s">
        <v>2</v>
      </c>
      <c r="G16" s="98">
        <v>96500</v>
      </c>
      <c r="H16" s="97" t="s">
        <v>2</v>
      </c>
      <c r="I16" s="42">
        <f>SUM(I8:I15)</f>
        <v>50</v>
      </c>
      <c r="J16" s="97"/>
      <c r="K16" s="98">
        <v>11000</v>
      </c>
      <c r="L16" s="97"/>
      <c r="M16" s="98">
        <v>98000</v>
      </c>
      <c r="R16" s="36"/>
      <c r="S16" s="36"/>
    </row>
    <row r="17" spans="1:19" ht="11.25" customHeight="1">
      <c r="A17" s="175" t="s">
        <v>134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R17" s="36"/>
      <c r="S17" s="36"/>
    </row>
    <row r="18" spans="1:13" ht="11.25" customHeight="1">
      <c r="A18" s="177" t="s">
        <v>56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11.25" customHeight="1">
      <c r="A19" s="12"/>
      <c r="B19" s="39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</row>
    <row r="21" spans="7:13" ht="11.25" customHeight="1">
      <c r="G21" s="17"/>
      <c r="H21" s="20"/>
      <c r="I21" s="17"/>
      <c r="J21" s="20"/>
      <c r="K21" s="17"/>
      <c r="L21" s="20"/>
      <c r="M21" s="17"/>
    </row>
    <row r="22" spans="7:13" ht="11.25" customHeight="1">
      <c r="G22" s="41"/>
      <c r="H22" s="20"/>
      <c r="I22" s="17"/>
      <c r="J22" s="20"/>
      <c r="K22" s="17"/>
      <c r="L22" s="20"/>
      <c r="M22" s="41"/>
    </row>
    <row r="41" ht="11.25" customHeight="1">
      <c r="N41" s="2" t="s">
        <v>1</v>
      </c>
    </row>
  </sheetData>
  <sheetProtection/>
  <mergeCells count="7">
    <mergeCell ref="A1:M1"/>
    <mergeCell ref="A2:M2"/>
    <mergeCell ref="C4:G4"/>
    <mergeCell ref="I4:M4"/>
    <mergeCell ref="A17:M17"/>
    <mergeCell ref="A18:M18"/>
    <mergeCell ref="A3:M3"/>
  </mergeCells>
  <printOptions/>
  <pageMargins left="0.5" right="0.5" top="0.5" bottom="0.75" header="0.5" footer="0.5"/>
  <pageSetup horizontalDpi="600" verticalDpi="600" orientation="portrait" r:id="rId1"/>
  <colBreaks count="1" manualBreakCount="1">
    <brk id="16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27.8515625" style="2" customWidth="1"/>
    <col min="2" max="2" width="1.8515625" style="2" customWidth="1"/>
    <col min="3" max="3" width="8.00390625" style="2" bestFit="1" customWidth="1"/>
    <col min="4" max="4" width="1.8515625" style="2" customWidth="1"/>
    <col min="5" max="5" width="9.140625" style="2" bestFit="1" customWidth="1"/>
    <col min="6" max="6" width="1.8515625" style="2" customWidth="1"/>
    <col min="7" max="7" width="8.00390625" style="2" bestFit="1" customWidth="1"/>
    <col min="8" max="8" width="1.8515625" style="2" customWidth="1"/>
    <col min="9" max="9" width="9.140625" style="2" bestFit="1" customWidth="1"/>
    <col min="10" max="16384" width="9.28125" style="2" customWidth="1"/>
  </cols>
  <sheetData>
    <row r="1" spans="1:9" ht="11.25" customHeight="1">
      <c r="A1" s="173" t="s">
        <v>36</v>
      </c>
      <c r="B1" s="173"/>
      <c r="C1" s="173"/>
      <c r="D1" s="173"/>
      <c r="E1" s="173"/>
      <c r="F1" s="173"/>
      <c r="G1" s="173"/>
      <c r="H1" s="173"/>
      <c r="I1" s="173"/>
    </row>
    <row r="2" spans="1:9" ht="11.25" customHeight="1">
      <c r="A2" s="173" t="s">
        <v>30</v>
      </c>
      <c r="B2" s="180"/>
      <c r="C2" s="180"/>
      <c r="D2" s="180"/>
      <c r="E2" s="180"/>
      <c r="F2" s="180"/>
      <c r="G2" s="180"/>
      <c r="H2" s="180"/>
      <c r="I2" s="180"/>
    </row>
    <row r="3" spans="1:9" ht="11.25" customHeight="1">
      <c r="A3" s="173" t="s">
        <v>57</v>
      </c>
      <c r="B3" s="180"/>
      <c r="C3" s="180"/>
      <c r="D3" s="180"/>
      <c r="E3" s="180"/>
      <c r="F3" s="180"/>
      <c r="G3" s="180"/>
      <c r="H3" s="180"/>
      <c r="I3" s="180"/>
    </row>
    <row r="4" spans="1:9" ht="11.25" customHeight="1">
      <c r="A4" s="173"/>
      <c r="B4" s="180"/>
      <c r="C4" s="180"/>
      <c r="D4" s="180"/>
      <c r="E4" s="180"/>
      <c r="F4" s="180"/>
      <c r="G4" s="180"/>
      <c r="H4" s="180"/>
      <c r="I4" s="180"/>
    </row>
    <row r="5" spans="1:9" ht="11.25" customHeight="1">
      <c r="A5" s="173" t="s">
        <v>5</v>
      </c>
      <c r="B5" s="173"/>
      <c r="C5" s="173"/>
      <c r="D5" s="173"/>
      <c r="E5" s="173"/>
      <c r="F5" s="173"/>
      <c r="G5" s="173"/>
      <c r="H5" s="173"/>
      <c r="I5" s="173"/>
    </row>
    <row r="6" spans="1:9" ht="11.25" customHeight="1">
      <c r="A6" s="186"/>
      <c r="B6" s="187"/>
      <c r="C6" s="187"/>
      <c r="D6" s="187"/>
      <c r="E6" s="187"/>
      <c r="F6" s="187"/>
      <c r="G6" s="187"/>
      <c r="H6" s="187"/>
      <c r="I6" s="187"/>
    </row>
    <row r="7" spans="1:9" ht="11.25" customHeight="1">
      <c r="A7" s="24"/>
      <c r="B7" s="24"/>
      <c r="C7" s="183" t="s">
        <v>86</v>
      </c>
      <c r="D7" s="183"/>
      <c r="E7" s="183"/>
      <c r="F7" s="115"/>
      <c r="G7" s="183" t="s">
        <v>96</v>
      </c>
      <c r="H7" s="183"/>
      <c r="I7" s="183"/>
    </row>
    <row r="8" spans="1:9" ht="11.25" customHeight="1">
      <c r="A8" s="44" t="s">
        <v>31</v>
      </c>
      <c r="B8" s="4"/>
      <c r="C8" s="45" t="s">
        <v>9</v>
      </c>
      <c r="D8" s="16"/>
      <c r="E8" s="45" t="s">
        <v>10</v>
      </c>
      <c r="F8" s="46"/>
      <c r="G8" s="45" t="s">
        <v>9</v>
      </c>
      <c r="H8" s="16"/>
      <c r="I8" s="45" t="s">
        <v>10</v>
      </c>
    </row>
    <row r="9" spans="1:9" ht="11.25" customHeight="1">
      <c r="A9" s="24" t="s">
        <v>32</v>
      </c>
      <c r="B9" s="22"/>
      <c r="C9" s="47"/>
      <c r="D9" s="22"/>
      <c r="E9" s="22"/>
      <c r="F9" s="22"/>
      <c r="G9" s="47"/>
      <c r="H9" s="22"/>
      <c r="I9" s="22"/>
    </row>
    <row r="10" spans="1:14" ht="11.25" customHeight="1">
      <c r="A10" s="43" t="s">
        <v>33</v>
      </c>
      <c r="B10" s="6"/>
      <c r="C10" s="57">
        <v>875</v>
      </c>
      <c r="D10" s="57"/>
      <c r="E10" s="57">
        <v>18000</v>
      </c>
      <c r="F10" s="109"/>
      <c r="G10" s="57">
        <v>1120</v>
      </c>
      <c r="H10" s="57"/>
      <c r="I10" s="57">
        <v>21700</v>
      </c>
      <c r="K10" s="36"/>
      <c r="L10" s="36"/>
      <c r="M10" s="36"/>
      <c r="N10" s="36"/>
    </row>
    <row r="11" spans="1:14" ht="12" customHeight="1">
      <c r="A11" s="43" t="s">
        <v>58</v>
      </c>
      <c r="B11" s="6"/>
      <c r="C11" s="61">
        <v>569</v>
      </c>
      <c r="D11" s="7"/>
      <c r="E11" s="61">
        <v>22900</v>
      </c>
      <c r="F11" s="109"/>
      <c r="G11" s="61">
        <v>652</v>
      </c>
      <c r="H11" s="7"/>
      <c r="I11" s="61">
        <v>27800</v>
      </c>
      <c r="K11" s="36"/>
      <c r="L11" s="36"/>
      <c r="M11" s="36"/>
      <c r="N11" s="36"/>
    </row>
    <row r="12" spans="1:14" ht="11.25" customHeight="1">
      <c r="A12" s="48" t="s">
        <v>17</v>
      </c>
      <c r="B12" s="6" t="s">
        <v>1</v>
      </c>
      <c r="C12" s="49">
        <v>1440</v>
      </c>
      <c r="D12" s="49"/>
      <c r="E12" s="49">
        <v>40900</v>
      </c>
      <c r="F12" s="110"/>
      <c r="G12" s="49">
        <v>1770</v>
      </c>
      <c r="H12" s="49"/>
      <c r="I12" s="49">
        <v>49500</v>
      </c>
      <c r="K12" s="36"/>
      <c r="L12" s="36"/>
      <c r="M12" s="36"/>
      <c r="N12" s="36"/>
    </row>
    <row r="13" spans="1:9" ht="11.25" customHeight="1">
      <c r="A13" s="50" t="s">
        <v>34</v>
      </c>
      <c r="B13" s="6"/>
      <c r="C13" s="7"/>
      <c r="D13" s="7"/>
      <c r="E13" s="7"/>
      <c r="F13" s="109"/>
      <c r="G13" s="7"/>
      <c r="H13" s="7"/>
      <c r="I13" s="7"/>
    </row>
    <row r="14" spans="1:14" ht="11.25" customHeight="1">
      <c r="A14" s="43" t="s">
        <v>35</v>
      </c>
      <c r="B14" s="6"/>
      <c r="C14" s="58">
        <v>79</v>
      </c>
      <c r="D14" s="57"/>
      <c r="E14" s="58">
        <v>34000</v>
      </c>
      <c r="F14" s="109"/>
      <c r="G14" s="58">
        <v>80</v>
      </c>
      <c r="H14" s="57"/>
      <c r="I14" s="58">
        <v>34300</v>
      </c>
      <c r="L14" s="36"/>
      <c r="N14" s="36"/>
    </row>
    <row r="15" spans="1:14" ht="12" customHeight="1">
      <c r="A15" s="43" t="s">
        <v>59</v>
      </c>
      <c r="B15" s="6"/>
      <c r="C15" s="11">
        <v>12600</v>
      </c>
      <c r="D15" s="7"/>
      <c r="E15" s="11">
        <v>2940000</v>
      </c>
      <c r="F15" s="109"/>
      <c r="G15" s="11">
        <v>12500</v>
      </c>
      <c r="H15" s="7"/>
      <c r="I15" s="11">
        <v>3090000</v>
      </c>
      <c r="K15" s="36"/>
      <c r="L15" s="36"/>
      <c r="M15" s="36"/>
      <c r="N15" s="36"/>
    </row>
    <row r="16" spans="1:14" ht="11.25" customHeight="1">
      <c r="A16" s="48" t="s">
        <v>17</v>
      </c>
      <c r="B16" s="6"/>
      <c r="C16" s="49">
        <v>12600</v>
      </c>
      <c r="D16" s="49"/>
      <c r="E16" s="49">
        <v>2970000</v>
      </c>
      <c r="F16" s="110"/>
      <c r="G16" s="49">
        <v>12500</v>
      </c>
      <c r="H16" s="49"/>
      <c r="I16" s="49">
        <v>3120000</v>
      </c>
      <c r="K16" s="36"/>
      <c r="L16" s="36"/>
      <c r="M16" s="36"/>
      <c r="N16" s="36"/>
    </row>
    <row r="17" spans="1:14" ht="11.25" customHeight="1">
      <c r="A17" s="51" t="s">
        <v>28</v>
      </c>
      <c r="B17" s="38"/>
      <c r="C17" s="23">
        <v>14100</v>
      </c>
      <c r="D17" s="76"/>
      <c r="E17" s="23">
        <v>3010000</v>
      </c>
      <c r="F17" s="111"/>
      <c r="G17" s="23">
        <v>14300</v>
      </c>
      <c r="H17" s="76"/>
      <c r="I17" s="23">
        <v>3170000</v>
      </c>
      <c r="J17" s="17"/>
      <c r="K17" s="108"/>
      <c r="L17" s="108"/>
      <c r="M17" s="108"/>
      <c r="N17" s="36"/>
    </row>
    <row r="18" spans="1:9" ht="11.25" customHeight="1">
      <c r="A18" s="184" t="s">
        <v>56</v>
      </c>
      <c r="B18" s="185"/>
      <c r="C18" s="185"/>
      <c r="D18" s="185"/>
      <c r="E18" s="185"/>
      <c r="F18" s="185"/>
      <c r="G18" s="185"/>
      <c r="H18" s="185"/>
      <c r="I18" s="185"/>
    </row>
    <row r="19" spans="1:9" ht="11.25" customHeight="1">
      <c r="A19" s="181" t="s">
        <v>60</v>
      </c>
      <c r="B19" s="182"/>
      <c r="C19" s="182"/>
      <c r="D19" s="182"/>
      <c r="E19" s="182"/>
      <c r="F19" s="182"/>
      <c r="G19" s="182"/>
      <c r="H19" s="182"/>
      <c r="I19" s="182"/>
    </row>
    <row r="20" spans="1:9" ht="11.25" customHeight="1">
      <c r="A20" s="181" t="s">
        <v>61</v>
      </c>
      <c r="B20" s="182"/>
      <c r="C20" s="182"/>
      <c r="D20" s="182"/>
      <c r="E20" s="182"/>
      <c r="F20" s="182"/>
      <c r="G20" s="182"/>
      <c r="H20" s="182"/>
      <c r="I20" s="182"/>
    </row>
    <row r="23" ht="11.25" customHeight="1">
      <c r="A23" s="52"/>
    </row>
  </sheetData>
  <sheetProtection/>
  <mergeCells count="11">
    <mergeCell ref="A6:I6"/>
    <mergeCell ref="A1:I1"/>
    <mergeCell ref="A2:I2"/>
    <mergeCell ref="A3:I3"/>
    <mergeCell ref="A5:I5"/>
    <mergeCell ref="A20:I20"/>
    <mergeCell ref="C7:E7"/>
    <mergeCell ref="G7:I7"/>
    <mergeCell ref="A18:I18"/>
    <mergeCell ref="A19:I19"/>
    <mergeCell ref="A4:I4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:M1"/>
    </sheetView>
  </sheetViews>
  <sheetFormatPr defaultColWidth="9.140625" defaultRowHeight="11.25" customHeight="1"/>
  <cols>
    <col min="1" max="1" width="29.421875" style="2" bestFit="1" customWidth="1"/>
    <col min="2" max="2" width="1.8515625" style="2" customWidth="1"/>
    <col min="3" max="3" width="10.140625" style="2" bestFit="1" customWidth="1"/>
    <col min="4" max="4" width="1.8515625" style="2" customWidth="1"/>
    <col min="5" max="5" width="10.7109375" style="2" bestFit="1" customWidth="1"/>
    <col min="6" max="6" width="1.8515625" style="2" customWidth="1"/>
    <col min="7" max="7" width="10.421875" style="2" bestFit="1" customWidth="1"/>
    <col min="8" max="8" width="1.8515625" style="2" customWidth="1"/>
    <col min="9" max="9" width="10.140625" style="2" bestFit="1" customWidth="1"/>
    <col min="10" max="10" width="1.8515625" style="2" customWidth="1"/>
    <col min="11" max="11" width="10.7109375" style="2" bestFit="1" customWidth="1"/>
    <col min="12" max="12" width="1.8515625" style="2" customWidth="1"/>
    <col min="13" max="13" width="10.421875" style="2" bestFit="1" customWidth="1"/>
    <col min="14" max="14" width="10.140625" style="2" bestFit="1" customWidth="1"/>
    <col min="15" max="15" width="9.28125" style="2" customWidth="1"/>
    <col min="16" max="16" width="10.140625" style="2" bestFit="1" customWidth="1"/>
    <col min="17" max="18" width="9.28125" style="2" customWidth="1"/>
    <col min="19" max="19" width="10.8515625" style="2" bestFit="1" customWidth="1"/>
    <col min="20" max="16384" width="9.28125" style="2" customWidth="1"/>
  </cols>
  <sheetData>
    <row r="1" spans="1:13" ht="11.25" customHeight="1">
      <c r="A1" s="173" t="s">
        <v>29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1.25" customHeight="1">
      <c r="A2" s="173" t="s">
        <v>62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1.25" customHeigh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1.25" customHeight="1">
      <c r="A4" s="22"/>
      <c r="B4" s="22"/>
      <c r="C4" s="183" t="s">
        <v>86</v>
      </c>
      <c r="D4" s="183"/>
      <c r="E4" s="183"/>
      <c r="F4" s="183"/>
      <c r="G4" s="183"/>
      <c r="H4" s="53"/>
      <c r="I4" s="183" t="s">
        <v>96</v>
      </c>
      <c r="J4" s="183"/>
      <c r="K4" s="183"/>
      <c r="L4" s="183"/>
      <c r="M4" s="183"/>
    </row>
    <row r="5" spans="1:13" ht="12" customHeight="1">
      <c r="A5" s="6"/>
      <c r="B5" s="6"/>
      <c r="C5" s="54" t="s">
        <v>9</v>
      </c>
      <c r="D5" s="22"/>
      <c r="E5" s="54" t="s">
        <v>63</v>
      </c>
      <c r="F5" s="22"/>
      <c r="G5" s="54"/>
      <c r="H5" s="6"/>
      <c r="I5" s="54" t="s">
        <v>9</v>
      </c>
      <c r="J5" s="22"/>
      <c r="K5" s="54" t="s">
        <v>63</v>
      </c>
      <c r="L5" s="22"/>
      <c r="M5" s="54"/>
    </row>
    <row r="6" spans="1:13" ht="11.25" customHeight="1">
      <c r="A6" s="6"/>
      <c r="B6" s="6"/>
      <c r="C6" s="1" t="s">
        <v>19</v>
      </c>
      <c r="D6" s="6"/>
      <c r="E6" s="1" t="s">
        <v>19</v>
      </c>
      <c r="F6" s="6"/>
      <c r="G6" s="1" t="s">
        <v>10</v>
      </c>
      <c r="H6" s="6"/>
      <c r="I6" s="1" t="s">
        <v>19</v>
      </c>
      <c r="J6" s="6"/>
      <c r="K6" s="1" t="s">
        <v>19</v>
      </c>
      <c r="L6" s="6"/>
      <c r="M6" s="1" t="s">
        <v>10</v>
      </c>
    </row>
    <row r="7" spans="1:13" ht="11.25" customHeight="1">
      <c r="A7" s="1" t="s">
        <v>20</v>
      </c>
      <c r="B7" s="38"/>
      <c r="C7" s="3" t="s">
        <v>21</v>
      </c>
      <c r="D7" s="38"/>
      <c r="E7" s="3" t="s">
        <v>40</v>
      </c>
      <c r="F7" s="38"/>
      <c r="G7" s="3" t="s">
        <v>22</v>
      </c>
      <c r="H7" s="59"/>
      <c r="I7" s="3" t="s">
        <v>21</v>
      </c>
      <c r="J7" s="38"/>
      <c r="K7" s="3" t="s">
        <v>40</v>
      </c>
      <c r="L7" s="38"/>
      <c r="M7" s="3" t="s">
        <v>22</v>
      </c>
    </row>
    <row r="8" spans="1:13" ht="11.25" customHeight="1">
      <c r="A8" s="5" t="s">
        <v>24</v>
      </c>
      <c r="B8" s="6"/>
      <c r="C8" s="61">
        <v>213000</v>
      </c>
      <c r="D8" s="11"/>
      <c r="E8" s="61">
        <v>155</v>
      </c>
      <c r="F8" s="11"/>
      <c r="G8" s="107">
        <v>34100</v>
      </c>
      <c r="H8" s="55"/>
      <c r="I8" s="61">
        <v>230000</v>
      </c>
      <c r="J8" s="11"/>
      <c r="K8" s="61">
        <v>167</v>
      </c>
      <c r="L8" s="11"/>
      <c r="M8" s="107">
        <v>41500</v>
      </c>
    </row>
    <row r="9" spans="1:13" ht="11.25" customHeight="1">
      <c r="A9" s="5" t="s">
        <v>25</v>
      </c>
      <c r="B9" s="6"/>
      <c r="C9" s="57">
        <v>467000</v>
      </c>
      <c r="D9" s="7"/>
      <c r="E9" s="57">
        <v>339</v>
      </c>
      <c r="F9" s="7"/>
      <c r="G9" s="7">
        <v>112000</v>
      </c>
      <c r="H9" s="62"/>
      <c r="I9" s="57">
        <v>446000</v>
      </c>
      <c r="J9" s="7"/>
      <c r="K9" s="57">
        <v>324</v>
      </c>
      <c r="L9" s="7"/>
      <c r="M9" s="7">
        <v>134000</v>
      </c>
    </row>
    <row r="10" spans="1:13" ht="11.25" customHeight="1">
      <c r="A10" s="5" t="s">
        <v>93</v>
      </c>
      <c r="B10" s="6"/>
      <c r="C10" s="63"/>
      <c r="D10" s="64"/>
      <c r="E10" s="63"/>
      <c r="F10" s="64"/>
      <c r="G10" s="64"/>
      <c r="H10" s="55"/>
      <c r="I10" s="63"/>
      <c r="J10" s="64"/>
      <c r="K10" s="63"/>
      <c r="L10" s="64"/>
      <c r="M10" s="64"/>
    </row>
    <row r="11" spans="1:13" ht="11.25" customHeight="1">
      <c r="A11" s="56" t="s">
        <v>64</v>
      </c>
      <c r="B11" s="6"/>
      <c r="C11" s="61">
        <v>527000</v>
      </c>
      <c r="D11" s="11"/>
      <c r="E11" s="61">
        <v>167</v>
      </c>
      <c r="F11" s="11"/>
      <c r="G11" s="11">
        <v>36900</v>
      </c>
      <c r="H11" s="55"/>
      <c r="I11" s="61">
        <v>454000</v>
      </c>
      <c r="J11" s="11"/>
      <c r="K11" s="61">
        <v>144</v>
      </c>
      <c r="L11" s="11"/>
      <c r="M11" s="11">
        <v>31800</v>
      </c>
    </row>
    <row r="12" spans="1:13" ht="11.25" customHeight="1">
      <c r="A12" s="56" t="s">
        <v>65</v>
      </c>
      <c r="B12" s="6"/>
      <c r="C12" s="61">
        <v>10700000</v>
      </c>
      <c r="D12" s="11"/>
      <c r="E12" s="61">
        <v>4860</v>
      </c>
      <c r="F12" s="11"/>
      <c r="G12" s="11">
        <v>1070000</v>
      </c>
      <c r="H12" s="55"/>
      <c r="I12" s="61">
        <v>10300000</v>
      </c>
      <c r="J12" s="11"/>
      <c r="K12" s="61">
        <v>4660</v>
      </c>
      <c r="L12" s="11"/>
      <c r="M12" s="11">
        <v>1030000</v>
      </c>
    </row>
    <row r="13" spans="1:13" ht="11.25" customHeight="1">
      <c r="A13" s="56" t="s">
        <v>66</v>
      </c>
      <c r="B13" s="6"/>
      <c r="C13" s="61">
        <v>962000</v>
      </c>
      <c r="D13" s="11"/>
      <c r="E13" s="61">
        <v>567</v>
      </c>
      <c r="F13" s="11"/>
      <c r="G13" s="11">
        <v>141000</v>
      </c>
      <c r="H13" s="55"/>
      <c r="I13" s="61">
        <v>1210000</v>
      </c>
      <c r="J13" s="11"/>
      <c r="K13" s="61">
        <v>712</v>
      </c>
      <c r="L13" s="11"/>
      <c r="M13" s="11">
        <v>180000</v>
      </c>
    </row>
    <row r="14" spans="1:13" ht="11.25" customHeight="1">
      <c r="A14" s="9" t="s">
        <v>51</v>
      </c>
      <c r="B14" s="6"/>
      <c r="C14" s="76">
        <v>218</v>
      </c>
      <c r="D14" s="23"/>
      <c r="E14" s="99" t="s">
        <v>3</v>
      </c>
      <c r="F14" s="23"/>
      <c r="G14" s="23">
        <v>98</v>
      </c>
      <c r="H14" s="59"/>
      <c r="I14" s="99" t="s">
        <v>3</v>
      </c>
      <c r="J14" s="23"/>
      <c r="K14" s="99" t="s">
        <v>3</v>
      </c>
      <c r="L14" s="23"/>
      <c r="M14" s="99" t="s">
        <v>3</v>
      </c>
    </row>
    <row r="15" spans="1:14" ht="11.25" customHeight="1">
      <c r="A15" s="13" t="s">
        <v>4</v>
      </c>
      <c r="B15" s="6"/>
      <c r="C15" s="61">
        <v>12200000</v>
      </c>
      <c r="D15" s="11"/>
      <c r="E15" s="61">
        <v>5590</v>
      </c>
      <c r="F15" s="11"/>
      <c r="G15" s="61">
        <v>1250000</v>
      </c>
      <c r="H15" s="55"/>
      <c r="I15" s="61">
        <v>11900000</v>
      </c>
      <c r="J15" s="11"/>
      <c r="K15" s="61">
        <v>5520</v>
      </c>
      <c r="L15" s="11"/>
      <c r="M15" s="61">
        <v>1240000</v>
      </c>
      <c r="N15" s="36"/>
    </row>
    <row r="16" spans="1:13" ht="11.25" customHeight="1">
      <c r="A16" s="5" t="s">
        <v>94</v>
      </c>
      <c r="B16" s="6"/>
      <c r="C16" s="57">
        <v>6970000</v>
      </c>
      <c r="D16" s="7"/>
      <c r="E16" s="57">
        <v>5060</v>
      </c>
      <c r="F16" s="7"/>
      <c r="G16" s="7">
        <v>1110000</v>
      </c>
      <c r="H16" s="55"/>
      <c r="I16" s="57">
        <v>6960000</v>
      </c>
      <c r="J16" s="7"/>
      <c r="K16" s="57">
        <v>5050</v>
      </c>
      <c r="L16" s="7"/>
      <c r="M16" s="7">
        <v>1220000</v>
      </c>
    </row>
    <row r="17" spans="1:13" ht="11.25" customHeight="1">
      <c r="A17" s="5" t="s">
        <v>26</v>
      </c>
      <c r="B17" s="6"/>
      <c r="C17" s="57" t="s">
        <v>73</v>
      </c>
      <c r="D17" s="7"/>
      <c r="E17" s="57" t="s">
        <v>73</v>
      </c>
      <c r="F17" s="7"/>
      <c r="G17" s="57" t="s">
        <v>73</v>
      </c>
      <c r="H17" s="55"/>
      <c r="I17" s="57" t="s">
        <v>73</v>
      </c>
      <c r="J17" s="7"/>
      <c r="K17" s="57" t="s">
        <v>73</v>
      </c>
      <c r="L17" s="7"/>
      <c r="M17" s="57" t="s">
        <v>73</v>
      </c>
    </row>
    <row r="18" spans="1:13" ht="11.25" customHeight="1">
      <c r="A18" s="65" t="s">
        <v>95</v>
      </c>
      <c r="B18" s="6"/>
      <c r="C18" s="57" t="s">
        <v>73</v>
      </c>
      <c r="D18" s="7"/>
      <c r="E18" s="57" t="s">
        <v>73</v>
      </c>
      <c r="F18" s="7"/>
      <c r="G18" s="57" t="s">
        <v>73</v>
      </c>
      <c r="H18" s="55"/>
      <c r="I18" s="57" t="s">
        <v>73</v>
      </c>
      <c r="J18" s="7"/>
      <c r="K18" s="57" t="s">
        <v>73</v>
      </c>
      <c r="L18" s="7"/>
      <c r="M18" s="57" t="s">
        <v>73</v>
      </c>
    </row>
    <row r="19" spans="1:13" ht="11.25" customHeight="1">
      <c r="A19" s="5" t="s">
        <v>27</v>
      </c>
      <c r="B19" s="6"/>
      <c r="C19" s="57">
        <v>1660000</v>
      </c>
      <c r="D19" s="7"/>
      <c r="E19" s="57">
        <v>1210</v>
      </c>
      <c r="F19" s="7"/>
      <c r="G19" s="7">
        <v>379000</v>
      </c>
      <c r="H19" s="55"/>
      <c r="I19" s="57">
        <v>1670000</v>
      </c>
      <c r="J19" s="7"/>
      <c r="K19" s="57">
        <v>1210</v>
      </c>
      <c r="L19" s="7"/>
      <c r="M19" s="7">
        <v>401000</v>
      </c>
    </row>
    <row r="20" spans="1:13" ht="11.25" customHeight="1">
      <c r="A20" s="5" t="s">
        <v>23</v>
      </c>
      <c r="B20" s="6"/>
      <c r="C20" s="66">
        <v>159000</v>
      </c>
      <c r="D20" s="11"/>
      <c r="E20" s="66">
        <v>115</v>
      </c>
      <c r="F20" s="11"/>
      <c r="G20" s="66">
        <v>15900</v>
      </c>
      <c r="H20" s="62"/>
      <c r="I20" s="66">
        <v>160000</v>
      </c>
      <c r="J20" s="11"/>
      <c r="K20" s="66">
        <v>116</v>
      </c>
      <c r="L20" s="11"/>
      <c r="M20" s="66">
        <v>16000</v>
      </c>
    </row>
    <row r="21" spans="1:13" ht="11.25" customHeight="1">
      <c r="A21" s="51" t="s">
        <v>28</v>
      </c>
      <c r="B21" s="38"/>
      <c r="C21" s="67">
        <v>21800000</v>
      </c>
      <c r="D21" s="67"/>
      <c r="E21" s="67">
        <v>12600</v>
      </c>
      <c r="F21" s="67"/>
      <c r="G21" s="67">
        <v>2940000</v>
      </c>
      <c r="H21" s="68"/>
      <c r="I21" s="67">
        <v>21500000</v>
      </c>
      <c r="J21" s="67"/>
      <c r="K21" s="67">
        <v>12500</v>
      </c>
      <c r="L21" s="67"/>
      <c r="M21" s="67">
        <v>3090000</v>
      </c>
    </row>
    <row r="22" spans="1:13" ht="11.25" customHeight="1">
      <c r="A22" s="188" t="s">
        <v>135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</row>
    <row r="23" spans="1:13" ht="11.25" customHeight="1">
      <c r="A23" s="184" t="s">
        <v>56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13" ht="11.25" customHeight="1">
      <c r="A24" s="184" t="s">
        <v>67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3" ht="11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3:13" ht="11.25" customHeight="1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3:13" ht="11.25" customHeight="1">
      <c r="C27" s="69"/>
      <c r="D27" s="69"/>
      <c r="E27" s="69"/>
      <c r="F27" s="69"/>
      <c r="G27" s="69"/>
      <c r="H27" s="69"/>
      <c r="I27" s="69"/>
      <c r="J27" s="70"/>
      <c r="K27" s="70"/>
      <c r="L27" s="70"/>
      <c r="M27" s="70"/>
    </row>
    <row r="28" spans="3:9" ht="11.25" customHeight="1">
      <c r="C28" s="70"/>
      <c r="D28" s="70"/>
      <c r="E28" s="70"/>
      <c r="F28" s="70"/>
      <c r="G28" s="70"/>
      <c r="H28" s="70"/>
      <c r="I28" s="70"/>
    </row>
  </sheetData>
  <sheetProtection/>
  <mergeCells count="8">
    <mergeCell ref="A1:M1"/>
    <mergeCell ref="A2:M2"/>
    <mergeCell ref="A24:M24"/>
    <mergeCell ref="C4:G4"/>
    <mergeCell ref="I4:M4"/>
    <mergeCell ref="A23:M23"/>
    <mergeCell ref="A22:M22"/>
    <mergeCell ref="A3:M3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25.8515625" style="2" customWidth="1"/>
    <col min="2" max="2" width="1.8515625" style="2" customWidth="1"/>
    <col min="3" max="3" width="8.00390625" style="2" bestFit="1" customWidth="1"/>
    <col min="4" max="4" width="1.8515625" style="2" customWidth="1"/>
    <col min="5" max="5" width="6.7109375" style="2" bestFit="1" customWidth="1"/>
    <col min="6" max="6" width="1.8515625" style="2" customWidth="1"/>
    <col min="7" max="7" width="8.00390625" style="2" bestFit="1" customWidth="1"/>
    <col min="8" max="8" width="1.8515625" style="2" customWidth="1"/>
    <col min="9" max="9" width="6.7109375" style="2" bestFit="1" customWidth="1"/>
    <col min="10" max="16384" width="9.28125" style="2" customWidth="1"/>
  </cols>
  <sheetData>
    <row r="1" spans="1:9" ht="11.25" customHeight="1">
      <c r="A1" s="189" t="s">
        <v>18</v>
      </c>
      <c r="B1" s="180"/>
      <c r="C1" s="180"/>
      <c r="D1" s="180"/>
      <c r="E1" s="180"/>
      <c r="F1" s="180"/>
      <c r="G1" s="180"/>
      <c r="H1" s="180"/>
      <c r="I1" s="180"/>
    </row>
    <row r="2" spans="1:9" ht="11.25" customHeight="1">
      <c r="A2" s="189" t="s">
        <v>68</v>
      </c>
      <c r="B2" s="180"/>
      <c r="C2" s="180"/>
      <c r="D2" s="180"/>
      <c r="E2" s="180"/>
      <c r="F2" s="180"/>
      <c r="G2" s="180"/>
      <c r="H2" s="180"/>
      <c r="I2" s="180"/>
    </row>
    <row r="3" spans="1:9" ht="11.25" customHeight="1">
      <c r="A3" s="189"/>
      <c r="B3" s="180"/>
      <c r="C3" s="180"/>
      <c r="D3" s="180"/>
      <c r="E3" s="180"/>
      <c r="F3" s="180"/>
      <c r="G3" s="180"/>
      <c r="H3" s="180"/>
      <c r="I3" s="180"/>
    </row>
    <row r="4" spans="1:9" ht="11.25" customHeight="1">
      <c r="A4" s="189" t="s">
        <v>5</v>
      </c>
      <c r="B4" s="180"/>
      <c r="C4" s="180"/>
      <c r="D4" s="180"/>
      <c r="E4" s="180"/>
      <c r="F4" s="180"/>
      <c r="G4" s="180"/>
      <c r="H4" s="180"/>
      <c r="I4" s="180"/>
    </row>
    <row r="5" spans="1:9" ht="11.25" customHeight="1">
      <c r="A5" s="190"/>
      <c r="B5" s="191"/>
      <c r="C5" s="191"/>
      <c r="D5" s="191"/>
      <c r="E5" s="191"/>
      <c r="F5" s="191"/>
      <c r="G5" s="191"/>
      <c r="H5" s="191"/>
      <c r="I5" s="191"/>
    </row>
    <row r="6" spans="1:11" ht="11.25" customHeight="1">
      <c r="A6" s="26"/>
      <c r="B6" s="26"/>
      <c r="C6" s="194" t="s">
        <v>86</v>
      </c>
      <c r="D6" s="194"/>
      <c r="E6" s="194"/>
      <c r="F6" s="71"/>
      <c r="G6" s="194" t="s">
        <v>96</v>
      </c>
      <c r="H6" s="194"/>
      <c r="I6" s="194"/>
      <c r="K6" s="17"/>
    </row>
    <row r="7" spans="1:11" ht="11.25" customHeight="1">
      <c r="A7" s="3" t="s">
        <v>0</v>
      </c>
      <c r="B7" s="38"/>
      <c r="C7" s="72" t="s">
        <v>9</v>
      </c>
      <c r="D7" s="72"/>
      <c r="E7" s="72" t="s">
        <v>10</v>
      </c>
      <c r="F7" s="38"/>
      <c r="G7" s="72" t="s">
        <v>9</v>
      </c>
      <c r="H7" s="72"/>
      <c r="I7" s="72" t="s">
        <v>10</v>
      </c>
      <c r="K7" s="17"/>
    </row>
    <row r="8" spans="1:11" ht="12" customHeight="1">
      <c r="A8" s="74" t="s">
        <v>78</v>
      </c>
      <c r="B8" s="10"/>
      <c r="C8" s="58">
        <v>1080</v>
      </c>
      <c r="D8" s="61"/>
      <c r="E8" s="58">
        <v>14400</v>
      </c>
      <c r="F8" s="11"/>
      <c r="G8" s="58">
        <v>1190</v>
      </c>
      <c r="H8" s="61"/>
      <c r="I8" s="58">
        <v>18800</v>
      </c>
      <c r="K8" s="17"/>
    </row>
    <row r="9" spans="1:11" ht="11.25" customHeight="1">
      <c r="A9" s="75" t="s">
        <v>15</v>
      </c>
      <c r="B9" s="6"/>
      <c r="C9" s="58">
        <v>1410</v>
      </c>
      <c r="D9" s="57"/>
      <c r="E9" s="58">
        <v>14900</v>
      </c>
      <c r="F9" s="6"/>
      <c r="G9" s="58">
        <v>1600</v>
      </c>
      <c r="H9" s="57"/>
      <c r="I9" s="58">
        <v>17800</v>
      </c>
      <c r="K9" s="17"/>
    </row>
    <row r="10" spans="1:11" ht="11.25" customHeight="1">
      <c r="A10" s="75" t="s">
        <v>16</v>
      </c>
      <c r="B10" s="6"/>
      <c r="C10" s="73">
        <v>800</v>
      </c>
      <c r="D10" s="57"/>
      <c r="E10" s="58">
        <v>13200</v>
      </c>
      <c r="F10" s="7"/>
      <c r="G10" s="73">
        <v>900</v>
      </c>
      <c r="H10" s="57"/>
      <c r="I10" s="58">
        <v>19100</v>
      </c>
      <c r="K10" s="17"/>
    </row>
    <row r="11" spans="1:11" ht="11.25" customHeight="1">
      <c r="A11" s="75" t="s">
        <v>23</v>
      </c>
      <c r="B11" s="6"/>
      <c r="C11" s="112">
        <v>1</v>
      </c>
      <c r="D11" s="76"/>
      <c r="E11" s="112">
        <v>167</v>
      </c>
      <c r="F11" s="23"/>
      <c r="G11" s="112">
        <v>38</v>
      </c>
      <c r="H11" s="76"/>
      <c r="I11" s="116">
        <v>1120</v>
      </c>
      <c r="K11" s="17"/>
    </row>
    <row r="12" spans="1:11" ht="11.25" customHeight="1">
      <c r="A12" s="51" t="s">
        <v>17</v>
      </c>
      <c r="B12" s="38"/>
      <c r="C12" s="99">
        <v>3290</v>
      </c>
      <c r="D12" s="76"/>
      <c r="E12" s="99">
        <v>42600</v>
      </c>
      <c r="F12" s="23"/>
      <c r="G12" s="99">
        <v>3720</v>
      </c>
      <c r="H12" s="76"/>
      <c r="I12" s="99">
        <v>56800</v>
      </c>
      <c r="K12" s="108"/>
    </row>
    <row r="13" spans="1:9" ht="11.25" customHeight="1">
      <c r="A13" s="184" t="s">
        <v>87</v>
      </c>
      <c r="B13" s="182"/>
      <c r="C13" s="182"/>
      <c r="D13" s="182"/>
      <c r="E13" s="182"/>
      <c r="F13" s="182"/>
      <c r="G13" s="182"/>
      <c r="H13" s="182"/>
      <c r="I13" s="182"/>
    </row>
    <row r="14" spans="1:9" ht="11.25" customHeight="1">
      <c r="A14" s="193" t="s">
        <v>88</v>
      </c>
      <c r="B14" s="182"/>
      <c r="C14" s="182"/>
      <c r="D14" s="182"/>
      <c r="E14" s="182"/>
      <c r="F14" s="182"/>
      <c r="G14" s="182"/>
      <c r="H14" s="182"/>
      <c r="I14" s="182"/>
    </row>
    <row r="15" spans="1:9" ht="11.25" customHeight="1">
      <c r="A15" s="181" t="s">
        <v>79</v>
      </c>
      <c r="B15" s="182"/>
      <c r="C15" s="182"/>
      <c r="D15" s="182"/>
      <c r="E15" s="182"/>
      <c r="F15" s="182"/>
      <c r="G15" s="182"/>
      <c r="H15" s="182"/>
      <c r="I15" s="182"/>
    </row>
    <row r="16" spans="1:9" ht="11.25" customHeight="1">
      <c r="A16" s="165"/>
      <c r="B16" s="165"/>
      <c r="C16" s="165"/>
      <c r="D16" s="165"/>
      <c r="E16" s="165"/>
      <c r="F16" s="165"/>
      <c r="G16" s="165"/>
      <c r="H16" s="165"/>
      <c r="I16" s="165"/>
    </row>
    <row r="17" spans="1:9" ht="11.25" customHeight="1">
      <c r="A17" s="192" t="s">
        <v>52</v>
      </c>
      <c r="B17" s="182"/>
      <c r="C17" s="182"/>
      <c r="D17" s="182"/>
      <c r="E17" s="182"/>
      <c r="F17" s="182"/>
      <c r="G17" s="182"/>
      <c r="H17" s="182"/>
      <c r="I17" s="182"/>
    </row>
  </sheetData>
  <sheetProtection/>
  <mergeCells count="12">
    <mergeCell ref="A1:I1"/>
    <mergeCell ref="A2:I2"/>
    <mergeCell ref="A4:I4"/>
    <mergeCell ref="A14:I14"/>
    <mergeCell ref="C6:E6"/>
    <mergeCell ref="G6:I6"/>
    <mergeCell ref="A3:I3"/>
    <mergeCell ref="A5:I5"/>
    <mergeCell ref="A16:I16"/>
    <mergeCell ref="A17:I17"/>
    <mergeCell ref="A13:I13"/>
    <mergeCell ref="A15:I15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Q1"/>
    </sheetView>
  </sheetViews>
  <sheetFormatPr defaultColWidth="9.140625" defaultRowHeight="11.25" customHeight="1"/>
  <cols>
    <col min="1" max="1" width="27.28125" style="2" customWidth="1"/>
    <col min="2" max="2" width="1.8515625" style="2" customWidth="1"/>
    <col min="3" max="3" width="8.00390625" style="2" bestFit="1" customWidth="1"/>
    <col min="4" max="4" width="1.8515625" style="8" customWidth="1"/>
    <col min="5" max="5" width="6.7109375" style="2" bestFit="1" customWidth="1"/>
    <col min="6" max="6" width="1.8515625" style="8" customWidth="1"/>
    <col min="7" max="7" width="8.00390625" style="2" bestFit="1" customWidth="1"/>
    <col min="8" max="8" width="1.8515625" style="8" customWidth="1"/>
    <col min="9" max="9" width="6.7109375" style="2" bestFit="1" customWidth="1"/>
    <col min="10" max="10" width="1.8515625" style="8" customWidth="1"/>
    <col min="11" max="11" width="8.00390625" style="2" bestFit="1" customWidth="1"/>
    <col min="12" max="12" width="1.8515625" style="8" customWidth="1"/>
    <col min="13" max="13" width="7.7109375" style="2" customWidth="1"/>
    <col min="14" max="14" width="1.8515625" style="8" customWidth="1"/>
    <col min="15" max="15" width="6.7109375" style="2" bestFit="1" customWidth="1"/>
    <col min="16" max="16" width="1.8515625" style="8" customWidth="1"/>
    <col min="17" max="17" width="7.7109375" style="2" bestFit="1" customWidth="1"/>
    <col min="18" max="16384" width="9.28125" style="2" customWidth="1"/>
  </cols>
  <sheetData>
    <row r="1" spans="1:17" ht="11.25" customHeight="1">
      <c r="A1" s="173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7" ht="11.25" customHeight="1">
      <c r="A2" s="173" t="s">
        <v>80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ht="11.25" customHeight="1">
      <c r="A3" s="173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11.25" customHeight="1">
      <c r="A4" s="173" t="s">
        <v>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7" ht="11.2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ht="12" customHeight="1">
      <c r="A6" s="22"/>
      <c r="B6" s="22"/>
      <c r="C6" s="195" t="s">
        <v>143</v>
      </c>
      <c r="D6" s="195"/>
      <c r="E6" s="195"/>
      <c r="F6" s="78"/>
      <c r="G6" s="195" t="s">
        <v>69</v>
      </c>
      <c r="H6" s="195"/>
      <c r="I6" s="195"/>
      <c r="J6" s="78"/>
      <c r="K6" s="195" t="s">
        <v>70</v>
      </c>
      <c r="L6" s="195"/>
      <c r="M6" s="195"/>
      <c r="N6" s="78"/>
      <c r="O6" s="79" t="s">
        <v>6</v>
      </c>
      <c r="P6" s="78"/>
      <c r="Q6" s="54" t="s">
        <v>7</v>
      </c>
    </row>
    <row r="7" spans="1:17" ht="12" customHeight="1">
      <c r="A7" s="32" t="s">
        <v>8</v>
      </c>
      <c r="B7" s="10"/>
      <c r="C7" s="54" t="s">
        <v>9</v>
      </c>
      <c r="D7" s="78"/>
      <c r="E7" s="54" t="s">
        <v>10</v>
      </c>
      <c r="F7" s="12"/>
      <c r="G7" s="54" t="s">
        <v>9</v>
      </c>
      <c r="H7" s="78" t="s">
        <v>1</v>
      </c>
      <c r="I7" s="54" t="s">
        <v>10</v>
      </c>
      <c r="J7" s="12"/>
      <c r="K7" s="54" t="s">
        <v>9</v>
      </c>
      <c r="L7" s="78" t="s">
        <v>1</v>
      </c>
      <c r="M7" s="54" t="s">
        <v>10</v>
      </c>
      <c r="N7" s="12"/>
      <c r="O7" s="80" t="s">
        <v>71</v>
      </c>
      <c r="P7" s="12"/>
      <c r="Q7" s="32" t="s">
        <v>11</v>
      </c>
    </row>
    <row r="8" spans="1:17" ht="11.25" customHeight="1">
      <c r="A8" s="77" t="s">
        <v>12</v>
      </c>
      <c r="B8" s="26"/>
      <c r="C8" s="81"/>
      <c r="D8" s="82"/>
      <c r="E8" s="81"/>
      <c r="F8" s="25"/>
      <c r="G8" s="81"/>
      <c r="H8" s="25"/>
      <c r="I8" s="81"/>
      <c r="J8" s="25"/>
      <c r="K8" s="81"/>
      <c r="L8" s="25"/>
      <c r="M8" s="81"/>
      <c r="N8" s="25"/>
      <c r="O8" s="60"/>
      <c r="P8" s="25"/>
      <c r="Q8" s="81"/>
    </row>
    <row r="9" spans="1:17" ht="11.25" customHeight="1">
      <c r="A9" s="83" t="s">
        <v>86</v>
      </c>
      <c r="B9" s="38"/>
      <c r="C9" s="84">
        <v>142</v>
      </c>
      <c r="D9" s="85"/>
      <c r="E9" s="23">
        <v>25100</v>
      </c>
      <c r="F9" s="85"/>
      <c r="G9" s="84">
        <v>121</v>
      </c>
      <c r="H9" s="85"/>
      <c r="I9" s="23">
        <v>44100</v>
      </c>
      <c r="J9" s="85"/>
      <c r="K9" s="23">
        <v>834</v>
      </c>
      <c r="L9" s="85"/>
      <c r="M9" s="23">
        <v>150000</v>
      </c>
      <c r="N9" s="85"/>
      <c r="O9" s="91">
        <v>60300</v>
      </c>
      <c r="P9" s="85"/>
      <c r="Q9" s="23">
        <v>280000</v>
      </c>
    </row>
    <row r="10" spans="1:17" ht="11.25" customHeight="1">
      <c r="A10" s="83" t="s">
        <v>96</v>
      </c>
      <c r="B10" s="38"/>
      <c r="C10" s="84">
        <v>67</v>
      </c>
      <c r="D10" s="85"/>
      <c r="E10" s="23">
        <v>29900</v>
      </c>
      <c r="F10" s="85"/>
      <c r="G10" s="84">
        <v>101</v>
      </c>
      <c r="H10" s="85"/>
      <c r="I10" s="23">
        <v>45800</v>
      </c>
      <c r="J10" s="85"/>
      <c r="K10" s="23">
        <v>829</v>
      </c>
      <c r="L10" s="85"/>
      <c r="M10" s="23">
        <v>150000</v>
      </c>
      <c r="N10" s="85"/>
      <c r="O10" s="91">
        <v>73100</v>
      </c>
      <c r="P10" s="85"/>
      <c r="Q10" s="23">
        <v>298000</v>
      </c>
    </row>
    <row r="11" spans="1:17" ht="11.25" customHeight="1">
      <c r="A11" s="50" t="s">
        <v>13</v>
      </c>
      <c r="B11" s="26"/>
      <c r="C11" s="60"/>
      <c r="D11" s="86"/>
      <c r="E11" s="60"/>
      <c r="F11" s="86"/>
      <c r="G11" s="60"/>
      <c r="H11" s="86"/>
      <c r="I11" s="60"/>
      <c r="J11" s="86"/>
      <c r="K11" s="60"/>
      <c r="L11" s="86"/>
      <c r="M11" s="60"/>
      <c r="N11" s="86"/>
      <c r="O11" s="60"/>
      <c r="P11" s="86"/>
      <c r="Q11" s="60"/>
    </row>
    <row r="12" spans="1:17" ht="11.25" customHeight="1">
      <c r="A12" s="83" t="s">
        <v>86</v>
      </c>
      <c r="B12" s="38"/>
      <c r="C12" s="23">
        <v>3290</v>
      </c>
      <c r="D12" s="85"/>
      <c r="E12" s="23">
        <v>42600</v>
      </c>
      <c r="F12" s="85"/>
      <c r="G12" s="84">
        <v>16</v>
      </c>
      <c r="H12" s="85"/>
      <c r="I12" s="23">
        <v>5830</v>
      </c>
      <c r="J12" s="85"/>
      <c r="K12" s="23">
        <v>327</v>
      </c>
      <c r="L12" s="85"/>
      <c r="M12" s="23">
        <v>66800</v>
      </c>
      <c r="N12" s="85"/>
      <c r="O12" s="91">
        <v>33300</v>
      </c>
      <c r="P12" s="85"/>
      <c r="Q12" s="23">
        <v>149000</v>
      </c>
    </row>
    <row r="13" spans="1:17" ht="11.25" customHeight="1">
      <c r="A13" s="83" t="s">
        <v>96</v>
      </c>
      <c r="B13" s="90"/>
      <c r="C13" s="87">
        <v>3720</v>
      </c>
      <c r="D13" s="88"/>
      <c r="E13" s="87">
        <v>56800</v>
      </c>
      <c r="F13" s="88"/>
      <c r="G13" s="89">
        <v>20</v>
      </c>
      <c r="H13" s="88"/>
      <c r="I13" s="87">
        <v>7620</v>
      </c>
      <c r="J13" s="88"/>
      <c r="K13" s="87">
        <v>362</v>
      </c>
      <c r="L13" s="88"/>
      <c r="M13" s="87">
        <v>84000</v>
      </c>
      <c r="N13" s="88"/>
      <c r="O13" s="92">
        <v>37300</v>
      </c>
      <c r="P13" s="88"/>
      <c r="Q13" s="23">
        <v>186000</v>
      </c>
    </row>
    <row r="14" spans="1:17" ht="11.25" customHeight="1">
      <c r="A14" s="184" t="s">
        <v>56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1.25" customHeight="1">
      <c r="A15" s="181" t="s">
        <v>136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</row>
    <row r="16" spans="1:17" ht="11.25" customHeight="1">
      <c r="A16" s="181" t="s">
        <v>144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ht="11.25" customHeight="1">
      <c r="A17" s="181" t="s">
        <v>137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ht="11.25" customHeight="1">
      <c r="A18" s="192" t="s">
        <v>138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</row>
    <row r="19" spans="1:17" ht="11.25" customHeight="1">
      <c r="A19" s="181" t="s">
        <v>140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7" ht="11.25" customHeight="1">
      <c r="A20" s="192" t="s">
        <v>141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ht="11.25" customHeight="1">
      <c r="A21" s="192" t="s">
        <v>1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</row>
    <row r="22" spans="1:17" ht="11.25" customHeight="1">
      <c r="A22" s="192" t="s">
        <v>52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</sheetData>
  <sheetProtection/>
  <mergeCells count="17">
    <mergeCell ref="A17:Q17"/>
    <mergeCell ref="A16:Q16"/>
    <mergeCell ref="A22:Q22"/>
    <mergeCell ref="A18:Q18"/>
    <mergeCell ref="A19:Q19"/>
    <mergeCell ref="A20:Q20"/>
    <mergeCell ref="A21:Q21"/>
    <mergeCell ref="G6:I6"/>
    <mergeCell ref="K6:M6"/>
    <mergeCell ref="A14:Q14"/>
    <mergeCell ref="A15:Q15"/>
    <mergeCell ref="A1:Q1"/>
    <mergeCell ref="A2:Q2"/>
    <mergeCell ref="A4:Q4"/>
    <mergeCell ref="C6:E6"/>
    <mergeCell ref="A3:Q3"/>
    <mergeCell ref="A5:Q5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P37" sqref="P37"/>
    </sheetView>
  </sheetViews>
  <sheetFormatPr defaultColWidth="9.140625" defaultRowHeight="12"/>
  <cols>
    <col min="1" max="1" width="20.8515625" style="0" customWidth="1"/>
    <col min="2" max="2" width="1.8515625" style="0" customWidth="1"/>
    <col min="4" max="4" width="1.8515625" style="0" customWidth="1"/>
    <col min="6" max="6" width="2.28125" style="0" customWidth="1"/>
    <col min="8" max="8" width="2.28125" style="0" customWidth="1"/>
    <col min="10" max="10" width="2.28125" style="0" customWidth="1"/>
    <col min="12" max="12" width="1.8515625" style="0" customWidth="1"/>
  </cols>
  <sheetData>
    <row r="1" spans="1:12" ht="11.25" customHeight="1">
      <c r="A1" s="197" t="s">
        <v>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1.25" customHeight="1">
      <c r="A2" s="197" t="s">
        <v>99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1.25" customHeight="1">
      <c r="A3" s="201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1.25" customHeight="1">
      <c r="A4" s="197" t="s">
        <v>100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11.25" customHeight="1">
      <c r="A5" s="197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12" customHeight="1">
      <c r="A6" s="143" t="s">
        <v>142</v>
      </c>
      <c r="B6" s="144"/>
      <c r="C6" s="145" t="s">
        <v>72</v>
      </c>
      <c r="D6" s="146"/>
      <c r="E6" s="145" t="s">
        <v>81</v>
      </c>
      <c r="F6" s="146"/>
      <c r="G6" s="145" t="s">
        <v>85</v>
      </c>
      <c r="H6" s="146"/>
      <c r="I6" s="145" t="s">
        <v>86</v>
      </c>
      <c r="J6" s="146"/>
      <c r="K6" s="145" t="s">
        <v>96</v>
      </c>
      <c r="L6" s="146"/>
    </row>
    <row r="7" spans="1:12" ht="11.25">
      <c r="A7" s="147" t="s">
        <v>101</v>
      </c>
      <c r="B7" s="148"/>
      <c r="C7" s="149">
        <v>1610</v>
      </c>
      <c r="D7" s="150"/>
      <c r="E7" s="149">
        <v>1610</v>
      </c>
      <c r="F7" s="151" t="s">
        <v>102</v>
      </c>
      <c r="G7" s="149">
        <v>1958</v>
      </c>
      <c r="H7" s="151" t="s">
        <v>2</v>
      </c>
      <c r="I7" s="149">
        <v>2077.6730000000002</v>
      </c>
      <c r="J7" s="151"/>
      <c r="K7" s="149">
        <v>2130.459</v>
      </c>
      <c r="L7" s="152" t="s">
        <v>92</v>
      </c>
    </row>
    <row r="8" spans="1:12" ht="11.25">
      <c r="A8" s="147" t="s">
        <v>103</v>
      </c>
      <c r="B8" s="148"/>
      <c r="C8" s="149">
        <v>1346.535</v>
      </c>
      <c r="D8" s="151"/>
      <c r="E8" s="149">
        <v>1452.797</v>
      </c>
      <c r="F8" s="151"/>
      <c r="G8" s="149">
        <v>1432.517</v>
      </c>
      <c r="H8" s="150"/>
      <c r="I8" s="149">
        <v>1549.862</v>
      </c>
      <c r="J8" s="151" t="s">
        <v>2</v>
      </c>
      <c r="K8" s="149">
        <v>1500</v>
      </c>
      <c r="L8" s="152" t="s">
        <v>92</v>
      </c>
    </row>
    <row r="9" spans="1:12" ht="11.25" customHeight="1">
      <c r="A9" s="147" t="s">
        <v>104</v>
      </c>
      <c r="B9" s="148"/>
      <c r="C9" s="149">
        <v>2880</v>
      </c>
      <c r="D9" s="153" t="s">
        <v>2</v>
      </c>
      <c r="E9" s="149">
        <v>2220</v>
      </c>
      <c r="F9" s="151" t="s">
        <v>2</v>
      </c>
      <c r="G9" s="149">
        <v>2120</v>
      </c>
      <c r="H9" s="21" t="s">
        <v>2</v>
      </c>
      <c r="I9" s="149">
        <v>2270</v>
      </c>
      <c r="J9" s="21" t="s">
        <v>2</v>
      </c>
      <c r="K9" s="149">
        <v>2580</v>
      </c>
      <c r="L9" s="2"/>
    </row>
    <row r="10" spans="1:12" ht="12" customHeight="1">
      <c r="A10" s="147" t="s">
        <v>105</v>
      </c>
      <c r="B10" s="148"/>
      <c r="C10" s="149">
        <v>2638.096</v>
      </c>
      <c r="D10" s="153"/>
      <c r="E10" s="149">
        <v>3228.931</v>
      </c>
      <c r="F10" s="151"/>
      <c r="G10" s="149">
        <v>3749.86</v>
      </c>
      <c r="H10" s="150"/>
      <c r="I10" s="149">
        <v>3332.991</v>
      </c>
      <c r="J10" s="150" t="s">
        <v>2</v>
      </c>
      <c r="K10" s="149">
        <v>3330</v>
      </c>
      <c r="L10" s="152" t="s">
        <v>92</v>
      </c>
    </row>
    <row r="11" spans="1:12" ht="12" customHeight="1">
      <c r="A11" s="147" t="s">
        <v>106</v>
      </c>
      <c r="B11" s="148"/>
      <c r="C11" s="149">
        <v>3046.2960000000003</v>
      </c>
      <c r="D11" s="151" t="s">
        <v>2</v>
      </c>
      <c r="E11" s="149">
        <v>2449.449</v>
      </c>
      <c r="F11" s="151" t="s">
        <v>2</v>
      </c>
      <c r="G11" s="149">
        <v>1831.69</v>
      </c>
      <c r="H11" s="151" t="s">
        <v>2</v>
      </c>
      <c r="I11" s="149">
        <v>1836.5330000000001</v>
      </c>
      <c r="J11" s="151" t="s">
        <v>2</v>
      </c>
      <c r="K11" s="149">
        <v>1792.709</v>
      </c>
      <c r="L11" s="2"/>
    </row>
    <row r="12" spans="1:12" ht="11.25">
      <c r="A12" s="147" t="s">
        <v>107</v>
      </c>
      <c r="B12" s="148"/>
      <c r="C12" s="149">
        <v>758.011</v>
      </c>
      <c r="D12" s="150"/>
      <c r="E12" s="149">
        <v>917.759</v>
      </c>
      <c r="F12" s="151"/>
      <c r="G12" s="149">
        <v>799.064</v>
      </c>
      <c r="H12" s="151"/>
      <c r="I12" s="149">
        <v>1015.158</v>
      </c>
      <c r="J12" s="151"/>
      <c r="K12" s="149">
        <v>843.49</v>
      </c>
      <c r="L12" s="2"/>
    </row>
    <row r="13" spans="1:12" ht="11.25">
      <c r="A13" s="147" t="s">
        <v>108</v>
      </c>
      <c r="B13" s="148"/>
      <c r="C13" s="149">
        <v>126000</v>
      </c>
      <c r="D13" s="151"/>
      <c r="E13" s="149">
        <v>127000</v>
      </c>
      <c r="F13" s="151"/>
      <c r="G13" s="149">
        <v>128000</v>
      </c>
      <c r="H13" s="150"/>
      <c r="I13" s="149">
        <v>129000</v>
      </c>
      <c r="J13" s="150"/>
      <c r="K13" s="149">
        <v>130000</v>
      </c>
      <c r="L13" s="2"/>
    </row>
    <row r="14" spans="1:12" ht="12" customHeight="1">
      <c r="A14" s="147" t="s">
        <v>109</v>
      </c>
      <c r="B14" s="148"/>
      <c r="C14" s="149">
        <v>3000</v>
      </c>
      <c r="D14" s="151" t="s">
        <v>2</v>
      </c>
      <c r="E14" s="149">
        <v>2138</v>
      </c>
      <c r="F14" s="151" t="s">
        <v>2</v>
      </c>
      <c r="G14" s="149">
        <v>2200</v>
      </c>
      <c r="H14" s="150" t="s">
        <v>102</v>
      </c>
      <c r="I14" s="149">
        <v>2200</v>
      </c>
      <c r="J14" s="150" t="s">
        <v>102</v>
      </c>
      <c r="K14" s="149">
        <v>2200</v>
      </c>
      <c r="L14" s="152" t="s">
        <v>92</v>
      </c>
    </row>
    <row r="15" spans="1:12" ht="12" customHeight="1">
      <c r="A15" s="147" t="s">
        <v>110</v>
      </c>
      <c r="B15" s="148"/>
      <c r="C15" s="149">
        <v>3440</v>
      </c>
      <c r="D15" s="150" t="s">
        <v>92</v>
      </c>
      <c r="E15" s="149">
        <v>4231</v>
      </c>
      <c r="F15" s="150"/>
      <c r="G15" s="149">
        <v>3685</v>
      </c>
      <c r="H15" s="150"/>
      <c r="I15" s="149">
        <v>3455</v>
      </c>
      <c r="J15" s="150" t="s">
        <v>2</v>
      </c>
      <c r="K15" s="149">
        <v>3279</v>
      </c>
      <c r="L15" s="2"/>
    </row>
    <row r="16" spans="1:12" ht="12" customHeight="1">
      <c r="A16" s="147" t="s">
        <v>111</v>
      </c>
      <c r="B16" s="148"/>
      <c r="C16" s="149">
        <v>1822</v>
      </c>
      <c r="D16" s="150"/>
      <c r="E16" s="149">
        <v>2021</v>
      </c>
      <c r="F16" s="151"/>
      <c r="G16" s="149">
        <v>1949</v>
      </c>
      <c r="H16" s="151"/>
      <c r="I16" s="149">
        <v>1778</v>
      </c>
      <c r="J16" s="151" t="s">
        <v>2</v>
      </c>
      <c r="K16" s="149">
        <v>1802</v>
      </c>
      <c r="L16" s="2"/>
    </row>
    <row r="17" spans="1:12" ht="11.25">
      <c r="A17" s="147" t="s">
        <v>112</v>
      </c>
      <c r="B17" s="148"/>
      <c r="C17" s="149">
        <v>4531</v>
      </c>
      <c r="D17" s="151" t="s">
        <v>2</v>
      </c>
      <c r="E17" s="149">
        <v>5214</v>
      </c>
      <c r="F17" s="151" t="s">
        <v>2</v>
      </c>
      <c r="G17" s="149">
        <v>3648</v>
      </c>
      <c r="H17" s="150" t="s">
        <v>2</v>
      </c>
      <c r="I17" s="149">
        <v>3538</v>
      </c>
      <c r="J17" s="151"/>
      <c r="K17" s="149">
        <v>3540</v>
      </c>
      <c r="L17" s="152" t="s">
        <v>92</v>
      </c>
    </row>
    <row r="18" spans="1:12" ht="12" customHeight="1">
      <c r="A18" s="147" t="s">
        <v>113</v>
      </c>
      <c r="B18" s="148"/>
      <c r="C18" s="149">
        <v>13672</v>
      </c>
      <c r="D18" s="151" t="s">
        <v>2</v>
      </c>
      <c r="E18" s="149">
        <v>15353</v>
      </c>
      <c r="F18" s="151" t="s">
        <v>2</v>
      </c>
      <c r="G18" s="149">
        <v>14179</v>
      </c>
      <c r="H18" s="150" t="s">
        <v>2</v>
      </c>
      <c r="I18" s="149">
        <v>15800</v>
      </c>
      <c r="J18" s="150" t="s">
        <v>2</v>
      </c>
      <c r="K18" s="149">
        <v>16000</v>
      </c>
      <c r="L18" s="152" t="s">
        <v>92</v>
      </c>
    </row>
    <row r="19" spans="1:12" ht="11.25">
      <c r="A19" s="147" t="s">
        <v>114</v>
      </c>
      <c r="B19" s="148"/>
      <c r="C19" s="149">
        <v>4441</v>
      </c>
      <c r="D19" s="150"/>
      <c r="E19" s="149">
        <v>5939</v>
      </c>
      <c r="F19" s="150"/>
      <c r="G19" s="149">
        <v>2563</v>
      </c>
      <c r="H19" s="150"/>
      <c r="I19" s="149">
        <v>2994</v>
      </c>
      <c r="J19" s="150" t="s">
        <v>2</v>
      </c>
      <c r="K19" s="149">
        <v>8551</v>
      </c>
      <c r="L19" s="2"/>
    </row>
    <row r="20" spans="1:12" ht="11.25">
      <c r="A20" s="147" t="s">
        <v>115</v>
      </c>
      <c r="B20" s="148"/>
      <c r="C20" s="149">
        <v>4868</v>
      </c>
      <c r="D20" s="150" t="s">
        <v>2</v>
      </c>
      <c r="E20" s="149">
        <v>4770</v>
      </c>
      <c r="F20" s="150" t="s">
        <v>2</v>
      </c>
      <c r="G20" s="149">
        <v>5002</v>
      </c>
      <c r="H20" s="150" t="s">
        <v>2</v>
      </c>
      <c r="I20" s="149">
        <v>4771</v>
      </c>
      <c r="J20" s="150" t="s">
        <v>2</v>
      </c>
      <c r="K20" s="149">
        <v>4674</v>
      </c>
      <c r="L20" s="2"/>
    </row>
    <row r="21" spans="1:12" ht="12" customHeight="1">
      <c r="A21" s="147" t="s">
        <v>116</v>
      </c>
      <c r="B21" s="148"/>
      <c r="C21" s="149">
        <v>3559.579</v>
      </c>
      <c r="D21" s="150"/>
      <c r="E21" s="149">
        <v>3560</v>
      </c>
      <c r="F21" s="151"/>
      <c r="G21" s="149">
        <v>4692.51</v>
      </c>
      <c r="H21" s="151"/>
      <c r="I21" s="149">
        <v>5090.863</v>
      </c>
      <c r="J21" s="151"/>
      <c r="K21" s="149">
        <v>5495.594</v>
      </c>
      <c r="L21" s="2"/>
    </row>
    <row r="22" spans="1:12" ht="11.25">
      <c r="A22" s="147" t="s">
        <v>117</v>
      </c>
      <c r="B22" s="148"/>
      <c r="C22" s="149">
        <v>653</v>
      </c>
      <c r="D22" s="150" t="s">
        <v>2</v>
      </c>
      <c r="E22" s="149">
        <v>1254.1000000000001</v>
      </c>
      <c r="F22" s="151"/>
      <c r="G22" s="149">
        <v>1915</v>
      </c>
      <c r="H22" s="151" t="s">
        <v>2</v>
      </c>
      <c r="I22" s="149">
        <v>2785.1330000000003</v>
      </c>
      <c r="J22" s="151"/>
      <c r="K22" s="149">
        <v>3387</v>
      </c>
      <c r="L22" s="2"/>
    </row>
    <row r="23" spans="1:12" ht="11.25">
      <c r="A23" s="147" t="s">
        <v>118</v>
      </c>
      <c r="B23" s="148"/>
      <c r="C23" s="149">
        <v>745</v>
      </c>
      <c r="D23" s="151" t="s">
        <v>2</v>
      </c>
      <c r="E23" s="149">
        <v>1164</v>
      </c>
      <c r="F23" s="151" t="s">
        <v>2</v>
      </c>
      <c r="G23" s="149">
        <v>1276</v>
      </c>
      <c r="H23" s="150" t="s">
        <v>2</v>
      </c>
      <c r="I23" s="149">
        <v>1229</v>
      </c>
      <c r="J23" s="151" t="s">
        <v>2</v>
      </c>
      <c r="K23" s="149">
        <v>1436</v>
      </c>
      <c r="L23" s="2"/>
    </row>
    <row r="24" spans="1:12" ht="12" customHeight="1">
      <c r="A24" s="147" t="s">
        <v>119</v>
      </c>
      <c r="B24" s="148"/>
      <c r="C24" s="149">
        <v>1179</v>
      </c>
      <c r="D24" s="153"/>
      <c r="E24" s="149">
        <v>1225</v>
      </c>
      <c r="F24" s="153"/>
      <c r="G24" s="149">
        <v>1228</v>
      </c>
      <c r="H24" s="21"/>
      <c r="I24" s="149">
        <v>1085</v>
      </c>
      <c r="J24" s="153" t="s">
        <v>2</v>
      </c>
      <c r="K24" s="149">
        <v>1052.47</v>
      </c>
      <c r="L24" s="2"/>
    </row>
    <row r="25" spans="1:12" ht="11.25">
      <c r="A25" s="147" t="s">
        <v>120</v>
      </c>
      <c r="B25" s="148"/>
      <c r="C25" s="149">
        <v>3349</v>
      </c>
      <c r="D25" s="151" t="s">
        <v>2</v>
      </c>
      <c r="E25" s="149">
        <v>3907</v>
      </c>
      <c r="F25" s="150" t="s">
        <v>2</v>
      </c>
      <c r="G25" s="149">
        <v>4179</v>
      </c>
      <c r="H25" s="150" t="s">
        <v>2</v>
      </c>
      <c r="I25" s="149">
        <v>4223</v>
      </c>
      <c r="J25" s="150" t="s">
        <v>2</v>
      </c>
      <c r="K25" s="149">
        <v>4400</v>
      </c>
      <c r="L25" s="152" t="s">
        <v>92</v>
      </c>
    </row>
    <row r="26" spans="1:12" ht="11.25" customHeight="1">
      <c r="A26" s="147" t="s">
        <v>121</v>
      </c>
      <c r="B26" s="148"/>
      <c r="C26" s="149">
        <v>2100</v>
      </c>
      <c r="D26" s="150"/>
      <c r="E26" s="149">
        <v>2205</v>
      </c>
      <c r="F26" s="151" t="s">
        <v>122</v>
      </c>
      <c r="G26" s="149">
        <v>1700</v>
      </c>
      <c r="H26" s="150" t="s">
        <v>2</v>
      </c>
      <c r="I26" s="149">
        <v>1700</v>
      </c>
      <c r="J26" s="150" t="s">
        <v>2</v>
      </c>
      <c r="K26" s="149">
        <v>1780</v>
      </c>
      <c r="L26" s="2"/>
    </row>
    <row r="27" spans="1:12" ht="12" customHeight="1">
      <c r="A27" s="147" t="s">
        <v>123</v>
      </c>
      <c r="B27" s="148"/>
      <c r="C27" s="149">
        <v>6990.249</v>
      </c>
      <c r="D27" s="151"/>
      <c r="E27" s="149">
        <v>7825.747</v>
      </c>
      <c r="F27" s="151"/>
      <c r="G27" s="149">
        <v>6360</v>
      </c>
      <c r="H27" s="150"/>
      <c r="I27" s="149">
        <v>7125</v>
      </c>
      <c r="J27" s="151" t="s">
        <v>2</v>
      </c>
      <c r="K27" s="149">
        <v>7000</v>
      </c>
      <c r="L27" s="152" t="s">
        <v>92</v>
      </c>
    </row>
    <row r="28" spans="1:12" ht="11.25">
      <c r="A28" s="147" t="s">
        <v>124</v>
      </c>
      <c r="B28" s="154"/>
      <c r="C28" s="149">
        <v>10173</v>
      </c>
      <c r="D28" s="150" t="s">
        <v>2</v>
      </c>
      <c r="E28" s="149">
        <v>10994</v>
      </c>
      <c r="F28" s="151" t="s">
        <v>2</v>
      </c>
      <c r="G28" s="149">
        <v>11447</v>
      </c>
      <c r="H28" s="151" t="s">
        <v>2</v>
      </c>
      <c r="I28" s="149">
        <v>12383</v>
      </c>
      <c r="J28" s="151" t="s">
        <v>2</v>
      </c>
      <c r="K28" s="149">
        <v>12445</v>
      </c>
      <c r="L28" s="2"/>
    </row>
    <row r="29" spans="1:12" ht="11.25">
      <c r="A29" s="147" t="s">
        <v>125</v>
      </c>
      <c r="B29" s="148"/>
      <c r="C29" s="149">
        <v>6321.8910000000005</v>
      </c>
      <c r="D29" s="151" t="s">
        <v>2</v>
      </c>
      <c r="E29" s="149">
        <v>5723.439</v>
      </c>
      <c r="F29" s="151" t="s">
        <v>2</v>
      </c>
      <c r="G29" s="149">
        <v>8248.446</v>
      </c>
      <c r="H29" s="150" t="s">
        <v>2</v>
      </c>
      <c r="I29" s="149">
        <v>9790.097</v>
      </c>
      <c r="J29" s="150" t="s">
        <v>2</v>
      </c>
      <c r="K29" s="149">
        <v>9051.158</v>
      </c>
      <c r="L29" s="2"/>
    </row>
    <row r="30" spans="1:12" ht="12" customHeight="1">
      <c r="A30" s="147" t="s">
        <v>126</v>
      </c>
      <c r="B30" s="148"/>
      <c r="C30" s="149">
        <v>1200</v>
      </c>
      <c r="D30" s="150" t="s">
        <v>2</v>
      </c>
      <c r="E30" s="149">
        <v>1200</v>
      </c>
      <c r="F30" s="150" t="s">
        <v>2</v>
      </c>
      <c r="G30" s="149">
        <v>1200</v>
      </c>
      <c r="H30" s="150" t="s">
        <v>2</v>
      </c>
      <c r="I30" s="149">
        <v>1200</v>
      </c>
      <c r="J30" s="150" t="s">
        <v>2</v>
      </c>
      <c r="K30" s="149">
        <v>1200</v>
      </c>
      <c r="L30" s="2"/>
    </row>
    <row r="31" spans="1:12" ht="12" customHeight="1">
      <c r="A31" s="147" t="s">
        <v>127</v>
      </c>
      <c r="B31" s="148"/>
      <c r="C31" s="149">
        <v>8110</v>
      </c>
      <c r="D31" s="151" t="s">
        <v>2</v>
      </c>
      <c r="E31" s="149">
        <v>7870</v>
      </c>
      <c r="F31" s="151" t="s">
        <v>2</v>
      </c>
      <c r="G31" s="149">
        <v>9140</v>
      </c>
      <c r="H31" s="151" t="s">
        <v>2</v>
      </c>
      <c r="I31" s="149">
        <v>10600</v>
      </c>
      <c r="J31" s="151" t="s">
        <v>2</v>
      </c>
      <c r="K31" s="149">
        <v>11000</v>
      </c>
      <c r="L31" s="2"/>
    </row>
    <row r="32" spans="1:12" ht="11.25">
      <c r="A32" s="155" t="s">
        <v>23</v>
      </c>
      <c r="B32" s="148"/>
      <c r="C32" s="149">
        <v>11107.891</v>
      </c>
      <c r="D32" s="156" t="s">
        <v>2</v>
      </c>
      <c r="E32" s="149">
        <v>11171.964</v>
      </c>
      <c r="F32" s="156" t="s">
        <v>2</v>
      </c>
      <c r="G32" s="149">
        <v>12152.754</v>
      </c>
      <c r="H32" s="156" t="s">
        <v>2</v>
      </c>
      <c r="I32" s="149">
        <v>11848.238</v>
      </c>
      <c r="J32" s="156" t="s">
        <v>2</v>
      </c>
      <c r="K32" s="149">
        <v>12143.303</v>
      </c>
      <c r="L32" s="156"/>
    </row>
    <row r="33" spans="1:12" ht="11.25">
      <c r="A33" s="157" t="s">
        <v>4</v>
      </c>
      <c r="B33" s="158"/>
      <c r="C33" s="159">
        <v>230000</v>
      </c>
      <c r="D33" s="160" t="s">
        <v>2</v>
      </c>
      <c r="E33" s="159">
        <v>237000</v>
      </c>
      <c r="F33" s="161" t="s">
        <v>2</v>
      </c>
      <c r="G33" s="159">
        <v>237000</v>
      </c>
      <c r="H33" s="162" t="s">
        <v>2</v>
      </c>
      <c r="I33" s="159">
        <v>245000</v>
      </c>
      <c r="J33" s="162" t="s">
        <v>2</v>
      </c>
      <c r="K33" s="159">
        <v>253000</v>
      </c>
      <c r="L33" s="162" t="s">
        <v>92</v>
      </c>
    </row>
    <row r="34" spans="1:12" ht="11.25" customHeight="1">
      <c r="A34" s="198" t="s">
        <v>128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</row>
    <row r="35" spans="1:12" ht="11.25" customHeight="1">
      <c r="A35" s="199" t="s">
        <v>149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</row>
    <row r="36" spans="1:12" ht="11.25" customHeight="1">
      <c r="A36" s="182" t="s">
        <v>148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</row>
    <row r="37" spans="1:12" ht="11.25" customHeight="1">
      <c r="A37" s="200" t="s">
        <v>129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</row>
    <row r="38" spans="1:12" ht="11.25" customHeight="1">
      <c r="A38" s="199" t="s">
        <v>147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</row>
    <row r="39" spans="1:12" ht="11.25" customHeight="1">
      <c r="A39" s="182" t="s">
        <v>146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</row>
    <row r="40" spans="1:12" ht="11.25" customHeight="1">
      <c r="A40" s="182" t="s">
        <v>139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</row>
    <row r="41" spans="1:12" ht="11.25" customHeight="1">
      <c r="A41" s="199" t="s">
        <v>130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</row>
    <row r="42" spans="1:12" ht="11.25" customHeight="1">
      <c r="A42" s="199" t="s">
        <v>131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</row>
    <row r="43" spans="1:12" ht="11.25" customHeight="1">
      <c r="A43" s="199" t="s">
        <v>132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</row>
    <row r="44" spans="1:12" ht="11.25" customHeight="1">
      <c r="A44" s="199" t="s">
        <v>133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</row>
  </sheetData>
  <sheetProtection/>
  <mergeCells count="16">
    <mergeCell ref="A38:L38"/>
    <mergeCell ref="A40:L40"/>
    <mergeCell ref="A41:L41"/>
    <mergeCell ref="A42:L42"/>
    <mergeCell ref="A43:L43"/>
    <mergeCell ref="A44:L44"/>
    <mergeCell ref="A39:L39"/>
    <mergeCell ref="A1:L1"/>
    <mergeCell ref="A2:L2"/>
    <mergeCell ref="A4:L4"/>
    <mergeCell ref="A34:L34"/>
    <mergeCell ref="A35:L35"/>
    <mergeCell ref="A37:L37"/>
    <mergeCell ref="A3:L3"/>
    <mergeCell ref="A5:L5"/>
    <mergeCell ref="A36:L36"/>
  </mergeCells>
  <printOptions/>
  <pageMargins left="0.5" right="0.5" top="0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cyknutson</cp:lastModifiedBy>
  <cp:lastPrinted>2016-10-18T13:31:53Z</cp:lastPrinted>
  <dcterms:created xsi:type="dcterms:W3CDTF">2005-03-30T16:56:58Z</dcterms:created>
  <dcterms:modified xsi:type="dcterms:W3CDTF">2016-11-30T14:02:35Z</dcterms:modified>
  <cp:category/>
  <cp:version/>
  <cp:contentType/>
  <cp:contentStatus/>
</cp:coreProperties>
</file>