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440" windowWidth="15090" windowHeight="8580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<sst xmlns="http://schemas.openxmlformats.org/spreadsheetml/2006/main" count="28" uniqueCount="28">
  <si>
    <t>Year</t>
  </si>
  <si>
    <t>Other</t>
  </si>
  <si>
    <t>Agricultural chemicals</t>
  </si>
  <si>
    <t>Nonferrous alloys and electronics</t>
  </si>
  <si>
    <t>Glass</t>
  </si>
  <si>
    <t>Apparent consumption</t>
  </si>
  <si>
    <t>[Metric tons of arsenic content]</t>
  </si>
  <si>
    <t>U.S. GEOLOGICAL SURVEY</t>
  </si>
  <si>
    <r>
      <t>1</t>
    </r>
    <r>
      <rPr>
        <sz val="10"/>
        <rFont val="Times New Roman"/>
        <family val="1"/>
      </rPr>
      <t>Compiled by G.R. Matos and W.E. Brooks.</t>
    </r>
  </si>
  <si>
    <r>
      <t>ARSENIC END-USE STATISTICS</t>
    </r>
    <r>
      <rPr>
        <b/>
        <vertAlign val="superscript"/>
        <sz val="10"/>
        <rFont val="Times New Roman"/>
        <family val="1"/>
      </rPr>
      <t>1</t>
    </r>
  </si>
  <si>
    <t>Arsenic End-Use Worksheet Notes</t>
  </si>
  <si>
    <t>Data Source</t>
  </si>
  <si>
    <t>The source of data for the arsenic end-use worksheet is the Minerals Yearbook, an annual collection, compilation, and analysis of mineral industry data, published by the U.S. Bureau of Mines and the U.S. Geological Survey.</t>
  </si>
  <si>
    <t>End Use</t>
  </si>
  <si>
    <t>End use is defined as the use of the mineral commodity in a particular industrial sector or product.  For arsenic, end-use categories are agricultural chemicals, glass, nonferrous alloys and electronics, pressure treated wood, and other industrial uses.  End-use distributions were estimates based on apparent demand.</t>
  </si>
  <si>
    <t>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</si>
  <si>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</si>
  <si>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</si>
  <si>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</si>
  <si>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</si>
  <si>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</si>
  <si>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</si>
  <si>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</si>
  <si>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Arsenic Commodity Specialist</t>
  </si>
  <si>
    <t>Pressure-treated wood</t>
  </si>
  <si>
    <t>Last modification:  September 1, 2005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</si>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</sst>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color indexed="4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15" applyNumberFormat="1" applyFont="1" applyBorder="1" applyAlignment="1">
      <alignment horizontal="center"/>
    </xf>
    <xf numFmtId="3" fontId="2" fillId="0" borderId="1" xfId="15" applyNumberFormat="1" applyFont="1" applyBorder="1" applyAlignment="1">
      <alignment/>
    </xf>
    <xf numFmtId="3" fontId="2" fillId="0" borderId="1" xfId="15" applyNumberFormat="1" applyFont="1" applyFill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center" wrapText="1"/>
    </xf>
    <xf numFmtId="37" fontId="1" fillId="0" borderId="1" xfId="15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2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Arsenic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525"/>
          <c:w val="0.92175"/>
          <c:h val="0.808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Agricultural chemicals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12700</c:v>
                </c:pt>
                <c:pt idx="1">
                  <c:v>6800</c:v>
                </c:pt>
                <c:pt idx="2">
                  <c:v>8300</c:v>
                </c:pt>
                <c:pt idx="3">
                  <c:v>9400</c:v>
                </c:pt>
                <c:pt idx="4">
                  <c:v>9500</c:v>
                </c:pt>
                <c:pt idx="5">
                  <c:v>5700</c:v>
                </c:pt>
                <c:pt idx="6">
                  <c:v>8900</c:v>
                </c:pt>
                <c:pt idx="7">
                  <c:v>5900</c:v>
                </c:pt>
                <c:pt idx="8">
                  <c:v>4100</c:v>
                </c:pt>
                <c:pt idx="9">
                  <c:v>5500</c:v>
                </c:pt>
                <c:pt idx="10">
                  <c:v>4500</c:v>
                </c:pt>
                <c:pt idx="11">
                  <c:v>5300</c:v>
                </c:pt>
                <c:pt idx="12">
                  <c:v>5000</c:v>
                </c:pt>
                <c:pt idx="13">
                  <c:v>5100</c:v>
                </c:pt>
                <c:pt idx="14">
                  <c:v>4900</c:v>
                </c:pt>
                <c:pt idx="15">
                  <c:v>4200</c:v>
                </c:pt>
                <c:pt idx="16">
                  <c:v>5000</c:v>
                </c:pt>
                <c:pt idx="17">
                  <c:v>3900</c:v>
                </c:pt>
                <c:pt idx="18">
                  <c:v>3000</c:v>
                </c:pt>
                <c:pt idx="19">
                  <c:v>1200</c:v>
                </c:pt>
                <c:pt idx="20">
                  <c:v>1000</c:v>
                </c:pt>
                <c:pt idx="21">
                  <c:v>950</c:v>
                </c:pt>
                <c:pt idx="22">
                  <c:v>1400</c:v>
                </c:pt>
                <c:pt idx="23">
                  <c:v>1200</c:v>
                </c:pt>
                <c:pt idx="24">
                  <c:v>850</c:v>
                </c:pt>
                <c:pt idx="25">
                  <c:v>950</c:v>
                </c:pt>
                <c:pt idx="26">
                  <c:v>1000</c:v>
                </c:pt>
                <c:pt idx="27">
                  <c:v>750</c:v>
                </c:pt>
                <c:pt idx="28">
                  <c:v>860</c:v>
                </c:pt>
              </c:numCache>
            </c:numRef>
          </c:val>
        </c:ser>
        <c:ser>
          <c:idx val="2"/>
          <c:order val="1"/>
          <c:tx>
            <c:strRef>
              <c:f>'End-use statistics'!$C$5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1300</c:v>
                </c:pt>
                <c:pt idx="1">
                  <c:v>500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600</c:v>
                </c:pt>
                <c:pt idx="6">
                  <c:v>1000</c:v>
                </c:pt>
                <c:pt idx="7">
                  <c:v>800</c:v>
                </c:pt>
                <c:pt idx="8">
                  <c:v>700</c:v>
                </c:pt>
                <c:pt idx="9">
                  <c:v>1000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800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900</c:v>
                </c:pt>
                <c:pt idx="24">
                  <c:v>600</c:v>
                </c:pt>
                <c:pt idx="25">
                  <c:v>700</c:v>
                </c:pt>
                <c:pt idx="26">
                  <c:v>750</c:v>
                </c:pt>
                <c:pt idx="27">
                  <c:v>700</c:v>
                </c:pt>
                <c:pt idx="28">
                  <c:v>660</c:v>
                </c:pt>
              </c:numCache>
            </c:numRef>
          </c:val>
        </c:ser>
        <c:ser>
          <c:idx val="3"/>
          <c:order val="2"/>
          <c:tx>
            <c:strRef>
              <c:f>'End-use statistics'!$D$5</c:f>
              <c:strCache>
                <c:ptCount val="1"/>
                <c:pt idx="0">
                  <c:v>Nonferrous alloys and electronics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450</c:v>
                </c:pt>
                <c:pt idx="1">
                  <c:v>300</c:v>
                </c:pt>
                <c:pt idx="2">
                  <c:v>400</c:v>
                </c:pt>
                <c:pt idx="3">
                  <c:v>400</c:v>
                </c:pt>
                <c:pt idx="4">
                  <c:v>500</c:v>
                </c:pt>
                <c:pt idx="5">
                  <c:v>400</c:v>
                </c:pt>
                <c:pt idx="6">
                  <c:v>600</c:v>
                </c:pt>
                <c:pt idx="7">
                  <c:v>500</c:v>
                </c:pt>
                <c:pt idx="8">
                  <c:v>400</c:v>
                </c:pt>
                <c:pt idx="9">
                  <c:v>500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500</c:v>
                </c:pt>
                <c:pt idx="14">
                  <c:v>700</c:v>
                </c:pt>
                <c:pt idx="15">
                  <c:v>800</c:v>
                </c:pt>
                <c:pt idx="16">
                  <c:v>1000</c:v>
                </c:pt>
                <c:pt idx="17">
                  <c:v>800</c:v>
                </c:pt>
                <c:pt idx="18">
                  <c:v>800</c:v>
                </c:pt>
                <c:pt idx="19">
                  <c:v>1300</c:v>
                </c:pt>
                <c:pt idx="20">
                  <c:v>600</c:v>
                </c:pt>
                <c:pt idx="21">
                  <c:v>250</c:v>
                </c:pt>
                <c:pt idx="22">
                  <c:v>900</c:v>
                </c:pt>
                <c:pt idx="23">
                  <c:v>1200</c:v>
                </c:pt>
                <c:pt idx="24">
                  <c:v>850</c:v>
                </c:pt>
                <c:pt idx="25">
                  <c:v>700</c:v>
                </c:pt>
                <c:pt idx="26">
                  <c:v>1000</c:v>
                </c:pt>
                <c:pt idx="27">
                  <c:v>650</c:v>
                </c:pt>
                <c:pt idx="28">
                  <c:v>660</c:v>
                </c:pt>
              </c:numCache>
            </c:numRef>
          </c:val>
        </c:ser>
        <c:ser>
          <c:idx val="4"/>
          <c:order val="3"/>
          <c:tx>
            <c:strRef>
              <c:f>'End-use statistics'!$E$5</c:f>
              <c:strCache>
                <c:ptCount val="1"/>
                <c:pt idx="0">
                  <c:v>Pressure-treated wood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700</c:v>
                </c:pt>
                <c:pt idx="1">
                  <c:v>1900</c:v>
                </c:pt>
                <c:pt idx="2">
                  <c:v>2400</c:v>
                </c:pt>
                <c:pt idx="3">
                  <c:v>2700</c:v>
                </c:pt>
                <c:pt idx="4">
                  <c:v>4600</c:v>
                </c:pt>
                <c:pt idx="5">
                  <c:v>5400</c:v>
                </c:pt>
                <c:pt idx="6">
                  <c:v>9100</c:v>
                </c:pt>
                <c:pt idx="7">
                  <c:v>8600</c:v>
                </c:pt>
                <c:pt idx="8">
                  <c:v>8100</c:v>
                </c:pt>
                <c:pt idx="9">
                  <c:v>9900</c:v>
                </c:pt>
                <c:pt idx="10">
                  <c:v>12100</c:v>
                </c:pt>
                <c:pt idx="11">
                  <c:v>14100</c:v>
                </c:pt>
                <c:pt idx="12">
                  <c:v>15100</c:v>
                </c:pt>
                <c:pt idx="13">
                  <c:v>15400</c:v>
                </c:pt>
                <c:pt idx="14">
                  <c:v>15600</c:v>
                </c:pt>
                <c:pt idx="15">
                  <c:v>14400</c:v>
                </c:pt>
                <c:pt idx="16">
                  <c:v>14300</c:v>
                </c:pt>
                <c:pt idx="17">
                  <c:v>17900</c:v>
                </c:pt>
                <c:pt idx="18">
                  <c:v>16200</c:v>
                </c:pt>
                <c:pt idx="19">
                  <c:v>18000</c:v>
                </c:pt>
                <c:pt idx="20">
                  <c:v>19600</c:v>
                </c:pt>
                <c:pt idx="21">
                  <c:v>19200</c:v>
                </c:pt>
                <c:pt idx="22">
                  <c:v>20000</c:v>
                </c:pt>
                <c:pt idx="23">
                  <c:v>26500</c:v>
                </c:pt>
                <c:pt idx="24">
                  <c:v>19500</c:v>
                </c:pt>
                <c:pt idx="25">
                  <c:v>21800</c:v>
                </c:pt>
                <c:pt idx="26">
                  <c:v>21900</c:v>
                </c:pt>
                <c:pt idx="27">
                  <c:v>17300</c:v>
                </c:pt>
                <c:pt idx="28">
                  <c:v>19200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250</c:v>
                </c:pt>
                <c:pt idx="1">
                  <c:v>200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400</c:v>
                </c:pt>
                <c:pt idx="7">
                  <c:v>400</c:v>
                </c:pt>
                <c:pt idx="8">
                  <c:v>300</c:v>
                </c:pt>
                <c:pt idx="9">
                  <c:v>400</c:v>
                </c:pt>
                <c:pt idx="10">
                  <c:v>400</c:v>
                </c:pt>
                <c:pt idx="11">
                  <c:v>500</c:v>
                </c:pt>
                <c:pt idx="12">
                  <c:v>500</c:v>
                </c:pt>
                <c:pt idx="13">
                  <c:v>400</c:v>
                </c:pt>
                <c:pt idx="14">
                  <c:v>200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300</c:v>
                </c:pt>
                <c:pt idx="20">
                  <c:v>400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200</c:v>
                </c:pt>
                <c:pt idx="25">
                  <c:v>250</c:v>
                </c:pt>
                <c:pt idx="26">
                  <c:v>250</c:v>
                </c:pt>
                <c:pt idx="27">
                  <c:v>200</c:v>
                </c:pt>
                <c:pt idx="28">
                  <c:v>200</c:v>
                </c:pt>
              </c:numCache>
            </c:numRef>
          </c:val>
        </c:ser>
        <c:axId val="63578381"/>
        <c:axId val="42454858"/>
      </c:areaChart>
      <c:catAx>
        <c:axId val="6357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454858"/>
        <c:crosses val="autoZero"/>
        <c:auto val="1"/>
        <c:lblOffset val="100"/>
        <c:tickLblSkip val="5"/>
        <c:noMultiLvlLbl val="0"/>
      </c:catAx>
      <c:valAx>
        <c:axId val="4245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3578381"/>
        <c:crossesAt val="1"/>
        <c:crossBetween val="midCat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1205"/>
          <c:y val="0.93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arsenic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3" width="13.7109375" style="1" customWidth="1"/>
    <col min="4" max="4" width="15.421875" style="1" customWidth="1"/>
    <col min="5" max="16384" width="13.7109375" style="1" customWidth="1"/>
  </cols>
  <sheetData>
    <row r="1" spans="1:7" ht="15.75">
      <c r="A1" s="23" t="s">
        <v>9</v>
      </c>
      <c r="B1" s="23"/>
      <c r="C1" s="23"/>
      <c r="D1" s="23"/>
      <c r="E1" s="23"/>
      <c r="F1" s="24"/>
      <c r="G1" s="25"/>
    </row>
    <row r="2" spans="1:7" ht="12.75">
      <c r="A2" s="22" t="s">
        <v>7</v>
      </c>
      <c r="B2" s="22"/>
      <c r="C2" s="22"/>
      <c r="D2" s="22"/>
      <c r="E2" s="22"/>
      <c r="F2" s="22"/>
      <c r="G2" s="22"/>
    </row>
    <row r="3" spans="1:7" ht="12.75">
      <c r="A3" s="23" t="s">
        <v>6</v>
      </c>
      <c r="B3" s="23"/>
      <c r="C3" s="23"/>
      <c r="D3" s="23"/>
      <c r="E3" s="23"/>
      <c r="F3" s="24"/>
      <c r="G3" s="25"/>
    </row>
    <row r="4" spans="1:7" ht="12.75">
      <c r="A4" s="26" t="s">
        <v>25</v>
      </c>
      <c r="B4" s="26"/>
      <c r="C4" s="26"/>
      <c r="D4" s="26"/>
      <c r="E4" s="26"/>
      <c r="F4" s="27"/>
      <c r="G4" s="28"/>
    </row>
    <row r="5" spans="1:7" s="4" customFormat="1" ht="26.25" customHeight="1">
      <c r="A5" s="14" t="s">
        <v>0</v>
      </c>
      <c r="B5" s="14" t="s">
        <v>2</v>
      </c>
      <c r="C5" s="14" t="s">
        <v>4</v>
      </c>
      <c r="D5" s="15" t="s">
        <v>3</v>
      </c>
      <c r="E5" s="14" t="s">
        <v>24</v>
      </c>
      <c r="F5" s="16" t="s">
        <v>1</v>
      </c>
      <c r="G5" s="17" t="s">
        <v>5</v>
      </c>
    </row>
    <row r="6" spans="1:7" s="2" customFormat="1" ht="12.75">
      <c r="A6" s="8">
        <v>1975</v>
      </c>
      <c r="B6" s="11">
        <v>12700</v>
      </c>
      <c r="C6" s="11">
        <v>1300</v>
      </c>
      <c r="D6" s="11">
        <v>450</v>
      </c>
      <c r="E6" s="11">
        <v>700</v>
      </c>
      <c r="F6" s="11">
        <v>250</v>
      </c>
      <c r="G6" s="11">
        <v>15400</v>
      </c>
    </row>
    <row r="7" spans="1:7" s="2" customFormat="1" ht="12.75">
      <c r="A7" s="9">
        <f aca="true" t="shared" si="0" ref="A7:A25">+A6+1</f>
        <v>1976</v>
      </c>
      <c r="B7" s="11">
        <v>6800</v>
      </c>
      <c r="C7" s="11">
        <v>500</v>
      </c>
      <c r="D7" s="11">
        <v>300</v>
      </c>
      <c r="E7" s="11">
        <v>1900</v>
      </c>
      <c r="F7" s="11">
        <v>200</v>
      </c>
      <c r="G7" s="11">
        <v>9700</v>
      </c>
    </row>
    <row r="8" spans="1:7" s="2" customFormat="1" ht="12.75">
      <c r="A8" s="9">
        <f t="shared" si="0"/>
        <v>1977</v>
      </c>
      <c r="B8" s="11">
        <v>8300</v>
      </c>
      <c r="C8" s="11">
        <v>600</v>
      </c>
      <c r="D8" s="11">
        <v>400</v>
      </c>
      <c r="E8" s="11">
        <v>2400</v>
      </c>
      <c r="F8" s="11">
        <v>300</v>
      </c>
      <c r="G8" s="11">
        <v>12000</v>
      </c>
    </row>
    <row r="9" spans="1:7" s="2" customFormat="1" ht="12.75">
      <c r="A9" s="9">
        <f t="shared" si="0"/>
        <v>1978</v>
      </c>
      <c r="B9" s="11">
        <v>9400</v>
      </c>
      <c r="C9" s="11">
        <v>600</v>
      </c>
      <c r="D9" s="11">
        <v>400</v>
      </c>
      <c r="E9" s="11">
        <v>2700</v>
      </c>
      <c r="F9" s="11">
        <v>300</v>
      </c>
      <c r="G9" s="11">
        <v>13400</v>
      </c>
    </row>
    <row r="10" spans="1:7" s="2" customFormat="1" ht="12.75">
      <c r="A10" s="9">
        <f t="shared" si="0"/>
        <v>1979</v>
      </c>
      <c r="B10" s="11">
        <v>9500</v>
      </c>
      <c r="C10" s="11">
        <v>700</v>
      </c>
      <c r="D10" s="11">
        <v>500</v>
      </c>
      <c r="E10" s="11">
        <v>4600</v>
      </c>
      <c r="F10" s="11">
        <v>300</v>
      </c>
      <c r="G10" s="11">
        <v>15600</v>
      </c>
    </row>
    <row r="11" spans="1:7" s="2" customFormat="1" ht="12.75">
      <c r="A11" s="9">
        <f t="shared" si="0"/>
        <v>1980</v>
      </c>
      <c r="B11" s="11">
        <v>5700</v>
      </c>
      <c r="C11" s="11">
        <v>600</v>
      </c>
      <c r="D11" s="11">
        <v>400</v>
      </c>
      <c r="E11" s="11">
        <v>5400</v>
      </c>
      <c r="F11" s="11">
        <v>300</v>
      </c>
      <c r="G11" s="11">
        <v>12400</v>
      </c>
    </row>
    <row r="12" spans="1:7" s="2" customFormat="1" ht="12.75">
      <c r="A12" s="9">
        <f t="shared" si="0"/>
        <v>1981</v>
      </c>
      <c r="B12" s="11">
        <v>8900</v>
      </c>
      <c r="C12" s="11">
        <v>1000</v>
      </c>
      <c r="D12" s="11">
        <v>600</v>
      </c>
      <c r="E12" s="11">
        <v>9100</v>
      </c>
      <c r="F12" s="11">
        <v>400</v>
      </c>
      <c r="G12" s="11">
        <v>20000</v>
      </c>
    </row>
    <row r="13" spans="1:7" s="2" customFormat="1" ht="12.75">
      <c r="A13" s="9">
        <f t="shared" si="0"/>
        <v>1982</v>
      </c>
      <c r="B13" s="11">
        <v>5900</v>
      </c>
      <c r="C13" s="11">
        <v>800</v>
      </c>
      <c r="D13" s="11">
        <v>500</v>
      </c>
      <c r="E13" s="11">
        <v>8600</v>
      </c>
      <c r="F13" s="11">
        <v>400</v>
      </c>
      <c r="G13" s="11">
        <v>16200</v>
      </c>
    </row>
    <row r="14" spans="1:7" s="2" customFormat="1" ht="12.75">
      <c r="A14" s="9">
        <f t="shared" si="0"/>
        <v>1983</v>
      </c>
      <c r="B14" s="11">
        <v>4100</v>
      </c>
      <c r="C14" s="11">
        <v>700</v>
      </c>
      <c r="D14" s="11">
        <v>400</v>
      </c>
      <c r="E14" s="11">
        <v>8100</v>
      </c>
      <c r="F14" s="11">
        <v>300</v>
      </c>
      <c r="G14" s="11">
        <v>13600</v>
      </c>
    </row>
    <row r="15" spans="1:7" s="2" customFormat="1" ht="12.75">
      <c r="A15" s="9">
        <f t="shared" si="0"/>
        <v>1984</v>
      </c>
      <c r="B15" s="11">
        <v>5500</v>
      </c>
      <c r="C15" s="11">
        <v>1000</v>
      </c>
      <c r="D15" s="11">
        <v>500</v>
      </c>
      <c r="E15" s="11">
        <v>9900</v>
      </c>
      <c r="F15" s="11">
        <v>400</v>
      </c>
      <c r="G15" s="11">
        <v>17300</v>
      </c>
    </row>
    <row r="16" spans="1:7" s="2" customFormat="1" ht="12.75">
      <c r="A16" s="9">
        <f t="shared" si="0"/>
        <v>1985</v>
      </c>
      <c r="B16" s="11">
        <v>4500</v>
      </c>
      <c r="C16" s="11">
        <v>700</v>
      </c>
      <c r="D16" s="11">
        <v>400</v>
      </c>
      <c r="E16" s="11">
        <v>12100</v>
      </c>
      <c r="F16" s="11">
        <v>400</v>
      </c>
      <c r="G16" s="11">
        <v>18100</v>
      </c>
    </row>
    <row r="17" spans="1:7" s="2" customFormat="1" ht="12.75">
      <c r="A17" s="9">
        <f t="shared" si="0"/>
        <v>1986</v>
      </c>
      <c r="B17" s="11">
        <v>5300</v>
      </c>
      <c r="C17" s="11">
        <v>800</v>
      </c>
      <c r="D17" s="11">
        <v>400</v>
      </c>
      <c r="E17" s="11">
        <v>14100</v>
      </c>
      <c r="F17" s="11">
        <v>500</v>
      </c>
      <c r="G17" s="11">
        <v>21100</v>
      </c>
    </row>
    <row r="18" spans="1:7" s="2" customFormat="1" ht="12.75">
      <c r="A18" s="9">
        <f t="shared" si="0"/>
        <v>1987</v>
      </c>
      <c r="B18" s="11">
        <v>5000</v>
      </c>
      <c r="C18" s="11">
        <v>900</v>
      </c>
      <c r="D18" s="11">
        <v>400</v>
      </c>
      <c r="E18" s="11">
        <v>15100</v>
      </c>
      <c r="F18" s="11">
        <v>500</v>
      </c>
      <c r="G18" s="11">
        <v>21900</v>
      </c>
    </row>
    <row r="19" spans="1:7" s="2" customFormat="1" ht="12.75">
      <c r="A19" s="9">
        <f t="shared" si="0"/>
        <v>1988</v>
      </c>
      <c r="B19" s="11">
        <v>5100</v>
      </c>
      <c r="C19" s="11">
        <v>900</v>
      </c>
      <c r="D19" s="11">
        <v>500</v>
      </c>
      <c r="E19" s="11">
        <v>15400</v>
      </c>
      <c r="F19" s="11">
        <v>400</v>
      </c>
      <c r="G19" s="11">
        <v>22300</v>
      </c>
    </row>
    <row r="20" spans="1:7" s="2" customFormat="1" ht="12.75">
      <c r="A20" s="9">
        <f t="shared" si="0"/>
        <v>1989</v>
      </c>
      <c r="B20" s="11">
        <v>4900</v>
      </c>
      <c r="C20" s="11">
        <v>900</v>
      </c>
      <c r="D20" s="11">
        <v>700</v>
      </c>
      <c r="E20" s="11">
        <v>15600</v>
      </c>
      <c r="F20" s="11">
        <v>200</v>
      </c>
      <c r="G20" s="11">
        <v>22300</v>
      </c>
    </row>
    <row r="21" spans="1:7" ht="12.75">
      <c r="A21" s="9">
        <f t="shared" si="0"/>
        <v>1990</v>
      </c>
      <c r="B21" s="11">
        <v>4200</v>
      </c>
      <c r="C21" s="11">
        <v>800</v>
      </c>
      <c r="D21" s="11">
        <v>800</v>
      </c>
      <c r="E21" s="11">
        <v>14400</v>
      </c>
      <c r="F21" s="11">
        <v>300</v>
      </c>
      <c r="G21" s="11">
        <v>20500</v>
      </c>
    </row>
    <row r="22" spans="1:7" ht="12.75">
      <c r="A22" s="9">
        <f t="shared" si="0"/>
        <v>1991</v>
      </c>
      <c r="B22" s="11">
        <v>5000</v>
      </c>
      <c r="C22" s="11">
        <v>900</v>
      </c>
      <c r="D22" s="11">
        <v>1000</v>
      </c>
      <c r="E22" s="11">
        <v>14300</v>
      </c>
      <c r="F22" s="11">
        <v>400</v>
      </c>
      <c r="G22" s="11">
        <v>21600</v>
      </c>
    </row>
    <row r="23" spans="1:7" ht="12.75">
      <c r="A23" s="9">
        <f t="shared" si="0"/>
        <v>1992</v>
      </c>
      <c r="B23" s="11">
        <v>3900</v>
      </c>
      <c r="C23" s="11">
        <v>900</v>
      </c>
      <c r="D23" s="11">
        <v>800</v>
      </c>
      <c r="E23" s="11">
        <v>17900</v>
      </c>
      <c r="F23" s="11">
        <v>400</v>
      </c>
      <c r="G23" s="11">
        <v>23900</v>
      </c>
    </row>
    <row r="24" spans="1:7" ht="12.75">
      <c r="A24" s="9">
        <f t="shared" si="0"/>
        <v>1993</v>
      </c>
      <c r="B24" s="11">
        <v>3000</v>
      </c>
      <c r="C24" s="11">
        <v>900</v>
      </c>
      <c r="D24" s="11">
        <v>800</v>
      </c>
      <c r="E24" s="11">
        <v>16200</v>
      </c>
      <c r="F24" s="11">
        <v>400</v>
      </c>
      <c r="G24" s="11">
        <v>21300</v>
      </c>
    </row>
    <row r="25" spans="1:7" ht="12.75">
      <c r="A25" s="9">
        <f t="shared" si="0"/>
        <v>1994</v>
      </c>
      <c r="B25" s="11">
        <v>1200</v>
      </c>
      <c r="C25" s="11">
        <v>700</v>
      </c>
      <c r="D25" s="11">
        <v>1300</v>
      </c>
      <c r="E25" s="11">
        <v>18000</v>
      </c>
      <c r="F25" s="11">
        <v>300</v>
      </c>
      <c r="G25" s="11">
        <v>21500</v>
      </c>
    </row>
    <row r="26" spans="1:7" ht="12.75">
      <c r="A26" s="10">
        <v>1995</v>
      </c>
      <c r="B26" s="11">
        <v>1000</v>
      </c>
      <c r="C26" s="11">
        <v>700</v>
      </c>
      <c r="D26" s="11">
        <v>600</v>
      </c>
      <c r="E26" s="11">
        <v>19600</v>
      </c>
      <c r="F26" s="11">
        <v>400</v>
      </c>
      <c r="G26" s="11">
        <v>22300</v>
      </c>
    </row>
    <row r="27" spans="1:7" ht="12.75">
      <c r="A27" s="10">
        <v>1996</v>
      </c>
      <c r="B27" s="12">
        <v>950</v>
      </c>
      <c r="C27" s="12">
        <v>700</v>
      </c>
      <c r="D27" s="12">
        <v>250</v>
      </c>
      <c r="E27" s="12">
        <v>19200</v>
      </c>
      <c r="F27" s="12">
        <v>300</v>
      </c>
      <c r="G27" s="12">
        <v>21400</v>
      </c>
    </row>
    <row r="28" spans="1:7" ht="12.75">
      <c r="A28" s="10">
        <v>1997</v>
      </c>
      <c r="B28" s="12">
        <v>1400</v>
      </c>
      <c r="C28" s="12">
        <v>700</v>
      </c>
      <c r="D28" s="12">
        <v>900</v>
      </c>
      <c r="E28" s="12">
        <v>20000</v>
      </c>
      <c r="F28" s="12">
        <v>300</v>
      </c>
      <c r="G28" s="12">
        <v>23700</v>
      </c>
    </row>
    <row r="29" spans="1:7" ht="12.75">
      <c r="A29" s="10">
        <v>1998</v>
      </c>
      <c r="B29" s="11">
        <v>1200</v>
      </c>
      <c r="C29" s="11">
        <v>900</v>
      </c>
      <c r="D29" s="12">
        <v>1200</v>
      </c>
      <c r="E29" s="11">
        <v>26500</v>
      </c>
      <c r="F29" s="11">
        <v>300</v>
      </c>
      <c r="G29" s="12">
        <v>30100</v>
      </c>
    </row>
    <row r="30" spans="1:7" ht="12.75">
      <c r="A30" s="10">
        <v>1999</v>
      </c>
      <c r="B30" s="11">
        <v>850</v>
      </c>
      <c r="C30" s="11">
        <v>600</v>
      </c>
      <c r="D30" s="12">
        <v>850</v>
      </c>
      <c r="E30" s="11">
        <v>19500</v>
      </c>
      <c r="F30" s="11">
        <v>200</v>
      </c>
      <c r="G30" s="12">
        <v>22000</v>
      </c>
    </row>
    <row r="31" spans="1:7" ht="12.75">
      <c r="A31" s="10">
        <v>2000</v>
      </c>
      <c r="B31" s="11">
        <v>950</v>
      </c>
      <c r="C31" s="11">
        <v>700</v>
      </c>
      <c r="D31" s="12">
        <v>700</v>
      </c>
      <c r="E31" s="11">
        <v>21800</v>
      </c>
      <c r="F31" s="11">
        <v>250</v>
      </c>
      <c r="G31" s="12">
        <v>24400</v>
      </c>
    </row>
    <row r="32" spans="1:7" ht="12.75">
      <c r="A32" s="10">
        <v>2001</v>
      </c>
      <c r="B32" s="11">
        <v>1000</v>
      </c>
      <c r="C32" s="11">
        <v>750</v>
      </c>
      <c r="D32" s="11">
        <v>1000</v>
      </c>
      <c r="E32" s="11">
        <v>21900</v>
      </c>
      <c r="F32" s="11">
        <v>250</v>
      </c>
      <c r="G32" s="12">
        <v>24900</v>
      </c>
    </row>
    <row r="33" spans="1:7" ht="12.75" customHeight="1">
      <c r="A33" s="10">
        <v>2002</v>
      </c>
      <c r="B33" s="11">
        <v>750</v>
      </c>
      <c r="C33" s="11">
        <v>700</v>
      </c>
      <c r="D33" s="11">
        <v>650</v>
      </c>
      <c r="E33" s="11">
        <v>17300</v>
      </c>
      <c r="F33" s="11">
        <v>200</v>
      </c>
      <c r="G33" s="12">
        <v>19600</v>
      </c>
    </row>
    <row r="34" spans="1:7" ht="12.75">
      <c r="A34" s="10">
        <v>2003</v>
      </c>
      <c r="B34" s="12">
        <v>860</v>
      </c>
      <c r="C34" s="12">
        <v>660</v>
      </c>
      <c r="D34" s="12">
        <v>660</v>
      </c>
      <c r="E34" s="12">
        <v>19200</v>
      </c>
      <c r="F34" s="12">
        <v>200</v>
      </c>
      <c r="G34" s="12">
        <v>21600</v>
      </c>
    </row>
    <row r="35" ht="12.75" customHeight="1">
      <c r="A35" s="13" t="s">
        <v>8</v>
      </c>
    </row>
  </sheetData>
  <mergeCells count="4">
    <mergeCell ref="A2:G2"/>
    <mergeCell ref="A1:G1"/>
    <mergeCell ref="A3:G3"/>
    <mergeCell ref="A4:G4"/>
  </mergeCells>
  <printOptions horizontalCentered="1"/>
  <pageMargins left="0.5" right="0.5" top="0.5" bottom="0.5" header="0.5" footer="0.5"/>
  <pageSetup fitToHeight="1" fitToWidth="1" horizontalDpi="600" verticalDpi="600" orientation="landscape" r:id="rId3"/>
  <legacyDrawing r:id="rId2"/>
  <oleObjects>
    <oleObject progId="Document" dvAspect="DVASPECT_ICON" shapeId="821123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8" t="s">
        <v>10</v>
      </c>
    </row>
    <row r="2" ht="12.75">
      <c r="A2" s="19"/>
    </row>
    <row r="3" ht="12.75">
      <c r="A3" s="19" t="s">
        <v>11</v>
      </c>
    </row>
    <row r="4" ht="25.5">
      <c r="A4" s="7" t="s">
        <v>12</v>
      </c>
    </row>
    <row r="5" ht="12.75">
      <c r="A5" s="7"/>
    </row>
    <row r="6" ht="12.75">
      <c r="A6" s="19" t="s">
        <v>13</v>
      </c>
    </row>
    <row r="7" ht="38.25">
      <c r="A7" s="7" t="s">
        <v>14</v>
      </c>
    </row>
    <row r="8" ht="12.75">
      <c r="A8" s="7"/>
    </row>
    <row r="9" ht="12.75">
      <c r="A9" s="7" t="s">
        <v>15</v>
      </c>
    </row>
    <row r="10" ht="12.75">
      <c r="A10" s="7"/>
    </row>
    <row r="11" ht="12.75">
      <c r="A11" s="19" t="s">
        <v>16</v>
      </c>
    </row>
    <row r="12" ht="12.75">
      <c r="A12" s="7" t="s">
        <v>17</v>
      </c>
    </row>
    <row r="13" ht="12.75">
      <c r="A13" s="7" t="s">
        <v>18</v>
      </c>
    </row>
    <row r="14" ht="12.75">
      <c r="A14" s="7"/>
    </row>
    <row r="15" ht="12.75">
      <c r="A15" s="19" t="s">
        <v>19</v>
      </c>
    </row>
    <row r="16" ht="12.75">
      <c r="A16" s="7" t="s">
        <v>20</v>
      </c>
    </row>
    <row r="17" ht="38.25">
      <c r="A17" s="20" t="s">
        <v>26</v>
      </c>
    </row>
    <row r="18" ht="12.75">
      <c r="A18" s="7"/>
    </row>
    <row r="19" ht="12.75">
      <c r="A19" s="7" t="s">
        <v>21</v>
      </c>
    </row>
    <row r="20" ht="38.25">
      <c r="A20" s="20" t="s">
        <v>27</v>
      </c>
    </row>
    <row r="21" ht="12.75">
      <c r="A21" s="7"/>
    </row>
    <row r="22" ht="12.75">
      <c r="A22" s="19" t="s">
        <v>22</v>
      </c>
    </row>
    <row r="23" ht="12.75">
      <c r="A23" s="7"/>
    </row>
    <row r="24" ht="12.75">
      <c r="A24" s="21" t="s">
        <v>23</v>
      </c>
    </row>
    <row r="25" ht="12.75">
      <c r="A25" s="2"/>
    </row>
    <row r="26" ht="12.75">
      <c r="A26" s="2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3"/>
    </row>
    <row r="32" ht="12.75">
      <c r="A32" s="5"/>
    </row>
    <row r="33" ht="12.75">
      <c r="A33" s="3"/>
    </row>
    <row r="35" ht="15.75">
      <c r="A35" s="6"/>
    </row>
  </sheetData>
  <hyperlinks>
    <hyperlink ref="A24" r:id="rId1" display="contacts"/>
  </hyperlinks>
  <printOptions horizontalCentered="1"/>
  <pageMargins left="0.5" right="0.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Arsenic end-use statistics</dc:title>
  <dc:subject/>
  <dc:creator>Grecia Matos</dc:creator>
  <cp:keywords/>
  <dc:description>Last modification:  September 1, 2005</dc:description>
  <cp:lastModifiedBy>dkramer</cp:lastModifiedBy>
  <cp:lastPrinted>2005-11-17T15:10:29Z</cp:lastPrinted>
  <dcterms:created xsi:type="dcterms:W3CDTF">2003-06-10T22:08:33Z</dcterms:created>
  <dcterms:modified xsi:type="dcterms:W3CDTF">2006-02-09T19:37:26Z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