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90" windowHeight="931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<sst xmlns="http://schemas.openxmlformats.org/spreadsheetml/2006/main" count="30" uniqueCount="30">
  <si>
    <t>Year</t>
  </si>
  <si>
    <t>Metallurgical</t>
  </si>
  <si>
    <t>Other</t>
  </si>
  <si>
    <t>Apparent consumption</t>
  </si>
  <si>
    <t>[Metric tons]</t>
  </si>
  <si>
    <t>U.S. GEOLOGICAL SURVEY</t>
  </si>
  <si>
    <r>
      <t>CHROMIUM END-USE STATISTICS</t>
    </r>
    <r>
      <rPr>
        <b/>
        <vertAlign val="superscript"/>
        <sz val="10"/>
        <rFont val="Times New Roman"/>
        <family val="1"/>
      </rPr>
      <t>1</t>
    </r>
  </si>
  <si>
    <t>Last modification:  September 1, 2005</t>
  </si>
  <si>
    <r>
      <t>1</t>
    </r>
    <r>
      <rPr>
        <sz val="10"/>
        <rFont val="Times New Roman"/>
        <family val="1"/>
      </rPr>
      <t>Compiled by G.R. Matos and J.F. Papp.</t>
    </r>
  </si>
  <si>
    <t>Chromium End-Use Worksheet Notes</t>
  </si>
  <si>
    <t>Data Source</t>
  </si>
  <si>
    <t>The chromium end-use worksheet is based on data from the Minerals Yearbook, an annual collection, compilation, and analysis of mineral industry data, published by the U.S. Bureau of Mines and the U.S. Geological Survey, in those years for which data was published.  Unpublished data were also used.</t>
  </si>
  <si>
    <t>End Use</t>
  </si>
  <si>
    <t>End use is defined as the use of the mineral commodity in a particular industrial sector or product.  While actual consumption is different than apparent consumption, trends are similar.  For chromium, end-uses are metallurgical and other, which comprises chemical, foundry, and refractory.</t>
  </si>
  <si>
    <t>End-use estimates are derived by associating the material constituents of apparent consumption with metallurgical and other end-use industries.  These categories were estimated by assuming that:</t>
  </si>
  <si>
    <r>
      <t>·</t>
    </r>
    <r>
      <rPr>
        <sz val="7"/>
        <rFont val="Times New Roman"/>
        <family val="1"/>
      </rPr>
      <t xml:space="preserve">      </t>
    </r>
    <r>
      <rPr>
        <sz val="10"/>
        <rFont val="Times New Roman"/>
        <family val="1"/>
      </rPr>
      <t>Apparent consumption comprises chromite ore, chromium ferroalloys, and chromium metal (chromium ferroalloys are metal typically of about 50 percent chromium, and chromium metal is metal typically of more than 99 percent chromium).</t>
    </r>
  </si>
  <si>
    <r>
      <t>·</t>
    </r>
    <r>
      <rPr>
        <sz val="7"/>
        <rFont val="Times New Roman"/>
        <family val="1"/>
      </rPr>
      <t xml:space="preserve">      </t>
    </r>
    <r>
      <rPr>
        <sz val="10"/>
        <rFont val="Times New Roman"/>
        <family val="1"/>
      </rPr>
      <t>All of chromium ferroalloys and chromium metal is consumed by the metallurgical industry.</t>
    </r>
  </si>
  <si>
    <r>
      <t>·</t>
    </r>
    <r>
      <rPr>
        <sz val="7"/>
        <rFont val="Times New Roman"/>
        <family val="1"/>
      </rPr>
      <t xml:space="preserve">      </t>
    </r>
    <r>
      <rPr>
        <sz val="10"/>
        <rFont val="Times New Roman"/>
        <family val="1"/>
      </rPr>
      <t>Part of chromite ore is consumed by the metallurgical industry and part by other industries.</t>
    </r>
  </si>
  <si>
    <t xml:space="preserve">Then, apparent consumption was deconstructed into a metallurgical part comprising chromium ferroalloys and metal and some of chromite ore and an “other” part comprised of the remainder of chromite ore.  Reported consumption of chromite ore was used to estimate the amount of chromite ore consumed by the metallurgical industry and the amount consumed by other industries.  </t>
  </si>
  <si>
    <t xml:space="preserve">Data are rounded to no more than three significant digits; may not add to totals shown.  </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</si>
  <si>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</si>
  <si>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</si>
  <si>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</si>
  <si>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</si>
  <si>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</si>
  <si>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</si>
  <si>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</si>
  <si>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Chromium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</si>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</sst>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2]\ #,##0.00_);[Red]\([$€-2]\ #,##0.00\)"/>
  </numFmts>
  <fonts count="15">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b/>
      <sz val="11"/>
      <name val="Arial"/>
      <family val="2"/>
    </font>
    <font>
      <b/>
      <sz val="20"/>
      <name val="Arial"/>
      <family val="2"/>
    </font>
    <font>
      <vertAlign val="superscript"/>
      <sz val="10"/>
      <name val="Times New Roman"/>
      <family val="1"/>
    </font>
    <font>
      <b/>
      <vertAlign val="superscript"/>
      <sz val="10"/>
      <name val="Times New Roman"/>
      <family val="1"/>
    </font>
    <font>
      <sz val="10"/>
      <name val="Symbol"/>
      <family val="1"/>
    </font>
    <font>
      <sz val="7"/>
      <name val="Times New Roman"/>
      <family val="1"/>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3" fontId="2" fillId="0" borderId="1" xfId="0" applyNumberFormat="1" applyFont="1" applyBorder="1" applyAlignment="1">
      <alignment/>
    </xf>
    <xf numFmtId="3" fontId="2" fillId="0" borderId="1" xfId="0" applyNumberFormat="1" applyFont="1" applyBorder="1" applyAlignment="1">
      <alignment vertical="center" wrapText="1"/>
    </xf>
    <xf numFmtId="3" fontId="2" fillId="0" borderId="1" xfId="0" applyNumberFormat="1" applyFont="1" applyBorder="1" applyAlignment="1">
      <alignment horizontal="right"/>
    </xf>
    <xf numFmtId="0" fontId="1"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xf>
    <xf numFmtId="0" fontId="2" fillId="0" borderId="0" xfId="0" applyFont="1" applyAlignment="1">
      <alignment wrapText="1"/>
    </xf>
    <xf numFmtId="0" fontId="2" fillId="0" borderId="1" xfId="0" applyFont="1" applyFill="1" applyBorder="1" applyAlignment="1">
      <alignment horizontal="center"/>
    </xf>
    <xf numFmtId="3" fontId="2" fillId="0" borderId="1" xfId="0" applyNumberFormat="1" applyFont="1" applyFill="1" applyBorder="1" applyAlignment="1">
      <alignment horizontal="right"/>
    </xf>
    <xf numFmtId="3" fontId="2" fillId="0" borderId="1" xfId="0" applyNumberFormat="1" applyFont="1" applyFill="1" applyBorder="1" applyAlignment="1">
      <alignment/>
    </xf>
    <xf numFmtId="0" fontId="10" fillId="0" borderId="0" xfId="0" applyFont="1"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2" fillId="0" borderId="0" xfId="0" applyFont="1" applyAlignment="1">
      <alignment horizontal="left" wrapText="1" indent="1"/>
    </xf>
    <xf numFmtId="0" fontId="14" fillId="0" borderId="0" xfId="2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 fillId="0" borderId="2" xfId="0" applyFont="1" applyBorder="1" applyAlignment="1">
      <alignment horizontal="center"/>
    </xf>
    <xf numFmtId="0" fontId="0" fillId="0" borderId="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Chromium</a:t>
            </a:r>
          </a:p>
        </c:rich>
      </c:tx>
      <c:layout/>
      <c:spPr>
        <a:noFill/>
        <a:ln>
          <a:noFill/>
        </a:ln>
      </c:spPr>
    </c:title>
    <c:plotArea>
      <c:layout>
        <c:manualLayout>
          <c:xMode val="edge"/>
          <c:yMode val="edge"/>
          <c:x val="0.038"/>
          <c:y val="0.142"/>
          <c:w val="0.90425"/>
          <c:h val="0.77925"/>
        </c:manualLayout>
      </c:layout>
      <c:areaChart>
        <c:grouping val="stacked"/>
        <c:varyColors val="0"/>
        <c:ser>
          <c:idx val="2"/>
          <c:order val="0"/>
          <c:tx>
            <c:strRef>
              <c:f>'End-use statistics'!$B$5</c:f>
              <c:strCache>
                <c:ptCount val="1"/>
                <c:pt idx="0">
                  <c:v>Metallurgical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336000</c:v>
                </c:pt>
                <c:pt idx="1">
                  <c:v>404000</c:v>
                </c:pt>
                <c:pt idx="2">
                  <c:v>415000</c:v>
                </c:pt>
                <c:pt idx="3">
                  <c:v>399000</c:v>
                </c:pt>
                <c:pt idx="4">
                  <c:v>423000</c:v>
                </c:pt>
                <c:pt idx="5">
                  <c:v>505000</c:v>
                </c:pt>
                <c:pt idx="6">
                  <c:v>391000</c:v>
                </c:pt>
                <c:pt idx="7">
                  <c:v>271000</c:v>
                </c:pt>
                <c:pt idx="8">
                  <c:v>248000</c:v>
                </c:pt>
                <c:pt idx="9">
                  <c:v>375000</c:v>
                </c:pt>
                <c:pt idx="10">
                  <c:v>298000</c:v>
                </c:pt>
                <c:pt idx="11">
                  <c:v>337000</c:v>
                </c:pt>
                <c:pt idx="12">
                  <c:v>381000</c:v>
                </c:pt>
                <c:pt idx="13">
                  <c:v>481000</c:v>
                </c:pt>
                <c:pt idx="14">
                  <c:v>365000</c:v>
                </c:pt>
                <c:pt idx="15">
                  <c:v>385000</c:v>
                </c:pt>
                <c:pt idx="16">
                  <c:v>368000</c:v>
                </c:pt>
                <c:pt idx="17">
                  <c:v>340000</c:v>
                </c:pt>
                <c:pt idx="18">
                  <c:v>437000</c:v>
                </c:pt>
                <c:pt idx="19">
                  <c:v>348000</c:v>
                </c:pt>
                <c:pt idx="20">
                  <c:v>498000</c:v>
                </c:pt>
                <c:pt idx="21">
                  <c:v>418000</c:v>
                </c:pt>
                <c:pt idx="22">
                  <c:v>445000</c:v>
                </c:pt>
                <c:pt idx="23">
                  <c:v>475000</c:v>
                </c:pt>
                <c:pt idx="24">
                  <c:v>496000</c:v>
                </c:pt>
                <c:pt idx="25">
                  <c:v>530000</c:v>
                </c:pt>
                <c:pt idx="26">
                  <c:v>293000</c:v>
                </c:pt>
                <c:pt idx="27">
                  <c:v>433000</c:v>
                </c:pt>
                <c:pt idx="28">
                  <c:v>421000</c:v>
                </c:pt>
              </c:numCache>
            </c:numRef>
          </c:val>
        </c:ser>
        <c:ser>
          <c:idx val="0"/>
          <c:order val="1"/>
          <c:tx>
            <c:strRef>
              <c:f>'End-use statistics'!$C$5</c:f>
              <c:strCache>
                <c:ptCount val="1"/>
                <c:pt idx="0">
                  <c:v>Other</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118000</c:v>
                </c:pt>
                <c:pt idx="1">
                  <c:v>135000</c:v>
                </c:pt>
                <c:pt idx="2">
                  <c:v>131000</c:v>
                </c:pt>
                <c:pt idx="3">
                  <c:v>112000</c:v>
                </c:pt>
                <c:pt idx="4">
                  <c:v>113000</c:v>
                </c:pt>
                <c:pt idx="5">
                  <c:v>126000</c:v>
                </c:pt>
                <c:pt idx="6">
                  <c:v>91800</c:v>
                </c:pt>
                <c:pt idx="7">
                  <c:v>59600</c:v>
                </c:pt>
                <c:pt idx="8">
                  <c:v>50800</c:v>
                </c:pt>
                <c:pt idx="9">
                  <c:v>71400</c:v>
                </c:pt>
                <c:pt idx="10">
                  <c:v>52700</c:v>
                </c:pt>
                <c:pt idx="11">
                  <c:v>59600</c:v>
                </c:pt>
                <c:pt idx="12">
                  <c:v>56900</c:v>
                </c:pt>
                <c:pt idx="13">
                  <c:v>71900</c:v>
                </c:pt>
                <c:pt idx="14">
                  <c:v>49800</c:v>
                </c:pt>
                <c:pt idx="15">
                  <c:v>47600</c:v>
                </c:pt>
                <c:pt idx="16">
                  <c:v>45400</c:v>
                </c:pt>
                <c:pt idx="17">
                  <c:v>37800</c:v>
                </c:pt>
                <c:pt idx="18">
                  <c:v>48500</c:v>
                </c:pt>
                <c:pt idx="19">
                  <c:v>38700</c:v>
                </c:pt>
                <c:pt idx="20">
                  <c:v>55300</c:v>
                </c:pt>
                <c:pt idx="21">
                  <c:v>46400</c:v>
                </c:pt>
                <c:pt idx="22">
                  <c:v>49400</c:v>
                </c:pt>
                <c:pt idx="23">
                  <c:v>52800</c:v>
                </c:pt>
                <c:pt idx="24">
                  <c:v>55100</c:v>
                </c:pt>
                <c:pt idx="25">
                  <c:v>58900</c:v>
                </c:pt>
                <c:pt idx="26">
                  <c:v>32600</c:v>
                </c:pt>
                <c:pt idx="27">
                  <c:v>48100</c:v>
                </c:pt>
                <c:pt idx="28">
                  <c:v>46800</c:v>
                </c:pt>
              </c:numCache>
            </c:numRef>
          </c:val>
        </c:ser>
        <c:axId val="49092741"/>
        <c:axId val="39181486"/>
      </c:areaChart>
      <c:catAx>
        <c:axId val="49092741"/>
        <c:scaling>
          <c:orientation val="minMax"/>
        </c:scaling>
        <c:axPos val="b"/>
        <c:delete val="0"/>
        <c:numFmt formatCode="General" sourceLinked="1"/>
        <c:majorTickMark val="none"/>
        <c:minorTickMark val="none"/>
        <c:tickLblPos val="nextTo"/>
        <c:crossAx val="39181486"/>
        <c:crosses val="autoZero"/>
        <c:auto val="1"/>
        <c:lblOffset val="100"/>
        <c:tickLblSkip val="5"/>
        <c:noMultiLvlLbl val="0"/>
      </c:catAx>
      <c:valAx>
        <c:axId val="39181486"/>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49092741"/>
        <c:crossesAt val="1"/>
        <c:crossBetween val="midCat"/>
        <c:dispUnits/>
      </c:valAx>
      <c:spPr>
        <a:noFill/>
        <a:ln w="38100">
          <a:solidFill/>
        </a:ln>
      </c:spPr>
    </c:plotArea>
    <c:legend>
      <c:legendPos val="b"/>
      <c:layout>
        <c:manualLayout>
          <c:xMode val="edge"/>
          <c:yMode val="edge"/>
          <c:x val="0.422"/>
          <c:y val="0.93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chromium/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6384" width="13.7109375" style="1" customWidth="1"/>
  </cols>
  <sheetData>
    <row r="1" spans="1:4" ht="12.75" customHeight="1">
      <c r="A1" s="24" t="s">
        <v>6</v>
      </c>
      <c r="B1" s="24"/>
      <c r="C1" s="24"/>
      <c r="D1" s="25"/>
    </row>
    <row r="2" spans="1:4" ht="12.75">
      <c r="A2" s="23" t="s">
        <v>5</v>
      </c>
      <c r="B2" s="23"/>
      <c r="C2" s="23"/>
      <c r="D2" s="23"/>
    </row>
    <row r="3" spans="1:4" ht="12.75">
      <c r="A3" s="24" t="s">
        <v>4</v>
      </c>
      <c r="B3" s="24"/>
      <c r="C3" s="24"/>
      <c r="D3" s="26"/>
    </row>
    <row r="4" spans="1:4" ht="12.75">
      <c r="A4" s="27" t="s">
        <v>7</v>
      </c>
      <c r="B4" s="27"/>
      <c r="C4" s="27"/>
      <c r="D4" s="28"/>
    </row>
    <row r="5" spans="1:4" s="2" customFormat="1" ht="38.25">
      <c r="A5" s="16" t="s">
        <v>0</v>
      </c>
      <c r="B5" s="16" t="s">
        <v>1</v>
      </c>
      <c r="C5" s="16" t="s">
        <v>2</v>
      </c>
      <c r="D5" s="17" t="s">
        <v>3</v>
      </c>
    </row>
    <row r="6" spans="1:4" s="2" customFormat="1" ht="12.75">
      <c r="A6" s="3">
        <v>1975</v>
      </c>
      <c r="B6" s="7">
        <v>336000</v>
      </c>
      <c r="C6" s="7">
        <v>118000</v>
      </c>
      <c r="D6" s="7">
        <v>454000</v>
      </c>
    </row>
    <row r="7" spans="1:4" s="2" customFormat="1" ht="12.75">
      <c r="A7" s="4">
        <f aca="true" t="shared" si="0" ref="A7:A30">+A6+1</f>
        <v>1976</v>
      </c>
      <c r="B7" s="7">
        <v>404000</v>
      </c>
      <c r="C7" s="7">
        <v>135000</v>
      </c>
      <c r="D7" s="6">
        <v>539000</v>
      </c>
    </row>
    <row r="8" spans="1:4" s="2" customFormat="1" ht="12.75">
      <c r="A8" s="4">
        <f t="shared" si="0"/>
        <v>1977</v>
      </c>
      <c r="B8" s="7">
        <v>415000</v>
      </c>
      <c r="C8" s="7">
        <v>131000</v>
      </c>
      <c r="D8" s="6">
        <v>546000</v>
      </c>
    </row>
    <row r="9" spans="1:4" s="2" customFormat="1" ht="12.75">
      <c r="A9" s="4">
        <f t="shared" si="0"/>
        <v>1978</v>
      </c>
      <c r="B9" s="7">
        <v>399000</v>
      </c>
      <c r="C9" s="7">
        <v>112000</v>
      </c>
      <c r="D9" s="6">
        <v>511000</v>
      </c>
    </row>
    <row r="10" spans="1:4" s="2" customFormat="1" ht="12.75">
      <c r="A10" s="4">
        <f t="shared" si="0"/>
        <v>1979</v>
      </c>
      <c r="B10" s="7">
        <v>423000</v>
      </c>
      <c r="C10" s="7">
        <v>113000</v>
      </c>
      <c r="D10" s="6">
        <v>536000</v>
      </c>
    </row>
    <row r="11" spans="1:4" s="2" customFormat="1" ht="12.75">
      <c r="A11" s="4">
        <f t="shared" si="0"/>
        <v>1980</v>
      </c>
      <c r="B11" s="7">
        <v>505000</v>
      </c>
      <c r="C11" s="7">
        <v>126000</v>
      </c>
      <c r="D11" s="6">
        <v>631000</v>
      </c>
    </row>
    <row r="12" spans="1:4" s="2" customFormat="1" ht="12.75">
      <c r="A12" s="4">
        <f t="shared" si="0"/>
        <v>1981</v>
      </c>
      <c r="B12" s="7">
        <v>391000</v>
      </c>
      <c r="C12" s="7">
        <v>91800</v>
      </c>
      <c r="D12" s="6">
        <v>483000</v>
      </c>
    </row>
    <row r="13" spans="1:4" s="2" customFormat="1" ht="12.75">
      <c r="A13" s="4">
        <f t="shared" si="0"/>
        <v>1982</v>
      </c>
      <c r="B13" s="7">
        <v>271000</v>
      </c>
      <c r="C13" s="7">
        <v>59600</v>
      </c>
      <c r="D13" s="6">
        <v>331000</v>
      </c>
    </row>
    <row r="14" spans="1:4" s="2" customFormat="1" ht="12.75">
      <c r="A14" s="4">
        <f t="shared" si="0"/>
        <v>1983</v>
      </c>
      <c r="B14" s="7">
        <v>248000</v>
      </c>
      <c r="C14" s="7">
        <v>50800</v>
      </c>
      <c r="D14" s="6">
        <v>299000</v>
      </c>
    </row>
    <row r="15" spans="1:4" s="2" customFormat="1" ht="12.75">
      <c r="A15" s="4">
        <f t="shared" si="0"/>
        <v>1984</v>
      </c>
      <c r="B15" s="7">
        <v>375000</v>
      </c>
      <c r="C15" s="7">
        <v>71400</v>
      </c>
      <c r="D15" s="6">
        <v>446000</v>
      </c>
    </row>
    <row r="16" spans="1:4" s="2" customFormat="1" ht="12.75">
      <c r="A16" s="4">
        <f t="shared" si="0"/>
        <v>1985</v>
      </c>
      <c r="B16" s="7">
        <v>298000</v>
      </c>
      <c r="C16" s="7">
        <v>52700</v>
      </c>
      <c r="D16" s="6">
        <v>351000</v>
      </c>
    </row>
    <row r="17" spans="1:4" s="2" customFormat="1" ht="12.75">
      <c r="A17" s="4">
        <f t="shared" si="0"/>
        <v>1986</v>
      </c>
      <c r="B17" s="7">
        <v>337000</v>
      </c>
      <c r="C17" s="7">
        <v>59600</v>
      </c>
      <c r="D17" s="6">
        <v>397000</v>
      </c>
    </row>
    <row r="18" spans="1:4" s="2" customFormat="1" ht="12.75">
      <c r="A18" s="4">
        <f t="shared" si="0"/>
        <v>1987</v>
      </c>
      <c r="B18" s="7">
        <v>381000</v>
      </c>
      <c r="C18" s="7">
        <v>56900</v>
      </c>
      <c r="D18" s="6">
        <v>438000</v>
      </c>
    </row>
    <row r="19" spans="1:4" s="2" customFormat="1" ht="12.75">
      <c r="A19" s="4">
        <f t="shared" si="0"/>
        <v>1988</v>
      </c>
      <c r="B19" s="7">
        <v>481000</v>
      </c>
      <c r="C19" s="7">
        <v>71900</v>
      </c>
      <c r="D19" s="6">
        <v>553000</v>
      </c>
    </row>
    <row r="20" spans="1:4" s="2" customFormat="1" ht="12.75">
      <c r="A20" s="4">
        <f t="shared" si="0"/>
        <v>1989</v>
      </c>
      <c r="B20" s="7">
        <v>365000</v>
      </c>
      <c r="C20" s="7">
        <v>49800</v>
      </c>
      <c r="D20" s="6">
        <v>415000</v>
      </c>
    </row>
    <row r="21" spans="1:4" ht="12.75">
      <c r="A21" s="4">
        <f t="shared" si="0"/>
        <v>1990</v>
      </c>
      <c r="B21" s="7">
        <v>385000</v>
      </c>
      <c r="C21" s="7">
        <v>47600</v>
      </c>
      <c r="D21" s="5">
        <v>433000</v>
      </c>
    </row>
    <row r="22" spans="1:4" ht="12.75">
      <c r="A22" s="4">
        <f t="shared" si="0"/>
        <v>1991</v>
      </c>
      <c r="B22" s="7">
        <v>368000</v>
      </c>
      <c r="C22" s="7">
        <v>45400</v>
      </c>
      <c r="D22" s="5">
        <v>413000</v>
      </c>
    </row>
    <row r="23" spans="1:4" ht="12.75">
      <c r="A23" s="4">
        <f t="shared" si="0"/>
        <v>1992</v>
      </c>
      <c r="B23" s="7">
        <v>340000</v>
      </c>
      <c r="C23" s="7">
        <v>37800</v>
      </c>
      <c r="D23" s="5">
        <v>378000</v>
      </c>
    </row>
    <row r="24" spans="1:4" ht="12.75">
      <c r="A24" s="4">
        <f t="shared" si="0"/>
        <v>1993</v>
      </c>
      <c r="B24" s="7">
        <v>437000</v>
      </c>
      <c r="C24" s="7">
        <v>48500</v>
      </c>
      <c r="D24" s="5">
        <v>485000</v>
      </c>
    </row>
    <row r="25" spans="1:4" ht="12.75">
      <c r="A25" s="4">
        <f t="shared" si="0"/>
        <v>1994</v>
      </c>
      <c r="B25" s="7">
        <v>348000</v>
      </c>
      <c r="C25" s="7">
        <v>38700</v>
      </c>
      <c r="D25" s="5">
        <v>387000</v>
      </c>
    </row>
    <row r="26" spans="1:4" ht="12.75">
      <c r="A26" s="4">
        <f t="shared" si="0"/>
        <v>1995</v>
      </c>
      <c r="B26" s="7">
        <v>498000</v>
      </c>
      <c r="C26" s="7">
        <v>55300</v>
      </c>
      <c r="D26" s="5">
        <v>553000</v>
      </c>
    </row>
    <row r="27" spans="1:4" ht="12.75">
      <c r="A27" s="4">
        <f t="shared" si="0"/>
        <v>1996</v>
      </c>
      <c r="B27" s="7">
        <v>418000</v>
      </c>
      <c r="C27" s="7">
        <v>46400</v>
      </c>
      <c r="D27" s="5">
        <v>464000</v>
      </c>
    </row>
    <row r="28" spans="1:4" ht="12.75">
      <c r="A28" s="4">
        <f t="shared" si="0"/>
        <v>1997</v>
      </c>
      <c r="B28" s="7">
        <v>445000</v>
      </c>
      <c r="C28" s="7">
        <v>49400</v>
      </c>
      <c r="D28" s="5">
        <v>494000</v>
      </c>
    </row>
    <row r="29" spans="1:4" ht="12.75">
      <c r="A29" s="4">
        <f t="shared" si="0"/>
        <v>1998</v>
      </c>
      <c r="B29" s="7">
        <v>475000</v>
      </c>
      <c r="C29" s="7">
        <v>52800</v>
      </c>
      <c r="D29" s="5">
        <v>528000</v>
      </c>
    </row>
    <row r="30" spans="1:4" ht="12.75">
      <c r="A30" s="4">
        <f t="shared" si="0"/>
        <v>1999</v>
      </c>
      <c r="B30" s="7">
        <v>496000</v>
      </c>
      <c r="C30" s="7">
        <v>55100</v>
      </c>
      <c r="D30" s="5">
        <v>551000</v>
      </c>
    </row>
    <row r="31" spans="1:4" ht="12.75">
      <c r="A31" s="4">
        <v>2000</v>
      </c>
      <c r="B31" s="7">
        <v>530000</v>
      </c>
      <c r="C31" s="7">
        <v>58900</v>
      </c>
      <c r="D31" s="5">
        <v>589000</v>
      </c>
    </row>
    <row r="32" spans="1:4" ht="12.75">
      <c r="A32" s="4">
        <v>2001</v>
      </c>
      <c r="B32" s="7">
        <v>293000</v>
      </c>
      <c r="C32" s="7">
        <v>32600</v>
      </c>
      <c r="D32" s="5">
        <v>326000</v>
      </c>
    </row>
    <row r="33" spans="1:4" ht="12.75" customHeight="1">
      <c r="A33" s="4">
        <v>2002</v>
      </c>
      <c r="B33" s="7">
        <v>433000</v>
      </c>
      <c r="C33" s="7">
        <v>48100</v>
      </c>
      <c r="D33" s="5">
        <v>481000</v>
      </c>
    </row>
    <row r="34" spans="1:4" ht="12.75">
      <c r="A34" s="12">
        <v>2003</v>
      </c>
      <c r="B34" s="13">
        <v>421000</v>
      </c>
      <c r="C34" s="13">
        <v>46800</v>
      </c>
      <c r="D34" s="14">
        <v>468000</v>
      </c>
    </row>
    <row r="35" ht="12.75" customHeight="1">
      <c r="A35" s="15" t="s">
        <v>8</v>
      </c>
    </row>
  </sheetData>
  <mergeCells count="4">
    <mergeCell ref="A2:D2"/>
    <mergeCell ref="A1:D1"/>
    <mergeCell ref="A3:D3"/>
    <mergeCell ref="A4:D4"/>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460260"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18" t="s">
        <v>9</v>
      </c>
    </row>
    <row r="2" ht="12.75">
      <c r="A2" s="11"/>
    </row>
    <row r="3" ht="12.75">
      <c r="A3" s="19" t="s">
        <v>10</v>
      </c>
    </row>
    <row r="4" ht="38.25">
      <c r="A4" s="11" t="s">
        <v>11</v>
      </c>
    </row>
    <row r="5" ht="12.75">
      <c r="A5" s="11"/>
    </row>
    <row r="6" ht="12.75">
      <c r="A6" s="19" t="s">
        <v>12</v>
      </c>
    </row>
    <row r="7" ht="38.25">
      <c r="A7" s="11" t="s">
        <v>13</v>
      </c>
    </row>
    <row r="8" ht="12.75">
      <c r="A8" s="11"/>
    </row>
    <row r="9" ht="25.5">
      <c r="A9" s="11" t="s">
        <v>14</v>
      </c>
    </row>
    <row r="10" ht="25.5">
      <c r="A10" s="21" t="s">
        <v>15</v>
      </c>
    </row>
    <row r="11" ht="12.75">
      <c r="A11" s="21" t="s">
        <v>16</v>
      </c>
    </row>
    <row r="12" ht="12.75">
      <c r="A12" s="21" t="s">
        <v>17</v>
      </c>
    </row>
    <row r="13" ht="12.75">
      <c r="A13" s="20"/>
    </row>
    <row r="14" ht="38.25">
      <c r="A14" s="11" t="s">
        <v>18</v>
      </c>
    </row>
    <row r="15" ht="12.75">
      <c r="A15" s="11"/>
    </row>
    <row r="16" ht="12.75">
      <c r="A16" s="11" t="s">
        <v>19</v>
      </c>
    </row>
    <row r="17" ht="12.75">
      <c r="A17" s="11"/>
    </row>
    <row r="18" ht="12.75">
      <c r="A18" s="19" t="s">
        <v>20</v>
      </c>
    </row>
    <row r="19" ht="12.75">
      <c r="A19" s="11" t="s">
        <v>21</v>
      </c>
    </row>
    <row r="20" ht="12.75">
      <c r="A20" s="11" t="s">
        <v>22</v>
      </c>
    </row>
    <row r="21" ht="12.75">
      <c r="A21" s="11"/>
    </row>
    <row r="22" ht="12.75">
      <c r="A22" s="19" t="s">
        <v>23</v>
      </c>
    </row>
    <row r="23" ht="12.75">
      <c r="A23" s="11" t="s">
        <v>24</v>
      </c>
    </row>
    <row r="24" ht="38.25">
      <c r="A24" s="20" t="s">
        <v>28</v>
      </c>
    </row>
    <row r="25" ht="12.75">
      <c r="A25" s="11"/>
    </row>
    <row r="26" ht="12.75">
      <c r="A26" s="11" t="s">
        <v>25</v>
      </c>
    </row>
    <row r="27" ht="38.25">
      <c r="A27" s="20" t="s">
        <v>29</v>
      </c>
    </row>
    <row r="28" ht="12.75">
      <c r="A28" s="11"/>
    </row>
    <row r="29" ht="12.75">
      <c r="A29" s="19" t="s">
        <v>26</v>
      </c>
    </row>
    <row r="30" ht="12.75">
      <c r="A30" s="11"/>
    </row>
    <row r="31" s="1" customFormat="1" ht="12.75">
      <c r="A31" s="22" t="s">
        <v>27</v>
      </c>
    </row>
    <row r="32" ht="12.75">
      <c r="A32" s="9"/>
    </row>
    <row r="33" ht="12.75">
      <c r="A33" s="8"/>
    </row>
    <row r="35" ht="15.75">
      <c r="A35" s="10"/>
    </row>
  </sheetData>
  <hyperlinks>
    <hyperlink ref="A31" r:id="rId1" display="http://minerals.usgs.gov/minerals/pubs/commodity/chromium/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Chromium end-use statistics</dc:title>
  <dc:subject/>
  <dc:creator>Grecia Matos</dc:creator>
  <cp:keywords/>
  <dc:description>Last modification:  September 1, 2005</dc:description>
  <cp:lastModifiedBy>dkramer</cp:lastModifiedBy>
  <cp:lastPrinted>2005-11-07T16:30:42Z</cp:lastPrinted>
  <dcterms:created xsi:type="dcterms:W3CDTF">2003-06-10T22:08:33Z</dcterms:created>
  <dcterms:modified xsi:type="dcterms:W3CDTF">2006-02-10T14:57:09Z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