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68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<sst xmlns="http://schemas.openxmlformats.org/spreadsheetml/2006/main" count="49" uniqueCount="32">
  <si>
    <t>Year</t>
  </si>
  <si>
    <t>W</t>
  </si>
  <si>
    <t>Ceramics and glass</t>
  </si>
  <si>
    <t>Heavy clay products and lightweight aggregates</t>
  </si>
  <si>
    <t>Other refractories</t>
  </si>
  <si>
    <t>Apparent consumption</t>
  </si>
  <si>
    <t>[Metric tons]</t>
  </si>
  <si>
    <t>Miscellaneous</t>
  </si>
  <si>
    <t>Firebrick, block and shapes refractories</t>
  </si>
  <si>
    <t>Trade adjustments</t>
  </si>
  <si>
    <t>W Withheld to avoid disclosing company proprietary data; data included in the miscellaneous category.</t>
  </si>
  <si>
    <t>U.S. GEOLOGICAL SURVEY</t>
  </si>
  <si>
    <r>
      <t>FIRE CLAY END-USE STATISTICS</t>
    </r>
    <r>
      <rPr>
        <b/>
        <vertAlign val="superscript"/>
        <sz val="10"/>
        <rFont val="Times New Roman"/>
        <family val="1"/>
      </rPr>
      <t>1</t>
    </r>
  </si>
  <si>
    <t>Last modification:  September 15, 2005</t>
  </si>
  <si>
    <r>
      <t>1</t>
    </r>
    <r>
      <rPr>
        <sz val="10"/>
        <rFont val="Times New Roman"/>
        <family val="1"/>
      </rPr>
      <t>Compiled by G.R. Matos and R.L. Virta.</t>
    </r>
  </si>
  <si>
    <t>Fire Clay End-Use Worksheet Notes</t>
  </si>
  <si>
    <t>Data Source</t>
  </si>
  <si>
    <t xml:space="preserve">The source of data for the fire clay end-use worksheet is the Minerals Yearbook, an annual collection, compilation, and analysis of mineral industry data, published by the U.S. Bureau of Mines and the U.S. Geological Survey.  </t>
  </si>
  <si>
    <t>End Use</t>
  </si>
  <si>
    <t xml:space="preserve">End use is defined as the use of the mineral commodity in a particular industrial sector or product.  For fire clay sold or used by producers, end-use categories are ceramic and glass; heavy clay products and lightweight aggregates; firebrick, block, and shape refractories; other refractories; and miscellaneous uses.  The trade adjustments category includes imports for which fire clay applications are unknown and discrepancies of exports reported by producers and exports reported by the U.S. Census Bureau. </t>
  </si>
  <si>
    <t>The largest current use for fire clay is refractory products.  Sales for refractory applications have been affected by steel production and changes in refractory markets.  Demand for fire brick, the largest market, began to decline prior to 1975 and has continued to decline because of a growing preference for monoliths, which are spray-on refractory furnace coatings, as opposed to hand-laid fire brick furnace linings.  Sales of fire clay for refractory mortars and cements, while declining since the early 1970s, have remained strong in recent years.</t>
  </si>
  <si>
    <r>
      <t>W in the spreadsheet indicates information withheld to avoid disclosing company proprietary data; data included in the miscellaneous category.</t>
    </r>
    <r>
      <rPr>
        <b/>
        <sz val="10"/>
        <rFont val="Times New Roman"/>
        <family val="1"/>
      </rPr>
      <t xml:space="preserve">  </t>
    </r>
    <r>
      <rPr>
        <sz val="10"/>
        <rFont val="Times New Roman"/>
        <family val="1"/>
      </rPr>
      <t>A negative number in the trade adjustments category indicates net exports of fire clay.</t>
    </r>
    <r>
      <rPr>
        <b/>
        <sz val="10"/>
        <rFont val="Times New Roman"/>
        <family val="1"/>
      </rPr>
      <t xml:space="preserve">  </t>
    </r>
    <r>
      <rPr>
        <sz val="10"/>
        <rFont val="Times New Roman"/>
        <family val="1"/>
      </rPr>
      <t>Data were rounded to no more than three significant digits; data may not add to totals shown.</t>
    </r>
  </si>
  <si>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</si>
  <si>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</si>
  <si>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</si>
  <si>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</si>
  <si>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</si>
  <si>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</si>
  <si>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</si>
  <si>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Clays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</si>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</sst>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_(* #,##0.000_);_(* \(#,##0.000\);_(* &quot;-&quot;??_);_(@_)"/>
    <numFmt numFmtId="170" formatCode="0.00;[Red]0.00"/>
    <numFmt numFmtId="171" formatCode="0.0;[Red]0.0"/>
    <numFmt numFmtId="172" formatCode="0;[Red]0"/>
    <numFmt numFmtId="173" formatCode="0_);[Red]\(0\)"/>
    <numFmt numFmtId="174" formatCode="#,##0;[Red]#,##0"/>
    <numFmt numFmtId="175" formatCode="#,##0.0"/>
    <numFmt numFmtId="176" formatCode="[$€-2]\ #,##0.00_);[Red]\([$€-2]\ #,##0.00\)"/>
  </numFmts>
  <fonts count="16">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0"/>
    </font>
    <font>
      <sz val="10"/>
      <color indexed="42"/>
      <name val="Times New Roman"/>
      <family val="1"/>
    </font>
    <font>
      <sz val="12"/>
      <name val="Times New Roman"/>
      <family val="1"/>
    </font>
    <font>
      <u val="single"/>
      <sz val="10"/>
      <color indexed="36"/>
      <name val="Arial"/>
      <family val="0"/>
    </font>
    <font>
      <b/>
      <sz val="10"/>
      <color indexed="8"/>
      <name val="Times New Roman"/>
      <family val="1"/>
    </font>
    <font>
      <sz val="10"/>
      <name val="times"/>
      <family val="0"/>
    </font>
    <font>
      <b/>
      <sz val="11"/>
      <name val="Arial"/>
      <family val="2"/>
    </font>
    <font>
      <b/>
      <sz val="15.5"/>
      <name val="Arial"/>
      <family val="2"/>
    </font>
    <font>
      <b/>
      <sz val="20"/>
      <name val="Arial"/>
      <family val="2"/>
    </font>
    <font>
      <b/>
      <vertAlign val="superscript"/>
      <sz val="10"/>
      <name val="Times New Roman"/>
      <family val="1"/>
    </font>
    <font>
      <vertAlign val="superscript"/>
      <sz val="10"/>
      <name val="Times New Roman"/>
      <family val="1"/>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xf>
    <xf numFmtId="0" fontId="2" fillId="0" borderId="0" xfId="0" applyFont="1" applyAlignment="1">
      <alignment wrapText="1"/>
    </xf>
    <xf numFmtId="168" fontId="2" fillId="0" borderId="0" xfId="0" applyNumberFormat="1" applyFont="1" applyAlignment="1">
      <alignment/>
    </xf>
    <xf numFmtId="0" fontId="1" fillId="0" borderId="0" xfId="0" applyFont="1" applyAlignment="1">
      <alignment horizontal="center"/>
    </xf>
    <xf numFmtId="0" fontId="2" fillId="0" borderId="1" xfId="0" applyFont="1" applyBorder="1" applyAlignment="1">
      <alignment horizontal="center" vertical="center"/>
    </xf>
    <xf numFmtId="3" fontId="2" fillId="0" borderId="1" xfId="15" applyNumberFormat="1" applyFont="1" applyFill="1" applyBorder="1" applyAlignment="1">
      <alignment horizontal="right"/>
    </xf>
    <xf numFmtId="3" fontId="2" fillId="0" borderId="1" xfId="15" applyNumberFormat="1" applyFont="1" applyBorder="1" applyAlignment="1">
      <alignment horizontal="right"/>
    </xf>
    <xf numFmtId="0" fontId="2" fillId="0" borderId="1" xfId="0" applyFont="1" applyBorder="1" applyAlignment="1">
      <alignment horizontal="center"/>
    </xf>
    <xf numFmtId="3" fontId="9" fillId="0" borderId="1" xfId="15" applyNumberFormat="1" applyFont="1" applyBorder="1" applyAlignment="1">
      <alignment horizontal="right"/>
    </xf>
    <xf numFmtId="0" fontId="2" fillId="0" borderId="1" xfId="0" applyFont="1" applyFill="1" applyBorder="1" applyAlignment="1">
      <alignment horizontal="center"/>
    </xf>
    <xf numFmtId="3" fontId="9" fillId="0" borderId="1" xfId="15" applyNumberFormat="1" applyFont="1" applyFill="1" applyBorder="1" applyAlignment="1">
      <alignment horizontal="right"/>
    </xf>
    <xf numFmtId="0" fontId="14" fillId="0" borderId="0" xfId="0" applyFont="1" applyAlignment="1">
      <alignment/>
    </xf>
    <xf numFmtId="3" fontId="2" fillId="0" borderId="1" xfId="15" applyNumberFormat="1" applyFont="1" applyBorder="1" applyAlignment="1">
      <alignment/>
    </xf>
    <xf numFmtId="3" fontId="2" fillId="0" borderId="1" xfId="15" applyNumberFormat="1" applyFont="1" applyFill="1" applyBorder="1" applyAlignment="1">
      <alignment/>
    </xf>
    <xf numFmtId="0" fontId="1" fillId="0" borderId="1" xfId="0" applyFont="1" applyBorder="1" applyAlignment="1">
      <alignment horizontal="center"/>
    </xf>
    <xf numFmtId="168" fontId="1" fillId="0" borderId="1" xfId="15" applyNumberFormat="1" applyFont="1" applyBorder="1" applyAlignment="1">
      <alignment horizontal="center" wrapText="1"/>
    </xf>
    <xf numFmtId="168" fontId="8" fillId="0" borderId="1" xfId="15" applyNumberFormat="1" applyFont="1" applyFill="1" applyBorder="1" applyAlignment="1">
      <alignment horizontal="center" wrapText="1"/>
    </xf>
    <xf numFmtId="168" fontId="1" fillId="0" borderId="1" xfId="15" applyNumberFormat="1" applyFont="1" applyBorder="1" applyAlignment="1">
      <alignment horizontal="center"/>
    </xf>
    <xf numFmtId="0" fontId="3"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5" fillId="0" borderId="0" xfId="20" applyFont="1" applyAlignment="1">
      <alignment wrapText="1"/>
    </xf>
    <xf numFmtId="0" fontId="1" fillId="0" borderId="0" xfId="0" applyFont="1" applyAlignment="1">
      <alignment horizontal="center" vertical="center"/>
    </xf>
    <xf numFmtId="0" fontId="0" fillId="0" borderId="0" xfId="0" applyAlignment="1">
      <alignment/>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Fire Clay</a:t>
            </a:r>
          </a:p>
        </c:rich>
      </c:tx>
      <c:layout/>
      <c:spPr>
        <a:noFill/>
        <a:ln>
          <a:noFill/>
        </a:ln>
      </c:spPr>
    </c:title>
    <c:plotArea>
      <c:layout>
        <c:manualLayout>
          <c:xMode val="edge"/>
          <c:yMode val="edge"/>
          <c:x val="0.059"/>
          <c:y val="0.1395"/>
          <c:w val="0.90425"/>
          <c:h val="0.69525"/>
        </c:manualLayout>
      </c:layout>
      <c:areaChart>
        <c:grouping val="stacked"/>
        <c:varyColors val="0"/>
        <c:ser>
          <c:idx val="0"/>
          <c:order val="0"/>
          <c:tx>
            <c:strRef>
              <c:f>'End-use statistics'!$B$5</c:f>
              <c:strCache>
                <c:ptCount val="1"/>
                <c:pt idx="0">
                  <c:v>Ceramics and glass</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98200</c:v>
                </c:pt>
                <c:pt idx="1">
                  <c:v>33600</c:v>
                </c:pt>
                <c:pt idx="2">
                  <c:v>18800</c:v>
                </c:pt>
                <c:pt idx="3">
                  <c:v>10800</c:v>
                </c:pt>
                <c:pt idx="4">
                  <c:v>15500</c:v>
                </c:pt>
                <c:pt idx="5">
                  <c:v>11400</c:v>
                </c:pt>
                <c:pt idx="6">
                  <c:v>11800</c:v>
                </c:pt>
                <c:pt idx="7">
                  <c:v>0</c:v>
                </c:pt>
                <c:pt idx="8">
                  <c:v>0</c:v>
                </c:pt>
                <c:pt idx="9">
                  <c:v>10500</c:v>
                </c:pt>
                <c:pt idx="10">
                  <c:v>32600</c:v>
                </c:pt>
                <c:pt idx="11">
                  <c:v>15900</c:v>
                </c:pt>
                <c:pt idx="12">
                  <c:v>18700</c:v>
                </c:pt>
                <c:pt idx="13">
                  <c:v>14600</c:v>
                </c:pt>
                <c:pt idx="14">
                  <c:v>26900</c:v>
                </c:pt>
                <c:pt idx="15">
                  <c:v>0</c:v>
                </c:pt>
                <c:pt idx="16">
                  <c:v>21000</c:v>
                </c:pt>
                <c:pt idx="17">
                  <c:v>16300</c:v>
                </c:pt>
                <c:pt idx="18">
                  <c:v>19100</c:v>
                </c:pt>
                <c:pt idx="19">
                  <c:v>0</c:v>
                </c:pt>
                <c:pt idx="20">
                  <c:v>0</c:v>
                </c:pt>
                <c:pt idx="21">
                  <c:v>0</c:v>
                </c:pt>
                <c:pt idx="22">
                  <c:v>0</c:v>
                </c:pt>
                <c:pt idx="23">
                  <c:v>0</c:v>
                </c:pt>
                <c:pt idx="24">
                  <c:v>0</c:v>
                </c:pt>
                <c:pt idx="25">
                  <c:v>0</c:v>
                </c:pt>
                <c:pt idx="26">
                  <c:v>0</c:v>
                </c:pt>
                <c:pt idx="27">
                  <c:v>0</c:v>
                </c:pt>
                <c:pt idx="28">
                  <c:v>0</c:v>
                </c:pt>
              </c:numCache>
            </c:numRef>
          </c:val>
        </c:ser>
        <c:ser>
          <c:idx val="1"/>
          <c:order val="1"/>
          <c:tx>
            <c:strRef>
              <c:f>'End-use statistics'!$C$5</c:f>
              <c:strCache>
                <c:ptCount val="1"/>
                <c:pt idx="0">
                  <c:v>Heavy clay products and lightweight aggregates</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102000</c:v>
                </c:pt>
                <c:pt idx="1">
                  <c:v>247000</c:v>
                </c:pt>
                <c:pt idx="2">
                  <c:v>139000</c:v>
                </c:pt>
                <c:pt idx="3">
                  <c:v>56500</c:v>
                </c:pt>
                <c:pt idx="4">
                  <c:v>46200</c:v>
                </c:pt>
                <c:pt idx="5">
                  <c:v>16300</c:v>
                </c:pt>
                <c:pt idx="6">
                  <c:v>544</c:v>
                </c:pt>
                <c:pt idx="7">
                  <c:v>29500</c:v>
                </c:pt>
                <c:pt idx="8">
                  <c:v>140000</c:v>
                </c:pt>
                <c:pt idx="9">
                  <c:v>20100</c:v>
                </c:pt>
                <c:pt idx="10">
                  <c:v>27800</c:v>
                </c:pt>
                <c:pt idx="11">
                  <c:v>66300</c:v>
                </c:pt>
                <c:pt idx="12">
                  <c:v>92200</c:v>
                </c:pt>
                <c:pt idx="13">
                  <c:v>60500</c:v>
                </c:pt>
                <c:pt idx="14">
                  <c:v>30900</c:v>
                </c:pt>
                <c:pt idx="15">
                  <c:v>26000</c:v>
                </c:pt>
                <c:pt idx="16">
                  <c:v>21000</c:v>
                </c:pt>
                <c:pt idx="17">
                  <c:v>71300</c:v>
                </c:pt>
                <c:pt idx="18">
                  <c:v>43700</c:v>
                </c:pt>
                <c:pt idx="19">
                  <c:v>42700</c:v>
                </c:pt>
                <c:pt idx="20">
                  <c:v>104000</c:v>
                </c:pt>
                <c:pt idx="21">
                  <c:v>78800</c:v>
                </c:pt>
                <c:pt idx="22">
                  <c:v>0</c:v>
                </c:pt>
                <c:pt idx="23">
                  <c:v>0</c:v>
                </c:pt>
                <c:pt idx="24">
                  <c:v>47400</c:v>
                </c:pt>
                <c:pt idx="25">
                  <c:v>101000</c:v>
                </c:pt>
                <c:pt idx="26">
                  <c:v>88200</c:v>
                </c:pt>
                <c:pt idx="27">
                  <c:v>0</c:v>
                </c:pt>
                <c:pt idx="28">
                  <c:v>0</c:v>
                </c:pt>
              </c:numCache>
            </c:numRef>
          </c:val>
        </c:ser>
        <c:ser>
          <c:idx val="4"/>
          <c:order val="2"/>
          <c:tx>
            <c:strRef>
              <c:f>'End-use statistics'!$D$5</c:f>
              <c:strCache>
                <c:ptCount val="1"/>
                <c:pt idx="0">
                  <c:v>Firebrick, block and shapes refractories</c:v>
                </c:pt>
              </c:strCache>
            </c:strRef>
          </c:tx>
          <c:spPr>
            <a:solidFill>
              <a:srgbClr val="FFCC99"/>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1950000</c:v>
                </c:pt>
                <c:pt idx="1">
                  <c:v>1920000</c:v>
                </c:pt>
                <c:pt idx="2">
                  <c:v>1760000</c:v>
                </c:pt>
                <c:pt idx="3">
                  <c:v>1730000</c:v>
                </c:pt>
                <c:pt idx="4">
                  <c:v>1780000</c:v>
                </c:pt>
                <c:pt idx="5">
                  <c:v>1300000</c:v>
                </c:pt>
                <c:pt idx="6">
                  <c:v>1140000</c:v>
                </c:pt>
                <c:pt idx="7">
                  <c:v>548000</c:v>
                </c:pt>
                <c:pt idx="8">
                  <c:v>440000</c:v>
                </c:pt>
                <c:pt idx="9">
                  <c:v>485000</c:v>
                </c:pt>
                <c:pt idx="10">
                  <c:v>446000</c:v>
                </c:pt>
                <c:pt idx="11">
                  <c:v>257000</c:v>
                </c:pt>
                <c:pt idx="12">
                  <c:v>379000</c:v>
                </c:pt>
                <c:pt idx="13">
                  <c:v>439000</c:v>
                </c:pt>
                <c:pt idx="14">
                  <c:v>547000</c:v>
                </c:pt>
                <c:pt idx="15">
                  <c:v>453000</c:v>
                </c:pt>
                <c:pt idx="16">
                  <c:v>346000</c:v>
                </c:pt>
                <c:pt idx="17">
                  <c:v>170000</c:v>
                </c:pt>
                <c:pt idx="18">
                  <c:v>236000</c:v>
                </c:pt>
                <c:pt idx="19">
                  <c:v>160000</c:v>
                </c:pt>
                <c:pt idx="20">
                  <c:v>168000</c:v>
                </c:pt>
                <c:pt idx="21">
                  <c:v>166000</c:v>
                </c:pt>
                <c:pt idx="22">
                  <c:v>176000</c:v>
                </c:pt>
                <c:pt idx="23">
                  <c:v>166000</c:v>
                </c:pt>
                <c:pt idx="24">
                  <c:v>154000</c:v>
                </c:pt>
                <c:pt idx="25">
                  <c:v>140000</c:v>
                </c:pt>
                <c:pt idx="26">
                  <c:v>146000</c:v>
                </c:pt>
                <c:pt idx="27">
                  <c:v>20400</c:v>
                </c:pt>
                <c:pt idx="28">
                  <c:v>0</c:v>
                </c:pt>
              </c:numCache>
            </c:numRef>
          </c:val>
        </c:ser>
        <c:ser>
          <c:idx val="6"/>
          <c:order val="3"/>
          <c:tx>
            <c:strRef>
              <c:f>'End-use statistics'!$E$5</c:f>
              <c:strCache>
                <c:ptCount val="1"/>
                <c:pt idx="0">
                  <c:v>Other refractories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693000</c:v>
                </c:pt>
                <c:pt idx="1">
                  <c:v>757000</c:v>
                </c:pt>
                <c:pt idx="2">
                  <c:v>722000</c:v>
                </c:pt>
                <c:pt idx="3">
                  <c:v>805000</c:v>
                </c:pt>
                <c:pt idx="4">
                  <c:v>741000</c:v>
                </c:pt>
                <c:pt idx="5">
                  <c:v>510000</c:v>
                </c:pt>
                <c:pt idx="6">
                  <c:v>507000</c:v>
                </c:pt>
                <c:pt idx="7">
                  <c:v>376000</c:v>
                </c:pt>
                <c:pt idx="8">
                  <c:v>306000</c:v>
                </c:pt>
                <c:pt idx="9">
                  <c:v>490000</c:v>
                </c:pt>
                <c:pt idx="10">
                  <c:v>330000</c:v>
                </c:pt>
                <c:pt idx="11">
                  <c:v>165000</c:v>
                </c:pt>
                <c:pt idx="12">
                  <c:v>203000</c:v>
                </c:pt>
                <c:pt idx="13">
                  <c:v>266000</c:v>
                </c:pt>
                <c:pt idx="14">
                  <c:v>199000</c:v>
                </c:pt>
                <c:pt idx="15">
                  <c:v>114000</c:v>
                </c:pt>
                <c:pt idx="16">
                  <c:v>66000</c:v>
                </c:pt>
                <c:pt idx="17">
                  <c:v>103000</c:v>
                </c:pt>
                <c:pt idx="18">
                  <c:v>130000</c:v>
                </c:pt>
                <c:pt idx="19">
                  <c:v>153000</c:v>
                </c:pt>
                <c:pt idx="20">
                  <c:v>232000</c:v>
                </c:pt>
                <c:pt idx="21">
                  <c:v>188000</c:v>
                </c:pt>
                <c:pt idx="22">
                  <c:v>175000</c:v>
                </c:pt>
                <c:pt idx="23">
                  <c:v>165000</c:v>
                </c:pt>
                <c:pt idx="24">
                  <c:v>172000</c:v>
                </c:pt>
                <c:pt idx="25">
                  <c:v>208000</c:v>
                </c:pt>
                <c:pt idx="26">
                  <c:v>131000</c:v>
                </c:pt>
                <c:pt idx="27">
                  <c:v>312000</c:v>
                </c:pt>
                <c:pt idx="28">
                  <c:v>317000</c:v>
                </c:pt>
              </c:numCache>
            </c:numRef>
          </c:val>
        </c:ser>
        <c:ser>
          <c:idx val="8"/>
          <c:order val="4"/>
          <c:tx>
            <c:strRef>
              <c:f>'End-use statistics'!$F$5</c:f>
              <c:strCache>
                <c:ptCount val="1"/>
                <c:pt idx="0">
                  <c:v>Miscellaneous</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44200</c:v>
                </c:pt>
                <c:pt idx="1">
                  <c:v>63200</c:v>
                </c:pt>
                <c:pt idx="2">
                  <c:v>32600</c:v>
                </c:pt>
                <c:pt idx="3">
                  <c:v>205000</c:v>
                </c:pt>
                <c:pt idx="4">
                  <c:v>64200</c:v>
                </c:pt>
                <c:pt idx="5">
                  <c:v>46300</c:v>
                </c:pt>
                <c:pt idx="6">
                  <c:v>72000</c:v>
                </c:pt>
                <c:pt idx="7">
                  <c:v>24600</c:v>
                </c:pt>
                <c:pt idx="8">
                  <c:v>15500</c:v>
                </c:pt>
                <c:pt idx="9">
                  <c:v>24000</c:v>
                </c:pt>
                <c:pt idx="10">
                  <c:v>40700</c:v>
                </c:pt>
                <c:pt idx="11">
                  <c:v>24200</c:v>
                </c:pt>
                <c:pt idx="12">
                  <c:v>29400</c:v>
                </c:pt>
                <c:pt idx="13">
                  <c:v>6220</c:v>
                </c:pt>
                <c:pt idx="14">
                  <c:v>3350</c:v>
                </c:pt>
                <c:pt idx="15">
                  <c:v>23800</c:v>
                </c:pt>
                <c:pt idx="16">
                  <c:v>14000</c:v>
                </c:pt>
                <c:pt idx="17">
                  <c:v>22800</c:v>
                </c:pt>
                <c:pt idx="18">
                  <c:v>31100</c:v>
                </c:pt>
                <c:pt idx="19">
                  <c:v>100000</c:v>
                </c:pt>
                <c:pt idx="20">
                  <c:v>78400</c:v>
                </c:pt>
                <c:pt idx="21">
                  <c:v>72800</c:v>
                </c:pt>
                <c:pt idx="22">
                  <c:v>65000</c:v>
                </c:pt>
                <c:pt idx="23">
                  <c:v>78900</c:v>
                </c:pt>
                <c:pt idx="24">
                  <c:v>28800</c:v>
                </c:pt>
                <c:pt idx="25">
                  <c:v>26900</c:v>
                </c:pt>
                <c:pt idx="26">
                  <c:v>18300</c:v>
                </c:pt>
                <c:pt idx="27">
                  <c:v>114000</c:v>
                </c:pt>
                <c:pt idx="28">
                  <c:v>83300</c:v>
                </c:pt>
              </c:numCache>
            </c:numRef>
          </c:val>
        </c:ser>
        <c:axId val="2032856"/>
        <c:axId val="18295705"/>
      </c:areaChart>
      <c:catAx>
        <c:axId val="2032856"/>
        <c:scaling>
          <c:orientation val="minMax"/>
        </c:scaling>
        <c:axPos val="b"/>
        <c:delete val="0"/>
        <c:numFmt formatCode="General" sourceLinked="1"/>
        <c:majorTickMark val="none"/>
        <c:minorTickMark val="none"/>
        <c:tickLblPos val="nextTo"/>
        <c:crossAx val="18295705"/>
        <c:crosses val="autoZero"/>
        <c:auto val="1"/>
        <c:lblOffset val="100"/>
        <c:tickLblSkip val="5"/>
        <c:noMultiLvlLbl val="0"/>
      </c:catAx>
      <c:valAx>
        <c:axId val="18295705"/>
        <c:scaling>
          <c:orientation val="minMax"/>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2032856"/>
        <c:crossesAt val="1"/>
        <c:crossBetween val="midCat"/>
        <c:dispUnits/>
      </c:valAx>
      <c:spPr>
        <a:noFill/>
        <a:ln w="38100">
          <a:solidFill/>
        </a:ln>
      </c:spPr>
    </c:plotArea>
    <c:legend>
      <c:legendPos val="b"/>
      <c:layout>
        <c:manualLayout>
          <c:xMode val="edge"/>
          <c:yMode val="edge"/>
          <c:x val="0.17175"/>
          <c:y val="0.846"/>
          <c:w val="0.7195"/>
          <c:h val="0.1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clays/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13.7109375" style="1" customWidth="1"/>
    <col min="2" max="6" width="13.7109375" style="8" customWidth="1"/>
    <col min="7" max="16384" width="13.7109375" style="1" customWidth="1"/>
  </cols>
  <sheetData>
    <row r="1" spans="1:8" ht="12.75" customHeight="1">
      <c r="A1" s="28" t="s">
        <v>12</v>
      </c>
      <c r="B1" s="28"/>
      <c r="C1" s="28"/>
      <c r="D1" s="28"/>
      <c r="E1" s="28"/>
      <c r="F1" s="28"/>
      <c r="G1" s="29"/>
      <c r="H1" s="29"/>
    </row>
    <row r="2" spans="1:8" ht="12.75">
      <c r="A2" s="30" t="s">
        <v>11</v>
      </c>
      <c r="B2" s="30"/>
      <c r="C2" s="30"/>
      <c r="D2" s="30"/>
      <c r="E2" s="30"/>
      <c r="F2" s="31"/>
      <c r="G2" s="31"/>
      <c r="H2" s="29"/>
    </row>
    <row r="3" spans="1:8" ht="12.75">
      <c r="A3" s="28" t="s">
        <v>6</v>
      </c>
      <c r="B3" s="28"/>
      <c r="C3" s="28"/>
      <c r="D3" s="28"/>
      <c r="E3" s="28"/>
      <c r="F3" s="28"/>
      <c r="G3" s="28"/>
      <c r="H3" s="29"/>
    </row>
    <row r="4" spans="1:8" ht="12.75">
      <c r="A4" s="32" t="s">
        <v>13</v>
      </c>
      <c r="B4" s="32"/>
      <c r="C4" s="32"/>
      <c r="D4" s="32"/>
      <c r="E4" s="32"/>
      <c r="F4" s="32"/>
      <c r="G4" s="32"/>
      <c r="H4" s="33"/>
    </row>
    <row r="5" spans="1:8" s="9" customFormat="1" ht="63.75">
      <c r="A5" s="20" t="s">
        <v>0</v>
      </c>
      <c r="B5" s="21" t="s">
        <v>2</v>
      </c>
      <c r="C5" s="21" t="s">
        <v>3</v>
      </c>
      <c r="D5" s="21" t="s">
        <v>8</v>
      </c>
      <c r="E5" s="22" t="s">
        <v>4</v>
      </c>
      <c r="F5" s="23" t="s">
        <v>7</v>
      </c>
      <c r="G5" s="21" t="s">
        <v>9</v>
      </c>
      <c r="H5" s="21" t="s">
        <v>5</v>
      </c>
    </row>
    <row r="6" spans="1:8" s="2" customFormat="1" ht="12.75">
      <c r="A6" s="10">
        <v>1975</v>
      </c>
      <c r="B6" s="14">
        <v>98200</v>
      </c>
      <c r="C6" s="14">
        <v>102000</v>
      </c>
      <c r="D6" s="14">
        <v>1950000</v>
      </c>
      <c r="E6" s="11">
        <v>693000</v>
      </c>
      <c r="F6" s="12">
        <v>44200</v>
      </c>
      <c r="G6" s="12">
        <v>-128000</v>
      </c>
      <c r="H6" s="18">
        <v>2760000</v>
      </c>
    </row>
    <row r="7" spans="1:8" s="2" customFormat="1" ht="12.75">
      <c r="A7" s="13">
        <f aca="true" t="shared" si="0" ref="A7:A30">+A6+1</f>
        <v>1976</v>
      </c>
      <c r="B7" s="14">
        <v>33600</v>
      </c>
      <c r="C7" s="14">
        <v>247000</v>
      </c>
      <c r="D7" s="14">
        <v>1920000</v>
      </c>
      <c r="E7" s="11">
        <v>757000</v>
      </c>
      <c r="F7" s="12">
        <v>63200</v>
      </c>
      <c r="G7" s="12">
        <v>-251000</v>
      </c>
      <c r="H7" s="18">
        <v>2770000</v>
      </c>
    </row>
    <row r="8" spans="1:8" s="2" customFormat="1" ht="12.75">
      <c r="A8" s="13">
        <f t="shared" si="0"/>
        <v>1977</v>
      </c>
      <c r="B8" s="14">
        <v>18800</v>
      </c>
      <c r="C8" s="14">
        <v>139000</v>
      </c>
      <c r="D8" s="14">
        <v>1760000</v>
      </c>
      <c r="E8" s="11">
        <v>722000</v>
      </c>
      <c r="F8" s="12">
        <v>32600</v>
      </c>
      <c r="G8" s="12">
        <v>-265000</v>
      </c>
      <c r="H8" s="18">
        <v>2410000</v>
      </c>
    </row>
    <row r="9" spans="1:8" s="2" customFormat="1" ht="12.75">
      <c r="A9" s="13">
        <f t="shared" si="0"/>
        <v>1978</v>
      </c>
      <c r="B9" s="14">
        <v>10800</v>
      </c>
      <c r="C9" s="14">
        <v>56500</v>
      </c>
      <c r="D9" s="14">
        <v>1730000</v>
      </c>
      <c r="E9" s="11">
        <v>805000</v>
      </c>
      <c r="F9" s="12">
        <v>205000</v>
      </c>
      <c r="G9" s="12">
        <v>-188000</v>
      </c>
      <c r="H9" s="18">
        <v>2620000</v>
      </c>
    </row>
    <row r="10" spans="1:8" s="2" customFormat="1" ht="12.75">
      <c r="A10" s="13">
        <f t="shared" si="0"/>
        <v>1979</v>
      </c>
      <c r="B10" s="14">
        <v>15500</v>
      </c>
      <c r="C10" s="14">
        <v>46200</v>
      </c>
      <c r="D10" s="14">
        <v>1780000</v>
      </c>
      <c r="E10" s="11">
        <v>741000</v>
      </c>
      <c r="F10" s="12">
        <v>64200</v>
      </c>
      <c r="G10" s="12">
        <v>-186000</v>
      </c>
      <c r="H10" s="18">
        <v>2460000</v>
      </c>
    </row>
    <row r="11" spans="1:8" s="2" customFormat="1" ht="12.75">
      <c r="A11" s="13">
        <f t="shared" si="0"/>
        <v>1980</v>
      </c>
      <c r="B11" s="14">
        <v>11400</v>
      </c>
      <c r="C11" s="14">
        <v>16300</v>
      </c>
      <c r="D11" s="14">
        <v>1300000</v>
      </c>
      <c r="E11" s="11">
        <v>510000</v>
      </c>
      <c r="F11" s="12">
        <v>46300</v>
      </c>
      <c r="G11" s="12">
        <v>-264000</v>
      </c>
      <c r="H11" s="18">
        <v>1620000</v>
      </c>
    </row>
    <row r="12" spans="1:8" s="2" customFormat="1" ht="12.75">
      <c r="A12" s="13">
        <f t="shared" si="0"/>
        <v>1981</v>
      </c>
      <c r="B12" s="14">
        <v>11800</v>
      </c>
      <c r="C12" s="14">
        <v>544</v>
      </c>
      <c r="D12" s="14">
        <v>1140000</v>
      </c>
      <c r="E12" s="11">
        <v>507000</v>
      </c>
      <c r="F12" s="12">
        <v>72000</v>
      </c>
      <c r="G12" s="12">
        <v>-243000</v>
      </c>
      <c r="H12" s="18">
        <v>1490000</v>
      </c>
    </row>
    <row r="13" spans="1:8" s="2" customFormat="1" ht="12.75">
      <c r="A13" s="13">
        <f t="shared" si="0"/>
        <v>1982</v>
      </c>
      <c r="B13" s="14" t="s">
        <v>1</v>
      </c>
      <c r="C13" s="14">
        <v>29500</v>
      </c>
      <c r="D13" s="14">
        <v>548000</v>
      </c>
      <c r="E13" s="11">
        <v>376000</v>
      </c>
      <c r="F13" s="12">
        <v>24600</v>
      </c>
      <c r="G13" s="12">
        <v>-155000</v>
      </c>
      <c r="H13" s="18">
        <v>823000</v>
      </c>
    </row>
    <row r="14" spans="1:8" s="2" customFormat="1" ht="12.75">
      <c r="A14" s="13">
        <f t="shared" si="0"/>
        <v>1983</v>
      </c>
      <c r="B14" s="14" t="s">
        <v>1</v>
      </c>
      <c r="C14" s="14">
        <v>140000</v>
      </c>
      <c r="D14" s="14">
        <v>440000</v>
      </c>
      <c r="E14" s="11">
        <v>306000</v>
      </c>
      <c r="F14" s="12">
        <v>15500</v>
      </c>
      <c r="G14" s="12">
        <v>-105000</v>
      </c>
      <c r="H14" s="18">
        <v>797000</v>
      </c>
    </row>
    <row r="15" spans="1:8" s="2" customFormat="1" ht="12.75">
      <c r="A15" s="13">
        <f t="shared" si="0"/>
        <v>1984</v>
      </c>
      <c r="B15" s="14">
        <v>10500</v>
      </c>
      <c r="C15" s="14">
        <v>20100</v>
      </c>
      <c r="D15" s="14">
        <v>485000</v>
      </c>
      <c r="E15" s="11">
        <v>490000</v>
      </c>
      <c r="F15" s="12">
        <v>24000</v>
      </c>
      <c r="G15" s="12">
        <v>-199000</v>
      </c>
      <c r="H15" s="18">
        <v>831000</v>
      </c>
    </row>
    <row r="16" spans="1:8" s="2" customFormat="1" ht="12.75">
      <c r="A16" s="13">
        <f t="shared" si="0"/>
        <v>1985</v>
      </c>
      <c r="B16" s="14">
        <v>32600</v>
      </c>
      <c r="C16" s="14">
        <v>27800</v>
      </c>
      <c r="D16" s="14">
        <v>446000</v>
      </c>
      <c r="E16" s="11">
        <v>330000</v>
      </c>
      <c r="F16" s="12">
        <v>40700</v>
      </c>
      <c r="G16" s="12">
        <v>-195000</v>
      </c>
      <c r="H16" s="18">
        <v>682000</v>
      </c>
    </row>
    <row r="17" spans="1:8" s="2" customFormat="1" ht="12.75">
      <c r="A17" s="13">
        <f t="shared" si="0"/>
        <v>1986</v>
      </c>
      <c r="B17" s="14">
        <v>15900</v>
      </c>
      <c r="C17" s="14">
        <v>66300</v>
      </c>
      <c r="D17" s="14">
        <v>257000</v>
      </c>
      <c r="E17" s="11">
        <v>165000</v>
      </c>
      <c r="F17" s="12">
        <v>24200</v>
      </c>
      <c r="G17" s="12">
        <v>-163000</v>
      </c>
      <c r="H17" s="18">
        <v>365000</v>
      </c>
    </row>
    <row r="18" spans="1:8" s="2" customFormat="1" ht="12.75" customHeight="1">
      <c r="A18" s="13">
        <f t="shared" si="0"/>
        <v>1987</v>
      </c>
      <c r="B18" s="14">
        <v>18700</v>
      </c>
      <c r="C18" s="14">
        <v>92200</v>
      </c>
      <c r="D18" s="14">
        <v>379000</v>
      </c>
      <c r="E18" s="11">
        <v>203000</v>
      </c>
      <c r="F18" s="12">
        <v>29400</v>
      </c>
      <c r="G18" s="12">
        <v>-151000</v>
      </c>
      <c r="H18" s="18">
        <v>571000</v>
      </c>
    </row>
    <row r="19" spans="1:8" s="2" customFormat="1" ht="12.75">
      <c r="A19" s="13">
        <f t="shared" si="0"/>
        <v>1988</v>
      </c>
      <c r="B19" s="14">
        <v>14600</v>
      </c>
      <c r="C19" s="14">
        <v>60500</v>
      </c>
      <c r="D19" s="14">
        <v>439000</v>
      </c>
      <c r="E19" s="11">
        <v>266000</v>
      </c>
      <c r="F19" s="12">
        <v>6220</v>
      </c>
      <c r="G19" s="12">
        <v>-247000</v>
      </c>
      <c r="H19" s="18">
        <v>539000</v>
      </c>
    </row>
    <row r="20" spans="1:8" s="2" customFormat="1" ht="12.75">
      <c r="A20" s="13">
        <f t="shared" si="0"/>
        <v>1989</v>
      </c>
      <c r="B20" s="14">
        <v>26900</v>
      </c>
      <c r="C20" s="14">
        <v>30900</v>
      </c>
      <c r="D20" s="14">
        <v>547000</v>
      </c>
      <c r="E20" s="11">
        <v>199000</v>
      </c>
      <c r="F20" s="12">
        <v>3350</v>
      </c>
      <c r="G20" s="12">
        <v>-265000</v>
      </c>
      <c r="H20" s="18">
        <v>542000</v>
      </c>
    </row>
    <row r="21" spans="1:8" ht="12.75">
      <c r="A21" s="13">
        <f t="shared" si="0"/>
        <v>1990</v>
      </c>
      <c r="B21" s="14" t="s">
        <v>1</v>
      </c>
      <c r="C21" s="14">
        <v>26000</v>
      </c>
      <c r="D21" s="14">
        <v>453000</v>
      </c>
      <c r="E21" s="11">
        <v>114000</v>
      </c>
      <c r="F21" s="12">
        <v>23800</v>
      </c>
      <c r="G21" s="12">
        <v>-204000</v>
      </c>
      <c r="H21" s="18">
        <v>413000</v>
      </c>
    </row>
    <row r="22" spans="1:8" ht="12.75">
      <c r="A22" s="13">
        <f t="shared" si="0"/>
        <v>1991</v>
      </c>
      <c r="B22" s="14">
        <v>21000</v>
      </c>
      <c r="C22" s="14">
        <v>21000</v>
      </c>
      <c r="D22" s="14">
        <v>346000</v>
      </c>
      <c r="E22" s="11">
        <v>66000</v>
      </c>
      <c r="F22" s="12">
        <v>14000</v>
      </c>
      <c r="G22" s="12">
        <v>-193000</v>
      </c>
      <c r="H22" s="18">
        <v>275000</v>
      </c>
    </row>
    <row r="23" spans="1:8" ht="12.75" customHeight="1">
      <c r="A23" s="13">
        <f t="shared" si="0"/>
        <v>1992</v>
      </c>
      <c r="B23" s="14">
        <v>16300</v>
      </c>
      <c r="C23" s="14">
        <v>71300</v>
      </c>
      <c r="D23" s="14">
        <v>170000</v>
      </c>
      <c r="E23" s="11">
        <v>103000</v>
      </c>
      <c r="F23" s="12">
        <v>22800</v>
      </c>
      <c r="G23" s="12">
        <v>-220000</v>
      </c>
      <c r="H23" s="18">
        <v>163000</v>
      </c>
    </row>
    <row r="24" spans="1:8" ht="12.75" customHeight="1">
      <c r="A24" s="13">
        <f t="shared" si="0"/>
        <v>1993</v>
      </c>
      <c r="B24" s="14">
        <v>19100</v>
      </c>
      <c r="C24" s="14">
        <v>43700</v>
      </c>
      <c r="D24" s="14">
        <v>236000</v>
      </c>
      <c r="E24" s="11">
        <v>130000</v>
      </c>
      <c r="F24" s="12">
        <v>31100</v>
      </c>
      <c r="G24" s="12">
        <v>-148000</v>
      </c>
      <c r="H24" s="18">
        <v>312000</v>
      </c>
    </row>
    <row r="25" spans="1:8" ht="12.75" customHeight="1">
      <c r="A25" s="13">
        <f t="shared" si="0"/>
        <v>1994</v>
      </c>
      <c r="B25" s="14" t="s">
        <v>1</v>
      </c>
      <c r="C25" s="14">
        <v>42700</v>
      </c>
      <c r="D25" s="14">
        <v>160000</v>
      </c>
      <c r="E25" s="11">
        <v>153000</v>
      </c>
      <c r="F25" s="12">
        <v>100000</v>
      </c>
      <c r="G25" s="12">
        <v>-224000</v>
      </c>
      <c r="H25" s="18">
        <v>232000</v>
      </c>
    </row>
    <row r="26" spans="1:8" ht="12.75" customHeight="1">
      <c r="A26" s="13">
        <f t="shared" si="0"/>
        <v>1995</v>
      </c>
      <c r="B26" s="14" t="s">
        <v>1</v>
      </c>
      <c r="C26" s="14">
        <v>104000</v>
      </c>
      <c r="D26" s="14">
        <v>168000</v>
      </c>
      <c r="E26" s="11">
        <v>232000</v>
      </c>
      <c r="F26" s="12">
        <v>78400</v>
      </c>
      <c r="G26" s="12">
        <v>-279000</v>
      </c>
      <c r="H26" s="18">
        <v>303000</v>
      </c>
    </row>
    <row r="27" spans="1:8" ht="12.75" customHeight="1">
      <c r="A27" s="13">
        <f t="shared" si="0"/>
        <v>1996</v>
      </c>
      <c r="B27" s="14" t="s">
        <v>1</v>
      </c>
      <c r="C27" s="14">
        <v>78800</v>
      </c>
      <c r="D27" s="14">
        <v>166000</v>
      </c>
      <c r="E27" s="11">
        <v>188000</v>
      </c>
      <c r="F27" s="12">
        <v>72800</v>
      </c>
      <c r="G27" s="12">
        <v>-296000</v>
      </c>
      <c r="H27" s="18">
        <v>210000</v>
      </c>
    </row>
    <row r="28" spans="1:8" ht="12.75" customHeight="1">
      <c r="A28" s="13">
        <f t="shared" si="0"/>
        <v>1997</v>
      </c>
      <c r="B28" s="14" t="s">
        <v>1</v>
      </c>
      <c r="C28" s="14" t="s">
        <v>1</v>
      </c>
      <c r="D28" s="14">
        <v>176000</v>
      </c>
      <c r="E28" s="11">
        <v>175000</v>
      </c>
      <c r="F28" s="12">
        <v>65000</v>
      </c>
      <c r="G28" s="12">
        <v>-223000</v>
      </c>
      <c r="H28" s="18">
        <v>193000</v>
      </c>
    </row>
    <row r="29" spans="1:8" ht="12.75" customHeight="1">
      <c r="A29" s="13">
        <f t="shared" si="0"/>
        <v>1998</v>
      </c>
      <c r="B29" s="14" t="s">
        <v>1</v>
      </c>
      <c r="C29" s="14" t="s">
        <v>1</v>
      </c>
      <c r="D29" s="14">
        <v>166000</v>
      </c>
      <c r="E29" s="11">
        <v>165000</v>
      </c>
      <c r="F29" s="12">
        <v>78900</v>
      </c>
      <c r="G29" s="12">
        <v>-166000</v>
      </c>
      <c r="H29" s="18">
        <v>244000</v>
      </c>
    </row>
    <row r="30" spans="1:8" ht="12.75" customHeight="1">
      <c r="A30" s="13">
        <f t="shared" si="0"/>
        <v>1999</v>
      </c>
      <c r="B30" s="14" t="s">
        <v>1</v>
      </c>
      <c r="C30" s="14">
        <v>47400</v>
      </c>
      <c r="D30" s="14">
        <v>154000</v>
      </c>
      <c r="E30" s="11">
        <v>172000</v>
      </c>
      <c r="F30" s="12">
        <v>28800</v>
      </c>
      <c r="G30" s="12">
        <v>-189000</v>
      </c>
      <c r="H30" s="18">
        <v>213000</v>
      </c>
    </row>
    <row r="31" spans="1:8" ht="12.75" customHeight="1">
      <c r="A31" s="13">
        <v>2000</v>
      </c>
      <c r="B31" s="14" t="s">
        <v>1</v>
      </c>
      <c r="C31" s="14">
        <v>101000</v>
      </c>
      <c r="D31" s="14">
        <v>140000</v>
      </c>
      <c r="E31" s="11">
        <v>208000</v>
      </c>
      <c r="F31" s="12">
        <v>26900</v>
      </c>
      <c r="G31" s="12">
        <v>-216000</v>
      </c>
      <c r="H31" s="18">
        <v>260000</v>
      </c>
    </row>
    <row r="32" spans="1:8" ht="12.75" customHeight="1">
      <c r="A32" s="13">
        <v>2001</v>
      </c>
      <c r="B32" s="14" t="s">
        <v>1</v>
      </c>
      <c r="C32" s="14">
        <v>88200</v>
      </c>
      <c r="D32" s="14">
        <v>146000</v>
      </c>
      <c r="E32" s="11">
        <v>131000</v>
      </c>
      <c r="F32" s="12">
        <v>18300</v>
      </c>
      <c r="G32" s="12">
        <v>-239000</v>
      </c>
      <c r="H32" s="18">
        <v>145000</v>
      </c>
    </row>
    <row r="33" spans="1:8" ht="12.75" customHeight="1">
      <c r="A33" s="13">
        <v>2002</v>
      </c>
      <c r="B33" s="14" t="s">
        <v>1</v>
      </c>
      <c r="C33" s="14" t="s">
        <v>1</v>
      </c>
      <c r="D33" s="14">
        <v>20400</v>
      </c>
      <c r="E33" s="11">
        <v>312000</v>
      </c>
      <c r="F33" s="12">
        <v>114000</v>
      </c>
      <c r="G33" s="12">
        <v>-251000</v>
      </c>
      <c r="H33" s="18">
        <v>195000</v>
      </c>
    </row>
    <row r="34" spans="1:8" ht="12.75">
      <c r="A34" s="15">
        <v>2003</v>
      </c>
      <c r="B34" s="16" t="s">
        <v>1</v>
      </c>
      <c r="C34" s="16" t="s">
        <v>1</v>
      </c>
      <c r="D34" s="16" t="s">
        <v>1</v>
      </c>
      <c r="E34" s="11">
        <v>317000</v>
      </c>
      <c r="F34" s="11">
        <v>83300</v>
      </c>
      <c r="G34" s="11">
        <v>-285000</v>
      </c>
      <c r="H34" s="19">
        <v>115000</v>
      </c>
    </row>
    <row r="35" spans="1:6" ht="12.75">
      <c r="A35" s="1" t="s">
        <v>10</v>
      </c>
      <c r="F35" s="1"/>
    </row>
    <row r="36" ht="12.75" customHeight="1">
      <c r="A36" s="17" t="s">
        <v>14</v>
      </c>
    </row>
  </sheetData>
  <mergeCells count="4">
    <mergeCell ref="A1:H1"/>
    <mergeCell ref="A2:H2"/>
    <mergeCell ref="A3:H3"/>
    <mergeCell ref="A4:H4"/>
  </mergeCells>
  <printOptions horizontalCentered="1"/>
  <pageMargins left="0.5" right="0.5" top="0.75" bottom="0.5" header="0.5" footer="0.5"/>
  <pageSetup fitToHeight="1" fitToWidth="1" horizontalDpi="600" verticalDpi="600" orientation="landscape" r:id="rId3"/>
  <legacyDrawing r:id="rId2"/>
  <oleObjects>
    <oleObject progId="Document" dvAspect="DVASPECT_ICON" shapeId="86486990" r:id="rId1"/>
  </oleObjects>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 sqref="A1"/>
    </sheetView>
  </sheetViews>
  <sheetFormatPr defaultColWidth="9.140625" defaultRowHeight="12.75"/>
  <cols>
    <col min="1" max="1" width="114.28125" style="0" customWidth="1"/>
  </cols>
  <sheetData>
    <row r="1" ht="15.75">
      <c r="A1" s="24" t="s">
        <v>15</v>
      </c>
    </row>
    <row r="2" ht="12.75">
      <c r="A2" s="25"/>
    </row>
    <row r="3" ht="12.75">
      <c r="A3" s="25" t="s">
        <v>16</v>
      </c>
    </row>
    <row r="4" ht="25.5">
      <c r="A4" s="7" t="s">
        <v>17</v>
      </c>
    </row>
    <row r="5" ht="12.75">
      <c r="A5" s="7"/>
    </row>
    <row r="6" ht="12.75">
      <c r="A6" s="25" t="s">
        <v>18</v>
      </c>
    </row>
    <row r="7" ht="51">
      <c r="A7" s="7" t="s">
        <v>19</v>
      </c>
    </row>
    <row r="8" ht="12.75">
      <c r="A8" s="7"/>
    </row>
    <row r="9" ht="51">
      <c r="A9" s="7" t="s">
        <v>20</v>
      </c>
    </row>
    <row r="10" ht="12.75">
      <c r="A10" s="7"/>
    </row>
    <row r="11" ht="38.25">
      <c r="A11" s="7" t="s">
        <v>21</v>
      </c>
    </row>
    <row r="12" ht="12.75">
      <c r="A12" s="7"/>
    </row>
    <row r="13" ht="12.75">
      <c r="A13" s="25" t="s">
        <v>22</v>
      </c>
    </row>
    <row r="14" ht="12.75">
      <c r="A14" s="7" t="s">
        <v>23</v>
      </c>
    </row>
    <row r="15" ht="12.75">
      <c r="A15" s="7" t="s">
        <v>24</v>
      </c>
    </row>
    <row r="16" ht="12.75">
      <c r="A16" s="25"/>
    </row>
    <row r="17" ht="12.75">
      <c r="A17" s="25" t="s">
        <v>25</v>
      </c>
    </row>
    <row r="18" ht="12.75">
      <c r="A18" s="7" t="s">
        <v>26</v>
      </c>
    </row>
    <row r="19" ht="38.25">
      <c r="A19" s="26" t="s">
        <v>30</v>
      </c>
    </row>
    <row r="20" ht="12.75">
      <c r="A20" s="7"/>
    </row>
    <row r="21" ht="12.75">
      <c r="A21" s="7" t="s">
        <v>27</v>
      </c>
    </row>
    <row r="22" ht="38.25">
      <c r="A22" s="26" t="s">
        <v>31</v>
      </c>
    </row>
    <row r="23" ht="12.75">
      <c r="A23" s="25"/>
    </row>
    <row r="24" ht="12.75">
      <c r="A24" s="25" t="s">
        <v>28</v>
      </c>
    </row>
    <row r="25" ht="12.75">
      <c r="A25" s="7"/>
    </row>
    <row r="26" s="1" customFormat="1" ht="12.75">
      <c r="A26" s="27" t="s">
        <v>29</v>
      </c>
    </row>
    <row r="27" ht="12.75">
      <c r="A27" s="7"/>
    </row>
    <row r="28" ht="12.75">
      <c r="A28" s="25"/>
    </row>
    <row r="29" ht="12.75">
      <c r="A29" s="4"/>
    </row>
    <row r="30" ht="12.75">
      <c r="A30" s="4"/>
    </row>
    <row r="31" ht="12.75">
      <c r="A31" s="3"/>
    </row>
    <row r="32" ht="12.75">
      <c r="A32" s="5"/>
    </row>
    <row r="33" ht="12.75">
      <c r="A33" s="3"/>
    </row>
    <row r="35" ht="15.75">
      <c r="A35" s="6"/>
    </row>
  </sheetData>
  <hyperlinks>
    <hyperlink ref="A26" r:id="rId1" display="http://minerals.usgs.gov/minerals/pubs/commodity/clays/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 clay end-use statistics</dc:title>
  <dc:subject/>
  <dc:creator>Grecia Matos</dc:creator>
  <cp:keywords/>
  <dc:description>Last modification:  September 15, 2005</dc:description>
  <cp:lastModifiedBy>dkramer</cp:lastModifiedBy>
  <cp:lastPrinted>2005-11-07T19:22:11Z</cp:lastPrinted>
  <dcterms:created xsi:type="dcterms:W3CDTF">2003-06-10T22:08:33Z</dcterms:created>
  <dcterms:modified xsi:type="dcterms:W3CDTF">2006-02-10T15:04:27Z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