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<sst xmlns="http://schemas.openxmlformats.org/spreadsheetml/2006/main" count="32" uniqueCount="32">
  <si>
    <t>Year</t>
  </si>
  <si>
    <t>[Metric tons]</t>
  </si>
  <si>
    <t>Apparent consumption</t>
  </si>
  <si>
    <t>Pressurizing and purging</t>
  </si>
  <si>
    <t>Welding cover gas</t>
  </si>
  <si>
    <t>Controlled atmospheres</t>
  </si>
  <si>
    <t>Leak detection</t>
  </si>
  <si>
    <t>Breathing mixtures</t>
  </si>
  <si>
    <t>Cryogenic applications</t>
  </si>
  <si>
    <t>U.S. GEOLOGICAL SURVEY</t>
  </si>
  <si>
    <t xml:space="preserve">Chromatography/lifting gas/heat transfer </t>
  </si>
  <si>
    <r>
      <t>HELIUM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</si>
  <si>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 and J.B. Peterson.</t>
    </r>
  </si>
  <si>
    <t>Last modification:  September 15, 2005</t>
  </si>
  <si>
    <t>Helium End-Use Worksheet Notes</t>
  </si>
  <si>
    <t>Data Source</t>
  </si>
  <si>
    <t>The source of data for the helium end-use worksheet is the Minerals Yearbook, an annual collection, compilation, and analysis of mineral industry data, published by the U.S. Bureau of Mines and the U.S. Geological Survey.</t>
  </si>
  <si>
    <t>End Use</t>
  </si>
  <si>
    <t>End use is defined as the use of the mineral commodity in a particular industrial sector or product.  For helium, the end-use categories are cryogenic applications, pressurizing and purging, welding cover gas, controlled atmospheres, leak detection, breathing mixtures, and chromatography/lifting gas/heat transfer.</t>
  </si>
  <si>
    <t>Estimated domestic consumption by end use was based on a high purity use survey conducted by the U.S. Bureau of Land Management’s Amarillo Field Office—Helium Operations to determine trends in helium usage.  This survey is conducted in approximately 5-year intervals.</t>
  </si>
  <si>
    <t xml:space="preserve">For the years 1975 through 1984, the category chromatography/lifting gas/heat transfer included other minor helium uses. </t>
  </si>
  <si>
    <t>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</si>
  <si>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</si>
  <si>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</si>
  <si>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</si>
  <si>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</si>
  <si>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</si>
  <si>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</si>
  <si>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</si>
  <si>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Helium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</si>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</sst>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.75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0" fillId="0" borderId="0" xfId="19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Helium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575"/>
          <c:w val="0.926"/>
          <c:h val="0.720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Cryogenic applications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605</c:v>
                </c:pt>
                <c:pt idx="1">
                  <c:v>1060</c:v>
                </c:pt>
                <c:pt idx="2">
                  <c:v>1230</c:v>
                </c:pt>
                <c:pt idx="3">
                  <c:v>1280</c:v>
                </c:pt>
                <c:pt idx="4">
                  <c:v>1290</c:v>
                </c:pt>
                <c:pt idx="5">
                  <c:v>1370</c:v>
                </c:pt>
                <c:pt idx="6">
                  <c:v>1370</c:v>
                </c:pt>
                <c:pt idx="7">
                  <c:v>1370</c:v>
                </c:pt>
                <c:pt idx="8">
                  <c:v>1570</c:v>
                </c:pt>
                <c:pt idx="9">
                  <c:v>1970</c:v>
                </c:pt>
                <c:pt idx="10">
                  <c:v>1730</c:v>
                </c:pt>
                <c:pt idx="11">
                  <c:v>1810</c:v>
                </c:pt>
                <c:pt idx="12">
                  <c:v>2030</c:v>
                </c:pt>
                <c:pt idx="13">
                  <c:v>2240</c:v>
                </c:pt>
                <c:pt idx="14">
                  <c:v>2450</c:v>
                </c:pt>
                <c:pt idx="15">
                  <c:v>2550</c:v>
                </c:pt>
                <c:pt idx="16">
                  <c:v>2580</c:v>
                </c:pt>
                <c:pt idx="17">
                  <c:v>2700</c:v>
                </c:pt>
                <c:pt idx="18">
                  <c:v>2850</c:v>
                </c:pt>
                <c:pt idx="19">
                  <c:v>3070</c:v>
                </c:pt>
                <c:pt idx="20">
                  <c:v>2780</c:v>
                </c:pt>
                <c:pt idx="21">
                  <c:v>2930</c:v>
                </c:pt>
                <c:pt idx="22">
                  <c:v>3140</c:v>
                </c:pt>
                <c:pt idx="23">
                  <c:v>3430</c:v>
                </c:pt>
                <c:pt idx="24">
                  <c:v>3650</c:v>
                </c:pt>
                <c:pt idx="25">
                  <c:v>3650</c:v>
                </c:pt>
                <c:pt idx="26">
                  <c:v>3620</c:v>
                </c:pt>
                <c:pt idx="27">
                  <c:v>3550</c:v>
                </c:pt>
                <c:pt idx="28">
                  <c:v>3840</c:v>
                </c:pt>
              </c:numCache>
            </c:numRef>
          </c:val>
        </c:ser>
        <c:ser>
          <c:idx val="6"/>
          <c:order val="1"/>
          <c:tx>
            <c:strRef>
              <c:f>'End-use statistics'!$C$5</c:f>
              <c:strCache>
                <c:ptCount val="1"/>
                <c:pt idx="0">
                  <c:v>Pressurizing and purging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547</c:v>
                </c:pt>
                <c:pt idx="1">
                  <c:v>547</c:v>
                </c:pt>
                <c:pt idx="2">
                  <c:v>671</c:v>
                </c:pt>
                <c:pt idx="3">
                  <c:v>700</c:v>
                </c:pt>
                <c:pt idx="4">
                  <c:v>706</c:v>
                </c:pt>
                <c:pt idx="5">
                  <c:v>745</c:v>
                </c:pt>
                <c:pt idx="6">
                  <c:v>747</c:v>
                </c:pt>
                <c:pt idx="7">
                  <c:v>749</c:v>
                </c:pt>
                <c:pt idx="8">
                  <c:v>859</c:v>
                </c:pt>
                <c:pt idx="9">
                  <c:v>1080</c:v>
                </c:pt>
                <c:pt idx="10">
                  <c:v>1590</c:v>
                </c:pt>
                <c:pt idx="11">
                  <c:v>1660</c:v>
                </c:pt>
                <c:pt idx="12">
                  <c:v>1870</c:v>
                </c:pt>
                <c:pt idx="13">
                  <c:v>2060</c:v>
                </c:pt>
                <c:pt idx="14">
                  <c:v>2250</c:v>
                </c:pt>
                <c:pt idx="15">
                  <c:v>2350</c:v>
                </c:pt>
                <c:pt idx="16">
                  <c:v>2370</c:v>
                </c:pt>
                <c:pt idx="17">
                  <c:v>2480</c:v>
                </c:pt>
                <c:pt idx="18">
                  <c:v>2620</c:v>
                </c:pt>
                <c:pt idx="19">
                  <c:v>2430</c:v>
                </c:pt>
                <c:pt idx="20">
                  <c:v>2320</c:v>
                </c:pt>
                <c:pt idx="21">
                  <c:v>2440</c:v>
                </c:pt>
                <c:pt idx="22">
                  <c:v>2620</c:v>
                </c:pt>
                <c:pt idx="23">
                  <c:v>2860</c:v>
                </c:pt>
                <c:pt idx="24">
                  <c:v>3040</c:v>
                </c:pt>
                <c:pt idx="25">
                  <c:v>3040</c:v>
                </c:pt>
                <c:pt idx="26">
                  <c:v>3020</c:v>
                </c:pt>
                <c:pt idx="27">
                  <c:v>2960</c:v>
                </c:pt>
                <c:pt idx="28">
                  <c:v>3560</c:v>
                </c:pt>
              </c:numCache>
            </c:numRef>
          </c:val>
        </c:ser>
        <c:ser>
          <c:idx val="7"/>
          <c:order val="2"/>
          <c:tx>
            <c:strRef>
              <c:f>'End-use statistics'!$D$5</c:f>
              <c:strCache>
                <c:ptCount val="1"/>
                <c:pt idx="0">
                  <c:v>Welding cover gas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518</c:v>
                </c:pt>
                <c:pt idx="1">
                  <c:v>486</c:v>
                </c:pt>
                <c:pt idx="2">
                  <c:v>709</c:v>
                </c:pt>
                <c:pt idx="3">
                  <c:v>739</c:v>
                </c:pt>
                <c:pt idx="4">
                  <c:v>745</c:v>
                </c:pt>
                <c:pt idx="5">
                  <c:v>787</c:v>
                </c:pt>
                <c:pt idx="6">
                  <c:v>789</c:v>
                </c:pt>
                <c:pt idx="7">
                  <c:v>790</c:v>
                </c:pt>
                <c:pt idx="8">
                  <c:v>906</c:v>
                </c:pt>
                <c:pt idx="9">
                  <c:v>1130</c:v>
                </c:pt>
                <c:pt idx="10">
                  <c:v>1730</c:v>
                </c:pt>
                <c:pt idx="11">
                  <c:v>1810</c:v>
                </c:pt>
                <c:pt idx="12">
                  <c:v>2030</c:v>
                </c:pt>
                <c:pt idx="13">
                  <c:v>2240</c:v>
                </c:pt>
                <c:pt idx="14">
                  <c:v>2450</c:v>
                </c:pt>
                <c:pt idx="15">
                  <c:v>2550</c:v>
                </c:pt>
                <c:pt idx="16">
                  <c:v>2580</c:v>
                </c:pt>
                <c:pt idx="17">
                  <c:v>2700</c:v>
                </c:pt>
                <c:pt idx="18">
                  <c:v>2850</c:v>
                </c:pt>
                <c:pt idx="19">
                  <c:v>2560</c:v>
                </c:pt>
                <c:pt idx="20">
                  <c:v>2090</c:v>
                </c:pt>
                <c:pt idx="21">
                  <c:v>2200</c:v>
                </c:pt>
                <c:pt idx="22">
                  <c:v>2360</c:v>
                </c:pt>
                <c:pt idx="23">
                  <c:v>2570</c:v>
                </c:pt>
                <c:pt idx="24">
                  <c:v>2740</c:v>
                </c:pt>
                <c:pt idx="25">
                  <c:v>2740</c:v>
                </c:pt>
                <c:pt idx="26">
                  <c:v>2720</c:v>
                </c:pt>
                <c:pt idx="27">
                  <c:v>2660</c:v>
                </c:pt>
                <c:pt idx="28">
                  <c:v>2740</c:v>
                </c:pt>
              </c:numCache>
            </c:numRef>
          </c:val>
        </c:ser>
        <c:ser>
          <c:idx val="2"/>
          <c:order val="3"/>
          <c:tx>
            <c:strRef>
              <c:f>'End-use statistics'!$E$5</c:f>
              <c:strCache>
                <c:ptCount val="1"/>
                <c:pt idx="0">
                  <c:v>Controlled atmospheres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346</c:v>
                </c:pt>
                <c:pt idx="1">
                  <c:v>91</c:v>
                </c:pt>
                <c:pt idx="2">
                  <c:v>112</c:v>
                </c:pt>
                <c:pt idx="3">
                  <c:v>117</c:v>
                </c:pt>
                <c:pt idx="4">
                  <c:v>118</c:v>
                </c:pt>
                <c:pt idx="5">
                  <c:v>124</c:v>
                </c:pt>
                <c:pt idx="6">
                  <c:v>125</c:v>
                </c:pt>
                <c:pt idx="7">
                  <c:v>125</c:v>
                </c:pt>
                <c:pt idx="8">
                  <c:v>143</c:v>
                </c:pt>
                <c:pt idx="9">
                  <c:v>179</c:v>
                </c:pt>
                <c:pt idx="10">
                  <c:v>830</c:v>
                </c:pt>
                <c:pt idx="11">
                  <c:v>868</c:v>
                </c:pt>
                <c:pt idx="12">
                  <c:v>976</c:v>
                </c:pt>
                <c:pt idx="13">
                  <c:v>1080</c:v>
                </c:pt>
                <c:pt idx="14">
                  <c:v>1170</c:v>
                </c:pt>
                <c:pt idx="15">
                  <c:v>1220</c:v>
                </c:pt>
                <c:pt idx="16">
                  <c:v>1240</c:v>
                </c:pt>
                <c:pt idx="17">
                  <c:v>1300</c:v>
                </c:pt>
                <c:pt idx="18">
                  <c:v>1370</c:v>
                </c:pt>
                <c:pt idx="19">
                  <c:v>1410</c:v>
                </c:pt>
                <c:pt idx="20">
                  <c:v>1860</c:v>
                </c:pt>
                <c:pt idx="21">
                  <c:v>1950</c:v>
                </c:pt>
                <c:pt idx="22">
                  <c:v>2100</c:v>
                </c:pt>
                <c:pt idx="23">
                  <c:v>2290</c:v>
                </c:pt>
                <c:pt idx="24">
                  <c:v>2430</c:v>
                </c:pt>
                <c:pt idx="25">
                  <c:v>2430</c:v>
                </c:pt>
                <c:pt idx="26">
                  <c:v>2420</c:v>
                </c:pt>
                <c:pt idx="27">
                  <c:v>2370</c:v>
                </c:pt>
                <c:pt idx="28">
                  <c:v>1780</c:v>
                </c:pt>
              </c:numCache>
            </c:numRef>
          </c:val>
        </c:ser>
        <c:ser>
          <c:idx val="0"/>
          <c:order val="4"/>
          <c:tx>
            <c:strRef>
              <c:f>'End-use statistics'!$F$5</c:f>
              <c:strCache>
                <c:ptCount val="1"/>
                <c:pt idx="0">
                  <c:v>Leak detection</c:v>
                </c:pt>
              </c:strCache>
            </c:strRef>
          </c:tx>
          <c:spPr>
            <a:solidFill>
              <a:srgbClr val="FF99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202</c:v>
                </c:pt>
                <c:pt idx="1">
                  <c:v>122</c:v>
                </c:pt>
                <c:pt idx="2">
                  <c:v>149</c:v>
                </c:pt>
                <c:pt idx="3">
                  <c:v>156</c:v>
                </c:pt>
                <c:pt idx="4">
                  <c:v>157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191</c:v>
                </c:pt>
                <c:pt idx="9">
                  <c:v>239</c:v>
                </c:pt>
                <c:pt idx="10">
                  <c:v>138</c:v>
                </c:pt>
                <c:pt idx="11">
                  <c:v>145</c:v>
                </c:pt>
                <c:pt idx="12">
                  <c:v>163</c:v>
                </c:pt>
                <c:pt idx="13">
                  <c:v>179</c:v>
                </c:pt>
                <c:pt idx="14">
                  <c:v>196</c:v>
                </c:pt>
                <c:pt idx="15">
                  <c:v>204</c:v>
                </c:pt>
                <c:pt idx="16">
                  <c:v>206</c:v>
                </c:pt>
                <c:pt idx="17">
                  <c:v>216</c:v>
                </c:pt>
                <c:pt idx="18">
                  <c:v>228</c:v>
                </c:pt>
                <c:pt idx="19">
                  <c:v>640</c:v>
                </c:pt>
                <c:pt idx="20">
                  <c:v>696</c:v>
                </c:pt>
                <c:pt idx="21">
                  <c:v>732</c:v>
                </c:pt>
                <c:pt idx="22">
                  <c:v>786</c:v>
                </c:pt>
                <c:pt idx="23">
                  <c:v>858</c:v>
                </c:pt>
                <c:pt idx="24">
                  <c:v>912</c:v>
                </c:pt>
                <c:pt idx="25">
                  <c:v>912</c:v>
                </c:pt>
                <c:pt idx="26">
                  <c:v>906</c:v>
                </c:pt>
                <c:pt idx="27">
                  <c:v>888</c:v>
                </c:pt>
                <c:pt idx="28">
                  <c:v>548</c:v>
                </c:pt>
              </c:numCache>
            </c:numRef>
          </c:val>
        </c:ser>
        <c:ser>
          <c:idx val="3"/>
          <c:order val="5"/>
          <c:tx>
            <c:strRef>
              <c:f>'End-use statistics'!$G$5</c:f>
              <c:strCache>
                <c:ptCount val="1"/>
                <c:pt idx="0">
                  <c:v>Breathing mixtures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173</c:v>
                </c:pt>
                <c:pt idx="1">
                  <c:v>274</c:v>
                </c:pt>
                <c:pt idx="2">
                  <c:v>298</c:v>
                </c:pt>
                <c:pt idx="3">
                  <c:v>311</c:v>
                </c:pt>
                <c:pt idx="4">
                  <c:v>314</c:v>
                </c:pt>
                <c:pt idx="5">
                  <c:v>331</c:v>
                </c:pt>
                <c:pt idx="6">
                  <c:v>332</c:v>
                </c:pt>
                <c:pt idx="7">
                  <c:v>333</c:v>
                </c:pt>
                <c:pt idx="8">
                  <c:v>382</c:v>
                </c:pt>
                <c:pt idx="9">
                  <c:v>478</c:v>
                </c:pt>
                <c:pt idx="10">
                  <c:v>138</c:v>
                </c:pt>
                <c:pt idx="11">
                  <c:v>145</c:v>
                </c:pt>
                <c:pt idx="12">
                  <c:v>163</c:v>
                </c:pt>
                <c:pt idx="13">
                  <c:v>179</c:v>
                </c:pt>
                <c:pt idx="14">
                  <c:v>196</c:v>
                </c:pt>
                <c:pt idx="15">
                  <c:v>204</c:v>
                </c:pt>
                <c:pt idx="16">
                  <c:v>206</c:v>
                </c:pt>
                <c:pt idx="17">
                  <c:v>216</c:v>
                </c:pt>
                <c:pt idx="18">
                  <c:v>228</c:v>
                </c:pt>
                <c:pt idx="19">
                  <c:v>384</c:v>
                </c:pt>
                <c:pt idx="20">
                  <c:v>348</c:v>
                </c:pt>
                <c:pt idx="21">
                  <c:v>366</c:v>
                </c:pt>
                <c:pt idx="22">
                  <c:v>393</c:v>
                </c:pt>
                <c:pt idx="23">
                  <c:v>429</c:v>
                </c:pt>
                <c:pt idx="24">
                  <c:v>456</c:v>
                </c:pt>
                <c:pt idx="25">
                  <c:v>456</c:v>
                </c:pt>
                <c:pt idx="26">
                  <c:v>453</c:v>
                </c:pt>
                <c:pt idx="27">
                  <c:v>444</c:v>
                </c:pt>
                <c:pt idx="28">
                  <c:v>274</c:v>
                </c:pt>
              </c:numCache>
            </c:numRef>
          </c:val>
        </c:ser>
        <c:ser>
          <c:idx val="4"/>
          <c:order val="6"/>
          <c:tx>
            <c:strRef>
              <c:f>'End-use statistics'!$H$5</c:f>
              <c:strCache>
                <c:ptCount val="1"/>
                <c:pt idx="0">
                  <c:v>Chromatography/lifting gas/heat transfer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'End-use statistics'!$H$6:$H$34</c:f>
              <c:numCache>
                <c:ptCount val="29"/>
                <c:pt idx="0">
                  <c:v>490</c:v>
                </c:pt>
                <c:pt idx="1">
                  <c:v>456</c:v>
                </c:pt>
                <c:pt idx="2">
                  <c:v>560</c:v>
                </c:pt>
                <c:pt idx="3">
                  <c:v>584</c:v>
                </c:pt>
                <c:pt idx="4">
                  <c:v>588</c:v>
                </c:pt>
                <c:pt idx="5">
                  <c:v>621</c:v>
                </c:pt>
                <c:pt idx="6">
                  <c:v>623</c:v>
                </c:pt>
                <c:pt idx="7">
                  <c:v>624</c:v>
                </c:pt>
                <c:pt idx="8">
                  <c:v>716</c:v>
                </c:pt>
                <c:pt idx="9">
                  <c:v>896</c:v>
                </c:pt>
                <c:pt idx="10">
                  <c:v>761</c:v>
                </c:pt>
                <c:pt idx="11">
                  <c:v>795</c:v>
                </c:pt>
                <c:pt idx="12">
                  <c:v>894</c:v>
                </c:pt>
                <c:pt idx="13">
                  <c:v>987</c:v>
                </c:pt>
                <c:pt idx="14">
                  <c:v>1080</c:v>
                </c:pt>
                <c:pt idx="15">
                  <c:v>1120</c:v>
                </c:pt>
                <c:pt idx="16">
                  <c:v>1130</c:v>
                </c:pt>
                <c:pt idx="17">
                  <c:v>1190</c:v>
                </c:pt>
                <c:pt idx="18">
                  <c:v>1250</c:v>
                </c:pt>
                <c:pt idx="19">
                  <c:v>2300</c:v>
                </c:pt>
                <c:pt idx="20">
                  <c:v>1510</c:v>
                </c:pt>
                <c:pt idx="21">
                  <c:v>1590</c:v>
                </c:pt>
                <c:pt idx="22">
                  <c:v>1700</c:v>
                </c:pt>
                <c:pt idx="23">
                  <c:v>1860</c:v>
                </c:pt>
                <c:pt idx="24">
                  <c:v>1980</c:v>
                </c:pt>
                <c:pt idx="25">
                  <c:v>1980</c:v>
                </c:pt>
                <c:pt idx="26">
                  <c:v>1960</c:v>
                </c:pt>
                <c:pt idx="27">
                  <c:v>1920</c:v>
                </c:pt>
                <c:pt idx="28">
                  <c:v>959</c:v>
                </c:pt>
              </c:numCache>
            </c:numRef>
          </c:val>
        </c:ser>
        <c:axId val="16650638"/>
        <c:axId val="15638015"/>
      </c:area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638015"/>
        <c:crossesAt val="0"/>
        <c:auto val="1"/>
        <c:lblOffset val="100"/>
        <c:tickLblSkip val="5"/>
        <c:noMultiLvlLbl val="0"/>
      </c:catAx>
      <c:valAx>
        <c:axId val="15638015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16650638"/>
        <c:crossesAt val="1"/>
        <c:crossBetween val="midCat"/>
        <c:dispUnits/>
        <c:majorUnit val="2000"/>
        <c:minorUnit val="2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6225"/>
          <c:w val="0.9155"/>
          <c:h val="0.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hel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7" width="13.140625" style="1" customWidth="1"/>
    <col min="8" max="8" width="14.7109375" style="1" customWidth="1"/>
    <col min="9" max="9" width="13.140625" style="1" customWidth="1"/>
    <col min="10" max="16384" width="13.7109375" style="1" customWidth="1"/>
  </cols>
  <sheetData>
    <row r="1" spans="1:9" ht="12.75" customHeight="1">
      <c r="A1" s="18" t="s">
        <v>11</v>
      </c>
      <c r="B1" s="18"/>
      <c r="C1" s="18"/>
      <c r="D1" s="18"/>
      <c r="E1" s="18"/>
      <c r="F1" s="18"/>
      <c r="G1" s="18"/>
      <c r="H1" s="18"/>
      <c r="I1" s="19"/>
    </row>
    <row r="2" spans="1:9" ht="12.75">
      <c r="A2" s="18" t="s">
        <v>9</v>
      </c>
      <c r="B2" s="18"/>
      <c r="C2" s="18"/>
      <c r="D2" s="18"/>
      <c r="E2" s="18"/>
      <c r="F2" s="19"/>
      <c r="G2" s="19"/>
      <c r="H2" s="20"/>
      <c r="I2" s="20"/>
    </row>
    <row r="3" spans="1:9" ht="12.75">
      <c r="A3" s="18" t="s">
        <v>1</v>
      </c>
      <c r="B3" s="18"/>
      <c r="C3" s="18"/>
      <c r="D3" s="18"/>
      <c r="E3" s="18"/>
      <c r="F3" s="19"/>
      <c r="G3" s="19"/>
      <c r="H3" s="21"/>
      <c r="I3" s="21"/>
    </row>
    <row r="4" spans="1:9" ht="12.75">
      <c r="A4" s="22" t="s">
        <v>13</v>
      </c>
      <c r="B4" s="22"/>
      <c r="C4" s="22"/>
      <c r="D4" s="22"/>
      <c r="E4" s="22"/>
      <c r="F4" s="23"/>
      <c r="G4" s="23"/>
      <c r="H4" s="24"/>
      <c r="I4" s="24"/>
    </row>
    <row r="5" spans="1:9" s="5" customFormat="1" ht="51">
      <c r="A5" s="11" t="s">
        <v>0</v>
      </c>
      <c r="B5" s="11" t="s">
        <v>8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10</v>
      </c>
      <c r="I5" s="12" t="s">
        <v>2</v>
      </c>
    </row>
    <row r="6" spans="1:9" s="2" customFormat="1" ht="12.75">
      <c r="A6" s="3">
        <v>1975</v>
      </c>
      <c r="B6" s="7">
        <v>605</v>
      </c>
      <c r="C6" s="7">
        <v>547</v>
      </c>
      <c r="D6" s="7">
        <v>518</v>
      </c>
      <c r="E6" s="7">
        <v>346</v>
      </c>
      <c r="F6" s="7">
        <v>202</v>
      </c>
      <c r="G6" s="7">
        <v>173</v>
      </c>
      <c r="H6" s="7">
        <v>490</v>
      </c>
      <c r="I6" s="9">
        <v>2880</v>
      </c>
    </row>
    <row r="7" spans="1:9" s="2" customFormat="1" ht="12.75">
      <c r="A7" s="4">
        <f>+A6+1</f>
        <v>1976</v>
      </c>
      <c r="B7" s="7">
        <v>1060</v>
      </c>
      <c r="C7" s="7">
        <v>547</v>
      </c>
      <c r="D7" s="7">
        <v>486</v>
      </c>
      <c r="E7" s="7">
        <v>91</v>
      </c>
      <c r="F7" s="7">
        <v>122</v>
      </c>
      <c r="G7" s="7">
        <v>274</v>
      </c>
      <c r="H7" s="7">
        <v>456</v>
      </c>
      <c r="I7" s="9">
        <v>3040</v>
      </c>
    </row>
    <row r="8" spans="1:9" s="2" customFormat="1" ht="12.75">
      <c r="A8" s="4">
        <f aca="true" t="shared" si="0" ref="A8:A31">+A7+1</f>
        <v>1977</v>
      </c>
      <c r="B8" s="7">
        <v>1230</v>
      </c>
      <c r="C8" s="7">
        <v>671</v>
      </c>
      <c r="D8" s="7">
        <v>709</v>
      </c>
      <c r="E8" s="7">
        <v>112</v>
      </c>
      <c r="F8" s="7">
        <v>149</v>
      </c>
      <c r="G8" s="7">
        <v>298</v>
      </c>
      <c r="H8" s="7">
        <v>560</v>
      </c>
      <c r="I8" s="9">
        <v>3730</v>
      </c>
    </row>
    <row r="9" spans="1:9" s="2" customFormat="1" ht="12.75">
      <c r="A9" s="4">
        <f t="shared" si="0"/>
        <v>1978</v>
      </c>
      <c r="B9" s="7">
        <v>1280</v>
      </c>
      <c r="C9" s="7">
        <v>700</v>
      </c>
      <c r="D9" s="7">
        <v>739</v>
      </c>
      <c r="E9" s="7">
        <v>117</v>
      </c>
      <c r="F9" s="7">
        <v>156</v>
      </c>
      <c r="G9" s="7">
        <v>311</v>
      </c>
      <c r="H9" s="7">
        <v>584</v>
      </c>
      <c r="I9" s="9">
        <v>3890</v>
      </c>
    </row>
    <row r="10" spans="1:9" s="2" customFormat="1" ht="12.75">
      <c r="A10" s="4">
        <f t="shared" si="0"/>
        <v>1979</v>
      </c>
      <c r="B10" s="7">
        <v>1290</v>
      </c>
      <c r="C10" s="7">
        <v>706</v>
      </c>
      <c r="D10" s="7">
        <v>745</v>
      </c>
      <c r="E10" s="7">
        <v>118</v>
      </c>
      <c r="F10" s="7">
        <v>157</v>
      </c>
      <c r="G10" s="7">
        <v>314</v>
      </c>
      <c r="H10" s="7">
        <v>588</v>
      </c>
      <c r="I10" s="9">
        <v>3920</v>
      </c>
    </row>
    <row r="11" spans="1:9" s="2" customFormat="1" ht="12.75">
      <c r="A11" s="4">
        <f t="shared" si="0"/>
        <v>1980</v>
      </c>
      <c r="B11" s="7">
        <v>1370</v>
      </c>
      <c r="C11" s="7">
        <v>745</v>
      </c>
      <c r="D11" s="7">
        <v>787</v>
      </c>
      <c r="E11" s="7">
        <v>124</v>
      </c>
      <c r="F11" s="7">
        <v>166</v>
      </c>
      <c r="G11" s="7">
        <v>331</v>
      </c>
      <c r="H11" s="7">
        <v>621</v>
      </c>
      <c r="I11" s="9">
        <v>4140</v>
      </c>
    </row>
    <row r="12" spans="1:9" s="2" customFormat="1" ht="12.75">
      <c r="A12" s="4">
        <f t="shared" si="0"/>
        <v>1981</v>
      </c>
      <c r="B12" s="7">
        <v>1370</v>
      </c>
      <c r="C12" s="7">
        <v>747</v>
      </c>
      <c r="D12" s="7">
        <v>789</v>
      </c>
      <c r="E12" s="7">
        <v>125</v>
      </c>
      <c r="F12" s="7">
        <v>166</v>
      </c>
      <c r="G12" s="7">
        <v>332</v>
      </c>
      <c r="H12" s="7">
        <v>623</v>
      </c>
      <c r="I12" s="9">
        <v>4150</v>
      </c>
    </row>
    <row r="13" spans="1:9" s="2" customFormat="1" ht="12.75">
      <c r="A13" s="4">
        <f t="shared" si="0"/>
        <v>1982</v>
      </c>
      <c r="B13" s="7">
        <v>1370</v>
      </c>
      <c r="C13" s="7">
        <v>749</v>
      </c>
      <c r="D13" s="7">
        <v>790</v>
      </c>
      <c r="E13" s="7">
        <v>125</v>
      </c>
      <c r="F13" s="7">
        <v>166</v>
      </c>
      <c r="G13" s="7">
        <v>333</v>
      </c>
      <c r="H13" s="7">
        <v>624</v>
      </c>
      <c r="I13" s="9">
        <v>4160</v>
      </c>
    </row>
    <row r="14" spans="1:9" s="2" customFormat="1" ht="12.75">
      <c r="A14" s="4">
        <f t="shared" si="0"/>
        <v>1983</v>
      </c>
      <c r="B14" s="7">
        <v>1570</v>
      </c>
      <c r="C14" s="7">
        <v>859</v>
      </c>
      <c r="D14" s="7">
        <v>906</v>
      </c>
      <c r="E14" s="7">
        <v>143</v>
      </c>
      <c r="F14" s="7">
        <v>191</v>
      </c>
      <c r="G14" s="7">
        <v>382</v>
      </c>
      <c r="H14" s="7">
        <v>716</v>
      </c>
      <c r="I14" s="9">
        <v>4770</v>
      </c>
    </row>
    <row r="15" spans="1:9" s="2" customFormat="1" ht="12.75">
      <c r="A15" s="4">
        <f t="shared" si="0"/>
        <v>1984</v>
      </c>
      <c r="B15" s="7">
        <v>1970</v>
      </c>
      <c r="C15" s="7">
        <v>1080</v>
      </c>
      <c r="D15" s="7">
        <v>1130</v>
      </c>
      <c r="E15" s="7">
        <v>179</v>
      </c>
      <c r="F15" s="7">
        <v>239</v>
      </c>
      <c r="G15" s="7">
        <v>478</v>
      </c>
      <c r="H15" s="7">
        <v>896</v>
      </c>
      <c r="I15" s="9">
        <v>5970</v>
      </c>
    </row>
    <row r="16" spans="1:9" s="2" customFormat="1" ht="12.75">
      <c r="A16" s="4">
        <f t="shared" si="0"/>
        <v>1985</v>
      </c>
      <c r="B16" s="7">
        <v>1730</v>
      </c>
      <c r="C16" s="7">
        <v>1590</v>
      </c>
      <c r="D16" s="7">
        <v>1730</v>
      </c>
      <c r="E16" s="7">
        <v>830</v>
      </c>
      <c r="F16" s="7">
        <v>138</v>
      </c>
      <c r="G16" s="7">
        <v>138</v>
      </c>
      <c r="H16" s="7">
        <v>761</v>
      </c>
      <c r="I16" s="9">
        <v>6920</v>
      </c>
    </row>
    <row r="17" spans="1:9" s="2" customFormat="1" ht="12.75">
      <c r="A17" s="4">
        <f t="shared" si="0"/>
        <v>1986</v>
      </c>
      <c r="B17" s="7">
        <v>1810</v>
      </c>
      <c r="C17" s="7">
        <v>1660</v>
      </c>
      <c r="D17" s="7">
        <v>1810</v>
      </c>
      <c r="E17" s="7">
        <v>868</v>
      </c>
      <c r="F17" s="7">
        <v>145</v>
      </c>
      <c r="G17" s="7">
        <v>145</v>
      </c>
      <c r="H17" s="7">
        <v>795</v>
      </c>
      <c r="I17" s="9">
        <v>7230</v>
      </c>
    </row>
    <row r="18" spans="1:9" s="2" customFormat="1" ht="12.75">
      <c r="A18" s="4">
        <f t="shared" si="0"/>
        <v>1987</v>
      </c>
      <c r="B18" s="7">
        <v>2030</v>
      </c>
      <c r="C18" s="7">
        <v>1870</v>
      </c>
      <c r="D18" s="7">
        <v>2030</v>
      </c>
      <c r="E18" s="7">
        <v>976</v>
      </c>
      <c r="F18" s="7">
        <v>163</v>
      </c>
      <c r="G18" s="7">
        <v>163</v>
      </c>
      <c r="H18" s="7">
        <v>894</v>
      </c>
      <c r="I18" s="9">
        <v>8130</v>
      </c>
    </row>
    <row r="19" spans="1:9" s="2" customFormat="1" ht="12.75">
      <c r="A19" s="4">
        <f t="shared" si="0"/>
        <v>1988</v>
      </c>
      <c r="B19" s="7">
        <v>2240</v>
      </c>
      <c r="C19" s="7">
        <v>2060</v>
      </c>
      <c r="D19" s="7">
        <v>2240</v>
      </c>
      <c r="E19" s="7">
        <v>1080</v>
      </c>
      <c r="F19" s="7">
        <v>179</v>
      </c>
      <c r="G19" s="7">
        <v>179</v>
      </c>
      <c r="H19" s="7">
        <v>987</v>
      </c>
      <c r="I19" s="9">
        <v>8970</v>
      </c>
    </row>
    <row r="20" spans="1:9" s="2" customFormat="1" ht="12.75">
      <c r="A20" s="4">
        <f t="shared" si="0"/>
        <v>1989</v>
      </c>
      <c r="B20" s="7">
        <v>2450</v>
      </c>
      <c r="C20" s="7">
        <v>2250</v>
      </c>
      <c r="D20" s="7">
        <v>2450</v>
      </c>
      <c r="E20" s="7">
        <v>1170</v>
      </c>
      <c r="F20" s="7">
        <v>196</v>
      </c>
      <c r="G20" s="7">
        <v>196</v>
      </c>
      <c r="H20" s="7">
        <v>1080</v>
      </c>
      <c r="I20" s="9">
        <v>9780</v>
      </c>
    </row>
    <row r="21" spans="1:9" ht="12.75">
      <c r="A21" s="4">
        <f t="shared" si="0"/>
        <v>1990</v>
      </c>
      <c r="B21" s="7">
        <v>2550</v>
      </c>
      <c r="C21" s="7">
        <v>2350</v>
      </c>
      <c r="D21" s="7">
        <v>2550</v>
      </c>
      <c r="E21" s="7">
        <v>1220</v>
      </c>
      <c r="F21" s="7">
        <v>204</v>
      </c>
      <c r="G21" s="7">
        <v>204</v>
      </c>
      <c r="H21" s="7">
        <v>1120</v>
      </c>
      <c r="I21" s="9">
        <v>10200</v>
      </c>
    </row>
    <row r="22" spans="1:9" ht="12.75">
      <c r="A22" s="4">
        <f t="shared" si="0"/>
        <v>1991</v>
      </c>
      <c r="B22" s="7">
        <v>2580</v>
      </c>
      <c r="C22" s="7">
        <v>2370</v>
      </c>
      <c r="D22" s="7">
        <v>2580</v>
      </c>
      <c r="E22" s="7">
        <v>1240</v>
      </c>
      <c r="F22" s="7">
        <v>206</v>
      </c>
      <c r="G22" s="7">
        <v>206</v>
      </c>
      <c r="H22" s="7">
        <v>1130</v>
      </c>
      <c r="I22" s="9">
        <v>10300</v>
      </c>
    </row>
    <row r="23" spans="1:9" ht="12.75">
      <c r="A23" s="4">
        <f t="shared" si="0"/>
        <v>1992</v>
      </c>
      <c r="B23" s="7">
        <v>2700</v>
      </c>
      <c r="C23" s="7">
        <v>2480</v>
      </c>
      <c r="D23" s="7">
        <v>2700</v>
      </c>
      <c r="E23" s="7">
        <v>1300</v>
      </c>
      <c r="F23" s="7">
        <v>216</v>
      </c>
      <c r="G23" s="7">
        <v>216</v>
      </c>
      <c r="H23" s="7">
        <v>1190</v>
      </c>
      <c r="I23" s="9">
        <v>10800</v>
      </c>
    </row>
    <row r="24" spans="1:9" ht="12.75">
      <c r="A24" s="4">
        <f t="shared" si="0"/>
        <v>1993</v>
      </c>
      <c r="B24" s="7">
        <v>2850</v>
      </c>
      <c r="C24" s="7">
        <v>2620</v>
      </c>
      <c r="D24" s="7">
        <v>2850</v>
      </c>
      <c r="E24" s="7">
        <v>1370</v>
      </c>
      <c r="F24" s="7">
        <v>228</v>
      </c>
      <c r="G24" s="7">
        <v>228</v>
      </c>
      <c r="H24" s="7">
        <v>1250</v>
      </c>
      <c r="I24" s="9">
        <v>11400</v>
      </c>
    </row>
    <row r="25" spans="1:9" ht="12.75">
      <c r="A25" s="4">
        <f t="shared" si="0"/>
        <v>1994</v>
      </c>
      <c r="B25" s="7">
        <v>3070</v>
      </c>
      <c r="C25" s="7">
        <v>2430</v>
      </c>
      <c r="D25" s="7">
        <v>2560</v>
      </c>
      <c r="E25" s="7">
        <v>1410</v>
      </c>
      <c r="F25" s="7">
        <v>640</v>
      </c>
      <c r="G25" s="7">
        <v>384</v>
      </c>
      <c r="H25" s="7">
        <v>2300</v>
      </c>
      <c r="I25" s="9">
        <v>12800</v>
      </c>
    </row>
    <row r="26" spans="1:9" ht="12.75">
      <c r="A26" s="4">
        <f t="shared" si="0"/>
        <v>1995</v>
      </c>
      <c r="B26" s="7">
        <v>2780</v>
      </c>
      <c r="C26" s="7">
        <v>2320</v>
      </c>
      <c r="D26" s="7">
        <v>2090</v>
      </c>
      <c r="E26" s="7">
        <v>1860</v>
      </c>
      <c r="F26" s="7">
        <v>696</v>
      </c>
      <c r="G26" s="7">
        <v>348</v>
      </c>
      <c r="H26" s="7">
        <v>1510</v>
      </c>
      <c r="I26" s="9">
        <v>11600</v>
      </c>
    </row>
    <row r="27" spans="1:9" ht="12.75">
      <c r="A27" s="4">
        <f t="shared" si="0"/>
        <v>1996</v>
      </c>
      <c r="B27" s="7">
        <v>2930</v>
      </c>
      <c r="C27" s="7">
        <v>2440</v>
      </c>
      <c r="D27" s="7">
        <v>2200</v>
      </c>
      <c r="E27" s="7">
        <v>1950</v>
      </c>
      <c r="F27" s="7">
        <v>732</v>
      </c>
      <c r="G27" s="7">
        <v>366</v>
      </c>
      <c r="H27" s="7">
        <v>1590</v>
      </c>
      <c r="I27" s="9">
        <v>12200</v>
      </c>
    </row>
    <row r="28" spans="1:9" ht="12.75">
      <c r="A28" s="4">
        <f t="shared" si="0"/>
        <v>1997</v>
      </c>
      <c r="B28" s="7">
        <v>3140</v>
      </c>
      <c r="C28" s="7">
        <v>2620</v>
      </c>
      <c r="D28" s="7">
        <v>2360</v>
      </c>
      <c r="E28" s="7">
        <v>2100</v>
      </c>
      <c r="F28" s="7">
        <v>786</v>
      </c>
      <c r="G28" s="7">
        <v>393</v>
      </c>
      <c r="H28" s="7">
        <v>1700</v>
      </c>
      <c r="I28" s="9">
        <v>13100</v>
      </c>
    </row>
    <row r="29" spans="1:9" ht="12.75">
      <c r="A29" s="4">
        <f t="shared" si="0"/>
        <v>1998</v>
      </c>
      <c r="B29" s="7">
        <v>3430</v>
      </c>
      <c r="C29" s="7">
        <v>2860</v>
      </c>
      <c r="D29" s="7">
        <v>2570</v>
      </c>
      <c r="E29" s="7">
        <v>2290</v>
      </c>
      <c r="F29" s="7">
        <v>858</v>
      </c>
      <c r="G29" s="7">
        <v>429</v>
      </c>
      <c r="H29" s="7">
        <v>1860</v>
      </c>
      <c r="I29" s="9">
        <v>14300</v>
      </c>
    </row>
    <row r="30" spans="1:9" ht="12.75">
      <c r="A30" s="4">
        <f t="shared" si="0"/>
        <v>1999</v>
      </c>
      <c r="B30" s="7">
        <v>3650</v>
      </c>
      <c r="C30" s="7">
        <v>3040</v>
      </c>
      <c r="D30" s="7">
        <v>2740</v>
      </c>
      <c r="E30" s="7">
        <v>2430</v>
      </c>
      <c r="F30" s="7">
        <v>912</v>
      </c>
      <c r="G30" s="7">
        <v>456</v>
      </c>
      <c r="H30" s="7">
        <v>1980</v>
      </c>
      <c r="I30" s="9">
        <v>15200</v>
      </c>
    </row>
    <row r="31" spans="1:9" ht="12.75">
      <c r="A31" s="4">
        <f t="shared" si="0"/>
        <v>2000</v>
      </c>
      <c r="B31" s="7">
        <v>3650</v>
      </c>
      <c r="C31" s="7">
        <v>3040</v>
      </c>
      <c r="D31" s="7">
        <v>2740</v>
      </c>
      <c r="E31" s="7">
        <v>2430</v>
      </c>
      <c r="F31" s="7">
        <v>912</v>
      </c>
      <c r="G31" s="7">
        <v>456</v>
      </c>
      <c r="H31" s="7">
        <v>1980</v>
      </c>
      <c r="I31" s="9">
        <v>15200</v>
      </c>
    </row>
    <row r="32" spans="1:9" ht="12.75">
      <c r="A32" s="4">
        <f>+A31+1</f>
        <v>2001</v>
      </c>
      <c r="B32" s="7">
        <v>3620</v>
      </c>
      <c r="C32" s="7">
        <v>3020</v>
      </c>
      <c r="D32" s="7">
        <v>2720</v>
      </c>
      <c r="E32" s="7">
        <v>2420</v>
      </c>
      <c r="F32" s="7">
        <v>906</v>
      </c>
      <c r="G32" s="7">
        <v>453</v>
      </c>
      <c r="H32" s="7">
        <v>1960</v>
      </c>
      <c r="I32" s="9">
        <v>15100</v>
      </c>
    </row>
    <row r="33" spans="1:9" ht="12.75" customHeight="1">
      <c r="A33" s="4">
        <v>2002</v>
      </c>
      <c r="B33" s="7">
        <v>3550</v>
      </c>
      <c r="C33" s="7">
        <v>2960</v>
      </c>
      <c r="D33" s="7">
        <v>2660</v>
      </c>
      <c r="E33" s="7">
        <v>2370</v>
      </c>
      <c r="F33" s="7">
        <v>888</v>
      </c>
      <c r="G33" s="7">
        <v>444</v>
      </c>
      <c r="H33" s="7">
        <v>1920</v>
      </c>
      <c r="I33" s="9">
        <v>14800</v>
      </c>
    </row>
    <row r="34" spans="1:9" ht="12.75">
      <c r="A34" s="4">
        <v>2003</v>
      </c>
      <c r="B34" s="7">
        <v>3840</v>
      </c>
      <c r="C34" s="7">
        <v>3560</v>
      </c>
      <c r="D34" s="7">
        <v>2740</v>
      </c>
      <c r="E34" s="7">
        <v>1780</v>
      </c>
      <c r="F34" s="7">
        <v>548</v>
      </c>
      <c r="G34" s="7">
        <v>274</v>
      </c>
      <c r="H34" s="7">
        <v>959</v>
      </c>
      <c r="I34" s="8">
        <v>13700</v>
      </c>
    </row>
    <row r="35" spans="1:9" ht="12.75" customHeight="1">
      <c r="A35" s="10" t="s">
        <v>12</v>
      </c>
      <c r="C35" s="6"/>
      <c r="D35" s="6"/>
      <c r="E35" s="6"/>
      <c r="F35" s="6"/>
      <c r="G35" s="6"/>
      <c r="H35" s="6"/>
      <c r="I35" s="6"/>
    </row>
    <row r="36" spans="3:9" ht="12.75">
      <c r="C36" s="6"/>
      <c r="D36" s="6"/>
      <c r="E36" s="6"/>
      <c r="F36" s="6"/>
      <c r="G36" s="6"/>
      <c r="H36" s="6"/>
      <c r="I36" s="6"/>
    </row>
  </sheetData>
  <mergeCells count="4">
    <mergeCell ref="A1:I1"/>
    <mergeCell ref="A2:I2"/>
    <mergeCell ref="A3:I3"/>
    <mergeCell ref="A4:I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711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3" t="s">
        <v>14</v>
      </c>
    </row>
    <row r="2" ht="12.75">
      <c r="A2" s="14"/>
    </row>
    <row r="3" ht="12.75">
      <c r="A3" s="15" t="s">
        <v>15</v>
      </c>
    </row>
    <row r="4" ht="25.5">
      <c r="A4" s="14" t="s">
        <v>16</v>
      </c>
    </row>
    <row r="5" ht="12.75">
      <c r="A5" s="14"/>
    </row>
    <row r="6" ht="12.75">
      <c r="A6" s="15" t="s">
        <v>17</v>
      </c>
    </row>
    <row r="7" ht="38.25">
      <c r="A7" s="14" t="s">
        <v>18</v>
      </c>
    </row>
    <row r="8" ht="12.75">
      <c r="A8" s="14"/>
    </row>
    <row r="9" ht="25.5">
      <c r="A9" s="14" t="s">
        <v>19</v>
      </c>
    </row>
    <row r="10" ht="12.75">
      <c r="A10" s="14"/>
    </row>
    <row r="11" ht="12.75">
      <c r="A11" s="14" t="s">
        <v>20</v>
      </c>
    </row>
    <row r="12" ht="12.75">
      <c r="A12" s="14"/>
    </row>
    <row r="13" ht="12.75">
      <c r="A13" s="14" t="s">
        <v>21</v>
      </c>
    </row>
    <row r="14" ht="12.75">
      <c r="A14" s="14"/>
    </row>
    <row r="15" ht="12.75">
      <c r="A15" s="15" t="s">
        <v>22</v>
      </c>
    </row>
    <row r="16" ht="12.75">
      <c r="A16" s="14" t="s">
        <v>23</v>
      </c>
    </row>
    <row r="17" ht="12.75">
      <c r="A17" s="14" t="s">
        <v>24</v>
      </c>
    </row>
    <row r="18" ht="12.75">
      <c r="A18" s="15"/>
    </row>
    <row r="19" ht="12.75">
      <c r="A19" s="15" t="s">
        <v>25</v>
      </c>
    </row>
    <row r="20" ht="12.75">
      <c r="A20" s="14" t="s">
        <v>26</v>
      </c>
    </row>
    <row r="21" ht="38.25">
      <c r="A21" s="16" t="s">
        <v>30</v>
      </c>
    </row>
    <row r="22" ht="12.75">
      <c r="A22" s="14"/>
    </row>
    <row r="23" ht="12.75">
      <c r="A23" s="14" t="s">
        <v>27</v>
      </c>
    </row>
    <row r="24" ht="38.25">
      <c r="A24" s="16" t="s">
        <v>31</v>
      </c>
    </row>
    <row r="25" ht="12.75">
      <c r="A25" s="15"/>
    </row>
    <row r="26" ht="12.75">
      <c r="A26" s="15" t="s">
        <v>28</v>
      </c>
    </row>
    <row r="27" ht="12.75">
      <c r="A27" s="14"/>
    </row>
    <row r="28" s="1" customFormat="1" ht="12.75">
      <c r="A28" s="17" t="s">
        <v>29</v>
      </c>
    </row>
    <row r="29" ht="12.75">
      <c r="A29" s="14"/>
    </row>
    <row r="30" ht="12.75">
      <c r="A30" s="15"/>
    </row>
  </sheetData>
  <hyperlinks>
    <hyperlink ref="A28" r:id="rId1" display="http://minerals.usgs.gov/minerals/pubs/commodity/hel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Helium end-use statistics</dc:title>
  <dc:subject/>
  <dc:creator>Grecia Matos</dc:creator>
  <cp:keywords/>
  <dc:description>Last modification:  September 15, 2005</dc:description>
  <cp:lastModifiedBy>dkramer</cp:lastModifiedBy>
  <cp:lastPrinted>2005-11-16T19:27:20Z</cp:lastPrinted>
  <dcterms:created xsi:type="dcterms:W3CDTF">2003-06-10T22:08:33Z</dcterms:created>
  <dcterms:modified xsi:type="dcterms:W3CDTF">2006-02-10T15:53:11Z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