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nd-use statistics" sheetId="1" r:id="rId1"/>
    <sheet name="End-use graph" sheetId="2" r:id="rId2"/>
    <sheet name="Notes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<sst xmlns="http://schemas.openxmlformats.org/spreadsheetml/2006/main" count="30" uniqueCount="30">
  <si>
    <t>Coatings</t>
  </si>
  <si>
    <t>Year</t>
  </si>
  <si>
    <t>[Metric tons]</t>
  </si>
  <si>
    <t>Apparent consumption</t>
  </si>
  <si>
    <t>Solders and alloys</t>
  </si>
  <si>
    <t>Electrical components and semiconductors</t>
  </si>
  <si>
    <t>Research and other uses</t>
  </si>
  <si>
    <t>U.S. GEOLOGICAL SURVEY</t>
  </si>
  <si>
    <t>Last modification:  September 1, 2005</t>
  </si>
  <si>
    <r>
      <t>INDIUM END-USE STATISTICS</t>
    </r>
    <r>
      <rPr>
        <b/>
        <vertAlign val="superscript"/>
        <sz val="10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</si>
  <si>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>Compiled by G.R. Matos, J.D. Jorgenson, and M.W. George.</t>
    </r>
  </si>
  <si>
    <t>Indium End-Use Worksheet Notes</t>
  </si>
  <si>
    <t>Data Sources</t>
  </si>
  <si>
    <t xml:space="preserve">The sources of data for the indium end-use worksheet are the Commodity Data Summaries and the Mineral Commodity Summaries, annual mineral statistics publications of the U.S. Bureau of Mines and the U.S. Geological Survey. </t>
  </si>
  <si>
    <t>End Use</t>
  </si>
  <si>
    <t xml:space="preserve">End use is defined as the use of the mineral commodity into a particular industrial sector or product.  End-use estimates are derived by applying the estimated percentages of end-use consumption to the estimated U.S. apparent consumption; actual consumption may be greater.  For indium, end-use categories are coatings; solders and alloys; electrical components and semiconductors; and research and other industrial uses. </t>
  </si>
  <si>
    <t xml:space="preserve">For the years 1975 through 1989, the category “coatings” included solders and alloys.  For the years 1990 through 2002, the table depicts data for coatings and solders and alloys as a separate category.  The category “electrical components and semiconductors” was described before 1990, as electrical and electronic components. </t>
  </si>
  <si>
    <t>Data are rounded to no more than two significant digits; data may not add to totals shown.</t>
  </si>
  <si>
    <t>References</t>
  </si>
  <si>
    <t>U.S. Bureau of Mines, 1975–77, Commodity Data Summaries, 1975–77.</t>
  </si>
  <si>
    <t>U.S. Bureau of Mines, 1978–95, Mineral Commodity Summaries, 1978–95.</t>
  </si>
  <si>
    <t>U.S. Geological Survey, 1997–2004, Mineral Commodity Summaries, 1998–2005.</t>
  </si>
  <si>
    <t>U.S. Geological Survey and U.S. Bureau of Mines, 1996, Mineral Commodity Summaries, 1996.</t>
  </si>
  <si>
    <t>Recommended Citation Format:</t>
  </si>
  <si>
    <t>(1) If taken from CD version:</t>
  </si>
  <si>
    <t>(2) If taken from online version:</t>
  </si>
  <si>
    <t>For more information, please contact:</t>
  </si>
  <si>
    <t>USGS Indium Commodity Specialist</t>
  </si>
  <si>
    <t>U.S. Geological Survey, [year of last update, e.g., 2005], [Mineral commodity, e.g., Gold] statistics, in Kelly, T.D., and Matos, G.R., comps., Historical statistics for mineral and material commodities in the United States:  U.S. Geological Survey Data Series 140, one CD-ROM. (Also available online at http://pubs.usgs.gov/ds/2005/140/.)</t>
  </si>
  <si>
    <t>U.S. Geological Survey, [year of last update, e.g., 2005], [Mineral commodity, e.g., Gold] statistics, in Kelly, T.D., and Matos, G.R., comps., Historical statistics for mineral and material commodities in the United States: U.S. Geological Survey Data Series 140, available online at http://pubs.usgs.gov/ds/2005/140/.  (Accessed [date].)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</si>
</sst>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E+00"/>
    <numFmt numFmtId="168" formatCode="_(* #,##0.0_);_(* \(#,##0.0\);_(* &quot;-&quot;?_);_(@_)"/>
    <numFmt numFmtId="169" formatCode="_(* #,##0.000_);_(* \(#,##0.000\);_(* &quot;-&quot;??_);_(@_)"/>
    <numFmt numFmtId="170" formatCode="_(* #,##0.0000_);_(* \(#,##0.000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20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2" fillId="0" borderId="0" xfId="15" applyNumberFormat="1" applyFont="1" applyAlignment="1">
      <alignment/>
    </xf>
    <xf numFmtId="164" fontId="1" fillId="0" borderId="0" xfId="15" applyNumberFormat="1" applyFont="1" applyAlignment="1">
      <alignment/>
    </xf>
    <xf numFmtId="1" fontId="2" fillId="0" borderId="1" xfId="15" applyNumberFormat="1" applyFont="1" applyBorder="1" applyAlignment="1">
      <alignment horizontal="center" vertical="center"/>
    </xf>
    <xf numFmtId="1" fontId="2" fillId="0" borderId="1" xfId="15" applyNumberFormat="1" applyFont="1" applyBorder="1" applyAlignment="1">
      <alignment horizontal="center"/>
    </xf>
    <xf numFmtId="0" fontId="2" fillId="0" borderId="1" xfId="15" applyNumberFormat="1" applyFont="1" applyBorder="1" applyAlignment="1">
      <alignment vertical="center" wrapText="1"/>
    </xf>
    <xf numFmtId="0" fontId="2" fillId="0" borderId="1" xfId="15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164" fontId="1" fillId="0" borderId="1" xfId="15" applyNumberFormat="1" applyFont="1" applyBorder="1" applyAlignment="1">
      <alignment horizontal="center"/>
    </xf>
    <xf numFmtId="164" fontId="1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9" fillId="0" borderId="0" xfId="19" applyFont="1" applyAlignment="1">
      <alignment wrapText="1"/>
    </xf>
    <xf numFmtId="49" fontId="1" fillId="0" borderId="0" xfId="15" applyNumberFormat="1" applyFont="1" applyAlignment="1">
      <alignment horizontal="center" vertical="center"/>
    </xf>
    <xf numFmtId="164" fontId="1" fillId="0" borderId="0" xfId="15" applyNumberFormat="1" applyFont="1" applyAlignment="1">
      <alignment horizontal="center" vertical="center"/>
    </xf>
    <xf numFmtId="164" fontId="1" fillId="0" borderId="0" xfId="15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End Uses of Indium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1525"/>
          <c:w val="0.91375"/>
          <c:h val="0.76775"/>
        </c:manualLayout>
      </c:layout>
      <c:areaChart>
        <c:grouping val="stacked"/>
        <c:varyColors val="0"/>
        <c:ser>
          <c:idx val="3"/>
          <c:order val="0"/>
          <c:tx>
            <c:strRef>
              <c:f>'End-use statistics'!$B$5</c:f>
              <c:strCache>
                <c:ptCount val="1"/>
                <c:pt idx="0">
                  <c:v>Coatings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statistics'!$B$6:$B$34</c:f>
              <c:numCache>
                <c:ptCount val="29"/>
                <c:pt idx="0">
                  <c:v>1.1</c:v>
                </c:pt>
                <c:pt idx="1">
                  <c:v>3.6</c:v>
                </c:pt>
                <c:pt idx="2">
                  <c:v>3.6</c:v>
                </c:pt>
                <c:pt idx="3">
                  <c:v>2.6</c:v>
                </c:pt>
                <c:pt idx="4">
                  <c:v>8.8</c:v>
                </c:pt>
                <c:pt idx="5">
                  <c:v>7.6</c:v>
                </c:pt>
                <c:pt idx="6">
                  <c:v>6.4</c:v>
                </c:pt>
                <c:pt idx="7">
                  <c:v>6.4</c:v>
                </c:pt>
                <c:pt idx="8">
                  <c:v>6.4</c:v>
                </c:pt>
                <c:pt idx="9">
                  <c:v>7.6</c:v>
                </c:pt>
                <c:pt idx="10">
                  <c:v>7.6</c:v>
                </c:pt>
                <c:pt idx="11">
                  <c:v>8.8</c:v>
                </c:pt>
                <c:pt idx="12">
                  <c:v>11</c:v>
                </c:pt>
                <c:pt idx="13">
                  <c:v>14</c:v>
                </c:pt>
                <c:pt idx="14">
                  <c:v>15</c:v>
                </c:pt>
                <c:pt idx="15">
                  <c:v>9</c:v>
                </c:pt>
                <c:pt idx="16">
                  <c:v>11</c:v>
                </c:pt>
                <c:pt idx="17">
                  <c:v>14</c:v>
                </c:pt>
                <c:pt idx="18">
                  <c:v>16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23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32</c:v>
                </c:pt>
                <c:pt idx="27">
                  <c:v>38</c:v>
                </c:pt>
                <c:pt idx="28">
                  <c:v>59</c:v>
                </c:pt>
              </c:numCache>
            </c:numRef>
          </c:val>
        </c:ser>
        <c:ser>
          <c:idx val="4"/>
          <c:order val="1"/>
          <c:tx>
            <c:strRef>
              <c:f>'End-use statistics'!$C$5</c:f>
              <c:strCache>
                <c:ptCount val="1"/>
                <c:pt idx="0">
                  <c:v>Solders and alloys</c:v>
                </c:pt>
              </c:strCache>
            </c:strRef>
          </c:tx>
          <c:spPr>
            <a:solidFill>
              <a:srgbClr val="CCFFCC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statistics'!$C$6:$C$34</c:f>
              <c:numCache>
                <c:ptCount val="29"/>
                <c:pt idx="15">
                  <c:v>14</c:v>
                </c:pt>
                <c:pt idx="16">
                  <c:v>12</c:v>
                </c:pt>
                <c:pt idx="17">
                  <c:v>11</c:v>
                </c:pt>
                <c:pt idx="18">
                  <c:v>12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18</c:v>
                </c:pt>
                <c:pt idx="23">
                  <c:v>17</c:v>
                </c:pt>
                <c:pt idx="24">
                  <c:v>17</c:v>
                </c:pt>
                <c:pt idx="25">
                  <c:v>18</c:v>
                </c:pt>
                <c:pt idx="26">
                  <c:v>21</c:v>
                </c:pt>
                <c:pt idx="27">
                  <c:v>26</c:v>
                </c:pt>
                <c:pt idx="28">
                  <c:v>14</c:v>
                </c:pt>
              </c:numCache>
            </c:numRef>
          </c:val>
        </c:ser>
        <c:ser>
          <c:idx val="5"/>
          <c:order val="2"/>
          <c:tx>
            <c:strRef>
              <c:f>'End-use statistics'!$D$5</c:f>
              <c:strCache>
                <c:ptCount val="1"/>
                <c:pt idx="0">
                  <c:v>Electrical components and semiconductors</c:v>
                </c:pt>
              </c:strCache>
            </c:strRef>
          </c:tx>
          <c:spPr>
            <a:solidFill>
              <a:srgbClr val="FFCC99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statistics'!$D$6:$D$34</c:f>
              <c:numCache>
                <c:ptCount val="29"/>
                <c:pt idx="0">
                  <c:v>1.7</c:v>
                </c:pt>
                <c:pt idx="1">
                  <c:v>3.6</c:v>
                </c:pt>
                <c:pt idx="2">
                  <c:v>3.6</c:v>
                </c:pt>
                <c:pt idx="3">
                  <c:v>2.6</c:v>
                </c:pt>
                <c:pt idx="4">
                  <c:v>11</c:v>
                </c:pt>
                <c:pt idx="5">
                  <c:v>7.6</c:v>
                </c:pt>
                <c:pt idx="6">
                  <c:v>6.4</c:v>
                </c:pt>
                <c:pt idx="7">
                  <c:v>6.4</c:v>
                </c:pt>
                <c:pt idx="8">
                  <c:v>6.4</c:v>
                </c:pt>
                <c:pt idx="9">
                  <c:v>7.6</c:v>
                </c:pt>
                <c:pt idx="10">
                  <c:v>7.6</c:v>
                </c:pt>
                <c:pt idx="11">
                  <c:v>8.8</c:v>
                </c:pt>
                <c:pt idx="12">
                  <c:v>10</c:v>
                </c:pt>
                <c:pt idx="13">
                  <c:v>9.8</c:v>
                </c:pt>
                <c:pt idx="14">
                  <c:v>9.8</c:v>
                </c:pt>
                <c:pt idx="15">
                  <c:v>4.5</c:v>
                </c:pt>
                <c:pt idx="16">
                  <c:v>4.5</c:v>
                </c:pt>
                <c:pt idx="17">
                  <c:v>4.5</c:v>
                </c:pt>
                <c:pt idx="18">
                  <c:v>5.3</c:v>
                </c:pt>
                <c:pt idx="19">
                  <c:v>6</c:v>
                </c:pt>
                <c:pt idx="20">
                  <c:v>6.5</c:v>
                </c:pt>
                <c:pt idx="21">
                  <c:v>6.8</c:v>
                </c:pt>
                <c:pt idx="22">
                  <c:v>7.5</c:v>
                </c:pt>
                <c:pt idx="23">
                  <c:v>6</c:v>
                </c:pt>
                <c:pt idx="24">
                  <c:v>6.2</c:v>
                </c:pt>
                <c:pt idx="25">
                  <c:v>7.7</c:v>
                </c:pt>
                <c:pt idx="26">
                  <c:v>9.8</c:v>
                </c:pt>
                <c:pt idx="27">
                  <c:v>13</c:v>
                </c:pt>
                <c:pt idx="28">
                  <c:v>9</c:v>
                </c:pt>
              </c:numCache>
            </c:numRef>
          </c:val>
        </c:ser>
        <c:ser>
          <c:idx val="0"/>
          <c:order val="3"/>
          <c:tx>
            <c:strRef>
              <c:f>'End-use statistics'!$E$5</c:f>
              <c:strCache>
                <c:ptCount val="1"/>
                <c:pt idx="0">
                  <c:v>Research and other uses</c:v>
                </c:pt>
              </c:strCache>
            </c:strRef>
          </c:tx>
          <c:spPr>
            <a:solidFill>
              <a:srgbClr val="FFFF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statistics'!$E$6:$E$34</c:f>
              <c:numCache>
                <c:ptCount val="29"/>
                <c:pt idx="0">
                  <c:v>0.8</c:v>
                </c:pt>
                <c:pt idx="1">
                  <c:v>1.8</c:v>
                </c:pt>
                <c:pt idx="2">
                  <c:v>1.8</c:v>
                </c:pt>
                <c:pt idx="3">
                  <c:v>1.3</c:v>
                </c:pt>
                <c:pt idx="4">
                  <c:v>2.2</c:v>
                </c:pt>
                <c:pt idx="5">
                  <c:v>3.8</c:v>
                </c:pt>
                <c:pt idx="6">
                  <c:v>3.2</c:v>
                </c:pt>
                <c:pt idx="7">
                  <c:v>3.2</c:v>
                </c:pt>
                <c:pt idx="8">
                  <c:v>3.2</c:v>
                </c:pt>
                <c:pt idx="9">
                  <c:v>3.8</c:v>
                </c:pt>
                <c:pt idx="10">
                  <c:v>3.8</c:v>
                </c:pt>
                <c:pt idx="11">
                  <c:v>4.4</c:v>
                </c:pt>
                <c:pt idx="12">
                  <c:v>3.8</c:v>
                </c:pt>
                <c:pt idx="13">
                  <c:v>4.2</c:v>
                </c:pt>
                <c:pt idx="14">
                  <c:v>2.8</c:v>
                </c:pt>
                <c:pt idx="15">
                  <c:v>3</c:v>
                </c:pt>
                <c:pt idx="16">
                  <c:v>3</c:v>
                </c:pt>
                <c:pt idx="17">
                  <c:v>1.5</c:v>
                </c:pt>
                <c:pt idx="18">
                  <c:v>1.8</c:v>
                </c:pt>
                <c:pt idx="19">
                  <c:v>2</c:v>
                </c:pt>
                <c:pt idx="20">
                  <c:v>2.2</c:v>
                </c:pt>
                <c:pt idx="21">
                  <c:v>2.3</c:v>
                </c:pt>
                <c:pt idx="22">
                  <c:v>2.5</c:v>
                </c:pt>
                <c:pt idx="23">
                  <c:v>2.5</c:v>
                </c:pt>
                <c:pt idx="24">
                  <c:v>2.6</c:v>
                </c:pt>
                <c:pt idx="25">
                  <c:v>2.2</c:v>
                </c:pt>
                <c:pt idx="26">
                  <c:v>2</c:v>
                </c:pt>
                <c:pt idx="27">
                  <c:v>8.5</c:v>
                </c:pt>
                <c:pt idx="28">
                  <c:v>9</c:v>
                </c:pt>
              </c:numCache>
            </c:numRef>
          </c:val>
        </c:ser>
        <c:axId val="52023868"/>
        <c:axId val="65561629"/>
      </c:areaChart>
      <c:catAx>
        <c:axId val="520238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5561629"/>
        <c:crosses val="autoZero"/>
        <c:auto val="1"/>
        <c:lblOffset val="100"/>
        <c:tickLblSkip val="5"/>
        <c:noMultiLvlLbl val="0"/>
      </c:catAx>
      <c:valAx>
        <c:axId val="65561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Metric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crossAx val="52023868"/>
        <c:crossesAt val="1"/>
        <c:crossBetween val="midCat"/>
        <c:dispUnits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65"/>
          <c:y val="0.91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5" right="0.5" top="0.5" bottom="0.5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353050"/>
    <xdr:graphicFrame>
      <xdr:nvGraphicFramePr>
        <xdr:cNvPr id="1" name="Shape 1025"/>
        <xdr:cNvGraphicFramePr/>
      </xdr:nvGraphicFramePr>
      <xdr:xfrm>
        <a:off x="0" y="0"/>
        <a:ext cx="95726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inerals.usgs.gov/minerals/pubs/commodity/indium/index.html#contacts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" sqref="A5"/>
    </sheetView>
  </sheetViews>
  <sheetFormatPr defaultColWidth="9.140625" defaultRowHeight="12.75"/>
  <cols>
    <col min="1" max="3" width="14.7109375" style="1" customWidth="1"/>
    <col min="4" max="4" width="15.57421875" style="1" customWidth="1"/>
    <col min="5" max="6" width="14.7109375" style="1" customWidth="1"/>
    <col min="7" max="16384" width="13.7109375" style="1" customWidth="1"/>
  </cols>
  <sheetData>
    <row r="1" spans="1:6" ht="12.75" customHeight="1">
      <c r="A1" s="16" t="s">
        <v>9</v>
      </c>
      <c r="B1" s="16"/>
      <c r="C1" s="16"/>
      <c r="D1" s="16"/>
      <c r="E1" s="16"/>
      <c r="F1" s="16"/>
    </row>
    <row r="2" spans="1:6" ht="12.75">
      <c r="A2" s="19" t="s">
        <v>7</v>
      </c>
      <c r="B2" s="19"/>
      <c r="C2" s="19"/>
      <c r="D2" s="19"/>
      <c r="E2" s="19"/>
      <c r="F2" s="19"/>
    </row>
    <row r="3" spans="1:6" ht="12.75">
      <c r="A3" s="17" t="s">
        <v>2</v>
      </c>
      <c r="B3" s="17"/>
      <c r="C3" s="17"/>
      <c r="D3" s="17"/>
      <c r="E3" s="17"/>
      <c r="F3" s="17"/>
    </row>
    <row r="4" spans="1:6" ht="12.75">
      <c r="A4" s="18" t="s">
        <v>8</v>
      </c>
      <c r="B4" s="18"/>
      <c r="C4" s="18"/>
      <c r="D4" s="18"/>
      <c r="E4" s="18"/>
      <c r="F4" s="18"/>
    </row>
    <row r="5" spans="1:6" s="2" customFormat="1" ht="63.75">
      <c r="A5" s="8" t="s">
        <v>1</v>
      </c>
      <c r="B5" s="9" t="s">
        <v>0</v>
      </c>
      <c r="C5" s="9" t="s">
        <v>4</v>
      </c>
      <c r="D5" s="9" t="s">
        <v>5</v>
      </c>
      <c r="E5" s="9" t="s">
        <v>6</v>
      </c>
      <c r="F5" s="9" t="s">
        <v>3</v>
      </c>
    </row>
    <row r="6" spans="1:6" s="2" customFormat="1" ht="12.75">
      <c r="A6" s="3">
        <v>1975</v>
      </c>
      <c r="B6" s="5">
        <v>1.1</v>
      </c>
      <c r="C6" s="5"/>
      <c r="D6" s="5">
        <v>1.7</v>
      </c>
      <c r="E6" s="5">
        <v>0.8</v>
      </c>
      <c r="F6" s="5">
        <v>3.5</v>
      </c>
    </row>
    <row r="7" spans="1:6" s="2" customFormat="1" ht="12.75">
      <c r="A7" s="4">
        <f aca="true" t="shared" si="0" ref="A7:A31">+A6+1</f>
        <v>1976</v>
      </c>
      <c r="B7" s="5">
        <v>3.6</v>
      </c>
      <c r="C7" s="5"/>
      <c r="D7" s="5">
        <v>3.6</v>
      </c>
      <c r="E7" s="5">
        <v>1.8</v>
      </c>
      <c r="F7" s="5">
        <v>9</v>
      </c>
    </row>
    <row r="8" spans="1:6" s="2" customFormat="1" ht="12.75">
      <c r="A8" s="4">
        <f t="shared" si="0"/>
        <v>1977</v>
      </c>
      <c r="B8" s="5">
        <v>3.6</v>
      </c>
      <c r="C8" s="5"/>
      <c r="D8" s="5">
        <v>3.6</v>
      </c>
      <c r="E8" s="5">
        <v>1.8</v>
      </c>
      <c r="F8" s="5">
        <v>9.1</v>
      </c>
    </row>
    <row r="9" spans="1:6" s="2" customFormat="1" ht="12.75">
      <c r="A9" s="4">
        <f t="shared" si="0"/>
        <v>1978</v>
      </c>
      <c r="B9" s="5">
        <v>2.6</v>
      </c>
      <c r="C9" s="5"/>
      <c r="D9" s="5">
        <v>2.6</v>
      </c>
      <c r="E9" s="5">
        <v>1.3</v>
      </c>
      <c r="F9" s="5">
        <v>6.4</v>
      </c>
    </row>
    <row r="10" spans="1:6" s="2" customFormat="1" ht="12.75">
      <c r="A10" s="4">
        <f t="shared" si="0"/>
        <v>1979</v>
      </c>
      <c r="B10" s="5">
        <v>8.8</v>
      </c>
      <c r="C10" s="5"/>
      <c r="D10" s="5">
        <v>11</v>
      </c>
      <c r="E10" s="5">
        <v>2.2</v>
      </c>
      <c r="F10" s="5">
        <v>22</v>
      </c>
    </row>
    <row r="11" spans="1:6" s="2" customFormat="1" ht="12.75">
      <c r="A11" s="4">
        <f t="shared" si="0"/>
        <v>1980</v>
      </c>
      <c r="B11" s="5">
        <v>7.6</v>
      </c>
      <c r="C11" s="5"/>
      <c r="D11" s="5">
        <v>7.6</v>
      </c>
      <c r="E11" s="5">
        <v>3.8</v>
      </c>
      <c r="F11" s="5">
        <v>19</v>
      </c>
    </row>
    <row r="12" spans="1:6" s="2" customFormat="1" ht="12.75">
      <c r="A12" s="4">
        <f t="shared" si="0"/>
        <v>1981</v>
      </c>
      <c r="B12" s="5">
        <v>6.4</v>
      </c>
      <c r="C12" s="5"/>
      <c r="D12" s="5">
        <v>6.4</v>
      </c>
      <c r="E12" s="5">
        <v>3.2</v>
      </c>
      <c r="F12" s="5">
        <v>16</v>
      </c>
    </row>
    <row r="13" spans="1:6" s="2" customFormat="1" ht="12.75">
      <c r="A13" s="4">
        <f t="shared" si="0"/>
        <v>1982</v>
      </c>
      <c r="B13" s="5">
        <v>6.4</v>
      </c>
      <c r="C13" s="5"/>
      <c r="D13" s="5">
        <v>6.4</v>
      </c>
      <c r="E13" s="5">
        <v>3.2</v>
      </c>
      <c r="F13" s="5">
        <v>16</v>
      </c>
    </row>
    <row r="14" spans="1:6" s="2" customFormat="1" ht="12.75">
      <c r="A14" s="4">
        <f t="shared" si="0"/>
        <v>1983</v>
      </c>
      <c r="B14" s="5">
        <v>6.4</v>
      </c>
      <c r="C14" s="5"/>
      <c r="D14" s="5">
        <v>6.4</v>
      </c>
      <c r="E14" s="5">
        <v>3.2</v>
      </c>
      <c r="F14" s="5">
        <v>16</v>
      </c>
    </row>
    <row r="15" spans="1:6" s="2" customFormat="1" ht="12.75">
      <c r="A15" s="4">
        <f t="shared" si="0"/>
        <v>1984</v>
      </c>
      <c r="B15" s="5">
        <v>7.6</v>
      </c>
      <c r="C15" s="5"/>
      <c r="D15" s="5">
        <v>7.6</v>
      </c>
      <c r="E15" s="5">
        <v>3.8</v>
      </c>
      <c r="F15" s="5">
        <v>19</v>
      </c>
    </row>
    <row r="16" spans="1:6" s="2" customFormat="1" ht="12.75">
      <c r="A16" s="4">
        <f t="shared" si="0"/>
        <v>1985</v>
      </c>
      <c r="B16" s="5">
        <v>7.6</v>
      </c>
      <c r="C16" s="5"/>
      <c r="D16" s="5">
        <v>7.6</v>
      </c>
      <c r="E16" s="5">
        <v>3.8</v>
      </c>
      <c r="F16" s="5">
        <v>19</v>
      </c>
    </row>
    <row r="17" spans="1:6" s="2" customFormat="1" ht="12.75">
      <c r="A17" s="4">
        <f t="shared" si="0"/>
        <v>1986</v>
      </c>
      <c r="B17" s="5">
        <v>8.8</v>
      </c>
      <c r="C17" s="5"/>
      <c r="D17" s="5">
        <v>8.8</v>
      </c>
      <c r="E17" s="5">
        <v>4.4</v>
      </c>
      <c r="F17" s="5">
        <v>22</v>
      </c>
    </row>
    <row r="18" spans="1:6" s="2" customFormat="1" ht="12.75">
      <c r="A18" s="4">
        <f t="shared" si="0"/>
        <v>1987</v>
      </c>
      <c r="B18" s="5">
        <v>11</v>
      </c>
      <c r="C18" s="5"/>
      <c r="D18" s="5">
        <v>10</v>
      </c>
      <c r="E18" s="5">
        <v>3.8</v>
      </c>
      <c r="F18" s="5">
        <v>25</v>
      </c>
    </row>
    <row r="19" spans="1:6" s="2" customFormat="1" ht="12.75">
      <c r="A19" s="4">
        <f t="shared" si="0"/>
        <v>1988</v>
      </c>
      <c r="B19" s="5">
        <v>14</v>
      </c>
      <c r="C19" s="5"/>
      <c r="D19" s="5">
        <v>9.8</v>
      </c>
      <c r="E19" s="5">
        <v>4.2</v>
      </c>
      <c r="F19" s="5">
        <v>28</v>
      </c>
    </row>
    <row r="20" spans="1:6" s="2" customFormat="1" ht="12.75">
      <c r="A20" s="4">
        <f t="shared" si="0"/>
        <v>1989</v>
      </c>
      <c r="B20" s="5">
        <v>15</v>
      </c>
      <c r="C20" s="5"/>
      <c r="D20" s="5">
        <v>9.8</v>
      </c>
      <c r="E20" s="5">
        <v>2.8</v>
      </c>
      <c r="F20" s="6">
        <v>28</v>
      </c>
    </row>
    <row r="21" spans="1:6" ht="12.75">
      <c r="A21" s="4">
        <f t="shared" si="0"/>
        <v>1990</v>
      </c>
      <c r="B21" s="5">
        <v>9</v>
      </c>
      <c r="C21" s="5">
        <v>14</v>
      </c>
      <c r="D21" s="5">
        <v>4.5</v>
      </c>
      <c r="E21" s="5">
        <v>3</v>
      </c>
      <c r="F21" s="5">
        <v>30</v>
      </c>
    </row>
    <row r="22" spans="1:6" ht="12.75">
      <c r="A22" s="4">
        <f t="shared" si="0"/>
        <v>1991</v>
      </c>
      <c r="B22" s="5">
        <v>11</v>
      </c>
      <c r="C22" s="5">
        <v>12</v>
      </c>
      <c r="D22" s="5">
        <v>4.5</v>
      </c>
      <c r="E22" s="5">
        <v>3</v>
      </c>
      <c r="F22" s="5">
        <v>30</v>
      </c>
    </row>
    <row r="23" spans="1:6" ht="12.75">
      <c r="A23" s="4">
        <f t="shared" si="0"/>
        <v>1992</v>
      </c>
      <c r="B23" s="5">
        <v>14</v>
      </c>
      <c r="C23" s="5">
        <v>11</v>
      </c>
      <c r="D23" s="5">
        <v>4.5</v>
      </c>
      <c r="E23" s="5">
        <v>1.5</v>
      </c>
      <c r="F23" s="5">
        <v>30</v>
      </c>
    </row>
    <row r="24" spans="1:6" ht="12.75">
      <c r="A24" s="4">
        <f t="shared" si="0"/>
        <v>1993</v>
      </c>
      <c r="B24" s="5">
        <v>16</v>
      </c>
      <c r="C24" s="5">
        <v>12</v>
      </c>
      <c r="D24" s="5">
        <v>5.3</v>
      </c>
      <c r="E24" s="5">
        <v>1.8</v>
      </c>
      <c r="F24" s="5">
        <v>35</v>
      </c>
    </row>
    <row r="25" spans="1:6" ht="12.75">
      <c r="A25" s="4">
        <f t="shared" si="0"/>
        <v>1994</v>
      </c>
      <c r="B25" s="5">
        <v>18</v>
      </c>
      <c r="C25" s="5">
        <v>14</v>
      </c>
      <c r="D25" s="5">
        <v>6</v>
      </c>
      <c r="E25" s="5">
        <v>2</v>
      </c>
      <c r="F25" s="5">
        <v>40</v>
      </c>
    </row>
    <row r="26" spans="1:6" ht="12.75">
      <c r="A26" s="4">
        <f t="shared" si="0"/>
        <v>1995</v>
      </c>
      <c r="B26" s="5">
        <v>19</v>
      </c>
      <c r="C26" s="5">
        <v>15</v>
      </c>
      <c r="D26" s="5">
        <v>6.5</v>
      </c>
      <c r="E26" s="5">
        <v>2.2</v>
      </c>
      <c r="F26" s="5">
        <v>43</v>
      </c>
    </row>
    <row r="27" spans="1:6" ht="12.75">
      <c r="A27" s="4">
        <f t="shared" si="0"/>
        <v>1996</v>
      </c>
      <c r="B27" s="5">
        <v>20</v>
      </c>
      <c r="C27" s="5">
        <v>16</v>
      </c>
      <c r="D27" s="5">
        <v>6.8</v>
      </c>
      <c r="E27" s="5">
        <v>2.3</v>
      </c>
      <c r="F27" s="5">
        <v>45</v>
      </c>
    </row>
    <row r="28" spans="1:6" ht="12.75">
      <c r="A28" s="4">
        <f t="shared" si="0"/>
        <v>1997</v>
      </c>
      <c r="B28" s="5">
        <v>23</v>
      </c>
      <c r="C28" s="5">
        <v>18</v>
      </c>
      <c r="D28" s="5">
        <v>7.5</v>
      </c>
      <c r="E28" s="5">
        <v>2.5</v>
      </c>
      <c r="F28" s="5">
        <v>50</v>
      </c>
    </row>
    <row r="29" spans="1:6" ht="12.75">
      <c r="A29" s="4">
        <f t="shared" si="0"/>
        <v>1998</v>
      </c>
      <c r="B29" s="5">
        <v>25</v>
      </c>
      <c r="C29" s="5">
        <v>17</v>
      </c>
      <c r="D29" s="5">
        <v>6</v>
      </c>
      <c r="E29" s="5">
        <v>2.5</v>
      </c>
      <c r="F29" s="5">
        <v>50</v>
      </c>
    </row>
    <row r="30" spans="1:6" ht="12.75">
      <c r="A30" s="4">
        <f t="shared" si="0"/>
        <v>1999</v>
      </c>
      <c r="B30" s="5">
        <v>26</v>
      </c>
      <c r="C30" s="5">
        <v>17</v>
      </c>
      <c r="D30" s="5">
        <v>6.2</v>
      </c>
      <c r="E30" s="5">
        <v>2.6</v>
      </c>
      <c r="F30" s="5">
        <v>52</v>
      </c>
    </row>
    <row r="31" spans="1:6" ht="12.75">
      <c r="A31" s="4">
        <f t="shared" si="0"/>
        <v>2000</v>
      </c>
      <c r="B31" s="5">
        <v>27</v>
      </c>
      <c r="C31" s="5">
        <v>18</v>
      </c>
      <c r="D31" s="5">
        <v>7.7</v>
      </c>
      <c r="E31" s="5">
        <v>2.2</v>
      </c>
      <c r="F31" s="5">
        <v>55</v>
      </c>
    </row>
    <row r="32" spans="1:6" ht="12.75">
      <c r="A32" s="4">
        <f>+A31+1</f>
        <v>2001</v>
      </c>
      <c r="B32" s="5">
        <v>32</v>
      </c>
      <c r="C32" s="5">
        <v>21</v>
      </c>
      <c r="D32" s="5">
        <v>9.8</v>
      </c>
      <c r="E32" s="5">
        <v>2</v>
      </c>
      <c r="F32" s="5">
        <v>65</v>
      </c>
    </row>
    <row r="33" spans="1:6" ht="12.75" customHeight="1">
      <c r="A33" s="4">
        <v>2002</v>
      </c>
      <c r="B33" s="5">
        <v>38</v>
      </c>
      <c r="C33" s="5">
        <v>26</v>
      </c>
      <c r="D33" s="5">
        <v>13</v>
      </c>
      <c r="E33" s="5">
        <v>8.5</v>
      </c>
      <c r="F33" s="5">
        <v>85</v>
      </c>
    </row>
    <row r="34" spans="1:6" ht="12.75">
      <c r="A34" s="4">
        <v>2003</v>
      </c>
      <c r="B34" s="5">
        <v>59</v>
      </c>
      <c r="C34" s="5">
        <v>14</v>
      </c>
      <c r="D34" s="5">
        <v>9</v>
      </c>
      <c r="E34" s="5">
        <v>9</v>
      </c>
      <c r="F34" s="5">
        <v>90</v>
      </c>
    </row>
    <row r="35" ht="12.75" customHeight="1">
      <c r="A35" s="7" t="s">
        <v>10</v>
      </c>
    </row>
  </sheetData>
  <mergeCells count="4">
    <mergeCell ref="A1:F1"/>
    <mergeCell ref="A3:F3"/>
    <mergeCell ref="A4:F4"/>
    <mergeCell ref="A2:F2"/>
  </mergeCells>
  <printOptions horizontalCentered="1"/>
  <pageMargins left="0.5" right="0.5" top="0.5" bottom="0.5" header="0.5" footer="0.5"/>
  <pageSetup fitToHeight="1" fitToWidth="1" horizontalDpi="300" verticalDpi="300" orientation="landscape" r:id="rId3"/>
  <legacyDrawing r:id="rId2"/>
  <oleObjects>
    <oleObject progId="Document" dvAspect="DVASPECT_ICON" shapeId="866767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workbookViewId="0" topLeftCell="A1">
      <selection activeCell="A1" sqref="A1"/>
    </sheetView>
  </sheetViews>
  <sheetFormatPr defaultColWidth="9.140625" defaultRowHeight="12.75"/>
  <cols>
    <col min="1" max="1" width="114.28125" style="0" customWidth="1"/>
  </cols>
  <sheetData>
    <row r="1" ht="15.75">
      <c r="A1" s="11" t="s">
        <v>11</v>
      </c>
    </row>
    <row r="2" ht="12.75">
      <c r="A2" s="12"/>
    </row>
    <row r="3" ht="12.75">
      <c r="A3" s="13" t="s">
        <v>12</v>
      </c>
    </row>
    <row r="4" ht="25.5">
      <c r="A4" s="12" t="s">
        <v>13</v>
      </c>
    </row>
    <row r="5" ht="12.75">
      <c r="A5" s="12"/>
    </row>
    <row r="6" ht="12.75">
      <c r="A6" s="13" t="s">
        <v>14</v>
      </c>
    </row>
    <row r="7" ht="38.25">
      <c r="A7" s="12" t="s">
        <v>15</v>
      </c>
    </row>
    <row r="8" ht="12.75">
      <c r="A8" s="12"/>
    </row>
    <row r="9" ht="38.25">
      <c r="A9" s="12" t="s">
        <v>16</v>
      </c>
    </row>
    <row r="10" ht="12.75">
      <c r="A10" s="12"/>
    </row>
    <row r="11" ht="12.75">
      <c r="A11" s="12" t="s">
        <v>17</v>
      </c>
    </row>
    <row r="12" ht="12.75">
      <c r="A12" s="12"/>
    </row>
    <row r="13" ht="12.75">
      <c r="A13" s="13" t="s">
        <v>18</v>
      </c>
    </row>
    <row r="14" ht="12.75">
      <c r="A14" s="12" t="s">
        <v>19</v>
      </c>
    </row>
    <row r="15" ht="12.75">
      <c r="A15" s="12" t="s">
        <v>20</v>
      </c>
    </row>
    <row r="16" ht="12.75">
      <c r="A16" s="12" t="s">
        <v>21</v>
      </c>
    </row>
    <row r="17" ht="12.75">
      <c r="A17" s="12" t="s">
        <v>22</v>
      </c>
    </row>
    <row r="18" ht="12.75">
      <c r="A18" s="13"/>
    </row>
    <row r="19" ht="12.75">
      <c r="A19" s="13" t="s">
        <v>23</v>
      </c>
    </row>
    <row r="20" ht="12.75">
      <c r="A20" s="12" t="s">
        <v>24</v>
      </c>
    </row>
    <row r="21" ht="38.25">
      <c r="A21" s="14" t="s">
        <v>28</v>
      </c>
    </row>
    <row r="22" ht="12.75">
      <c r="A22" s="12"/>
    </row>
    <row r="23" ht="12.75">
      <c r="A23" s="12" t="s">
        <v>25</v>
      </c>
    </row>
    <row r="24" ht="38.25">
      <c r="A24" s="14" t="s">
        <v>29</v>
      </c>
    </row>
    <row r="25" ht="12.75">
      <c r="A25" s="13"/>
    </row>
    <row r="26" ht="12.75">
      <c r="A26" s="13" t="s">
        <v>26</v>
      </c>
    </row>
    <row r="27" ht="12.75">
      <c r="A27" s="13"/>
    </row>
    <row r="28" s="10" customFormat="1" ht="12.75">
      <c r="A28" s="15" t="s">
        <v>27</v>
      </c>
    </row>
  </sheetData>
  <hyperlinks>
    <hyperlink ref="A28" r:id="rId1" display="http://minerals.usgs.gov/minerals/pubs/commodity/indium/index.html#contacts"/>
  </hyperlinks>
  <printOptions horizontalCentered="1"/>
  <pageMargins left="0.5" right="0.5" top="0.5" bottom="0.5" header="0.5" footer="0.5"/>
  <pageSetup horizontalDpi="1200" verticalDpi="12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USGS-MIT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Indium end-use statistics</dc:title>
  <dc:subject/>
  <dc:creator>Grecia Matos</dc:creator>
  <cp:keywords/>
  <dc:description>Last modification:  September 1, 2005</dc:description>
  <cp:lastModifiedBy>dkramer</cp:lastModifiedBy>
  <cp:lastPrinted>2005-11-16T19:33:27Z</cp:lastPrinted>
  <dcterms:created xsi:type="dcterms:W3CDTF">2003-06-10T22:08:33Z</dcterms:created>
  <dcterms:modified xsi:type="dcterms:W3CDTF">2006-02-10T15:54:40Z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