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075" windowHeight="8565" tabRatio="767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</sheets>
  <definedNames/>
  <calcPr fullCalcOnLoad="1"/>
</workbook>
</file>

<file path=xl/sharedStrings.xml><?xml version="1.0" encoding="utf-8"?>
<sst xmlns="http://schemas.openxmlformats.org/spreadsheetml/2006/main" count="1076" uniqueCount="427">
  <si>
    <t>TABLE 1</t>
  </si>
  <si>
    <r>
      <t>SALIENT IRON ORE STATISTICS</t>
    </r>
    <r>
      <rPr>
        <vertAlign val="superscript"/>
        <sz val="8"/>
        <color indexed="8"/>
        <rFont val="Times"/>
        <family val="1"/>
      </rPr>
      <t>1</t>
    </r>
  </si>
  <si>
    <t>(Thousand metric tons and thousand dollars unless otherwise specified)</t>
  </si>
  <si>
    <t>2003</t>
  </si>
  <si>
    <t>Production</t>
  </si>
  <si>
    <t>Shipments:</t>
  </si>
  <si>
    <t>Quantity</t>
  </si>
  <si>
    <t xml:space="preserve"> </t>
  </si>
  <si>
    <t>Value</t>
  </si>
  <si>
    <t>Average value at mines</t>
  </si>
  <si>
    <t>dollars per metric ton</t>
  </si>
  <si>
    <t>Exports:</t>
  </si>
  <si>
    <t>Imports for consumption:</t>
  </si>
  <si>
    <t>Consumption, iron ore and agglomerates</t>
  </si>
  <si>
    <t>Stocks, December 31:</t>
  </si>
  <si>
    <r>
      <t>At mines, plants and loading docks</t>
    </r>
    <r>
      <rPr>
        <vertAlign val="superscript"/>
        <sz val="8"/>
        <color indexed="8"/>
        <rFont val="Times"/>
        <family val="1"/>
      </rPr>
      <t>3</t>
    </r>
  </si>
  <si>
    <t>At consuming plants</t>
  </si>
  <si>
    <t>e</t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</si>
  <si>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</si>
  <si>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Direct-shipping ore, concentrates, agglomerates, and byproduct ore.</t>
    </r>
  </si>
  <si>
    <t>TABLE 2</t>
  </si>
  <si>
    <t>EMPLOYMENT AT IRON ORE MINES AND BENEFICIATING PLANTS, QUANTITY AND TENOR OF ORE PRODUCED, AND AVERAGE</t>
  </si>
  <si>
    <t>(thousand metric tons)</t>
  </si>
  <si>
    <t>Iron</t>
  </si>
  <si>
    <t>Average</t>
  </si>
  <si>
    <t>contained</t>
  </si>
  <si>
    <t>content</t>
  </si>
  <si>
    <t>(metric tons)</t>
  </si>
  <si>
    <t>number of</t>
  </si>
  <si>
    <t>Worker hours</t>
  </si>
  <si>
    <t>natural</t>
  </si>
  <si>
    <t>District and State</t>
  </si>
  <si>
    <t>employees</t>
  </si>
  <si>
    <t>(thousands)</t>
  </si>
  <si>
    <t>(percent)</t>
  </si>
  <si>
    <t>Lake Superior:</t>
  </si>
  <si>
    <r>
      <t>Michigan</t>
    </r>
    <r>
      <rPr>
        <vertAlign val="superscript"/>
        <sz val="8"/>
        <color indexed="8"/>
        <rFont val="Times"/>
        <family val="1"/>
      </rPr>
      <t>2</t>
    </r>
  </si>
  <si>
    <t>Minnesota</t>
  </si>
  <si>
    <t>Total or average</t>
  </si>
  <si>
    <r>
      <t>Other States</t>
    </r>
    <r>
      <rPr>
        <vertAlign val="superscript"/>
        <sz val="8"/>
        <color indexed="8"/>
        <rFont val="Times"/>
        <family val="1"/>
      </rPr>
      <t>3</t>
    </r>
  </si>
  <si>
    <t>--</t>
  </si>
  <si>
    <t>Grand total or average</t>
  </si>
  <si>
    <t>-- Zero.</t>
  </si>
  <si>
    <r>
      <t>2</t>
    </r>
    <r>
      <rPr>
        <sz val="8"/>
        <color indexed="8"/>
        <rFont val="Times"/>
        <family val="1"/>
      </rPr>
      <t>Does not include professional or clerical workers at mines, pelletizing plants, maintenance shops, or research lab workers.</t>
    </r>
  </si>
  <si>
    <r>
      <t>3</t>
    </r>
    <r>
      <rPr>
        <sz val="8"/>
        <color indexed="8"/>
        <rFont val="Times"/>
        <family val="1"/>
      </rPr>
      <t>Includes California and South Dakota.</t>
    </r>
  </si>
  <si>
    <t>TABLE 3</t>
  </si>
  <si>
    <r>
      <t>STATE, AND MINING METHOD</t>
    </r>
    <r>
      <rPr>
        <vertAlign val="superscript"/>
        <sz val="8"/>
        <color indexed="8"/>
        <rFont val="Times"/>
        <family val="1"/>
      </rPr>
      <t>1, 2</t>
    </r>
  </si>
  <si>
    <t>Number</t>
  </si>
  <si>
    <t>Total</t>
  </si>
  <si>
    <t>of mines</t>
  </si>
  <si>
    <t>Open pit</t>
  </si>
  <si>
    <t>Underground</t>
  </si>
  <si>
    <t>Michigan</t>
  </si>
  <si>
    <t>Other States</t>
  </si>
  <si>
    <t xml:space="preserve">Grand total </t>
  </si>
  <si>
    <r>
      <t>2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</si>
  <si>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t>TABLE 4</t>
  </si>
  <si>
    <t>Direct</t>
  </si>
  <si>
    <t/>
  </si>
  <si>
    <t>shipping ore</t>
  </si>
  <si>
    <t>Concentrates</t>
  </si>
  <si>
    <t>Grand total</t>
  </si>
  <si>
    <t>TABLE 5</t>
  </si>
  <si>
    <t>Gross weight of ore shipped</t>
  </si>
  <si>
    <t>iron</t>
  </si>
  <si>
    <t>content,</t>
  </si>
  <si>
    <t xml:space="preserve">Total </t>
  </si>
  <si>
    <t>W</t>
  </si>
  <si>
    <t>Total reportable or average</t>
  </si>
  <si>
    <t>TABLE 6</t>
  </si>
  <si>
    <t>CONSUMPTION OF IRON ORE AT U.S. IRON</t>
  </si>
  <si>
    <r>
      <t>AND STEEL PLANTS, BY TYPE OF PRODUCT</t>
    </r>
    <r>
      <rPr>
        <vertAlign val="superscript"/>
        <sz val="8"/>
        <rFont val="Times"/>
        <family val="1"/>
      </rPr>
      <t>1</t>
    </r>
  </si>
  <si>
    <t>(Thousand metric tons)</t>
  </si>
  <si>
    <t>Type of product</t>
  </si>
  <si>
    <t>Blast furnaces:</t>
  </si>
  <si>
    <t>Direct-shipping ore</t>
  </si>
  <si>
    <t>Pellets</t>
  </si>
  <si>
    <r>
      <t>Sinter</t>
    </r>
    <r>
      <rPr>
        <vertAlign val="superscript"/>
        <sz val="8"/>
        <rFont val="Times"/>
        <family val="1"/>
      </rPr>
      <t>2</t>
    </r>
  </si>
  <si>
    <t>Steelmaking furnaces:</t>
  </si>
  <si>
    <r>
      <t>1</t>
    </r>
    <r>
      <rPr>
        <sz val="8"/>
        <rFont val="Times"/>
        <family val="1"/>
      </rPr>
      <t>Data are rounded to no more than three significant</t>
    </r>
  </si>
  <si>
    <t>digits; may not add to totals shown.</t>
  </si>
  <si>
    <r>
      <t>2</t>
    </r>
    <r>
      <rPr>
        <sz val="8"/>
        <rFont val="Times"/>
        <family val="1"/>
      </rPr>
      <t>Includes briquettes, nodules, and other.</t>
    </r>
  </si>
  <si>
    <t>TABLE 7</t>
  </si>
  <si>
    <t>Subtotal</t>
  </si>
  <si>
    <t>integrated</t>
  </si>
  <si>
    <t>Direct-reduced</t>
  </si>
  <si>
    <t>Blast</t>
  </si>
  <si>
    <t>Steel</t>
  </si>
  <si>
    <t>Sintering</t>
  </si>
  <si>
    <t>iron and steel</t>
  </si>
  <si>
    <t>iron for</t>
  </si>
  <si>
    <t>Nonsteel</t>
  </si>
  <si>
    <t>Year</t>
  </si>
  <si>
    <r>
      <t>2</t>
    </r>
    <r>
      <rPr>
        <sz val="8"/>
        <color indexed="8"/>
        <rFont val="Times"/>
        <family val="1"/>
      </rPr>
      <t>Includes agglomerates.</t>
    </r>
  </si>
  <si>
    <t>TABLE 8</t>
  </si>
  <si>
    <r>
      <t>U.S. EXPORTS OF IRON ORE, BY COUNTRY OF DESTINATION</t>
    </r>
    <r>
      <rPr>
        <vertAlign val="superscript"/>
        <sz val="8"/>
        <color indexed="8"/>
        <rFont val="Times"/>
        <family val="1"/>
      </rPr>
      <t>1, 2</t>
    </r>
  </si>
  <si>
    <t>(Thousand metric tons and thousand dollars)</t>
  </si>
  <si>
    <t>Country</t>
  </si>
  <si>
    <t>Canada</t>
  </si>
  <si>
    <t>Other</t>
  </si>
  <si>
    <t>TABLE 9</t>
  </si>
  <si>
    <r>
      <t>U.S. EXPORTS OF IRON ORE, BY TYPE OF PRODUCT</t>
    </r>
    <r>
      <rPr>
        <vertAlign val="superscript"/>
        <sz val="8"/>
        <rFont val="Times"/>
        <family val="1"/>
      </rPr>
      <t>1, 2</t>
    </r>
  </si>
  <si>
    <t>Unit</t>
  </si>
  <si>
    <r>
      <t>value</t>
    </r>
    <r>
      <rPr>
        <vertAlign val="superscript"/>
        <sz val="8"/>
        <rFont val="Times"/>
        <family val="1"/>
      </rPr>
      <t>3, 4</t>
    </r>
  </si>
  <si>
    <t>(thousand</t>
  </si>
  <si>
    <t>(dollars per</t>
  </si>
  <si>
    <t>metric tons)</t>
  </si>
  <si>
    <t>metric ton)</t>
  </si>
  <si>
    <t>Coarse ores</t>
  </si>
  <si>
    <t>Fine ores</t>
  </si>
  <si>
    <t>Briquettes</t>
  </si>
  <si>
    <t>(5)</t>
  </si>
  <si>
    <t>Other agglomerates</t>
  </si>
  <si>
    <t>Roasted pyrites</t>
  </si>
  <si>
    <r>
      <t>1</t>
    </r>
    <r>
      <rPr>
        <sz val="8"/>
        <rFont val="Times"/>
        <family val="1"/>
      </rPr>
      <t>Data are rounded to no more than three significant digits, except unit value; may not add to totals shown.</t>
    </r>
  </si>
  <si>
    <r>
      <t>2</t>
    </r>
    <r>
      <rPr>
        <sz val="8"/>
        <rFont val="Times"/>
        <family val="1"/>
      </rPr>
      <t>Includes agglomerates.</t>
    </r>
  </si>
  <si>
    <r>
      <t>3</t>
    </r>
    <r>
      <rPr>
        <sz val="8"/>
        <rFont val="Times"/>
        <family val="1"/>
      </rPr>
      <t>Unit values shown are calculated from unrounded data.</t>
    </r>
  </si>
  <si>
    <r>
      <t>4</t>
    </r>
    <r>
      <rPr>
        <sz val="8"/>
        <rFont val="Times"/>
        <family val="1"/>
      </rPr>
      <t>Weighted average calculated from unrounded data by dividing total value by total tonnage.</t>
    </r>
  </si>
  <si>
    <t>TABLE 10</t>
  </si>
  <si>
    <r>
      <t>U.S. IMPORTS OF IRON ORE, BY COUNTRY AND TYPE OF PRODUCT</t>
    </r>
    <r>
      <rPr>
        <vertAlign val="superscript"/>
        <sz val="8"/>
        <rFont val="Times"/>
        <family val="1"/>
      </rPr>
      <t>1, 2</t>
    </r>
  </si>
  <si>
    <t>Country and</t>
  </si>
  <si>
    <t>type of product</t>
  </si>
  <si>
    <t>Country:</t>
  </si>
  <si>
    <t>Australia</t>
  </si>
  <si>
    <t>Brazil</t>
  </si>
  <si>
    <t>Chile</t>
  </si>
  <si>
    <t>Peru</t>
  </si>
  <si>
    <t>Sweden</t>
  </si>
  <si>
    <t>Venezuela</t>
  </si>
  <si>
    <t>Type of product:</t>
  </si>
  <si>
    <t>TABLE 11</t>
  </si>
  <si>
    <t>Coarse</t>
  </si>
  <si>
    <t>Fine</t>
  </si>
  <si>
    <t>and other</t>
  </si>
  <si>
    <t>Roasted</t>
  </si>
  <si>
    <t>Country of origin</t>
  </si>
  <si>
    <t>ores</t>
  </si>
  <si>
    <t>agglomerates</t>
  </si>
  <si>
    <t>pyrites</t>
  </si>
  <si>
    <t>TABLE 12</t>
  </si>
  <si>
    <r>
      <t>Average unit value</t>
    </r>
    <r>
      <rPr>
        <vertAlign val="superscript"/>
        <sz val="8"/>
        <rFont val="Times"/>
        <family val="1"/>
      </rPr>
      <t>2</t>
    </r>
  </si>
  <si>
    <t>(dollars per metric ton,</t>
  </si>
  <si>
    <t>gross weight)</t>
  </si>
  <si>
    <t>Do.</t>
  </si>
  <si>
    <t>do.</t>
  </si>
  <si>
    <r>
      <t>1</t>
    </r>
    <r>
      <rPr>
        <sz val="8"/>
        <rFont val="Times"/>
        <family val="1"/>
      </rPr>
      <t>Includes agglomerates.</t>
    </r>
  </si>
  <si>
    <r>
      <t>2</t>
    </r>
    <r>
      <rPr>
        <sz val="8"/>
        <rFont val="Times"/>
        <family val="1"/>
      </rPr>
      <t>Weighted averages of individual customs values.</t>
    </r>
  </si>
  <si>
    <t>TABLE 13</t>
  </si>
  <si>
    <r>
      <t>U.S. IMPORTS OF IRON ORE, BY CUSTOMS DISTRICT</t>
    </r>
    <r>
      <rPr>
        <vertAlign val="superscript"/>
        <sz val="8"/>
        <rFont val="Times"/>
        <family val="1"/>
      </rPr>
      <t>1, 2</t>
    </r>
  </si>
  <si>
    <t>Customs district</t>
  </si>
  <si>
    <t>Baltimore, MD</t>
  </si>
  <si>
    <t>Charleston, SC</t>
  </si>
  <si>
    <t>Chicago, IL</t>
  </si>
  <si>
    <t>Cleveland, OH</t>
  </si>
  <si>
    <t>Detroit, MI</t>
  </si>
  <si>
    <t>Mobile, AL</t>
  </si>
  <si>
    <t>New Orleans, LA</t>
  </si>
  <si>
    <t>Philadelphia, PA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</si>
  <si>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</si>
  <si>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TABLE 14</t>
  </si>
  <si>
    <r>
      <t>U.S. IMPORTS OF PELLETS, BY COUNTRY</t>
    </r>
    <r>
      <rPr>
        <vertAlign val="superscript"/>
        <sz val="8"/>
        <rFont val="Times"/>
        <family val="1"/>
      </rPr>
      <t>1</t>
    </r>
  </si>
  <si>
    <t>TABLE 15</t>
  </si>
  <si>
    <t>(Cents per dry long ton unit of iron unless otherwise specified)</t>
  </si>
  <si>
    <t>Country and producer</t>
  </si>
  <si>
    <t>Ore types</t>
  </si>
  <si>
    <t>Hamersley Iron Proprietary Limited and Mount Newman Mining Company</t>
  </si>
  <si>
    <t>Proprietary Limited</t>
  </si>
  <si>
    <t>Lump ore</t>
  </si>
  <si>
    <t xml:space="preserve">Do.    </t>
  </si>
  <si>
    <t>Fines</t>
  </si>
  <si>
    <t xml:space="preserve">Robe River Iron Associates </t>
  </si>
  <si>
    <t>BHP Billiton (Yandi)</t>
  </si>
  <si>
    <t>Brazil:</t>
  </si>
  <si>
    <t>Pellet feed</t>
  </si>
  <si>
    <t xml:space="preserve">Mineraçoes Brasileiras Reunidas Societe Anonyme </t>
  </si>
  <si>
    <t>Samarco Mineracâo Societe Anonyme</t>
  </si>
  <si>
    <t>Canada, Iron Ore Company of Canada (Carol Lake)</t>
  </si>
  <si>
    <t>Chile:</t>
  </si>
  <si>
    <t>Minera del Pacifico Societe Anonyme (Huasco)</t>
  </si>
  <si>
    <t>Minera del Pacifico Societe Anonyme (El Romeral)</t>
  </si>
  <si>
    <t>India:</t>
  </si>
  <si>
    <t>Minerals and Metals Trading Corporation (Bailadila)</t>
  </si>
  <si>
    <t>Kumba Resources Limited (Iscor)</t>
  </si>
  <si>
    <r>
      <t>1</t>
    </r>
    <r>
      <rPr>
        <sz val="8"/>
        <color indexed="8"/>
        <rFont val="Times"/>
        <family val="1"/>
      </rPr>
      <t>Free on board shipping port basis.</t>
    </r>
  </si>
  <si>
    <t>NA</t>
  </si>
  <si>
    <t>India</t>
  </si>
  <si>
    <t>Japan</t>
  </si>
  <si>
    <t>Slovakia</t>
  </si>
  <si>
    <t>Turkey</t>
  </si>
  <si>
    <t>United States</t>
  </si>
  <si>
    <t>North America:</t>
  </si>
  <si>
    <t>Mexico</t>
  </si>
  <si>
    <t>South America:</t>
  </si>
  <si>
    <t>Netherlands</t>
  </si>
  <si>
    <r>
      <t>Russia</t>
    </r>
    <r>
      <rPr>
        <vertAlign val="superscript"/>
        <sz val="8"/>
        <color indexed="8"/>
        <rFont val="Times"/>
        <family val="1"/>
      </rPr>
      <t>2</t>
    </r>
  </si>
  <si>
    <t>Asia:</t>
  </si>
  <si>
    <t>Bahrain</t>
  </si>
  <si>
    <t>China</t>
  </si>
  <si>
    <t>Iran</t>
  </si>
  <si>
    <t>Oceania, Australia</t>
  </si>
  <si>
    <r>
      <t>e</t>
    </r>
    <r>
      <rPr>
        <sz val="8"/>
        <color indexed="8"/>
        <rFont val="Times"/>
        <family val="1"/>
      </rPr>
      <t>Estimated.</t>
    </r>
  </si>
  <si>
    <r>
      <t>2</t>
    </r>
    <r>
      <rPr>
        <sz val="8"/>
        <color indexed="8"/>
        <rFont val="Times"/>
        <family val="1"/>
      </rPr>
      <t>Includes Kazakhstan and Ukraine.</t>
    </r>
  </si>
  <si>
    <t>Fund on Iron Ore Information; U.S. Geological Survey.</t>
  </si>
  <si>
    <t>2004</t>
  </si>
  <si>
    <t>Finland</t>
  </si>
  <si>
    <t>Houston, TX</t>
  </si>
  <si>
    <t>Peru, Shougang Hierro Peru S.A.A.</t>
  </si>
  <si>
    <r>
      <t>5</t>
    </r>
    <r>
      <rPr>
        <sz val="8"/>
        <color indexed="8"/>
        <rFont val="Times"/>
        <family val="1"/>
      </rPr>
      <t>Less than ½ unit.</t>
    </r>
  </si>
  <si>
    <t xml:space="preserve">paint, ferrites, heavy media, cattle feed, refractory and weighing materials, and for use in lead smelting. </t>
  </si>
  <si>
    <r>
      <t>SELECTED PRICES FOR IRON ORE IN THE JAPANESE MARKET</t>
    </r>
    <r>
      <rPr>
        <vertAlign val="superscript"/>
        <sz val="8"/>
        <color indexed="8"/>
        <rFont val="Times"/>
        <family val="1"/>
      </rPr>
      <t>1</t>
    </r>
  </si>
  <si>
    <t>Nations Commission on Trade and Development, Trust</t>
  </si>
  <si>
    <r>
      <t>3</t>
    </r>
    <r>
      <rPr>
        <sz val="8"/>
        <color indexed="8"/>
        <rFont val="Times"/>
        <family val="1"/>
      </rPr>
      <t>Excludes byproduct ore.</t>
    </r>
  </si>
  <si>
    <t>Average quantity per worker hour</t>
  </si>
  <si>
    <t>Crude ore</t>
  </si>
  <si>
    <t>Usable ore</t>
  </si>
  <si>
    <t>Iron contained</t>
  </si>
  <si>
    <r>
      <t>STATE, AND TYPE OF PRODUCT</t>
    </r>
    <r>
      <rPr>
        <vertAlign val="superscript"/>
        <sz val="8"/>
        <color indexed="8"/>
        <rFont val="Times"/>
        <family val="1"/>
      </rPr>
      <t>1, 2</t>
    </r>
  </si>
  <si>
    <r>
      <t>Other States</t>
    </r>
    <r>
      <rPr>
        <vertAlign val="superscript"/>
        <sz val="8"/>
        <color indexed="8"/>
        <rFont val="Times"/>
        <family val="1"/>
      </rPr>
      <t>4</t>
    </r>
  </si>
  <si>
    <r>
      <t>1</t>
    </r>
    <r>
      <rPr>
        <sz val="8"/>
        <color indexed="8"/>
        <rFont val="Times"/>
        <family val="1"/>
      </rPr>
      <t>Excludes ore containing 5% or more manganese.</t>
    </r>
  </si>
  <si>
    <r>
      <t>4</t>
    </r>
    <r>
      <rPr>
        <sz val="8"/>
        <color indexed="8"/>
        <rFont val="Times"/>
        <family val="1"/>
      </rPr>
      <t>Includes California and South Dakota.</t>
    </r>
  </si>
  <si>
    <t>(million metric tons)</t>
  </si>
  <si>
    <t>gross weight</t>
  </si>
  <si>
    <t xml:space="preserve"> Rated capacity,</t>
  </si>
  <si>
    <r>
      <t>United States, iron ore, usable, less than 5% manganese:</t>
    </r>
    <r>
      <rPr>
        <vertAlign val="superscript"/>
        <sz val="8"/>
        <color indexed="8"/>
        <rFont val="Times"/>
        <family val="1"/>
      </rPr>
      <t>2</t>
    </r>
  </si>
  <si>
    <t>2005</t>
  </si>
  <si>
    <t>(3)</t>
  </si>
  <si>
    <t>Buffalo, NY</t>
  </si>
  <si>
    <t>Nogales, AZ</t>
  </si>
  <si>
    <r>
      <t>3</t>
    </r>
    <r>
      <rPr>
        <sz val="8"/>
        <rFont val="Times"/>
        <family val="1"/>
      </rPr>
      <t>Less than ½ unit.</t>
    </r>
  </si>
  <si>
    <t>Greece</t>
  </si>
  <si>
    <t>Trinidad and Tobago</t>
  </si>
  <si>
    <r>
      <t>5</t>
    </r>
    <r>
      <rPr>
        <sz val="8"/>
        <color indexed="8"/>
        <rFont val="Times"/>
        <family val="1"/>
      </rPr>
      <t>Transfer and/or receiving docks of lower Great Lake ports.</t>
    </r>
  </si>
  <si>
    <r>
      <t>6</t>
    </r>
    <r>
      <rPr>
        <sz val="8"/>
        <color indexed="8"/>
        <rFont val="Times"/>
        <family val="1"/>
      </rPr>
      <t>American Iron and Steel Institute no longer collects this data as of 2004.</t>
    </r>
  </si>
  <si>
    <r>
      <t>7</t>
    </r>
    <r>
      <rPr>
        <sz val="8"/>
        <color indexed="8"/>
        <rFont val="Times"/>
        <family val="1"/>
      </rPr>
      <t>Sum of stocks at mines, consuming plants, and U.S. docks.</t>
    </r>
  </si>
  <si>
    <r>
      <t>8</t>
    </r>
    <r>
      <rPr>
        <sz val="8"/>
        <color indexed="8"/>
        <rFont val="Times"/>
        <family val="1"/>
      </rPr>
      <t>Gross weight.</t>
    </r>
  </si>
  <si>
    <t>(6)</t>
  </si>
  <si>
    <t>Additional stocks, December 31:</t>
  </si>
  <si>
    <t>Crude ore at mines and plants</t>
  </si>
  <si>
    <t>Unagglomerated concentrates for pelletizing plants</t>
  </si>
  <si>
    <r>
      <t>Value</t>
    </r>
    <r>
      <rPr>
        <vertAlign val="superscript"/>
        <sz val="8"/>
        <color indexed="8"/>
        <rFont val="Times"/>
        <family val="1"/>
      </rPr>
      <t>e</t>
    </r>
  </si>
  <si>
    <r>
      <t>At receiving docks</t>
    </r>
    <r>
      <rPr>
        <vertAlign val="superscript"/>
        <sz val="8"/>
        <color indexed="8"/>
        <rFont val="Times"/>
        <family val="1"/>
      </rPr>
      <t>5</t>
    </r>
  </si>
  <si>
    <r>
      <t>Total</t>
    </r>
    <r>
      <rPr>
        <vertAlign val="superscript"/>
        <sz val="8"/>
        <color indexed="8"/>
        <rFont val="Times"/>
        <family val="1"/>
      </rPr>
      <t>7</t>
    </r>
  </si>
  <si>
    <r>
      <t>World, production</t>
    </r>
    <r>
      <rPr>
        <vertAlign val="superscript"/>
        <sz val="8"/>
        <color indexed="8"/>
        <rFont val="Times"/>
        <family val="1"/>
      </rPr>
      <t>8</t>
    </r>
  </si>
  <si>
    <r>
      <t>3</t>
    </r>
    <r>
      <rPr>
        <sz val="8"/>
        <color indexed="8"/>
        <rFont val="Times"/>
        <family val="1"/>
      </rPr>
      <t>Data may include pellet chips, screenings, and sinter.</t>
    </r>
  </si>
  <si>
    <t>TABLE 18</t>
  </si>
  <si>
    <t>State and mine</t>
  </si>
  <si>
    <t>County</t>
  </si>
  <si>
    <t>Operator</t>
  </si>
  <si>
    <t>Source of iron ore</t>
  </si>
  <si>
    <t>Yuba</t>
  </si>
  <si>
    <t>Cal Sierra Development Inc.</t>
  </si>
  <si>
    <t>Michigan:</t>
  </si>
  <si>
    <t>Empire</t>
  </si>
  <si>
    <t>Marquette</t>
  </si>
  <si>
    <t>Cleveland-Cliffs Inc</t>
  </si>
  <si>
    <t>Tilden</t>
  </si>
  <si>
    <t>Minnesota:</t>
  </si>
  <si>
    <t>Hibbing Taconite</t>
  </si>
  <si>
    <t>Keewatin Taconite</t>
  </si>
  <si>
    <t xml:space="preserve">United States Steel Corporation </t>
  </si>
  <si>
    <t>Minntac</t>
  </si>
  <si>
    <t>Minorca</t>
  </si>
  <si>
    <t>Northshore</t>
  </si>
  <si>
    <t>United Taconite</t>
  </si>
  <si>
    <r>
      <t>U.S. CONSUMPTION OF IRON ORE, BY END USE</t>
    </r>
    <r>
      <rPr>
        <vertAlign val="superscript"/>
        <sz val="8"/>
        <color indexed="8"/>
        <rFont val="Times"/>
        <family val="1"/>
      </rPr>
      <t>1, 2</t>
    </r>
  </si>
  <si>
    <r>
      <t>furnaces</t>
    </r>
    <r>
      <rPr>
        <vertAlign val="superscript"/>
        <sz val="8"/>
        <color indexed="8"/>
        <rFont val="Times"/>
        <family val="1"/>
      </rPr>
      <t>3</t>
    </r>
  </si>
  <si>
    <r>
      <t>plants</t>
    </r>
    <r>
      <rPr>
        <vertAlign val="superscript"/>
        <sz val="8"/>
        <color indexed="8"/>
        <rFont val="Times"/>
        <family val="1"/>
      </rPr>
      <t>3, 4</t>
    </r>
  </si>
  <si>
    <r>
      <t>Miscellaneous</t>
    </r>
    <r>
      <rPr>
        <vertAlign val="superscript"/>
        <sz val="8"/>
        <color indexed="8"/>
        <rFont val="Times"/>
        <family val="1"/>
      </rPr>
      <t>3, 5</t>
    </r>
  </si>
  <si>
    <r>
      <t>plants</t>
    </r>
    <r>
      <rPr>
        <vertAlign val="superscript"/>
        <sz val="8"/>
        <color indexed="8"/>
        <rFont val="Times"/>
        <family val="1"/>
      </rPr>
      <t>6</t>
    </r>
  </si>
  <si>
    <r>
      <t>steelmaking</t>
    </r>
    <r>
      <rPr>
        <vertAlign val="superscript"/>
        <sz val="8"/>
        <color indexed="8"/>
        <rFont val="Times"/>
        <family val="1"/>
      </rPr>
      <t>7</t>
    </r>
  </si>
  <si>
    <r>
      <t>end uses</t>
    </r>
    <r>
      <rPr>
        <vertAlign val="superscript"/>
        <sz val="8"/>
        <color indexed="8"/>
        <rFont val="Times"/>
        <family val="1"/>
      </rPr>
      <t>8</t>
    </r>
  </si>
  <si>
    <r>
      <t>3</t>
    </r>
    <r>
      <rPr>
        <sz val="8"/>
        <color indexed="8"/>
        <rFont val="Times"/>
        <family val="1"/>
      </rPr>
      <t>Data provided by American Iron and Steel Institute.</t>
    </r>
  </si>
  <si>
    <r>
      <t>4</t>
    </r>
    <r>
      <rPr>
        <sz val="8"/>
        <color indexed="8"/>
        <rFont val="Times"/>
        <family val="1"/>
      </rPr>
      <t>Excludes dust, mill scale, and other revert iron-bearing materials.</t>
    </r>
  </si>
  <si>
    <r>
      <t>5</t>
    </r>
    <r>
      <rPr>
        <sz val="8"/>
        <color indexed="8"/>
        <rFont val="Times"/>
        <family val="1"/>
      </rPr>
      <t>Sold to nonreporting companies or used for purposes not listed.</t>
    </r>
  </si>
  <si>
    <r>
      <t>6</t>
    </r>
    <r>
      <rPr>
        <sz val="8"/>
        <color indexed="8"/>
        <rFont val="Times"/>
        <family val="1"/>
      </rPr>
      <t>Data provided by American Iron Ore Association.</t>
    </r>
  </si>
  <si>
    <r>
      <t>7</t>
    </r>
    <r>
      <rPr>
        <sz val="8"/>
        <color indexed="8"/>
        <rFont val="Times"/>
        <family val="1"/>
      </rPr>
      <t>U.S. Geological Survey estimates based on production reports compiled by Midrex Corp.</t>
    </r>
  </si>
  <si>
    <r>
      <t>8</t>
    </r>
    <r>
      <rPr>
        <sz val="8"/>
        <color indexed="8"/>
        <rFont val="Times"/>
        <family val="1"/>
      </rPr>
      <t xml:space="preserve">An estimate, which includes iron ore consumed in production of cement and iron ore shipped for use in manufacturing </t>
    </r>
  </si>
  <si>
    <t>Sinter</t>
  </si>
  <si>
    <t>2006</t>
  </si>
  <si>
    <t>Algeria</t>
  </si>
  <si>
    <t>Assmang Limited</t>
  </si>
  <si>
    <t>Fiscal year 2006</t>
  </si>
  <si>
    <t>Dredged sands.</t>
  </si>
  <si>
    <t>Magnetite taconite ore.</t>
  </si>
  <si>
    <t>Hematite-magnetite taconite ore.</t>
  </si>
  <si>
    <t>ArcelorMittal</t>
  </si>
  <si>
    <t>TABLE 16</t>
  </si>
  <si>
    <t>California:</t>
  </si>
  <si>
    <t>Baxter Mine</t>
  </si>
  <si>
    <t>Hahm International Inc</t>
  </si>
  <si>
    <t>Dredge 21</t>
  </si>
  <si>
    <t>Silverlake Mine</t>
  </si>
  <si>
    <t>South Dakota, CF &amp; I Pit</t>
  </si>
  <si>
    <t>Lawrence</t>
  </si>
  <si>
    <t>Australia:</t>
  </si>
  <si>
    <t>Companhia Nipo-Brasileira de Pelotizacao (Nibrasco)</t>
  </si>
  <si>
    <t>Companhia Vale do Rio Doce (Carajás)</t>
  </si>
  <si>
    <t>Companhia Vale do Rio Doce (Itabira)</t>
  </si>
  <si>
    <t>Source: American Iron and Steel Institute.</t>
  </si>
  <si>
    <r>
      <t>2</t>
    </r>
    <r>
      <rPr>
        <sz val="8"/>
        <color indexed="8"/>
        <rFont val="Times"/>
        <family val="1"/>
      </rPr>
      <t>Includes agglomerates. Excludes ore containing 5% or more manganese.</t>
    </r>
  </si>
  <si>
    <r>
      <t>1</t>
    </r>
    <r>
      <rPr>
        <sz val="8"/>
        <color indexed="8"/>
        <rFont val="Times"/>
        <family val="1"/>
      </rPr>
      <t>Includes byproduct ore. Excludes ore containing 5% or more manganese.</t>
    </r>
  </si>
  <si>
    <r>
      <t>4</t>
    </r>
    <r>
      <rPr>
        <sz val="8"/>
        <color indexed="8"/>
        <rFont val="Times"/>
        <family val="1"/>
      </rPr>
      <t>Crude ore stocks and unagglomerated concentrates for pelletizing plants removed. Marketable stocks only.</t>
    </r>
  </si>
  <si>
    <t>Source: U.S. Census Bureau.</t>
  </si>
  <si>
    <t>Colombia</t>
  </si>
  <si>
    <t>Sources: International Iron and Steel Institute; United</t>
  </si>
  <si>
    <t>San Bernardino</t>
  </si>
  <si>
    <t>Saint Louis</t>
  </si>
  <si>
    <t>Quarried ore.</t>
  </si>
  <si>
    <t>Pete Lien &amp; Sons Inc.</t>
  </si>
  <si>
    <r>
      <t>agglomerates</t>
    </r>
    <r>
      <rPr>
        <vertAlign val="superscript"/>
        <sz val="8"/>
        <color indexed="8"/>
        <rFont val="Times"/>
        <family val="1"/>
      </rPr>
      <t>3</t>
    </r>
  </si>
  <si>
    <t>South Africa:</t>
  </si>
  <si>
    <r>
      <t>1</t>
    </r>
    <r>
      <rPr>
        <sz val="8"/>
        <color indexed="8"/>
        <rFont val="Times"/>
        <family val="1"/>
      </rPr>
      <t>Data may not add to totals shown because of</t>
    </r>
  </si>
  <si>
    <t>independent rounding.</t>
  </si>
  <si>
    <t>Kazakhstan</t>
  </si>
  <si>
    <t>Norway</t>
  </si>
  <si>
    <t>2007</t>
  </si>
  <si>
    <t>141</t>
  </si>
  <si>
    <r>
      <t>U.S. IMPORTS OF IRON ORE IN 2007, BY COUNTRY AND TYPE OF PRODUCT</t>
    </r>
    <r>
      <rPr>
        <vertAlign val="superscript"/>
        <sz val="8"/>
        <color indexed="8"/>
        <rFont val="Times"/>
        <family val="1"/>
      </rPr>
      <t>1, 2</t>
    </r>
  </si>
  <si>
    <r>
      <t>AVERAGE UNIT VALUE FOR SELECTED IMPORTS OF IRON ORE IN 2007</t>
    </r>
    <r>
      <rPr>
        <vertAlign val="superscript"/>
        <sz val="8"/>
        <rFont val="Times"/>
        <family val="1"/>
      </rPr>
      <t>1</t>
    </r>
  </si>
  <si>
    <t>Fiscal year 2007</t>
  </si>
  <si>
    <r>
      <t>2</t>
    </r>
    <r>
      <rPr>
        <sz val="8"/>
        <color indexed="8"/>
        <rFont val="Times"/>
        <family val="1"/>
      </rPr>
      <t>Cents per dry metric ton unit.</t>
    </r>
  </si>
  <si>
    <t>Europe and Central Eurasia:</t>
  </si>
  <si>
    <r>
      <t>BY CONTINENT AND COUNTRY IN 2007</t>
    </r>
    <r>
      <rPr>
        <vertAlign val="superscript"/>
        <sz val="8"/>
        <color indexed="8"/>
        <rFont val="Times"/>
        <family val="1"/>
      </rPr>
      <t>1</t>
    </r>
  </si>
  <si>
    <t>CRUDE IRON ORE MINED IN THE UNITED STATES IN 2007, BY DISTRICT,</t>
  </si>
  <si>
    <t>USABLE IRON ORE PRODUCED IN THE UNITED STATES IN 2007, BY DISTRICT,</t>
  </si>
  <si>
    <r>
      <t>OUTPUT PER WORKER HOUR IN THE UNITED STATES IN 2007, BY DISTRICT AND STATE</t>
    </r>
    <r>
      <rPr>
        <vertAlign val="superscript"/>
        <sz val="8"/>
        <color indexed="8"/>
        <rFont val="Times"/>
        <family val="1"/>
      </rPr>
      <t>1</t>
    </r>
  </si>
  <si>
    <t>Romania</t>
  </si>
  <si>
    <t>Tampa, FL</t>
  </si>
  <si>
    <t>Port Arthur, TX</t>
  </si>
  <si>
    <t>Providence, RI</t>
  </si>
  <si>
    <t>1</t>
  </si>
  <si>
    <t xml:space="preserve"> -- Zero.</t>
  </si>
  <si>
    <t>r</t>
  </si>
  <si>
    <r>
      <t>r</t>
    </r>
    <r>
      <rPr>
        <sz val="8"/>
        <color indexed="8"/>
        <rFont val="Times"/>
        <family val="1"/>
      </rPr>
      <t>Revised. NA Not available. -- Zero.</t>
    </r>
  </si>
  <si>
    <t>r, 4</t>
  </si>
  <si>
    <r>
      <t>SHIPMENTS OF USABLE IRON ORE FROM MINES IN THE UNITED STATES IN 2007</t>
    </r>
    <r>
      <rPr>
        <vertAlign val="superscript"/>
        <sz val="8"/>
        <color indexed="8"/>
        <rFont val="Times"/>
        <family val="1"/>
      </rPr>
      <t>1, 2</t>
    </r>
  </si>
  <si>
    <t>IRON ORE-PRODUCING MINES IN THE UNITED STATES IN 2007</t>
  </si>
  <si>
    <t>Ukraine</t>
  </si>
  <si>
    <r>
      <t>Other</t>
    </r>
    <r>
      <rPr>
        <vertAlign val="superscript"/>
        <sz val="8"/>
        <color indexed="8"/>
        <rFont val="Times"/>
        <family val="1"/>
      </rPr>
      <t>3</t>
    </r>
  </si>
  <si>
    <r>
      <t>e</t>
    </r>
    <r>
      <rPr>
        <sz val="8"/>
        <color indexed="8"/>
        <rFont val="Times"/>
        <family val="1"/>
      </rPr>
      <t xml:space="preserve">Estimated.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</t>
    </r>
  </si>
  <si>
    <t>Do. Ditto.</t>
  </si>
  <si>
    <t>Do., do. Ditto.</t>
  </si>
  <si>
    <r>
      <t>r</t>
    </r>
    <r>
      <rPr>
        <sz val="8"/>
        <color indexed="8"/>
        <rFont val="Times"/>
        <family val="1"/>
      </rPr>
      <t>Revised. Do., do. Ditto.</t>
    </r>
  </si>
  <si>
    <r>
      <t>e</t>
    </r>
    <r>
      <rPr>
        <sz val="8"/>
        <color indexed="8"/>
        <rFont val="Times"/>
        <family val="1"/>
      </rPr>
      <t>Estimated. W Withheld to avoid disclosing company proprietary data. -- Zero.</t>
    </r>
  </si>
  <si>
    <t>in usable ore</t>
  </si>
  <si>
    <r>
      <t>1</t>
    </r>
    <r>
      <rPr>
        <sz val="8"/>
        <color indexed="8"/>
        <rFont val="Times"/>
        <family val="1"/>
      </rPr>
      <t>Includes some byproduct ore. Excludes ore containing 5% or more manganese.</t>
    </r>
  </si>
  <si>
    <r>
      <t>1</t>
    </r>
    <r>
      <rPr>
        <sz val="8"/>
        <color indexed="8"/>
        <rFont val="Times"/>
        <family val="1"/>
      </rPr>
      <t>Data are rounded to no more than three significant digits, except “Average per worker hour, crude ore” may not add to totals shown.</t>
    </r>
  </si>
  <si>
    <t>TABLE 17</t>
  </si>
  <si>
    <r>
      <t>IRON ORE: WORLD PRODUCTION, BY COUNTRY</t>
    </r>
    <r>
      <rPr>
        <vertAlign val="superscript"/>
        <sz val="8"/>
        <rFont val="Times"/>
        <family val="1"/>
      </rPr>
      <t>1, 2</t>
    </r>
  </si>
  <si>
    <r>
      <t>Gross weight</t>
    </r>
    <r>
      <rPr>
        <vertAlign val="superscript"/>
        <sz val="8"/>
        <rFont val="Times"/>
        <family val="1"/>
      </rPr>
      <t>3</t>
    </r>
  </si>
  <si>
    <r>
      <t>Metal content</t>
    </r>
    <r>
      <rPr>
        <vertAlign val="superscript"/>
        <sz val="8"/>
        <rFont val="Times"/>
        <family val="1"/>
      </rPr>
      <t>4</t>
    </r>
  </si>
  <si>
    <r>
      <t>Country</t>
    </r>
    <r>
      <rPr>
        <vertAlign val="superscript"/>
        <sz val="8"/>
        <rFont val="Times"/>
        <family val="1"/>
      </rPr>
      <t>5</t>
    </r>
  </si>
  <si>
    <r>
      <t>2007</t>
    </r>
    <r>
      <rPr>
        <vertAlign val="superscript"/>
        <sz val="8"/>
        <rFont val="Times"/>
        <family val="1"/>
      </rPr>
      <t>e</t>
    </r>
  </si>
  <si>
    <t>6</t>
  </si>
  <si>
    <t>r, e</t>
  </si>
  <si>
    <r>
      <t>Austria</t>
    </r>
    <r>
      <rPr>
        <vertAlign val="superscript"/>
        <sz val="8"/>
        <rFont val="Times"/>
        <family val="1"/>
      </rPr>
      <t>e</t>
    </r>
  </si>
  <si>
    <t>Azerbaijan</t>
  </si>
  <si>
    <t>Bosnia and Herzegovina</t>
  </si>
  <si>
    <t>p, 6</t>
  </si>
  <si>
    <t>Bulgaria</t>
  </si>
  <si>
    <r>
      <t>Canada</t>
    </r>
    <r>
      <rPr>
        <vertAlign val="superscript"/>
        <sz val="8"/>
        <rFont val="Times"/>
        <family val="1"/>
      </rPr>
      <t>7</t>
    </r>
  </si>
  <si>
    <r>
      <t>China</t>
    </r>
    <r>
      <rPr>
        <vertAlign val="superscript"/>
        <sz val="8"/>
        <rFont val="Times"/>
        <family val="1"/>
      </rPr>
      <t>e, 8</t>
    </r>
  </si>
  <si>
    <r>
      <t>Egypt</t>
    </r>
    <r>
      <rPr>
        <vertAlign val="superscript"/>
        <sz val="8"/>
        <rFont val="Times"/>
        <family val="1"/>
      </rPr>
      <t>e</t>
    </r>
  </si>
  <si>
    <r>
      <t>Germany</t>
    </r>
    <r>
      <rPr>
        <vertAlign val="superscript"/>
        <sz val="8"/>
        <rFont val="Times"/>
        <family val="1"/>
      </rPr>
      <t>9</t>
    </r>
  </si>
  <si>
    <r>
      <t>Greece</t>
    </r>
    <r>
      <rPr>
        <vertAlign val="superscript"/>
        <sz val="8"/>
        <rFont val="Times"/>
        <family val="1"/>
      </rPr>
      <t>e, 10</t>
    </r>
  </si>
  <si>
    <t>Guatemala</t>
  </si>
  <si>
    <t>Indonesia</t>
  </si>
  <si>
    <r>
      <t>Iran</t>
    </r>
    <r>
      <rPr>
        <vertAlign val="superscript"/>
        <sz val="8"/>
        <rFont val="Times"/>
        <family val="1"/>
      </rPr>
      <t>11</t>
    </r>
  </si>
  <si>
    <t>Kenya</t>
  </si>
  <si>
    <t>(12)</t>
  </si>
  <si>
    <r>
      <t>Korea, North</t>
    </r>
    <r>
      <rPr>
        <vertAlign val="superscript"/>
        <sz val="8"/>
        <rFont val="Times"/>
        <family val="1"/>
      </rPr>
      <t>e</t>
    </r>
  </si>
  <si>
    <t>Korea, Republic of</t>
  </si>
  <si>
    <r>
      <t>Macedonia</t>
    </r>
    <r>
      <rPr>
        <vertAlign val="superscript"/>
        <sz val="8"/>
        <rFont val="Times"/>
        <family val="1"/>
      </rPr>
      <t>e</t>
    </r>
  </si>
  <si>
    <t>Malaysia</t>
  </si>
  <si>
    <t>Mauritania</t>
  </si>
  <si>
    <r>
      <t>Mexico</t>
    </r>
    <r>
      <rPr>
        <vertAlign val="superscript"/>
        <sz val="8"/>
        <rFont val="Times"/>
        <family val="1"/>
      </rPr>
      <t>13</t>
    </r>
  </si>
  <si>
    <r>
      <t>Morocco</t>
    </r>
    <r>
      <rPr>
        <vertAlign val="superscript"/>
        <sz val="8"/>
        <rFont val="Times"/>
        <family val="1"/>
      </rPr>
      <t>e</t>
    </r>
  </si>
  <si>
    <r>
      <t>New Zealand</t>
    </r>
    <r>
      <rPr>
        <vertAlign val="superscript"/>
        <sz val="8"/>
        <rFont val="Times"/>
        <family val="1"/>
      </rPr>
      <t>14</t>
    </r>
  </si>
  <si>
    <r>
      <t>Nigeria</t>
    </r>
    <r>
      <rPr>
        <vertAlign val="superscript"/>
        <sz val="8"/>
        <rFont val="Times"/>
        <family val="1"/>
      </rPr>
      <t>e</t>
    </r>
  </si>
  <si>
    <r>
      <t>Pakistan</t>
    </r>
    <r>
      <rPr>
        <vertAlign val="superscript"/>
        <sz val="8"/>
        <rFont val="Times"/>
        <family val="1"/>
      </rPr>
      <t>15</t>
    </r>
  </si>
  <si>
    <r>
      <t>Portugal</t>
    </r>
    <r>
      <rPr>
        <vertAlign val="superscript"/>
        <sz val="8"/>
        <rFont val="Times"/>
        <family val="1"/>
      </rPr>
      <t>e, 16</t>
    </r>
  </si>
  <si>
    <t>Russia</t>
  </si>
  <si>
    <r>
      <t>South Africa</t>
    </r>
    <r>
      <rPr>
        <vertAlign val="superscript"/>
        <sz val="8"/>
        <rFont val="Times"/>
        <family val="1"/>
      </rPr>
      <t>17</t>
    </r>
  </si>
  <si>
    <t>See footnotes at end of table.</t>
  </si>
  <si>
    <t>TABLE 17—Continued</t>
  </si>
  <si>
    <r>
      <t>IRON ORE:  WORLD PRODUCTION, BY COUNTRY</t>
    </r>
    <r>
      <rPr>
        <vertAlign val="superscript"/>
        <sz val="8"/>
        <rFont val="Times"/>
        <family val="1"/>
      </rPr>
      <t>1, 2</t>
    </r>
  </si>
  <si>
    <r>
      <t>Sweden</t>
    </r>
    <r>
      <rPr>
        <vertAlign val="superscript"/>
        <sz val="8"/>
        <rFont val="Times"/>
        <family val="1"/>
      </rPr>
      <t>e</t>
    </r>
  </si>
  <si>
    <t>Thailand</t>
  </si>
  <si>
    <t>Tunisia</t>
  </si>
  <si>
    <r>
      <t>United Kingdom</t>
    </r>
    <r>
      <rPr>
        <vertAlign val="superscript"/>
        <sz val="8"/>
        <rFont val="Times"/>
        <family val="1"/>
      </rPr>
      <t>e</t>
    </r>
  </si>
  <si>
    <r>
      <t>Venezuela</t>
    </r>
    <r>
      <rPr>
        <vertAlign val="superscript"/>
        <sz val="8"/>
        <rFont val="Times"/>
        <family val="1"/>
      </rPr>
      <t>18</t>
    </r>
  </si>
  <si>
    <t>Vietnam</t>
  </si>
  <si>
    <r>
      <t>Zimbabwe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</si>
  <si>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</si>
  <si>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12</t>
    </r>
    <r>
      <rPr>
        <sz val="8"/>
        <rFont val="Times"/>
        <family val="1"/>
      </rPr>
      <t>Less than ½ unit.</t>
    </r>
  </si>
  <si>
    <t>only with an average iron content of 33%, whereas other countries report production of usable ore.</t>
  </si>
  <si>
    <t>concentrates; iron agglomerates produced from imported iron ores have been excluded under the assumption that the ore from which such</t>
  </si>
  <si>
    <t>materials are produced has been credited as marketable ore in the country where it was mined.</t>
  </si>
  <si>
    <t>iron content reported, except for the following countries for which grades are U.S. Geological Survey estimates: Azerbaijan, Kazakhstan,</t>
  </si>
  <si>
    <t xml:space="preserve"> North Korea, and Ukraine.</t>
  </si>
  <si>
    <r>
      <t>3</t>
    </r>
    <r>
      <rPr>
        <sz val="8"/>
        <color indexed="8"/>
        <rFont val="Times"/>
        <family val="1"/>
      </rPr>
      <t>“Other” represents 15 countries in 2006 and 17 countries in 2007.</t>
    </r>
  </si>
  <si>
    <r>
      <t>April 1</t>
    </r>
    <r>
      <rPr>
        <sz val="8"/>
        <color indexed="8"/>
        <rFont val="Calibri"/>
        <family val="2"/>
      </rPr>
      <t>–</t>
    </r>
    <r>
      <rPr>
        <sz val="8"/>
        <color indexed="8"/>
        <rFont val="Times"/>
        <family val="1"/>
      </rPr>
      <t>March 31</t>
    </r>
  </si>
  <si>
    <r>
      <t>Sources: Trust Fund Project on Iron Ore Information, The Iron Ore Market 2007</t>
    </r>
    <r>
      <rPr>
        <sz val="8"/>
        <color indexed="8"/>
        <rFont val="Calibri"/>
        <family val="2"/>
      </rPr>
      <t>–</t>
    </r>
    <r>
      <rPr>
        <sz val="8"/>
        <color indexed="8"/>
        <rFont val="Times"/>
        <family val="1"/>
      </rPr>
      <t>2009. The TEX Report, Iron Ore Manual 2007.</t>
    </r>
  </si>
  <si>
    <r>
      <t>18</t>
    </r>
    <r>
      <rPr>
        <sz val="8"/>
        <rFont val="Times"/>
        <family val="1"/>
      </rPr>
      <t xml:space="preserve">Official data reported by the Ministerio de la Industria Básica y Minería (formerly Ministerio de Energía y Minas) may differ from those </t>
    </r>
  </si>
  <si>
    <t xml:space="preserve">IRON ORE: WORLD PELLETIZING CAPACITY, </t>
  </si>
  <si>
    <r>
      <t>1</t>
    </r>
    <r>
      <rPr>
        <sz val="8"/>
        <rFont val="Times"/>
        <family val="1"/>
      </rPr>
      <t>Estimated data and world totals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</si>
  <si>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July 11, 2008.</t>
    </r>
  </si>
  <si>
    <r>
      <t>3</t>
    </r>
    <r>
      <rPr>
        <sz val="8"/>
        <rFont val="Times"/>
        <family val="1"/>
      </rPr>
      <t xml:space="preserve">Insofar as availability of sources permit, gross weight in this table represent the nonduplicative sum of marketable direct-shipping iron ores and </t>
    </r>
  </si>
  <si>
    <r>
      <t>4</t>
    </r>
    <r>
      <rPr>
        <sz val="8"/>
        <rFont val="Times"/>
        <family val="1"/>
      </rPr>
      <t xml:space="preserve">Data represent actual reported weight of contained metal or are calculated from reported metal content. Estimated figures are based on latest available </t>
    </r>
  </si>
  <si>
    <r>
      <t>5</t>
    </r>
    <r>
      <rPr>
        <sz val="8"/>
        <rFont val="Times"/>
        <family val="1"/>
      </rPr>
      <t>In addition to the countries listed, Cuba may also produce iron ore, but definitive information on output levels, if any, is not available.</t>
    </r>
  </si>
  <si>
    <r>
      <t>6</t>
    </r>
    <r>
      <rPr>
        <sz val="8"/>
        <rFont val="Times"/>
        <family val="1"/>
      </rPr>
      <t>Reported figure.</t>
    </r>
  </si>
  <si>
    <r>
      <t>7</t>
    </r>
    <r>
      <rPr>
        <sz val="8"/>
        <rFont val="Times"/>
        <family val="1"/>
      </rPr>
      <t>Series represented gross weight and metal content of usable iron ore (including byproduct ore) actually produced, natural weight.</t>
    </r>
  </si>
  <si>
    <r>
      <t>8</t>
    </r>
    <r>
      <rPr>
        <sz val="8"/>
        <rFont val="Times"/>
        <family val="1"/>
      </rPr>
      <t xml:space="preserve">China’s gross weight iron ore production figures are significantly higher than that of other countries, because China reports crude ore production </t>
    </r>
  </si>
  <si>
    <r>
      <t>9</t>
    </r>
    <r>
      <rPr>
        <sz val="8"/>
        <rFont val="Times"/>
        <family val="1"/>
      </rPr>
      <t>Iron ore is used domestically as an additive in cement and other construction materials but is of too low a grade to use in the steel industry.</t>
    </r>
  </si>
  <si>
    <r>
      <t>10</t>
    </r>
    <r>
      <rPr>
        <sz val="8"/>
        <rFont val="Times"/>
        <family val="1"/>
      </rPr>
      <t>Nickeliferous iron ore.</t>
    </r>
  </si>
  <si>
    <r>
      <t>11</t>
    </r>
    <r>
      <rPr>
        <sz val="8"/>
        <rFont val="Times"/>
        <family val="1"/>
      </rPr>
      <t>Data are for year beginning March 21 of that stated.</t>
    </r>
  </si>
  <si>
    <r>
      <t>13</t>
    </r>
    <r>
      <rPr>
        <sz val="8"/>
        <rFont val="Times"/>
        <family val="1"/>
      </rPr>
      <t>Gross weight calculated from reported iron content based on grade of 60% iron.</t>
    </r>
  </si>
  <si>
    <r>
      <t>14</t>
    </r>
    <r>
      <rPr>
        <sz val="8"/>
        <rFont val="Times"/>
        <family val="1"/>
      </rPr>
      <t>Concentrates from titaniferous magnetite beach sands.</t>
    </r>
  </si>
  <si>
    <r>
      <t>15</t>
    </r>
    <r>
      <rPr>
        <sz val="8"/>
        <rFont val="Times"/>
        <family val="1"/>
      </rPr>
      <t>Pakistan iron ore is based on a July-to-July fiscal year and 50% of production is used from each reported year.</t>
    </r>
  </si>
  <si>
    <r>
      <t>16</t>
    </r>
    <r>
      <rPr>
        <sz val="8"/>
        <rFont val="Times"/>
        <family val="1"/>
      </rPr>
      <t>Includes manganiferous iron ore.</t>
    </r>
  </si>
  <si>
    <r>
      <t>17</t>
    </r>
    <r>
      <rPr>
        <sz val="8"/>
        <rFont val="Times"/>
        <family val="1"/>
      </rPr>
      <t>Includes magnetite ore as follows, in thousand metric tons: 2003—2,307; 2004—2,893; 2005—2,957; 2006—3,830; and 2007—3,781.</t>
    </r>
  </si>
  <si>
    <t>published by Venezuela’s only producer C.V.G. Ferrominera Orinoco CA.</t>
  </si>
  <si>
    <t>This icon is linked to an embedded text document. Double-click on the icon to view the text document.</t>
  </si>
  <si>
    <t>Iron Ore in 2007</t>
  </si>
  <si>
    <t>This workbook includes an embedded Word document and 18 tables (see tabs below).</t>
  </si>
  <si>
    <t>Final release: May 21, 2010.</t>
  </si>
  <si>
    <t>This file includes the report as it appears in the USGS Minerals Yearbook 2007.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</si>
</sst>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.0_)"/>
    <numFmt numFmtId="167" formatCode="&quot;$&quot;#,##0"/>
    <numFmt numFmtId="168" formatCode="0.0"/>
    <numFmt numFmtId="169" formatCode="0_)"/>
    <numFmt numFmtId="170" formatCode="#,##0.000_);\(#,##0.000\)"/>
    <numFmt numFmtId="171" formatCode="0.00E+00_)"/>
    <numFmt numFmtId="172" formatCode="#\ ?/2"/>
    <numFmt numFmtId="173" formatCode="_(* #,##0.0_);_(* \(#,##0.0\);_(* &quot;-&quot;??_);_(@_)"/>
    <numFmt numFmtId="174" formatCode="_(* #,##0_);_(* \(#,##0\);_(* &quot;-&quot;??_);_(@_)"/>
    <numFmt numFmtId="175" formatCode="#,##0;[Red]#,##0"/>
    <numFmt numFmtId="176" formatCode="[$-409]dddd\,\ mmmm\ dd\,\ yyyy"/>
    <numFmt numFmtId="177" formatCode="00000"/>
    <numFmt numFmtId="178" formatCode="[$-409]h:mm:ss\ AM/PM"/>
  </numFmts>
  <fonts count="44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 New Roman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6"/>
      <color indexed="8"/>
      <name val="Times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2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indent="3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indent="4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 vertical="center" indent="2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37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left" vertical="center" indent="1"/>
      <protection locked="0"/>
    </xf>
    <xf numFmtId="0" fontId="1" fillId="0" borderId="15" xfId="0" applyFont="1" applyFill="1" applyBorder="1" applyAlignment="1" applyProtection="1">
      <alignment horizontal="left" vertical="center" indent="2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Continuous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37" fontId="1" fillId="0" borderId="13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5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37" fontId="1" fillId="0" borderId="0" xfId="0" applyNumberFormat="1" applyFont="1" applyFill="1" applyAlignment="1" applyProtection="1">
      <alignment horizontal="center" vertical="center"/>
      <protection locked="0"/>
    </xf>
    <xf numFmtId="37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37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37" fontId="1" fillId="0" borderId="0" xfId="0" applyNumberFormat="1" applyFont="1" applyFill="1" applyAlignment="1" applyProtection="1">
      <alignment horizontal="right" vertical="center"/>
      <protection locked="0"/>
    </xf>
    <xf numFmtId="166" fontId="1" fillId="0" borderId="0" xfId="0" applyNumberFormat="1" applyFont="1" applyFill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right" vertical="center"/>
      <protection locked="0"/>
    </xf>
    <xf numFmtId="37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166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Alignment="1" applyProtection="1">
      <alignment horizontal="right" vertical="center"/>
      <protection locked="0"/>
    </xf>
    <xf numFmtId="166" fontId="1" fillId="0" borderId="0" xfId="0" applyNumberFormat="1" applyFont="1" applyFill="1" applyAlignment="1" applyProtection="1">
      <alignment horizontal="right" vertical="center"/>
      <protection locked="0"/>
    </xf>
    <xf numFmtId="37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6" xfId="0" applyNumberFormat="1" applyFont="1" applyFill="1" applyBorder="1" applyAlignment="1" applyProtection="1">
      <alignment horizontal="right" vertical="center"/>
      <protection locked="0"/>
    </xf>
    <xf numFmtId="166" fontId="1" fillId="0" borderId="16" xfId="0" applyNumberFormat="1" applyFont="1" applyFill="1" applyBorder="1" applyAlignment="1" applyProtection="1">
      <alignment vertical="center"/>
      <protection locked="0"/>
    </xf>
    <xf numFmtId="37" fontId="0" fillId="0" borderId="15" xfId="58" applyFont="1" applyFill="1" applyBorder="1" applyAlignment="1" applyProtection="1">
      <alignment horizontal="center" vertical="center"/>
      <protection locked="0"/>
    </xf>
    <xf numFmtId="37" fontId="0" fillId="0" borderId="15" xfId="58" applyFont="1" applyFill="1" applyBorder="1" applyAlignment="1" applyProtection="1">
      <alignment vertical="center"/>
      <protection locked="0"/>
    </xf>
    <xf numFmtId="37" fontId="0" fillId="0" borderId="15" xfId="58" applyFont="1" applyBorder="1" applyAlignment="1" applyProtection="1">
      <alignment horizontal="left" vertical="center"/>
      <protection locked="0"/>
    </xf>
    <xf numFmtId="37" fontId="0" fillId="0" borderId="0" xfId="58" applyFont="1" applyAlignment="1" applyProtection="1">
      <alignment vertical="center"/>
      <protection locked="0"/>
    </xf>
    <xf numFmtId="37" fontId="0" fillId="0" borderId="0" xfId="58" applyNumberFormat="1" applyFont="1" applyAlignment="1" applyProtection="1">
      <alignment vertical="center"/>
      <protection locked="0"/>
    </xf>
    <xf numFmtId="37" fontId="0" fillId="0" borderId="15" xfId="58" applyFont="1" applyBorder="1" applyAlignment="1" applyProtection="1">
      <alignment horizontal="left" vertical="center" indent="1"/>
      <protection locked="0"/>
    </xf>
    <xf numFmtId="3" fontId="0" fillId="0" borderId="0" xfId="58" applyNumberFormat="1" applyFont="1" applyAlignment="1" applyProtection="1">
      <alignment vertical="center"/>
      <protection locked="0"/>
    </xf>
    <xf numFmtId="3" fontId="0" fillId="0" borderId="13" xfId="58" applyNumberFormat="1" applyFont="1" applyBorder="1" applyAlignment="1" applyProtection="1">
      <alignment vertical="center"/>
      <protection locked="0"/>
    </xf>
    <xf numFmtId="37" fontId="0" fillId="0" borderId="15" xfId="58" applyFont="1" applyBorder="1" applyAlignment="1" applyProtection="1">
      <alignment horizontal="left" vertical="center" indent="2"/>
      <protection locked="0"/>
    </xf>
    <xf numFmtId="3" fontId="0" fillId="0" borderId="17" xfId="58" applyNumberFormat="1" applyFont="1" applyBorder="1" applyAlignment="1" applyProtection="1">
      <alignment vertical="center"/>
      <protection locked="0"/>
    </xf>
    <xf numFmtId="3" fontId="4" fillId="0" borderId="13" xfId="58" applyNumberFormat="1" applyFont="1" applyBorder="1" applyAlignment="1" applyProtection="1">
      <alignment vertical="center"/>
      <protection locked="0"/>
    </xf>
    <xf numFmtId="3" fontId="4" fillId="0" borderId="17" xfId="58" applyNumberFormat="1" applyFont="1" applyBorder="1" applyAlignment="1" applyProtection="1">
      <alignment vertical="center"/>
      <protection locked="0"/>
    </xf>
    <xf numFmtId="37" fontId="0" fillId="0" borderId="13" xfId="58" applyFont="1" applyBorder="1" applyAlignment="1" applyProtection="1">
      <alignment vertical="center"/>
      <protection locked="0"/>
    </xf>
    <xf numFmtId="37" fontId="1" fillId="0" borderId="14" xfId="0" applyNumberFormat="1" applyFont="1" applyFill="1" applyBorder="1" applyAlignment="1" applyProtection="1">
      <alignment vertical="center"/>
      <protection locked="0"/>
    </xf>
    <xf numFmtId="37" fontId="1" fillId="0" borderId="14" xfId="0" applyNumberFormat="1" applyFont="1" applyFill="1" applyBorder="1" applyAlignment="1" applyProtection="1">
      <alignment horizontal="center" vertical="center"/>
      <protection locked="0"/>
    </xf>
    <xf numFmtId="37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 quotePrefix="1">
      <alignment horizontal="left" vertical="center"/>
      <protection locked="0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horizontal="center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7" fontId="0" fillId="0" borderId="0" xfId="55" applyFont="1" applyFill="1" applyAlignment="1" applyProtection="1">
      <alignment horizontal="center" vertical="center"/>
      <protection locked="0"/>
    </xf>
    <xf numFmtId="37" fontId="0" fillId="0" borderId="11" xfId="55" applyFont="1" applyFill="1" applyBorder="1" applyAlignment="1" applyProtection="1">
      <alignment horizontal="center" vertical="center"/>
      <protection locked="0"/>
    </xf>
    <xf numFmtId="37" fontId="0" fillId="0" borderId="14" xfId="55" applyFont="1" applyFill="1" applyBorder="1" applyAlignment="1" applyProtection="1">
      <alignment vertical="center"/>
      <protection locked="0"/>
    </xf>
    <xf numFmtId="37" fontId="0" fillId="0" borderId="14" xfId="55" applyFont="1" applyFill="1" applyBorder="1" applyAlignment="1" applyProtection="1">
      <alignment horizontal="centerContinuous" vertical="center"/>
      <protection locked="0"/>
    </xf>
    <xf numFmtId="37" fontId="0" fillId="0" borderId="0" xfId="55" applyFont="1" applyFill="1" applyAlignment="1" applyProtection="1">
      <alignment vertical="center"/>
      <protection locked="0"/>
    </xf>
    <xf numFmtId="37" fontId="0" fillId="0" borderId="13" xfId="55" applyFont="1" applyFill="1" applyBorder="1" applyAlignment="1" applyProtection="1">
      <alignment horizontal="center" vertical="center"/>
      <protection locked="0"/>
    </xf>
    <xf numFmtId="37" fontId="0" fillId="0" borderId="13" xfId="55" applyFont="1" applyFill="1" applyBorder="1" applyAlignment="1" applyProtection="1">
      <alignment vertical="center"/>
      <protection locked="0"/>
    </xf>
    <xf numFmtId="37" fontId="0" fillId="0" borderId="15" xfId="55" applyFont="1" applyFill="1" applyBorder="1" applyAlignment="1" applyProtection="1">
      <alignment horizontal="left" vertical="center"/>
      <protection locked="0"/>
    </xf>
    <xf numFmtId="39" fontId="0" fillId="0" borderId="0" xfId="55" applyNumberFormat="1" applyFont="1" applyFill="1" applyAlignment="1" applyProtection="1">
      <alignment vertical="center"/>
      <protection locked="0"/>
    </xf>
    <xf numFmtId="3" fontId="0" fillId="0" borderId="0" xfId="55" applyNumberFormat="1" applyFont="1" applyFill="1" applyAlignment="1" applyProtection="1">
      <alignment horizontal="right" vertical="center"/>
      <protection locked="0"/>
    </xf>
    <xf numFmtId="3" fontId="0" fillId="0" borderId="0" xfId="55" applyNumberFormat="1" applyFont="1" applyFill="1" applyAlignment="1" applyProtection="1">
      <alignment vertical="center"/>
      <protection locked="0"/>
    </xf>
    <xf numFmtId="4" fontId="0" fillId="0" borderId="0" xfId="55" applyNumberFormat="1" applyFont="1" applyFill="1" applyAlignment="1" applyProtection="1">
      <alignment vertical="center"/>
      <protection locked="0"/>
    </xf>
    <xf numFmtId="4" fontId="0" fillId="0" borderId="0" xfId="55" applyNumberFormat="1" applyFont="1" applyFill="1" applyAlignment="1" applyProtection="1">
      <alignment horizontal="right" vertical="center"/>
      <protection locked="0"/>
    </xf>
    <xf numFmtId="3" fontId="0" fillId="0" borderId="13" xfId="55" applyNumberFormat="1" applyFont="1" applyFill="1" applyBorder="1" applyAlignment="1" applyProtection="1">
      <alignment horizontal="right" vertical="center"/>
      <protection locked="0"/>
    </xf>
    <xf numFmtId="3" fontId="0" fillId="0" borderId="13" xfId="55" applyNumberFormat="1" applyFont="1" applyFill="1" applyBorder="1" applyAlignment="1" applyProtection="1">
      <alignment vertical="center"/>
      <protection locked="0"/>
    </xf>
    <xf numFmtId="4" fontId="0" fillId="0" borderId="13" xfId="55" applyNumberFormat="1" applyFont="1" applyFill="1" applyBorder="1" applyAlignment="1" applyProtection="1">
      <alignment vertical="center"/>
      <protection locked="0"/>
    </xf>
    <xf numFmtId="37" fontId="0" fillId="0" borderId="15" xfId="55" applyFont="1" applyFill="1" applyBorder="1" applyAlignment="1" applyProtection="1">
      <alignment horizontal="left" vertical="center" indent="1"/>
      <protection locked="0"/>
    </xf>
    <xf numFmtId="39" fontId="0" fillId="0" borderId="13" xfId="55" applyNumberFormat="1" applyFont="1" applyFill="1" applyBorder="1" applyAlignment="1" applyProtection="1">
      <alignment vertical="center"/>
      <protection locked="0"/>
    </xf>
    <xf numFmtId="3" fontId="0" fillId="0" borderId="13" xfId="55" applyNumberFormat="1" applyFont="1" applyFill="1" applyBorder="1" applyAlignment="1" applyProtection="1">
      <alignment horizontal="center" vertical="center"/>
      <protection locked="0"/>
    </xf>
    <xf numFmtId="37" fontId="0" fillId="0" borderId="0" xfId="56" applyFont="1" applyFill="1" applyAlignment="1" applyProtection="1">
      <alignment horizontal="center" vertical="center"/>
      <protection locked="0"/>
    </xf>
    <xf numFmtId="37" fontId="0" fillId="0" borderId="14" xfId="56" applyFont="1" applyFill="1" applyBorder="1" applyAlignment="1" applyProtection="1">
      <alignment vertical="center"/>
      <protection locked="0"/>
    </xf>
    <xf numFmtId="37" fontId="0" fillId="0" borderId="0" xfId="56" applyFont="1" applyFill="1" applyAlignment="1" applyProtection="1">
      <alignment vertical="center"/>
      <protection locked="0"/>
    </xf>
    <xf numFmtId="37" fontId="0" fillId="0" borderId="12" xfId="56" applyFont="1" applyFill="1" applyBorder="1" applyAlignment="1" applyProtection="1">
      <alignment horizontal="center" vertical="center"/>
      <protection locked="0"/>
    </xf>
    <xf numFmtId="37" fontId="0" fillId="0" borderId="13" xfId="56" applyFont="1" applyFill="1" applyBorder="1" applyAlignment="1" applyProtection="1">
      <alignment horizontal="center" vertical="center"/>
      <protection locked="0"/>
    </xf>
    <xf numFmtId="37" fontId="0" fillId="0" borderId="13" xfId="56" applyFont="1" applyFill="1" applyBorder="1" applyAlignment="1" applyProtection="1">
      <alignment vertical="center"/>
      <protection locked="0"/>
    </xf>
    <xf numFmtId="37" fontId="0" fillId="0" borderId="13" xfId="56" applyFont="1" applyFill="1" applyBorder="1" applyAlignment="1" applyProtection="1">
      <alignment horizontal="left" vertical="center"/>
      <protection locked="0"/>
    </xf>
    <xf numFmtId="37" fontId="0" fillId="0" borderId="0" xfId="56" applyFont="1" applyFill="1" applyBorder="1" applyAlignment="1" applyProtection="1">
      <alignment vertical="center"/>
      <protection locked="0"/>
    </xf>
    <xf numFmtId="37" fontId="0" fillId="0" borderId="0" xfId="56" applyFont="1" applyFill="1" applyBorder="1" applyAlignment="1" applyProtection="1">
      <alignment horizontal="center" vertical="center"/>
      <protection locked="0"/>
    </xf>
    <xf numFmtId="37" fontId="0" fillId="0" borderId="0" xfId="55" applyFont="1" applyFill="1" applyBorder="1" applyAlignment="1" applyProtection="1">
      <alignment horizontal="center" vertical="center"/>
      <protection locked="0"/>
    </xf>
    <xf numFmtId="37" fontId="0" fillId="0" borderId="15" xfId="56" applyFont="1" applyFill="1" applyBorder="1" applyAlignment="1" applyProtection="1">
      <alignment horizontal="left" vertical="center" indent="1"/>
      <protection locked="0"/>
    </xf>
    <xf numFmtId="37" fontId="0" fillId="0" borderId="15" xfId="56" applyFont="1" applyFill="1" applyBorder="1" applyAlignment="1" applyProtection="1">
      <alignment horizontal="left" vertical="center" indent="2"/>
      <protection locked="0"/>
    </xf>
    <xf numFmtId="37" fontId="0" fillId="0" borderId="15" xfId="56" applyFont="1" applyFill="1" applyBorder="1" applyAlignment="1" applyProtection="1">
      <alignment horizontal="left" vertical="center"/>
      <protection locked="0"/>
    </xf>
    <xf numFmtId="3" fontId="0" fillId="0" borderId="0" xfId="56" applyNumberFormat="1" applyFont="1" applyFill="1" applyAlignment="1" applyProtection="1">
      <alignment horizontal="right" vertical="center"/>
      <protection locked="0"/>
    </xf>
    <xf numFmtId="4" fontId="0" fillId="0" borderId="0" xfId="56" applyNumberFormat="1" applyFont="1" applyFill="1" applyAlignment="1" applyProtection="1">
      <alignment horizontal="right" vertical="center"/>
      <protection locked="0"/>
    </xf>
    <xf numFmtId="3" fontId="0" fillId="0" borderId="0" xfId="56" applyNumberFormat="1" applyFont="1" applyFill="1" applyAlignment="1" applyProtection="1" quotePrefix="1">
      <alignment horizontal="right" vertical="center"/>
      <protection locked="0"/>
    </xf>
    <xf numFmtId="3" fontId="0" fillId="0" borderId="15" xfId="56" applyNumberFormat="1" applyFont="1" applyFill="1" applyBorder="1" applyAlignment="1" applyProtection="1">
      <alignment horizontal="right" vertical="center"/>
      <protection locked="0"/>
    </xf>
    <xf numFmtId="4" fontId="0" fillId="0" borderId="15" xfId="56" applyNumberFormat="1" applyFont="1" applyFill="1" applyBorder="1" applyAlignment="1" applyProtection="1">
      <alignment horizontal="right" vertical="center"/>
      <protection locked="0"/>
    </xf>
    <xf numFmtId="170" fontId="1" fillId="0" borderId="14" xfId="0" applyNumberFormat="1" applyFont="1" applyFill="1" applyBorder="1" applyAlignment="1" applyProtection="1">
      <alignment horizontal="center" vertical="center"/>
      <protection locked="0"/>
    </xf>
    <xf numFmtId="170" fontId="1" fillId="0" borderId="0" xfId="0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Fill="1" applyBorder="1" applyAlignment="1" applyProtection="1">
      <alignment horizontal="center" vertical="center"/>
      <protection locked="0"/>
    </xf>
    <xf numFmtId="37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 quotePrefix="1">
      <alignment horizontal="right" vertical="center"/>
      <protection locked="0"/>
    </xf>
    <xf numFmtId="37" fontId="1" fillId="0" borderId="15" xfId="0" applyNumberFormat="1" applyFont="1" applyFill="1" applyBorder="1" applyAlignment="1" applyProtection="1">
      <alignment horizontal="left" vertical="center" indent="1"/>
      <protection locked="0"/>
    </xf>
    <xf numFmtId="0" fontId="1" fillId="0" borderId="15" xfId="0" applyNumberFormat="1" applyFont="1" applyFill="1" applyBorder="1" applyAlignment="1" applyProtection="1">
      <alignment horizontal="right" vertical="center"/>
      <protection locked="0"/>
    </xf>
    <xf numFmtId="37" fontId="1" fillId="0" borderId="15" xfId="0" applyNumberFormat="1" applyFont="1" applyFill="1" applyBorder="1" applyAlignment="1" applyProtection="1">
      <alignment horizontal="right" vertical="center"/>
      <protection locked="0"/>
    </xf>
    <xf numFmtId="39" fontId="0" fillId="0" borderId="0" xfId="57" applyFont="1" applyAlignment="1" applyProtection="1">
      <alignment horizontal="center" vertical="center"/>
      <protection locked="0"/>
    </xf>
    <xf numFmtId="39" fontId="0" fillId="0" borderId="14" xfId="57" applyFont="1" applyBorder="1" applyAlignment="1" applyProtection="1">
      <alignment vertical="center"/>
      <protection locked="0"/>
    </xf>
    <xf numFmtId="39" fontId="0" fillId="0" borderId="14" xfId="57" applyFont="1" applyBorder="1" applyAlignment="1" applyProtection="1">
      <alignment horizontal="center" vertical="center"/>
      <protection locked="0"/>
    </xf>
    <xf numFmtId="39" fontId="0" fillId="0" borderId="0" xfId="57" applyFont="1" applyAlignment="1" applyProtection="1">
      <alignment vertical="center"/>
      <protection locked="0"/>
    </xf>
    <xf numFmtId="39" fontId="0" fillId="0" borderId="0" xfId="57" applyFont="1" applyBorder="1" applyAlignment="1" applyProtection="1">
      <alignment horizontal="center" vertical="center"/>
      <protection locked="0"/>
    </xf>
    <xf numFmtId="39" fontId="0" fillId="0" borderId="0" xfId="57" applyFont="1" applyBorder="1" applyAlignment="1" applyProtection="1">
      <alignment vertical="center"/>
      <protection locked="0"/>
    </xf>
    <xf numFmtId="39" fontId="0" fillId="0" borderId="15" xfId="57" applyFont="1" applyBorder="1" applyAlignment="1" applyProtection="1">
      <alignment horizontal="left" vertical="center"/>
      <protection locked="0"/>
    </xf>
    <xf numFmtId="39" fontId="0" fillId="0" borderId="15" xfId="57" applyFont="1" applyBorder="1" applyAlignment="1" applyProtection="1">
      <alignment vertical="center"/>
      <protection locked="0"/>
    </xf>
    <xf numFmtId="4" fontId="0" fillId="0" borderId="15" xfId="57" applyNumberFormat="1" applyFont="1" applyBorder="1" applyAlignment="1" applyProtection="1">
      <alignment vertical="center"/>
      <protection locked="0"/>
    </xf>
    <xf numFmtId="39" fontId="0" fillId="0" borderId="15" xfId="57" applyFont="1" applyBorder="1" applyAlignment="1" applyProtection="1">
      <alignment horizontal="left" vertical="center" indent="1"/>
      <protection locked="0"/>
    </xf>
    <xf numFmtId="37" fontId="0" fillId="0" borderId="14" xfId="59" applyFont="1" applyFill="1" applyBorder="1" applyAlignment="1" applyProtection="1">
      <alignment vertical="center"/>
      <protection locked="0"/>
    </xf>
    <xf numFmtId="37" fontId="0" fillId="0" borderId="14" xfId="59" applyNumberFormat="1" applyFont="1" applyFill="1" applyBorder="1" applyAlignment="1" applyProtection="1">
      <alignment vertical="center"/>
      <protection locked="0"/>
    </xf>
    <xf numFmtId="37" fontId="0" fillId="0" borderId="0" xfId="59" applyNumberFormat="1" applyFont="1" applyFill="1" applyBorder="1" applyAlignment="1" applyProtection="1">
      <alignment vertical="center"/>
      <protection locked="0"/>
    </xf>
    <xf numFmtId="37" fontId="0" fillId="0" borderId="15" xfId="59" applyNumberFormat="1" applyFont="1" applyFill="1" applyBorder="1" applyAlignment="1" applyProtection="1">
      <alignment vertical="center"/>
      <protection locked="0"/>
    </xf>
    <xf numFmtId="37" fontId="0" fillId="0" borderId="15" xfId="59" applyFont="1" applyFill="1" applyBorder="1" applyAlignment="1" applyProtection="1">
      <alignment horizontal="left" vertical="center"/>
      <protection locked="0"/>
    </xf>
    <xf numFmtId="3" fontId="0" fillId="0" borderId="0" xfId="59" applyNumberFormat="1" applyFont="1" applyFill="1" applyAlignment="1" applyProtection="1">
      <alignment horizontal="right" vertical="center"/>
      <protection locked="0"/>
    </xf>
    <xf numFmtId="37" fontId="0" fillId="0" borderId="0" xfId="59" applyNumberFormat="1" applyFont="1" applyFill="1" applyAlignment="1" applyProtection="1">
      <alignment vertical="center"/>
      <protection locked="0"/>
    </xf>
    <xf numFmtId="37" fontId="0" fillId="0" borderId="15" xfId="59" applyFont="1" applyFill="1" applyBorder="1" applyAlignment="1" applyProtection="1">
      <alignment horizontal="left" vertical="center" indent="1"/>
      <protection locked="0"/>
    </xf>
    <xf numFmtId="37" fontId="0" fillId="0" borderId="13" xfId="59" applyNumberFormat="1" applyFont="1" applyFill="1" applyBorder="1" applyAlignment="1" applyProtection="1">
      <alignment vertical="center"/>
      <protection locked="0"/>
    </xf>
    <xf numFmtId="3" fontId="0" fillId="0" borderId="15" xfId="59" applyNumberFormat="1" applyFont="1" applyFill="1" applyBorder="1" applyAlignment="1" applyProtection="1">
      <alignment horizontal="right" vertical="center"/>
      <protection locked="0"/>
    </xf>
    <xf numFmtId="37" fontId="0" fillId="0" borderId="13" xfId="60" applyFont="1" applyFill="1" applyBorder="1" applyAlignment="1" applyProtection="1">
      <alignment horizontal="center" vertical="center"/>
      <protection locked="0"/>
    </xf>
    <xf numFmtId="37" fontId="0" fillId="0" borderId="12" xfId="60" applyFont="1" applyFill="1" applyBorder="1" applyAlignment="1" applyProtection="1">
      <alignment vertical="center"/>
      <protection locked="0"/>
    </xf>
    <xf numFmtId="37" fontId="0" fillId="0" borderId="12" xfId="60" applyFont="1" applyFill="1" applyBorder="1" applyAlignment="1" applyProtection="1">
      <alignment horizontal="centerContinuous" vertical="center"/>
      <protection locked="0"/>
    </xf>
    <xf numFmtId="37" fontId="0" fillId="0" borderId="13" xfId="60" applyFont="1" applyFill="1" applyBorder="1" applyAlignment="1" applyProtection="1">
      <alignment vertical="center"/>
      <protection locked="0"/>
    </xf>
    <xf numFmtId="37" fontId="0" fillId="0" borderId="13" xfId="60" applyNumberFormat="1" applyFont="1" applyFill="1" applyBorder="1" applyAlignment="1" applyProtection="1">
      <alignment horizontal="center" vertical="center"/>
      <protection locked="0"/>
    </xf>
    <xf numFmtId="37" fontId="0" fillId="0" borderId="15" xfId="60" applyFont="1" applyFill="1" applyBorder="1" applyAlignment="1" applyProtection="1">
      <alignment horizontal="left" vertical="center"/>
      <protection locked="0"/>
    </xf>
    <xf numFmtId="37" fontId="0" fillId="0" borderId="0" xfId="60" applyNumberFormat="1" applyFont="1" applyFill="1" applyAlignment="1" applyProtection="1">
      <alignment vertical="center"/>
      <protection locked="0"/>
    </xf>
    <xf numFmtId="3" fontId="0" fillId="0" borderId="0" xfId="60" applyNumberFormat="1" applyFont="1" applyFill="1" applyAlignment="1" applyProtection="1">
      <alignment horizontal="right" vertical="center"/>
      <protection locked="0"/>
    </xf>
    <xf numFmtId="37" fontId="0" fillId="0" borderId="15" xfId="60" applyFont="1" applyFill="1" applyBorder="1" applyAlignment="1" applyProtection="1">
      <alignment horizontal="left" vertical="center" indent="1"/>
      <protection locked="0"/>
    </xf>
    <xf numFmtId="37" fontId="0" fillId="0" borderId="13" xfId="6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Fill="1" applyBorder="1" applyAlignment="1" applyProtection="1">
      <alignment horizontal="left" vertical="center" indent="2"/>
      <protection locked="0"/>
    </xf>
    <xf numFmtId="0" fontId="1" fillId="0" borderId="13" xfId="0" applyFont="1" applyFill="1" applyBorder="1" applyAlignment="1" applyProtection="1">
      <alignment horizontal="left" vertical="center" indent="1"/>
      <protection locked="0"/>
    </xf>
    <xf numFmtId="2" fontId="1" fillId="0" borderId="11" xfId="0" applyNumberFormat="1" applyFont="1" applyFill="1" applyBorder="1" applyAlignment="1" applyProtection="1">
      <alignment vertical="center"/>
      <protection locked="0"/>
    </xf>
    <xf numFmtId="2" fontId="2" fillId="0" borderId="11" xfId="0" applyNumberFormat="1" applyFont="1" applyFill="1" applyBorder="1" applyAlignment="1" applyProtection="1">
      <alignment vertical="center"/>
      <protection locked="0"/>
    </xf>
    <xf numFmtId="2" fontId="2" fillId="0" borderId="15" xfId="0" applyNumberFormat="1" applyFont="1" applyFill="1" applyBorder="1" applyAlignment="1" applyProtection="1">
      <alignment vertical="center"/>
      <protection locked="0"/>
    </xf>
    <xf numFmtId="2" fontId="1" fillId="0" borderId="15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164" fontId="1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165" fontId="4" fillId="0" borderId="17" xfId="0" applyNumberFormat="1" applyFont="1" applyFill="1" applyBorder="1" applyAlignment="1" applyProtection="1">
      <alignment horizontal="left" vertical="center"/>
      <protection locked="0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164" fontId="1" fillId="0" borderId="19" xfId="0" applyNumberFormat="1" applyFont="1" applyFill="1" applyBorder="1" applyAlignment="1" applyProtection="1">
      <alignment vertical="center"/>
      <protection locked="0"/>
    </xf>
    <xf numFmtId="164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37" fontId="0" fillId="0" borderId="0" xfId="56" applyFont="1" applyFill="1" applyAlignment="1" applyProtection="1">
      <alignment horizontal="left" vertical="center"/>
      <protection locked="0"/>
    </xf>
    <xf numFmtId="3" fontId="0" fillId="0" borderId="13" xfId="56" applyNumberFormat="1" applyFont="1" applyFill="1" applyBorder="1" applyAlignment="1" applyProtection="1">
      <alignment horizontal="right" vertical="center"/>
      <protection locked="0"/>
    </xf>
    <xf numFmtId="4" fontId="0" fillId="0" borderId="13" xfId="56" applyNumberFormat="1" applyFont="1" applyFill="1" applyBorder="1" applyAlignment="1" applyProtection="1">
      <alignment horizontal="right" vertical="center"/>
      <protection locked="0"/>
    </xf>
    <xf numFmtId="3" fontId="0" fillId="0" borderId="17" xfId="56" applyNumberFormat="1" applyFont="1" applyFill="1" applyBorder="1" applyAlignment="1" applyProtection="1">
      <alignment horizontal="right" vertical="center"/>
      <protection locked="0"/>
    </xf>
    <xf numFmtId="4" fontId="0" fillId="0" borderId="17" xfId="56" applyNumberFormat="1" applyFont="1" applyFill="1" applyBorder="1" applyAlignment="1" applyProtection="1">
      <alignment horizontal="right" vertical="center"/>
      <protection locked="0"/>
    </xf>
    <xf numFmtId="3" fontId="0" fillId="0" borderId="0" xfId="56" applyNumberFormat="1" applyFont="1" applyFill="1" applyBorder="1" applyAlignment="1" applyProtection="1">
      <alignment horizontal="right" vertical="center"/>
      <protection locked="0"/>
    </xf>
    <xf numFmtId="4" fontId="0" fillId="0" borderId="0" xfId="56" applyNumberFormat="1" applyFont="1" applyFill="1" applyBorder="1" applyAlignment="1" applyProtection="1">
      <alignment horizontal="right" vertical="center"/>
      <protection locked="0"/>
    </xf>
    <xf numFmtId="37" fontId="0" fillId="0" borderId="12" xfId="56" applyFont="1" applyFill="1" applyBorder="1" applyAlignment="1" applyProtection="1">
      <alignment horizontal="left" vertical="center"/>
      <protection locked="0"/>
    </xf>
    <xf numFmtId="37" fontId="0" fillId="0" borderId="0" xfId="56" applyFont="1" applyFill="1" applyBorder="1" applyAlignment="1" applyProtection="1">
      <alignment horizontal="left" vertical="center"/>
      <protection locked="0"/>
    </xf>
    <xf numFmtId="3" fontId="0" fillId="0" borderId="0" xfId="56" applyNumberFormat="1" applyFont="1" applyFill="1" applyAlignment="1" applyProtection="1">
      <alignment horizontal="left" vertical="center"/>
      <protection locked="0"/>
    </xf>
    <xf numFmtId="3" fontId="0" fillId="0" borderId="17" xfId="56" applyNumberFormat="1" applyFont="1" applyFill="1" applyBorder="1" applyAlignment="1" applyProtection="1">
      <alignment horizontal="left" vertical="center"/>
      <protection locked="0"/>
    </xf>
    <xf numFmtId="3" fontId="0" fillId="0" borderId="0" xfId="56" applyNumberFormat="1" applyFont="1" applyFill="1" applyBorder="1" applyAlignment="1" applyProtection="1">
      <alignment horizontal="left" vertical="center"/>
      <protection locked="0"/>
    </xf>
    <xf numFmtId="3" fontId="0" fillId="0" borderId="15" xfId="56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37" fontId="0" fillId="0" borderId="17" xfId="56" applyFont="1" applyFill="1" applyBorder="1" applyAlignment="1" applyProtection="1">
      <alignment horizontal="left" vertical="center"/>
      <protection locked="0"/>
    </xf>
    <xf numFmtId="37" fontId="0" fillId="0" borderId="14" xfId="56" applyFont="1" applyFill="1" applyBorder="1" applyAlignment="1" applyProtection="1">
      <alignment horizontal="left" vertical="center"/>
      <protection locked="0"/>
    </xf>
    <xf numFmtId="37" fontId="0" fillId="0" borderId="0" xfId="56" applyNumberFormat="1" applyFont="1" applyFill="1" applyAlignment="1" applyProtection="1">
      <alignment horizontal="left" vertical="center"/>
      <protection locked="0"/>
    </xf>
    <xf numFmtId="37" fontId="4" fillId="0" borderId="13" xfId="56" applyNumberFormat="1" applyFont="1" applyFill="1" applyBorder="1" applyAlignment="1" applyProtection="1">
      <alignment horizontal="left" vertical="center"/>
      <protection locked="0"/>
    </xf>
    <xf numFmtId="37" fontId="0" fillId="0" borderId="17" xfId="56" applyNumberFormat="1" applyFont="1" applyFill="1" applyBorder="1" applyAlignment="1" applyProtection="1">
      <alignment horizontal="left" vertical="center"/>
      <protection locked="0"/>
    </xf>
    <xf numFmtId="37" fontId="0" fillId="0" borderId="0" xfId="56" applyNumberFormat="1" applyFont="1" applyFill="1" applyBorder="1" applyAlignment="1" applyProtection="1">
      <alignment horizontal="left" vertical="center"/>
      <protection locked="0"/>
    </xf>
    <xf numFmtId="170" fontId="0" fillId="0" borderId="0" xfId="56" applyNumberFormat="1" applyFont="1" applyFill="1" applyAlignment="1" applyProtection="1">
      <alignment horizontal="left" vertical="center"/>
      <protection locked="0"/>
    </xf>
    <xf numFmtId="170" fontId="0" fillId="0" borderId="0" xfId="56" applyNumberFormat="1" applyFont="1" applyFill="1" applyBorder="1" applyAlignment="1" applyProtection="1">
      <alignment horizontal="left" vertical="center"/>
      <protection locked="0"/>
    </xf>
    <xf numFmtId="37" fontId="0" fillId="0" borderId="15" xfId="56" applyNumberFormat="1" applyFont="1" applyFill="1" applyBorder="1" applyAlignment="1" applyProtection="1">
      <alignment horizontal="left" vertical="center"/>
      <protection locked="0"/>
    </xf>
    <xf numFmtId="3" fontId="0" fillId="0" borderId="13" xfId="56" applyNumberFormat="1" applyFont="1" applyFill="1" applyBorder="1" applyAlignment="1" applyProtection="1">
      <alignment horizontal="left" vertical="center"/>
      <protection locked="0"/>
    </xf>
    <xf numFmtId="3" fontId="0" fillId="0" borderId="0" xfId="6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 quotePrefix="1">
      <alignment horizontal="right" vertical="center"/>
      <protection locked="0"/>
    </xf>
    <xf numFmtId="3" fontId="4" fillId="0" borderId="0" xfId="59" applyNumberFormat="1" applyFont="1" applyFill="1" applyAlignment="1" applyProtection="1">
      <alignment horizontal="left" vertical="center"/>
      <protection locked="0"/>
    </xf>
    <xf numFmtId="37" fontId="0" fillId="0" borderId="13" xfId="58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164" fontId="1" fillId="0" borderId="0" xfId="0" applyNumberFormat="1" applyFont="1" applyAlignment="1" applyProtection="1" quotePrefix="1">
      <alignment vertical="center"/>
      <protection locked="0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168" fontId="1" fillId="0" borderId="0" xfId="0" applyNumberFormat="1" applyFont="1" applyFill="1" applyAlignment="1" applyProtection="1">
      <alignment vertical="center"/>
      <protection locked="0"/>
    </xf>
    <xf numFmtId="168" fontId="1" fillId="0" borderId="16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167" fontId="1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2" fillId="0" borderId="17" xfId="0" applyNumberFormat="1" applyFont="1" applyFill="1" applyBorder="1" applyAlignment="1" applyProtection="1">
      <alignment vertical="center"/>
      <protection locked="0"/>
    </xf>
    <xf numFmtId="165" fontId="2" fillId="0" borderId="18" xfId="0" applyNumberFormat="1" applyFont="1" applyFill="1" applyBorder="1" applyAlignment="1" applyProtection="1">
      <alignment vertical="center"/>
      <protection locked="0"/>
    </xf>
    <xf numFmtId="165" fontId="2" fillId="0" borderId="12" xfId="0" applyNumberFormat="1" applyFont="1" applyFill="1" applyBorder="1" applyAlignment="1" applyProtection="1">
      <alignment vertical="center"/>
      <protection locked="0"/>
    </xf>
    <xf numFmtId="165" fontId="2" fillId="0" borderId="19" xfId="0" applyNumberFormat="1" applyFont="1" applyFill="1" applyBorder="1" applyAlignment="1" applyProtection="1">
      <alignment vertical="center"/>
      <protection locked="0"/>
    </xf>
    <xf numFmtId="165" fontId="2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37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37" fontId="0" fillId="0" borderId="11" xfId="59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167" fontId="0" fillId="0" borderId="0" xfId="55" applyNumberFormat="1" applyFont="1" applyFill="1" applyAlignment="1" applyProtection="1">
      <alignment vertical="center"/>
      <protection locked="0"/>
    </xf>
    <xf numFmtId="167" fontId="0" fillId="0" borderId="0" xfId="56" applyNumberFormat="1" applyFont="1" applyFill="1" applyAlignment="1" applyProtection="1">
      <alignment horizontal="right" vertical="center"/>
      <protection locked="0"/>
    </xf>
    <xf numFmtId="3" fontId="0" fillId="0" borderId="0" xfId="59" applyNumberFormat="1" applyFont="1" applyFill="1" applyBorder="1" applyAlignment="1" applyProtection="1">
      <alignment horizontal="right" vertical="center"/>
      <protection locked="0"/>
    </xf>
    <xf numFmtId="37" fontId="0" fillId="0" borderId="13" xfId="59" applyFont="1" applyFill="1" applyBorder="1" applyAlignment="1" applyProtection="1">
      <alignment horizontal="left" vertical="center"/>
      <protection locked="0"/>
    </xf>
    <xf numFmtId="37" fontId="0" fillId="0" borderId="11" xfId="59" applyNumberFormat="1" applyFont="1" applyFill="1" applyBorder="1" applyAlignment="1" applyProtection="1">
      <alignment vertical="center"/>
      <protection locked="0"/>
    </xf>
    <xf numFmtId="37" fontId="0" fillId="0" borderId="11" xfId="59" applyNumberFormat="1" applyFont="1" applyFill="1" applyBorder="1" applyAlignment="1" applyProtection="1">
      <alignment horizontal="center" vertical="center"/>
      <protection locked="0"/>
    </xf>
    <xf numFmtId="37" fontId="0" fillId="0" borderId="11" xfId="59" applyFont="1" applyFill="1" applyBorder="1" applyAlignment="1" applyProtection="1">
      <alignment vertical="center"/>
      <protection locked="0"/>
    </xf>
    <xf numFmtId="3" fontId="0" fillId="0" borderId="15" xfId="6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 quotePrefix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37" fontId="0" fillId="0" borderId="0" xfId="58" applyFont="1" applyFill="1" applyAlignment="1" applyProtection="1">
      <alignment vertical="center"/>
      <protection locked="0"/>
    </xf>
    <xf numFmtId="3" fontId="0" fillId="0" borderId="0" xfId="58" applyNumberFormat="1" applyFont="1" applyFill="1" applyAlignment="1" applyProtection="1">
      <alignment horizontal="right" vertical="center"/>
      <protection locked="0"/>
    </xf>
    <xf numFmtId="3" fontId="0" fillId="0" borderId="13" xfId="58" applyNumberFormat="1" applyFont="1" applyFill="1" applyBorder="1" applyAlignment="1" applyProtection="1">
      <alignment horizontal="right" vertical="center"/>
      <protection locked="0"/>
    </xf>
    <xf numFmtId="3" fontId="0" fillId="0" borderId="17" xfId="58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49" fontId="5" fillId="0" borderId="0" xfId="56" applyNumberFormat="1" applyFont="1" applyFill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Fill="1" applyAlignment="1" applyProtection="1" quotePrefix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4" fontId="1" fillId="0" borderId="0" xfId="0" applyNumberFormat="1" applyFont="1" applyFill="1" applyAlignment="1" applyProtection="1" quotePrefix="1">
      <alignment horizontal="right" vertical="center"/>
      <protection locked="0"/>
    </xf>
    <xf numFmtId="164" fontId="1" fillId="0" borderId="16" xfId="0" applyNumberFormat="1" applyFont="1" applyFill="1" applyBorder="1" applyAlignment="1" applyProtection="1">
      <alignment vertical="center"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67" fontId="1" fillId="0" borderId="0" xfId="0" applyNumberFormat="1" applyFont="1" applyFill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3" fontId="1" fillId="0" borderId="2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1" fontId="1" fillId="0" borderId="0" xfId="0" applyNumberFormat="1" applyFont="1" applyFill="1" applyAlignment="1" applyProtection="1">
      <alignment vertical="center"/>
      <protection locked="0"/>
    </xf>
    <xf numFmtId="1" fontId="1" fillId="0" borderId="0" xfId="0" applyNumberFormat="1" applyFont="1" applyFill="1" applyAlignment="1" applyProtection="1">
      <alignment horizontal="right" vertical="center"/>
      <protection locked="0"/>
    </xf>
    <xf numFmtId="1" fontId="1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 quotePrefix="1">
      <alignment horizontal="right" vertical="center"/>
      <protection locked="0"/>
    </xf>
    <xf numFmtId="1" fontId="1" fillId="0" borderId="16" xfId="0" applyNumberFormat="1" applyFont="1" applyFill="1" applyBorder="1" applyAlignment="1" applyProtection="1">
      <alignment horizontal="right" vertical="center"/>
      <protection locked="0"/>
    </xf>
    <xf numFmtId="1" fontId="0" fillId="0" borderId="15" xfId="58" applyNumberFormat="1" applyFont="1" applyFill="1" applyBorder="1" applyAlignment="1" applyProtection="1" quotePrefix="1">
      <alignment horizontal="right" vertical="center"/>
      <protection locked="0"/>
    </xf>
    <xf numFmtId="1" fontId="4" fillId="0" borderId="15" xfId="58" applyNumberFormat="1" applyFont="1" applyFill="1" applyBorder="1" applyAlignment="1" applyProtection="1">
      <alignment horizontal="left" vertical="center"/>
      <protection locked="0"/>
    </xf>
    <xf numFmtId="4" fontId="0" fillId="0" borderId="0" xfId="56" applyNumberFormat="1" applyFont="1" applyFill="1" applyAlignment="1" applyProtection="1" quotePrefix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Continuous" vertical="center"/>
      <protection locked="0"/>
    </xf>
    <xf numFmtId="165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left" vertical="center"/>
      <protection locked="0"/>
    </xf>
    <xf numFmtId="2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3" xfId="56" applyNumberFormat="1" applyFont="1" applyFill="1" applyBorder="1" applyAlignment="1" applyProtection="1" quotePrefix="1">
      <alignment horizontal="righ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0" fillId="0" borderId="0" xfId="59" applyNumberFormat="1" applyFont="1" applyFill="1" applyAlignment="1" applyProtection="1" quotePrefix="1">
      <alignment horizontal="right" vertical="center"/>
      <protection locked="0"/>
    </xf>
    <xf numFmtId="49" fontId="0" fillId="0" borderId="0" xfId="59" applyNumberFormat="1" applyFont="1" applyFill="1" applyAlignment="1" applyProtection="1">
      <alignment horizontal="right" vertical="center"/>
      <protection locked="0"/>
    </xf>
    <xf numFmtId="3" fontId="0" fillId="0" borderId="10" xfId="59" applyNumberFormat="1" applyFont="1" applyFill="1" applyBorder="1" applyAlignment="1" applyProtection="1">
      <alignment horizontal="right" vertical="center"/>
      <protection locked="0"/>
    </xf>
    <xf numFmtId="37" fontId="1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3" xfId="55" applyNumberFormat="1" applyFont="1" applyFill="1" applyBorder="1" applyAlignment="1" applyProtection="1" quotePrefix="1">
      <alignment horizontal="right" vertical="center"/>
      <protection locked="0"/>
    </xf>
    <xf numFmtId="3" fontId="0" fillId="0" borderId="13" xfId="55" applyNumberFormat="1" applyFont="1" applyFill="1" applyBorder="1" applyAlignment="1" applyProtection="1" quotePrefix="1">
      <alignment horizontal="right" vertical="center"/>
      <protection locked="0"/>
    </xf>
    <xf numFmtId="4" fontId="0" fillId="0" borderId="18" xfId="56" applyNumberFormat="1" applyFont="1" applyFill="1" applyBorder="1" applyAlignment="1" applyProtection="1">
      <alignment horizontal="right" vertical="center"/>
      <protection locked="0"/>
    </xf>
    <xf numFmtId="37" fontId="0" fillId="0" borderId="0" xfId="58" applyFont="1" applyBorder="1" applyAlignment="1" applyProtection="1">
      <alignment vertical="center"/>
      <protection locked="0"/>
    </xf>
    <xf numFmtId="3" fontId="0" fillId="0" borderId="0" xfId="58" applyNumberFormat="1" applyFont="1" applyFill="1" applyBorder="1" applyAlignment="1" applyProtection="1">
      <alignment horizontal="right" vertical="center"/>
      <protection locked="0"/>
    </xf>
    <xf numFmtId="3" fontId="4" fillId="0" borderId="0" xfId="58" applyNumberFormat="1" applyFont="1" applyBorder="1" applyAlignment="1" applyProtection="1">
      <alignment vertical="center"/>
      <protection locked="0"/>
    </xf>
    <xf numFmtId="37" fontId="0" fillId="0" borderId="0" xfId="58" applyFont="1" applyBorder="1" applyAlignment="1" applyProtection="1" quotePrefix="1">
      <alignment horizontal="left" vertical="center"/>
      <protection locked="0"/>
    </xf>
    <xf numFmtId="2" fontId="5" fillId="0" borderId="0" xfId="59" applyNumberFormat="1" applyFont="1" applyFill="1" applyAlignment="1" applyProtection="1">
      <alignment horizontal="right" vertical="center"/>
      <protection locked="0"/>
    </xf>
    <xf numFmtId="2" fontId="6" fillId="0" borderId="0" xfId="0" applyNumberFormat="1" applyFont="1" applyBorder="1" applyAlignment="1" applyProtection="1" quotePrefix="1">
      <alignment horizontal="right" vertical="center"/>
      <protection locked="0"/>
    </xf>
    <xf numFmtId="2" fontId="6" fillId="0" borderId="13" xfId="0" applyNumberFormat="1" applyFont="1" applyBorder="1" applyAlignment="1" applyProtection="1" quotePrefix="1">
      <alignment horizontal="right" vertical="center"/>
      <protection locked="0"/>
    </xf>
    <xf numFmtId="2" fontId="2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0" xfId="0" applyNumberFormat="1" applyFont="1" applyAlignment="1" applyProtection="1" quotePrefix="1">
      <alignment horizontal="right" vertic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0" xfId="0" applyFill="1" applyAlignment="1">
      <alignment/>
    </xf>
    <xf numFmtId="0" fontId="1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7" fontId="1" fillId="0" borderId="0" xfId="0" applyNumberFormat="1" applyFont="1" applyFill="1" applyBorder="1" applyAlignment="1" applyProtection="1">
      <alignment horizontal="right" vertical="center"/>
      <protection locked="0"/>
    </xf>
    <xf numFmtId="37" fontId="0" fillId="0" borderId="0" xfId="59" applyFont="1" applyFill="1" applyBorder="1" applyAlignment="1" applyProtection="1" quotePrefix="1">
      <alignment horizontal="lef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Alignment="1" applyProtection="1" quotePrefix="1">
      <alignment horizontal="right" vertical="center"/>
      <protection locked="0"/>
    </xf>
    <xf numFmtId="3" fontId="1" fillId="0" borderId="16" xfId="0" applyNumberFormat="1" applyFont="1" applyFill="1" applyBorder="1" applyAlignment="1" applyProtection="1" quotePrefix="1">
      <alignment horizontal="right" vertical="center"/>
      <protection locked="0"/>
    </xf>
    <xf numFmtId="4" fontId="0" fillId="0" borderId="0" xfId="57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" fontId="0" fillId="0" borderId="0" xfId="56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49" fontId="6" fillId="0" borderId="13" xfId="0" applyNumberFormat="1" applyFont="1" applyFill="1" applyBorder="1" applyAlignment="1" applyProtection="1">
      <alignment horizontal="right" vertical="center"/>
      <protection locked="0"/>
    </xf>
    <xf numFmtId="2" fontId="5" fillId="0" borderId="0" xfId="59" applyNumberFormat="1" applyFont="1" applyFill="1" applyAlignment="1" applyProtection="1" quotePrefix="1">
      <alignment horizontal="right" vertical="center"/>
      <protection locked="0"/>
    </xf>
    <xf numFmtId="0" fontId="0" fillId="0" borderId="0" xfId="0" applyBorder="1" applyAlignment="1">
      <alignment horizontal="center"/>
    </xf>
    <xf numFmtId="3" fontId="2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9" fontId="0" fillId="0" borderId="0" xfId="57" applyFont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vertical="center"/>
    </xf>
    <xf numFmtId="1" fontId="0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left" vertical="center"/>
      <protection locked="0"/>
    </xf>
    <xf numFmtId="2" fontId="2" fillId="0" borderId="15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67" fontId="2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1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 quotePrefix="1">
      <alignment horizontal="right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71" fontId="0" fillId="0" borderId="0" xfId="0" applyNumberFormat="1" applyFont="1" applyBorder="1" applyAlignment="1" applyProtection="1">
      <alignment horizontal="left" vertical="center"/>
      <protection locked="0"/>
    </xf>
    <xf numFmtId="171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 quotePrefix="1">
      <alignment horizontal="left" vertical="center"/>
      <protection locked="0"/>
    </xf>
    <xf numFmtId="171" fontId="0" fillId="0" borderId="15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 locked="0"/>
    </xf>
    <xf numFmtId="171" fontId="0" fillId="0" borderId="12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 quotePrefix="1">
      <alignment vertical="center"/>
      <protection locked="0"/>
    </xf>
    <xf numFmtId="171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171" fontId="0" fillId="0" borderId="15" xfId="0" applyNumberFormat="1" applyFont="1" applyBorder="1" applyAlignment="1" applyProtection="1">
      <alignment horizontal="left" vertical="center" indent="1"/>
      <protection locked="0"/>
    </xf>
    <xf numFmtId="171" fontId="0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 quotePrefix="1">
      <alignment horizontal="left" vertical="center"/>
      <protection locked="0"/>
    </xf>
    <xf numFmtId="171" fontId="0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 quotePrefix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37" fontId="0" fillId="0" borderId="0" xfId="58" applyFont="1" applyAlignment="1" applyProtection="1">
      <alignment horizontal="center" vertical="center"/>
      <protection locked="0"/>
    </xf>
    <xf numFmtId="37" fontId="0" fillId="0" borderId="0" xfId="58" applyFont="1" applyBorder="1" applyAlignment="1" applyProtection="1">
      <alignment horizontal="left" vertical="center"/>
      <protection locked="0"/>
    </xf>
    <xf numFmtId="37" fontId="4" fillId="0" borderId="0" xfId="58" applyFont="1" applyBorder="1" applyAlignment="1" applyProtection="1">
      <alignment horizontal="left" vertical="center"/>
      <protection locked="0"/>
    </xf>
    <xf numFmtId="37" fontId="0" fillId="0" borderId="13" xfId="58" applyFont="1" applyBorder="1" applyAlignment="1" applyProtection="1">
      <alignment horizontal="center" vertical="center"/>
      <protection locked="0"/>
    </xf>
    <xf numFmtId="37" fontId="1" fillId="0" borderId="0" xfId="0" applyNumberFormat="1" applyFont="1" applyFill="1" applyAlignment="1" applyProtection="1">
      <alignment horizontal="center" vertical="center"/>
      <protection locked="0"/>
    </xf>
    <xf numFmtId="37" fontId="1" fillId="0" borderId="11" xfId="0" applyNumberFormat="1" applyFont="1" applyFill="1" applyBorder="1" applyAlignment="1" applyProtection="1">
      <alignment horizontal="center" vertical="center"/>
      <protection locked="0"/>
    </xf>
    <xf numFmtId="37" fontId="2" fillId="0" borderId="12" xfId="0" applyNumberFormat="1" applyFont="1" applyFill="1" applyBorder="1" applyAlignment="1" applyProtection="1">
      <alignment horizontal="left" vertical="center"/>
      <protection locked="0"/>
    </xf>
    <xf numFmtId="37" fontId="2" fillId="0" borderId="0" xfId="0" applyNumberFormat="1" applyFont="1" applyFill="1" applyAlignment="1" applyProtection="1">
      <alignment horizontal="left" vertical="center"/>
      <protection locked="0"/>
    </xf>
    <xf numFmtId="37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37" fontId="0" fillId="0" borderId="0" xfId="55" applyFont="1" applyFill="1" applyAlignment="1" applyProtection="1">
      <alignment horizontal="center" vertical="center"/>
      <protection locked="0"/>
    </xf>
    <xf numFmtId="37" fontId="0" fillId="0" borderId="11" xfId="55" applyFont="1" applyFill="1" applyBorder="1" applyAlignment="1" applyProtection="1">
      <alignment horizontal="center" vertical="center"/>
      <protection locked="0"/>
    </xf>
    <xf numFmtId="37" fontId="0" fillId="0" borderId="21" xfId="55" applyFont="1" applyFill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55" applyNumberFormat="1" applyFont="1" applyFill="1" applyBorder="1" applyAlignment="1" applyProtection="1" quotePrefix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37" fontId="0" fillId="0" borderId="0" xfId="55" applyFont="1" applyFill="1" applyAlignment="1" applyProtection="1">
      <alignment horizontal="left" vertical="center"/>
      <protection locked="0"/>
    </xf>
    <xf numFmtId="37" fontId="4" fillId="0" borderId="0" xfId="55" applyFont="1" applyFill="1" applyAlignment="1" applyProtection="1">
      <alignment horizontal="left" vertical="center"/>
      <protection locked="0"/>
    </xf>
    <xf numFmtId="37" fontId="0" fillId="0" borderId="0" xfId="56" applyFont="1" applyFill="1" applyAlignment="1" applyProtection="1">
      <alignment horizontal="center" vertical="center"/>
      <protection locked="0"/>
    </xf>
    <xf numFmtId="37" fontId="0" fillId="0" borderId="11" xfId="56" applyFont="1" applyFill="1" applyBorder="1" applyAlignment="1" applyProtection="1">
      <alignment horizontal="center" vertical="center"/>
      <protection locked="0"/>
    </xf>
    <xf numFmtId="49" fontId="0" fillId="0" borderId="21" xfId="56" applyNumberFormat="1" applyFont="1" applyFill="1" applyBorder="1" applyAlignment="1" applyProtection="1">
      <alignment horizontal="center" vertical="center"/>
      <protection locked="0"/>
    </xf>
    <xf numFmtId="37" fontId="4" fillId="0" borderId="0" xfId="56" applyFont="1" applyFill="1" applyAlignment="1" applyProtection="1">
      <alignment horizontal="left" vertical="center"/>
      <protection locked="0"/>
    </xf>
    <xf numFmtId="37" fontId="0" fillId="0" borderId="0" xfId="56" applyFont="1" applyFill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 quotePrefix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37" fontId="1" fillId="0" borderId="12" xfId="0" applyNumberFormat="1" applyFont="1" applyFill="1" applyBorder="1" applyAlignment="1" applyProtection="1">
      <alignment horizontal="left" vertical="center"/>
      <protection locked="0"/>
    </xf>
    <xf numFmtId="39" fontId="0" fillId="0" borderId="0" xfId="57" applyFont="1" applyAlignment="1" applyProtection="1">
      <alignment horizontal="left" vertical="center"/>
      <protection locked="0"/>
    </xf>
    <xf numFmtId="39" fontId="0" fillId="0" borderId="0" xfId="57" applyFont="1" applyAlignment="1" applyProtection="1">
      <alignment horizontal="center" vertical="center"/>
      <protection locked="0"/>
    </xf>
    <xf numFmtId="39" fontId="0" fillId="0" borderId="11" xfId="57" applyFont="1" applyBorder="1" applyAlignment="1" applyProtection="1">
      <alignment horizontal="center" vertical="center"/>
      <protection locked="0"/>
    </xf>
    <xf numFmtId="39" fontId="4" fillId="0" borderId="0" xfId="57" applyFont="1" applyAlignment="1" applyProtection="1">
      <alignment horizontal="left" vertical="center"/>
      <protection locked="0"/>
    </xf>
    <xf numFmtId="39" fontId="4" fillId="0" borderId="0" xfId="57" applyFont="1" applyBorder="1" applyAlignment="1" applyProtection="1">
      <alignment horizontal="left" vertical="center"/>
      <protection locked="0"/>
    </xf>
    <xf numFmtId="37" fontId="0" fillId="0" borderId="0" xfId="59" applyFont="1" applyFill="1" applyAlignment="1" applyProtection="1">
      <alignment horizontal="center" vertical="center"/>
      <protection locked="0"/>
    </xf>
    <xf numFmtId="37" fontId="0" fillId="0" borderId="0" xfId="59" applyFont="1" applyFill="1" applyAlignment="1" applyProtection="1">
      <alignment horizontal="left" vertical="center"/>
      <protection locked="0"/>
    </xf>
    <xf numFmtId="37" fontId="0" fillId="0" borderId="11" xfId="59" applyFont="1" applyFill="1" applyBorder="1" applyAlignment="1" applyProtection="1">
      <alignment horizontal="center" vertical="center"/>
      <protection locked="0"/>
    </xf>
    <xf numFmtId="37" fontId="4" fillId="0" borderId="0" xfId="59" applyFont="1" applyFill="1" applyBorder="1" applyAlignment="1" applyProtection="1">
      <alignment horizontal="left" vertical="center"/>
      <protection locked="0"/>
    </xf>
    <xf numFmtId="37" fontId="4" fillId="0" borderId="0" xfId="59" applyFont="1" applyFill="1" applyAlignment="1" applyProtection="1">
      <alignment horizontal="left" vertical="center"/>
      <protection locked="0"/>
    </xf>
    <xf numFmtId="49" fontId="0" fillId="0" borderId="10" xfId="59" applyNumberFormat="1" applyFont="1" applyFill="1" applyBorder="1" applyAlignment="1" applyProtection="1">
      <alignment horizontal="center" vertical="center"/>
      <protection locked="0"/>
    </xf>
    <xf numFmtId="37" fontId="0" fillId="0" borderId="0" xfId="60" applyFont="1" applyFill="1" applyAlignment="1" applyProtection="1">
      <alignment horizontal="center" vertical="center"/>
      <protection locked="0"/>
    </xf>
    <xf numFmtId="37" fontId="0" fillId="0" borderId="0" xfId="60" applyFont="1" applyFill="1" applyAlignment="1" applyProtection="1">
      <alignment horizontal="left" vertical="center"/>
      <protection locked="0"/>
    </xf>
    <xf numFmtId="37" fontId="0" fillId="0" borderId="13" xfId="60" applyFont="1" applyFill="1" applyBorder="1" applyAlignment="1" applyProtection="1">
      <alignment horizontal="center" vertical="center"/>
      <protection locked="0"/>
    </xf>
    <xf numFmtId="37" fontId="4" fillId="0" borderId="0" xfId="60" applyFont="1" applyFill="1" applyBorder="1" applyAlignment="1" applyProtection="1">
      <alignment horizontal="left" vertical="center"/>
      <protection locked="0"/>
    </xf>
    <xf numFmtId="37" fontId="0" fillId="0" borderId="12" xfId="60" applyFont="1" applyFill="1" applyBorder="1" applyAlignment="1" applyProtection="1" quotePrefix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49" fontId="0" fillId="0" borderId="15" xfId="6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 indent="1"/>
    </xf>
    <xf numFmtId="0" fontId="0" fillId="0" borderId="12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37" fontId="4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26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3" xfId="57"/>
    <cellStyle name="Normal_Sheet6" xfId="58"/>
    <cellStyle name="Normal_Sheet7" xfId="59"/>
    <cellStyle name="Normal_Sheet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7" sqref="A7"/>
    </sheetView>
  </sheetViews>
  <sheetFormatPr defaultColWidth="9.140625" defaultRowHeight="12"/>
  <sheetData>
    <row r="5" ht="12.75">
      <c r="A5" s="428" t="s">
        <v>426</v>
      </c>
    </row>
    <row r="6" ht="11.25">
      <c r="A6" s="526"/>
    </row>
    <row r="7" ht="11.25">
      <c r="A7" s="527" t="s">
        <v>423</v>
      </c>
    </row>
    <row r="8" ht="11.25">
      <c r="A8" s="526" t="s">
        <v>424</v>
      </c>
    </row>
    <row r="9" ht="12">
      <c r="A9" s="526"/>
    </row>
    <row r="10" ht="12">
      <c r="A10" s="526"/>
    </row>
    <row r="11" ht="12">
      <c r="A11" s="526"/>
    </row>
    <row r="12" ht="12">
      <c r="A12" s="526"/>
    </row>
    <row r="13" ht="12">
      <c r="A13" s="526"/>
    </row>
    <row r="14" ht="12">
      <c r="A14" s="526"/>
    </row>
    <row r="15" ht="11.25">
      <c r="A15" s="526"/>
    </row>
    <row r="16" ht="11.25">
      <c r="A16" s="526" t="s">
        <v>422</v>
      </c>
    </row>
    <row r="17" ht="11.25">
      <c r="A17" s="526"/>
    </row>
    <row r="18" ht="11.25">
      <c r="A18" s="526"/>
    </row>
    <row r="19" ht="11.25">
      <c r="A19" s="526"/>
    </row>
    <row r="20" ht="12.75">
      <c r="A20" s="428" t="s">
        <v>425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3552031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14.28125" style="0" bestFit="1" customWidth="1"/>
    <col min="2" max="2" width="2.00390625" style="0" customWidth="1"/>
    <col min="3" max="3" width="5.7109375" style="0" customWidth="1"/>
    <col min="4" max="4" width="7.140625" style="0" customWidth="1"/>
    <col min="5" max="5" width="5.7109375" style="0" customWidth="1"/>
    <col min="6" max="6" width="7.7109375" style="0" bestFit="1" customWidth="1"/>
    <col min="7" max="7" width="2.00390625" style="0" customWidth="1"/>
    <col min="8" max="8" width="5.7109375" style="0" customWidth="1"/>
    <col min="9" max="9" width="7.140625" style="0" customWidth="1"/>
    <col min="10" max="10" width="5.7109375" style="0" customWidth="1"/>
    <col min="11" max="11" width="7.7109375" style="0" bestFit="1" customWidth="1"/>
    <col min="13" max="13" width="11.140625" style="0" bestFit="1" customWidth="1"/>
  </cols>
  <sheetData>
    <row r="1" spans="1:11" ht="11.25" customHeight="1">
      <c r="A1" s="444" t="s">
        <v>100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1" ht="12.75" customHeight="1">
      <c r="A2" s="444" t="s">
        <v>95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11.25" customHeight="1">
      <c r="A3" s="444"/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ht="11.25" customHeight="1">
      <c r="A4" s="444" t="s">
        <v>96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1" ht="11.25" customHeight="1">
      <c r="A5" s="447"/>
      <c r="B5" s="466"/>
      <c r="C5" s="466"/>
      <c r="D5" s="466"/>
      <c r="E5" s="466"/>
      <c r="F5" s="466"/>
      <c r="G5" s="466"/>
      <c r="H5" s="466"/>
      <c r="I5" s="466"/>
      <c r="J5" s="466"/>
      <c r="K5" s="466"/>
    </row>
    <row r="6" spans="1:11" ht="11.25" customHeight="1">
      <c r="A6" s="46"/>
      <c r="B6" s="46"/>
      <c r="C6" s="471" t="s">
        <v>278</v>
      </c>
      <c r="D6" s="471"/>
      <c r="E6" s="471"/>
      <c r="F6" s="471"/>
      <c r="G6" s="46"/>
      <c r="H6" s="471" t="s">
        <v>315</v>
      </c>
      <c r="I6" s="471"/>
      <c r="J6" s="471"/>
      <c r="K6" s="471"/>
    </row>
    <row r="7" spans="1:11" ht="11.25" customHeight="1">
      <c r="A7" s="36" t="s">
        <v>97</v>
      </c>
      <c r="B7" s="36"/>
      <c r="C7" s="37"/>
      <c r="D7" s="98" t="s">
        <v>6</v>
      </c>
      <c r="E7" s="37"/>
      <c r="F7" s="36" t="s">
        <v>8</v>
      </c>
      <c r="G7" s="37"/>
      <c r="H7" s="37"/>
      <c r="I7" s="98" t="s">
        <v>6</v>
      </c>
      <c r="J7" s="37"/>
      <c r="K7" s="36" t="s">
        <v>8</v>
      </c>
    </row>
    <row r="8" spans="1:11" ht="11.25" customHeight="1">
      <c r="A8" s="252" t="s">
        <v>279</v>
      </c>
      <c r="B8" s="35"/>
      <c r="C8" s="34"/>
      <c r="D8" s="52">
        <v>340</v>
      </c>
      <c r="E8" s="34"/>
      <c r="F8" s="52">
        <v>14900</v>
      </c>
      <c r="G8" s="34"/>
      <c r="H8" s="34"/>
      <c r="I8" s="52">
        <v>570</v>
      </c>
      <c r="J8" s="34"/>
      <c r="K8" s="52">
        <v>25100</v>
      </c>
    </row>
    <row r="9" spans="1:11" ht="11.25" customHeight="1">
      <c r="A9" s="42" t="s">
        <v>98</v>
      </c>
      <c r="B9" s="39"/>
      <c r="C9" s="49"/>
      <c r="D9" s="49">
        <v>7610</v>
      </c>
      <c r="E9" s="49"/>
      <c r="F9" s="49">
        <v>604000</v>
      </c>
      <c r="G9" s="49"/>
      <c r="H9" s="49"/>
      <c r="I9" s="49">
        <v>7350</v>
      </c>
      <c r="J9" s="49"/>
      <c r="K9" s="49">
        <v>597000</v>
      </c>
    </row>
    <row r="10" spans="1:11" ht="11.25" customHeight="1">
      <c r="A10" s="42" t="s">
        <v>197</v>
      </c>
      <c r="B10" s="39"/>
      <c r="C10" s="49"/>
      <c r="D10" s="49">
        <v>100</v>
      </c>
      <c r="E10" s="49"/>
      <c r="F10" s="49">
        <v>5440</v>
      </c>
      <c r="G10" s="49"/>
      <c r="H10" s="49"/>
      <c r="I10" s="49">
        <v>1130</v>
      </c>
      <c r="J10" s="49"/>
      <c r="K10" s="49">
        <v>78000</v>
      </c>
    </row>
    <row r="11" spans="1:11" ht="11.25" customHeight="1">
      <c r="A11" s="42" t="s">
        <v>303</v>
      </c>
      <c r="B11" s="39"/>
      <c r="C11" s="49"/>
      <c r="D11" s="49">
        <v>9</v>
      </c>
      <c r="E11" s="49"/>
      <c r="F11" s="49">
        <v>1050</v>
      </c>
      <c r="G11" s="49"/>
      <c r="H11" s="49"/>
      <c r="I11" s="49">
        <v>7</v>
      </c>
      <c r="J11" s="49"/>
      <c r="K11" s="49">
        <v>1060</v>
      </c>
    </row>
    <row r="12" spans="1:11" ht="11.25" customHeight="1">
      <c r="A12" s="42" t="s">
        <v>186</v>
      </c>
      <c r="B12" s="39"/>
      <c r="C12" s="49"/>
      <c r="D12" s="49" t="s">
        <v>40</v>
      </c>
      <c r="E12" s="49"/>
      <c r="F12" s="49" t="s">
        <v>40</v>
      </c>
      <c r="G12" s="49"/>
      <c r="H12" s="49"/>
      <c r="I12" s="49">
        <v>7</v>
      </c>
      <c r="J12" s="49"/>
      <c r="K12" s="49">
        <v>214</v>
      </c>
    </row>
    <row r="13" spans="1:11" ht="11.25" customHeight="1">
      <c r="A13" s="42" t="s">
        <v>191</v>
      </c>
      <c r="B13" s="39"/>
      <c r="C13" s="49"/>
      <c r="D13" s="49">
        <v>214</v>
      </c>
      <c r="E13" s="49"/>
      <c r="F13" s="49">
        <v>10600</v>
      </c>
      <c r="G13" s="49"/>
      <c r="H13" s="49"/>
      <c r="I13" s="49">
        <v>148</v>
      </c>
      <c r="J13" s="49"/>
      <c r="K13" s="49">
        <v>13500</v>
      </c>
    </row>
    <row r="14" spans="1:11" ht="11.25" customHeight="1">
      <c r="A14" s="42" t="s">
        <v>326</v>
      </c>
      <c r="B14" s="39"/>
      <c r="C14" s="49"/>
      <c r="D14" s="49" t="s">
        <v>40</v>
      </c>
      <c r="E14" s="49"/>
      <c r="F14" s="49" t="s">
        <v>40</v>
      </c>
      <c r="G14" s="49"/>
      <c r="H14" s="49"/>
      <c r="I14" s="49">
        <v>87</v>
      </c>
      <c r="J14" s="49"/>
      <c r="K14" s="49">
        <v>3820</v>
      </c>
    </row>
    <row r="15" spans="1:11" ht="11.25" customHeight="1">
      <c r="A15" s="42" t="s">
        <v>126</v>
      </c>
      <c r="B15" s="39"/>
      <c r="C15" s="49"/>
      <c r="D15" s="315" t="s">
        <v>40</v>
      </c>
      <c r="E15" s="49"/>
      <c r="F15" s="49" t="s">
        <v>40</v>
      </c>
      <c r="G15" s="49"/>
      <c r="H15" s="49"/>
      <c r="I15" s="317">
        <v>5</v>
      </c>
      <c r="J15" s="49"/>
      <c r="K15" s="227">
        <v>134</v>
      </c>
    </row>
    <row r="16" spans="1:11" ht="11.25" customHeight="1">
      <c r="A16" s="42" t="s">
        <v>338</v>
      </c>
      <c r="B16" s="39"/>
      <c r="C16" s="99"/>
      <c r="D16" s="99">
        <v>2</v>
      </c>
      <c r="E16" s="99"/>
      <c r="F16" s="67">
        <v>326</v>
      </c>
      <c r="G16" s="326"/>
      <c r="H16" s="99"/>
      <c r="I16" s="99">
        <v>10</v>
      </c>
      <c r="J16" s="99"/>
      <c r="K16" s="67">
        <v>854</v>
      </c>
    </row>
    <row r="17" spans="1:11" ht="11.25" customHeight="1">
      <c r="A17" s="40" t="s">
        <v>66</v>
      </c>
      <c r="B17" s="37"/>
      <c r="C17" s="99"/>
      <c r="D17" s="96">
        <v>8270</v>
      </c>
      <c r="E17" s="99"/>
      <c r="F17" s="99">
        <v>636000</v>
      </c>
      <c r="G17" s="99"/>
      <c r="H17" s="99"/>
      <c r="I17" s="96">
        <v>9310</v>
      </c>
      <c r="J17" s="99"/>
      <c r="K17" s="99">
        <v>719000</v>
      </c>
    </row>
    <row r="18" spans="1:11" ht="12.75" customHeight="1">
      <c r="A18" s="469" t="s">
        <v>331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</row>
    <row r="19" spans="1:11" ht="12.75" customHeight="1">
      <c r="A19" s="467" t="s">
        <v>18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</row>
    <row r="20" spans="1:11" ht="12.75" customHeight="1">
      <c r="A20" s="441" t="s">
        <v>93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</row>
    <row r="21" spans="1:11" ht="12.75" customHeight="1">
      <c r="A21" s="441" t="s">
        <v>400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</row>
    <row r="22" spans="1:11" ht="11.25" customHeight="1">
      <c r="A22" s="456"/>
      <c r="B22" s="436"/>
      <c r="C22" s="436"/>
      <c r="D22" s="436"/>
      <c r="E22" s="436"/>
      <c r="F22" s="436"/>
      <c r="G22" s="436"/>
      <c r="H22" s="436"/>
      <c r="I22" s="436"/>
      <c r="J22" s="436"/>
      <c r="K22" s="436"/>
    </row>
    <row r="23" spans="1:11" ht="11.25" customHeight="1">
      <c r="A23" s="456" t="s">
        <v>302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</row>
  </sheetData>
  <sheetProtection/>
  <mergeCells count="13">
    <mergeCell ref="A20:K20"/>
    <mergeCell ref="H6:K6"/>
    <mergeCell ref="C6:F6"/>
    <mergeCell ref="A23:K23"/>
    <mergeCell ref="A22:K22"/>
    <mergeCell ref="A21:K21"/>
    <mergeCell ref="A5:K5"/>
    <mergeCell ref="A19:K19"/>
    <mergeCell ref="A1:K1"/>
    <mergeCell ref="A2:K2"/>
    <mergeCell ref="A3:K3"/>
    <mergeCell ref="A4:K4"/>
    <mergeCell ref="A18:K18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"/>
    </sheetView>
  </sheetViews>
  <sheetFormatPr defaultColWidth="9.140625" defaultRowHeight="12"/>
  <cols>
    <col min="1" max="1" width="17.140625" style="0" customWidth="1"/>
    <col min="2" max="2" width="1.8515625" style="0" customWidth="1"/>
    <col min="3" max="3" width="10.28125" style="0" bestFit="1" customWidth="1"/>
    <col min="4" max="4" width="1.8515625" style="0" customWidth="1"/>
    <col min="5" max="5" width="10.140625" style="0" bestFit="1" customWidth="1"/>
    <col min="6" max="6" width="1.8515625" style="0" customWidth="1"/>
    <col min="7" max="7" width="10.00390625" style="0" bestFit="1" customWidth="1"/>
    <col min="8" max="8" width="1.8515625" style="0" customWidth="1"/>
    <col min="9" max="9" width="10.28125" style="0" bestFit="1" customWidth="1"/>
    <col min="10" max="10" width="1.8515625" style="0" customWidth="1"/>
    <col min="11" max="11" width="10.140625" style="0" bestFit="1" customWidth="1"/>
    <col min="12" max="12" width="1.8515625" style="0" customWidth="1"/>
    <col min="13" max="13" width="10.00390625" style="0" bestFit="1" customWidth="1"/>
  </cols>
  <sheetData>
    <row r="1" spans="1:13" ht="11.25" customHeight="1">
      <c r="A1" s="472" t="s">
        <v>118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12.75" customHeight="1">
      <c r="A2" s="472" t="s">
        <v>101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11.25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3" ht="11.25" customHeight="1">
      <c r="A4" s="102"/>
      <c r="B4" s="102"/>
      <c r="C4" s="474" t="s">
        <v>278</v>
      </c>
      <c r="D4" s="475"/>
      <c r="E4" s="475"/>
      <c r="F4" s="475"/>
      <c r="G4" s="475"/>
      <c r="H4" s="103"/>
      <c r="I4" s="476">
        <v>2007</v>
      </c>
      <c r="J4" s="477"/>
      <c r="K4" s="477"/>
      <c r="L4" s="477"/>
      <c r="M4" s="477"/>
    </row>
    <row r="5" spans="1:13" ht="11.25" customHeight="1">
      <c r="A5" s="104"/>
      <c r="B5" s="104"/>
      <c r="C5" s="100"/>
      <c r="D5" s="100"/>
      <c r="E5" s="100"/>
      <c r="F5" s="100"/>
      <c r="G5" s="100" t="s">
        <v>102</v>
      </c>
      <c r="H5" s="104"/>
      <c r="I5" s="100"/>
      <c r="J5" s="100"/>
      <c r="K5" s="100"/>
      <c r="L5" s="100"/>
      <c r="M5" s="100" t="s">
        <v>102</v>
      </c>
    </row>
    <row r="6" spans="1:13" ht="11.25" customHeight="1">
      <c r="A6" s="104"/>
      <c r="B6" s="104"/>
      <c r="C6" s="100" t="s">
        <v>6</v>
      </c>
      <c r="D6" s="100"/>
      <c r="E6" s="100"/>
      <c r="F6" s="100"/>
      <c r="G6" s="100" t="s">
        <v>103</v>
      </c>
      <c r="H6" s="104"/>
      <c r="I6" s="100" t="s">
        <v>6</v>
      </c>
      <c r="J6" s="100"/>
      <c r="K6" s="100"/>
      <c r="L6" s="100"/>
      <c r="M6" s="100" t="s">
        <v>103</v>
      </c>
    </row>
    <row r="7" spans="1:13" ht="11.25" customHeight="1">
      <c r="A7" s="104"/>
      <c r="B7" s="104"/>
      <c r="C7" s="100" t="s">
        <v>104</v>
      </c>
      <c r="D7" s="100"/>
      <c r="E7" s="100" t="s">
        <v>8</v>
      </c>
      <c r="F7" s="100"/>
      <c r="G7" s="100" t="s">
        <v>105</v>
      </c>
      <c r="H7" s="104"/>
      <c r="I7" s="100" t="s">
        <v>104</v>
      </c>
      <c r="J7" s="100"/>
      <c r="K7" s="100" t="s">
        <v>8</v>
      </c>
      <c r="L7" s="100"/>
      <c r="M7" s="100" t="s">
        <v>105</v>
      </c>
    </row>
    <row r="8" spans="1:13" ht="11.25" customHeight="1">
      <c r="A8" s="105" t="s">
        <v>73</v>
      </c>
      <c r="B8" s="106"/>
      <c r="C8" s="105" t="s">
        <v>106</v>
      </c>
      <c r="D8" s="105"/>
      <c r="E8" s="101" t="s">
        <v>33</v>
      </c>
      <c r="F8" s="105"/>
      <c r="G8" s="105" t="s">
        <v>107</v>
      </c>
      <c r="H8" s="106"/>
      <c r="I8" s="105" t="s">
        <v>106</v>
      </c>
      <c r="J8" s="105"/>
      <c r="K8" s="101" t="s">
        <v>33</v>
      </c>
      <c r="L8" s="105"/>
      <c r="M8" s="105" t="s">
        <v>107</v>
      </c>
    </row>
    <row r="9" spans="1:13" ht="11.25" customHeight="1">
      <c r="A9" s="107" t="s">
        <v>60</v>
      </c>
      <c r="B9" s="108"/>
      <c r="C9" s="109">
        <v>58</v>
      </c>
      <c r="D9" s="110"/>
      <c r="E9" s="253">
        <v>3380</v>
      </c>
      <c r="F9" s="110"/>
      <c r="G9" s="111">
        <v>58.03</v>
      </c>
      <c r="H9" s="110"/>
      <c r="I9" s="109">
        <v>51</v>
      </c>
      <c r="J9" s="110"/>
      <c r="K9" s="253">
        <v>4670</v>
      </c>
      <c r="L9" s="110"/>
      <c r="M9" s="111">
        <v>92.25</v>
      </c>
    </row>
    <row r="10" spans="1:13" ht="11.25" customHeight="1">
      <c r="A10" s="107" t="s">
        <v>108</v>
      </c>
      <c r="B10" s="108"/>
      <c r="C10" s="109">
        <v>6</v>
      </c>
      <c r="D10" s="110"/>
      <c r="E10" s="110">
        <v>158</v>
      </c>
      <c r="F10" s="110"/>
      <c r="G10" s="111">
        <v>27.57</v>
      </c>
      <c r="H10" s="110"/>
      <c r="I10" s="109">
        <v>6</v>
      </c>
      <c r="J10" s="110"/>
      <c r="K10" s="110">
        <v>449</v>
      </c>
      <c r="L10" s="110"/>
      <c r="M10" s="111">
        <v>78.85</v>
      </c>
    </row>
    <row r="11" spans="1:13" ht="11.25" customHeight="1">
      <c r="A11" s="107" t="s">
        <v>109</v>
      </c>
      <c r="B11" s="108"/>
      <c r="C11" s="109">
        <v>42</v>
      </c>
      <c r="D11" s="110"/>
      <c r="E11" s="110">
        <v>1800</v>
      </c>
      <c r="F11" s="110"/>
      <c r="G11" s="111">
        <v>43.29</v>
      </c>
      <c r="H11" s="110"/>
      <c r="I11" s="109">
        <v>51</v>
      </c>
      <c r="J11" s="110"/>
      <c r="K11" s="110">
        <v>2380</v>
      </c>
      <c r="L11" s="110"/>
      <c r="M11" s="111">
        <v>46.87</v>
      </c>
    </row>
    <row r="12" spans="1:13" ht="11.25" customHeight="1">
      <c r="A12" s="107" t="s">
        <v>76</v>
      </c>
      <c r="B12" s="108"/>
      <c r="C12" s="109">
        <v>8070</v>
      </c>
      <c r="D12" s="110"/>
      <c r="E12" s="110">
        <v>624000</v>
      </c>
      <c r="F12" s="110"/>
      <c r="G12" s="111">
        <v>77.39</v>
      </c>
      <c r="H12" s="110"/>
      <c r="I12" s="109">
        <v>9170</v>
      </c>
      <c r="J12" s="110"/>
      <c r="K12" s="110">
        <v>709000</v>
      </c>
      <c r="L12" s="110"/>
      <c r="M12" s="111">
        <v>77.28</v>
      </c>
    </row>
    <row r="13" spans="1:13" ht="11.25" customHeight="1">
      <c r="A13" s="107" t="s">
        <v>110</v>
      </c>
      <c r="B13" s="108"/>
      <c r="C13" s="64">
        <v>23</v>
      </c>
      <c r="D13" s="110"/>
      <c r="E13" s="109">
        <v>1050</v>
      </c>
      <c r="F13" s="110"/>
      <c r="G13" s="112">
        <v>45.07</v>
      </c>
      <c r="H13" s="110"/>
      <c r="I13" s="64">
        <v>1</v>
      </c>
      <c r="J13" s="110"/>
      <c r="K13" s="109">
        <v>85</v>
      </c>
      <c r="L13" s="110"/>
      <c r="M13" s="112">
        <v>65.59</v>
      </c>
    </row>
    <row r="14" spans="1:13" ht="11.25" customHeight="1">
      <c r="A14" s="107" t="s">
        <v>112</v>
      </c>
      <c r="B14" s="108"/>
      <c r="C14" s="109">
        <v>77</v>
      </c>
      <c r="D14" s="110"/>
      <c r="E14" s="110">
        <v>5260</v>
      </c>
      <c r="F14" s="110"/>
      <c r="G14" s="111">
        <v>67.9</v>
      </c>
      <c r="H14" s="110"/>
      <c r="I14" s="109">
        <v>22</v>
      </c>
      <c r="J14" s="110"/>
      <c r="K14" s="110">
        <v>2270</v>
      </c>
      <c r="L14" s="110"/>
      <c r="M14" s="111">
        <v>105.29</v>
      </c>
    </row>
    <row r="15" spans="1:13" ht="11.25" customHeight="1">
      <c r="A15" s="107" t="s">
        <v>113</v>
      </c>
      <c r="B15" s="108"/>
      <c r="C15" s="113">
        <v>1</v>
      </c>
      <c r="D15" s="114"/>
      <c r="E15" s="114">
        <v>93</v>
      </c>
      <c r="F15" s="114"/>
      <c r="G15" s="115">
        <v>72.83</v>
      </c>
      <c r="H15" s="114"/>
      <c r="I15" s="113">
        <v>11</v>
      </c>
      <c r="J15" s="114"/>
      <c r="K15" s="340">
        <v>986</v>
      </c>
      <c r="L15" s="114"/>
      <c r="M15" s="339">
        <v>92.16</v>
      </c>
    </row>
    <row r="16" spans="1:13" ht="11.25" customHeight="1">
      <c r="A16" s="116" t="s">
        <v>48</v>
      </c>
      <c r="B16" s="117"/>
      <c r="C16" s="113">
        <v>8270</v>
      </c>
      <c r="D16" s="114"/>
      <c r="E16" s="114">
        <v>636000</v>
      </c>
      <c r="F16" s="114"/>
      <c r="G16" s="115">
        <v>76.86</v>
      </c>
      <c r="H16" s="118"/>
      <c r="I16" s="113">
        <v>9310</v>
      </c>
      <c r="J16" s="114"/>
      <c r="K16" s="114">
        <v>719000</v>
      </c>
      <c r="L16" s="114"/>
      <c r="M16" s="115">
        <v>77.26</v>
      </c>
    </row>
    <row r="17" spans="1:13" ht="12.75" customHeight="1">
      <c r="A17" s="479" t="s">
        <v>114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</row>
    <row r="18" spans="1:13" ht="12.75" customHeight="1">
      <c r="A18" s="479" t="s">
        <v>115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</row>
    <row r="19" spans="1:13" ht="12.75" customHeight="1">
      <c r="A19" s="479" t="s">
        <v>116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</row>
    <row r="20" spans="1:13" ht="12.75" customHeight="1">
      <c r="A20" s="479" t="s">
        <v>117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</row>
    <row r="21" spans="1:13" ht="11.25" customHeight="1">
      <c r="A21" s="478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</row>
    <row r="22" spans="1:13" ht="11.25" customHeight="1">
      <c r="A22" s="478" t="s">
        <v>302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</row>
  </sheetData>
  <sheetProtection/>
  <mergeCells count="11">
    <mergeCell ref="A22:M22"/>
    <mergeCell ref="A17:M17"/>
    <mergeCell ref="A18:M18"/>
    <mergeCell ref="A19:M19"/>
    <mergeCell ref="A20:M20"/>
    <mergeCell ref="A1:M1"/>
    <mergeCell ref="A2:M2"/>
    <mergeCell ref="A3:M3"/>
    <mergeCell ref="C4:G4"/>
    <mergeCell ref="I4:M4"/>
    <mergeCell ref="A21:M21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M1"/>
    </sheetView>
  </sheetViews>
  <sheetFormatPr defaultColWidth="9.140625" defaultRowHeight="12"/>
  <cols>
    <col min="1" max="1" width="19.421875" style="0" bestFit="1" customWidth="1"/>
    <col min="2" max="2" width="2.00390625" style="0" customWidth="1"/>
    <col min="3" max="3" width="10.28125" style="0" bestFit="1" customWidth="1"/>
    <col min="4" max="4" width="2.00390625" style="215" customWidth="1"/>
    <col min="5" max="5" width="10.140625" style="0" bestFit="1" customWidth="1"/>
    <col min="6" max="6" width="2.00390625" style="215" customWidth="1"/>
    <col min="7" max="7" width="10.00390625" style="0" bestFit="1" customWidth="1"/>
    <col min="8" max="8" width="2.00390625" style="215" customWidth="1"/>
    <col min="9" max="9" width="10.28125" style="0" bestFit="1" customWidth="1"/>
    <col min="10" max="10" width="2.00390625" style="215" customWidth="1"/>
    <col min="11" max="11" width="10.140625" style="0" bestFit="1" customWidth="1"/>
    <col min="12" max="12" width="2.00390625" style="215" customWidth="1"/>
    <col min="13" max="13" width="10.00390625" style="0" customWidth="1"/>
  </cols>
  <sheetData>
    <row r="1" spans="1:13" ht="11.25" customHeight="1">
      <c r="A1" s="480" t="s">
        <v>130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spans="1:13" ht="12.75" customHeight="1">
      <c r="A2" s="480" t="s">
        <v>119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3" ht="11.25" customHeight="1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</row>
    <row r="4" spans="1:13" ht="11.25" customHeight="1">
      <c r="A4" s="120"/>
      <c r="B4" s="120"/>
      <c r="C4" s="482" t="s">
        <v>278</v>
      </c>
      <c r="D4" s="475"/>
      <c r="E4" s="475"/>
      <c r="F4" s="475"/>
      <c r="G4" s="475"/>
      <c r="H4" s="217"/>
      <c r="I4" s="482" t="s">
        <v>315</v>
      </c>
      <c r="J4" s="475"/>
      <c r="K4" s="475"/>
      <c r="L4" s="475"/>
      <c r="M4" s="475"/>
    </row>
    <row r="5" spans="1:13" ht="11.25" customHeight="1">
      <c r="A5" s="121"/>
      <c r="B5" s="121"/>
      <c r="C5" s="122"/>
      <c r="D5" s="209"/>
      <c r="E5" s="122"/>
      <c r="F5" s="209"/>
      <c r="G5" s="122" t="s">
        <v>102</v>
      </c>
      <c r="H5" s="202"/>
      <c r="I5" s="122"/>
      <c r="J5" s="209"/>
      <c r="K5" s="122"/>
      <c r="L5" s="209"/>
      <c r="M5" s="122" t="s">
        <v>102</v>
      </c>
    </row>
    <row r="6" spans="1:13" ht="11.25" customHeight="1">
      <c r="A6" s="121"/>
      <c r="B6" s="121"/>
      <c r="C6" s="119" t="s">
        <v>6</v>
      </c>
      <c r="D6" s="202"/>
      <c r="E6" s="100"/>
      <c r="F6" s="202"/>
      <c r="G6" s="119" t="s">
        <v>103</v>
      </c>
      <c r="H6" s="202"/>
      <c r="I6" s="119" t="s">
        <v>6</v>
      </c>
      <c r="J6" s="202"/>
      <c r="K6" s="100"/>
      <c r="L6" s="202"/>
      <c r="M6" s="119" t="s">
        <v>103</v>
      </c>
    </row>
    <row r="7" spans="1:13" ht="11.25" customHeight="1">
      <c r="A7" s="119" t="s">
        <v>120</v>
      </c>
      <c r="B7" s="121"/>
      <c r="C7" s="119" t="s">
        <v>104</v>
      </c>
      <c r="D7" s="202"/>
      <c r="E7" s="100" t="s">
        <v>8</v>
      </c>
      <c r="F7" s="202"/>
      <c r="G7" s="119" t="s">
        <v>105</v>
      </c>
      <c r="H7" s="202"/>
      <c r="I7" s="119" t="s">
        <v>104</v>
      </c>
      <c r="J7" s="202"/>
      <c r="K7" s="100" t="s">
        <v>8</v>
      </c>
      <c r="L7" s="202"/>
      <c r="M7" s="119" t="s">
        <v>105</v>
      </c>
    </row>
    <row r="8" spans="1:13" ht="11.25" customHeight="1">
      <c r="A8" s="123" t="s">
        <v>121</v>
      </c>
      <c r="B8" s="124"/>
      <c r="C8" s="123" t="s">
        <v>106</v>
      </c>
      <c r="D8" s="125"/>
      <c r="E8" s="101" t="s">
        <v>33</v>
      </c>
      <c r="F8" s="125"/>
      <c r="G8" s="123" t="s">
        <v>107</v>
      </c>
      <c r="H8" s="125"/>
      <c r="I8" s="123" t="s">
        <v>106</v>
      </c>
      <c r="J8" s="125"/>
      <c r="K8" s="101" t="s">
        <v>33</v>
      </c>
      <c r="L8" s="125"/>
      <c r="M8" s="123" t="s">
        <v>107</v>
      </c>
    </row>
    <row r="9" spans="1:13" ht="11.25" customHeight="1">
      <c r="A9" s="125" t="s">
        <v>122</v>
      </c>
      <c r="B9" s="126"/>
      <c r="C9" s="127"/>
      <c r="D9" s="210"/>
      <c r="E9" s="128"/>
      <c r="F9" s="210"/>
      <c r="G9" s="127"/>
      <c r="H9" s="210"/>
      <c r="I9" s="127"/>
      <c r="J9" s="210"/>
      <c r="K9" s="128"/>
      <c r="L9" s="210"/>
      <c r="M9" s="127"/>
    </row>
    <row r="10" spans="1:13" ht="11.25" customHeight="1">
      <c r="A10" s="129" t="s">
        <v>123</v>
      </c>
      <c r="B10" s="121"/>
      <c r="C10" s="134">
        <v>8</v>
      </c>
      <c r="D10" s="211"/>
      <c r="E10" s="254">
        <v>135</v>
      </c>
      <c r="F10" s="202"/>
      <c r="G10" s="133">
        <v>18</v>
      </c>
      <c r="H10" s="218"/>
      <c r="I10" s="132" t="s">
        <v>40</v>
      </c>
      <c r="J10" s="211"/>
      <c r="K10" s="254" t="s">
        <v>40</v>
      </c>
      <c r="L10" s="202"/>
      <c r="M10" s="133" t="s">
        <v>40</v>
      </c>
    </row>
    <row r="11" spans="1:13" ht="11.25" customHeight="1">
      <c r="A11" s="129" t="s">
        <v>124</v>
      </c>
      <c r="B11" s="121"/>
      <c r="C11" s="132">
        <v>4530</v>
      </c>
      <c r="D11" s="211"/>
      <c r="E11" s="132">
        <v>228000</v>
      </c>
      <c r="F11" s="202"/>
      <c r="G11" s="133">
        <v>50.29</v>
      </c>
      <c r="H11" s="218"/>
      <c r="I11" s="132">
        <v>3210</v>
      </c>
      <c r="J11" s="211"/>
      <c r="K11" s="254">
        <v>183000</v>
      </c>
      <c r="L11" s="202"/>
      <c r="M11" s="133">
        <v>57.12905236907731</v>
      </c>
    </row>
    <row r="12" spans="1:13" ht="11.25" customHeight="1">
      <c r="A12" s="129" t="s">
        <v>98</v>
      </c>
      <c r="B12" s="121"/>
      <c r="C12" s="132">
        <v>6240</v>
      </c>
      <c r="D12" s="211"/>
      <c r="E12" s="132">
        <v>359000</v>
      </c>
      <c r="F12" s="202"/>
      <c r="G12" s="133">
        <v>57.44</v>
      </c>
      <c r="H12" s="218"/>
      <c r="I12" s="132">
        <v>5520</v>
      </c>
      <c r="J12" s="211"/>
      <c r="K12" s="132">
        <v>326000</v>
      </c>
      <c r="L12" s="202"/>
      <c r="M12" s="133">
        <v>59.08183957993844</v>
      </c>
    </row>
    <row r="13" spans="1:13" ht="11.25" customHeight="1">
      <c r="A13" s="129" t="s">
        <v>125</v>
      </c>
      <c r="B13" s="121"/>
      <c r="C13" s="132">
        <v>283</v>
      </c>
      <c r="D13" s="211"/>
      <c r="E13" s="132">
        <v>14000</v>
      </c>
      <c r="F13" s="202"/>
      <c r="G13" s="133">
        <v>49.35</v>
      </c>
      <c r="H13" s="218"/>
      <c r="I13" s="132">
        <v>279</v>
      </c>
      <c r="J13" s="211"/>
      <c r="K13" s="132">
        <v>15700</v>
      </c>
      <c r="L13" s="202"/>
      <c r="M13" s="133">
        <v>56.17</v>
      </c>
    </row>
    <row r="14" spans="1:13" ht="11.25" customHeight="1">
      <c r="A14" s="129" t="s">
        <v>204</v>
      </c>
      <c r="B14" s="121"/>
      <c r="C14" s="132">
        <v>9</v>
      </c>
      <c r="D14" s="211"/>
      <c r="E14" s="132">
        <v>331</v>
      </c>
      <c r="F14" s="202"/>
      <c r="G14" s="133">
        <v>36.78</v>
      </c>
      <c r="H14" s="218"/>
      <c r="I14" s="134">
        <v>8</v>
      </c>
      <c r="J14" s="211"/>
      <c r="K14" s="134">
        <v>385</v>
      </c>
      <c r="L14" s="202"/>
      <c r="M14" s="323">
        <v>46.87</v>
      </c>
    </row>
    <row r="15" spans="1:13" ht="11.25" customHeight="1">
      <c r="A15" s="129" t="s">
        <v>229</v>
      </c>
      <c r="B15" s="121"/>
      <c r="C15" s="132">
        <v>15</v>
      </c>
      <c r="D15" s="211"/>
      <c r="E15" s="132">
        <v>386</v>
      </c>
      <c r="F15" s="202"/>
      <c r="G15" s="133">
        <v>25.73</v>
      </c>
      <c r="H15" s="218"/>
      <c r="I15" s="132" t="s">
        <v>40</v>
      </c>
      <c r="J15" s="211"/>
      <c r="K15" s="132" t="s">
        <v>40</v>
      </c>
      <c r="L15" s="202"/>
      <c r="M15" s="133" t="s">
        <v>40</v>
      </c>
    </row>
    <row r="16" spans="1:13" ht="11.25" customHeight="1">
      <c r="A16" s="129" t="s">
        <v>191</v>
      </c>
      <c r="B16" s="121"/>
      <c r="C16" s="132">
        <v>17</v>
      </c>
      <c r="D16" s="211"/>
      <c r="E16" s="132">
        <v>439</v>
      </c>
      <c r="F16" s="202"/>
      <c r="G16" s="133">
        <v>25.82</v>
      </c>
      <c r="H16" s="218"/>
      <c r="I16" s="132">
        <v>35</v>
      </c>
      <c r="J16" s="211"/>
      <c r="K16" s="132">
        <v>1630</v>
      </c>
      <c r="L16" s="202"/>
      <c r="M16" s="133">
        <v>46.49</v>
      </c>
    </row>
    <row r="17" spans="1:13" ht="11.25" customHeight="1">
      <c r="A17" s="129" t="s">
        <v>314</v>
      </c>
      <c r="B17" s="121"/>
      <c r="C17" s="132" t="s">
        <v>40</v>
      </c>
      <c r="D17" s="211"/>
      <c r="E17" s="132" t="s">
        <v>40</v>
      </c>
      <c r="F17" s="202"/>
      <c r="G17" s="133" t="s">
        <v>40</v>
      </c>
      <c r="H17" s="218"/>
      <c r="I17" s="132">
        <v>8</v>
      </c>
      <c r="J17" s="211"/>
      <c r="K17" s="132">
        <v>365</v>
      </c>
      <c r="L17" s="202"/>
      <c r="M17" s="133">
        <v>45.63</v>
      </c>
    </row>
    <row r="18" spans="1:13" ht="11.25" customHeight="1">
      <c r="A18" s="129" t="s">
        <v>126</v>
      </c>
      <c r="B18" s="121"/>
      <c r="C18" s="132">
        <v>52</v>
      </c>
      <c r="D18" s="211"/>
      <c r="E18" s="132">
        <v>1710</v>
      </c>
      <c r="F18" s="202"/>
      <c r="G18" s="133">
        <v>32.9</v>
      </c>
      <c r="H18" s="218"/>
      <c r="I18" s="132">
        <v>137</v>
      </c>
      <c r="J18" s="211"/>
      <c r="K18" s="132">
        <v>4160</v>
      </c>
      <c r="L18" s="202"/>
      <c r="M18" s="133">
        <v>29.78</v>
      </c>
    </row>
    <row r="19" spans="1:13" ht="11.25" customHeight="1">
      <c r="A19" s="129" t="s">
        <v>127</v>
      </c>
      <c r="B19" s="121"/>
      <c r="C19" s="298" t="s">
        <v>111</v>
      </c>
      <c r="D19" s="211"/>
      <c r="E19" s="132">
        <v>6</v>
      </c>
      <c r="F19" s="202"/>
      <c r="G19" s="133">
        <v>35.29</v>
      </c>
      <c r="H19" s="218"/>
      <c r="I19" s="367" t="s">
        <v>316</v>
      </c>
      <c r="J19" s="211"/>
      <c r="K19" s="132">
        <v>8959</v>
      </c>
      <c r="L19" s="202"/>
      <c r="M19" s="133">
        <v>63.33</v>
      </c>
    </row>
    <row r="20" spans="1:13" ht="11.25" customHeight="1">
      <c r="A20" s="129" t="s">
        <v>230</v>
      </c>
      <c r="B20" s="121"/>
      <c r="C20" s="132">
        <v>299</v>
      </c>
      <c r="D20" s="211"/>
      <c r="E20" s="132">
        <v>6870</v>
      </c>
      <c r="F20" s="202"/>
      <c r="G20" s="133">
        <v>22.97</v>
      </c>
      <c r="H20" s="218"/>
      <c r="I20" s="132" t="s">
        <v>40</v>
      </c>
      <c r="J20" s="211"/>
      <c r="K20" s="132" t="s">
        <v>40</v>
      </c>
      <c r="L20" s="202"/>
      <c r="M20" s="133" t="s">
        <v>40</v>
      </c>
    </row>
    <row r="21" spans="1:13" ht="11.25" customHeight="1">
      <c r="A21" s="129" t="s">
        <v>128</v>
      </c>
      <c r="B21" s="121"/>
      <c r="C21" s="132">
        <v>23</v>
      </c>
      <c r="D21" s="211"/>
      <c r="E21" s="132">
        <v>439</v>
      </c>
      <c r="F21" s="202"/>
      <c r="G21" s="133">
        <v>19.09</v>
      </c>
      <c r="H21" s="218"/>
      <c r="I21" s="132">
        <v>58</v>
      </c>
      <c r="J21" s="211"/>
      <c r="K21" s="132">
        <v>2580</v>
      </c>
      <c r="L21" s="202"/>
      <c r="M21" s="133">
        <v>44.94</v>
      </c>
    </row>
    <row r="22" spans="1:13" ht="11.25" customHeight="1">
      <c r="A22" s="129" t="s">
        <v>99</v>
      </c>
      <c r="B22" s="121"/>
      <c r="C22" s="203">
        <v>1</v>
      </c>
      <c r="D22" s="225"/>
      <c r="E22" s="203">
        <v>58</v>
      </c>
      <c r="F22" s="125"/>
      <c r="G22" s="204">
        <v>58</v>
      </c>
      <c r="H22" s="219"/>
      <c r="I22" s="331">
        <v>2</v>
      </c>
      <c r="J22" s="225"/>
      <c r="K22" s="203">
        <v>35</v>
      </c>
      <c r="L22" s="125"/>
      <c r="M22" s="133">
        <v>257.22</v>
      </c>
    </row>
    <row r="23" spans="1:13" ht="11.25" customHeight="1">
      <c r="A23" s="130" t="s">
        <v>48</v>
      </c>
      <c r="B23" s="121"/>
      <c r="C23" s="205">
        <v>11500</v>
      </c>
      <c r="D23" s="212"/>
      <c r="E23" s="205">
        <v>611000</v>
      </c>
      <c r="F23" s="216"/>
      <c r="G23" s="206">
        <v>53.21</v>
      </c>
      <c r="H23" s="220"/>
      <c r="I23" s="205">
        <v>9400</v>
      </c>
      <c r="J23" s="212"/>
      <c r="K23" s="205">
        <v>543000</v>
      </c>
      <c r="L23" s="216"/>
      <c r="M23" s="341">
        <v>57.81</v>
      </c>
    </row>
    <row r="24" spans="1:13" ht="11.25" customHeight="1">
      <c r="A24" s="131" t="s">
        <v>129</v>
      </c>
      <c r="B24" s="121"/>
      <c r="C24" s="207"/>
      <c r="D24" s="213"/>
      <c r="E24" s="207"/>
      <c r="F24" s="210"/>
      <c r="G24" s="208"/>
      <c r="H24" s="221"/>
      <c r="I24" s="207"/>
      <c r="J24" s="213"/>
      <c r="K24" s="207"/>
      <c r="L24" s="210"/>
      <c r="M24" s="208"/>
    </row>
    <row r="25" spans="1:13" ht="11.25" customHeight="1">
      <c r="A25" s="129" t="s">
        <v>60</v>
      </c>
      <c r="B25" s="121"/>
      <c r="C25" s="132">
        <v>2380</v>
      </c>
      <c r="D25" s="211"/>
      <c r="E25" s="132">
        <v>96400</v>
      </c>
      <c r="F25" s="202"/>
      <c r="G25" s="133">
        <v>40.54</v>
      </c>
      <c r="H25" s="222"/>
      <c r="I25" s="132">
        <v>1280</v>
      </c>
      <c r="J25" s="211"/>
      <c r="K25" s="132">
        <v>57500</v>
      </c>
      <c r="L25" s="202"/>
      <c r="M25" s="133">
        <v>44.91</v>
      </c>
    </row>
    <row r="26" spans="1:13" ht="11.25" customHeight="1">
      <c r="A26" s="129" t="s">
        <v>108</v>
      </c>
      <c r="B26" s="121"/>
      <c r="C26" s="132" t="s">
        <v>40</v>
      </c>
      <c r="D26" s="211"/>
      <c r="E26" s="132" t="s">
        <v>40</v>
      </c>
      <c r="F26" s="202"/>
      <c r="G26" s="133" t="s">
        <v>40</v>
      </c>
      <c r="H26" s="222"/>
      <c r="I26" s="132">
        <v>176</v>
      </c>
      <c r="J26" s="211"/>
      <c r="K26" s="132">
        <v>10800</v>
      </c>
      <c r="L26" s="202"/>
      <c r="M26" s="133">
        <v>61.57386363636363</v>
      </c>
    </row>
    <row r="27" spans="1:13" ht="11.25" customHeight="1">
      <c r="A27" s="129" t="s">
        <v>109</v>
      </c>
      <c r="B27" s="121"/>
      <c r="C27" s="132">
        <v>2450</v>
      </c>
      <c r="D27" s="211"/>
      <c r="E27" s="132">
        <v>106000</v>
      </c>
      <c r="F27" s="202"/>
      <c r="G27" s="133">
        <v>43.35</v>
      </c>
      <c r="H27" s="222"/>
      <c r="I27" s="132">
        <v>1790</v>
      </c>
      <c r="J27" s="211"/>
      <c r="K27" s="132">
        <v>83900</v>
      </c>
      <c r="L27" s="202"/>
      <c r="M27" s="133">
        <v>46.785276073619634</v>
      </c>
    </row>
    <row r="28" spans="1:13" ht="11.25" customHeight="1">
      <c r="A28" s="129" t="s">
        <v>76</v>
      </c>
      <c r="B28" s="121"/>
      <c r="C28" s="134">
        <v>6620</v>
      </c>
      <c r="D28" s="211"/>
      <c r="E28" s="132">
        <v>407000</v>
      </c>
      <c r="F28" s="202"/>
      <c r="G28" s="133">
        <v>61.49</v>
      </c>
      <c r="H28" s="222"/>
      <c r="I28" s="134">
        <v>6050</v>
      </c>
      <c r="J28" s="211"/>
      <c r="K28" s="132">
        <v>387000</v>
      </c>
      <c r="L28" s="202"/>
      <c r="M28" s="133">
        <v>63.9</v>
      </c>
    </row>
    <row r="29" spans="1:13" ht="11.25" customHeight="1">
      <c r="A29" s="129" t="s">
        <v>112</v>
      </c>
      <c r="B29" s="121"/>
      <c r="C29" s="132">
        <v>17</v>
      </c>
      <c r="D29" s="211"/>
      <c r="E29" s="132">
        <v>440</v>
      </c>
      <c r="F29" s="202"/>
      <c r="G29" s="133">
        <v>25.28</v>
      </c>
      <c r="H29" s="222"/>
      <c r="I29" s="132">
        <v>87</v>
      </c>
      <c r="J29" s="211"/>
      <c r="K29" s="132">
        <v>3930</v>
      </c>
      <c r="L29" s="202"/>
      <c r="M29" s="133">
        <v>45.04</v>
      </c>
    </row>
    <row r="30" spans="1:13" ht="11.25" customHeight="1">
      <c r="A30" s="129" t="s">
        <v>113</v>
      </c>
      <c r="B30" s="121"/>
      <c r="C30" s="132">
        <v>10</v>
      </c>
      <c r="D30" s="211"/>
      <c r="E30" s="132">
        <v>387</v>
      </c>
      <c r="F30" s="202"/>
      <c r="G30" s="133">
        <v>37.58</v>
      </c>
      <c r="H30" s="223"/>
      <c r="I30" s="134">
        <v>10</v>
      </c>
      <c r="J30" s="211"/>
      <c r="K30" s="134">
        <v>511</v>
      </c>
      <c r="L30" s="202"/>
      <c r="M30" s="133">
        <v>47.65</v>
      </c>
    </row>
    <row r="31" spans="1:13" ht="11.25" customHeight="1">
      <c r="A31" s="130" t="s">
        <v>48</v>
      </c>
      <c r="B31" s="124"/>
      <c r="C31" s="135">
        <v>11500</v>
      </c>
      <c r="D31" s="214"/>
      <c r="E31" s="135">
        <v>611000</v>
      </c>
      <c r="F31" s="131"/>
      <c r="G31" s="136">
        <v>53.21</v>
      </c>
      <c r="H31" s="224"/>
      <c r="I31" s="135">
        <v>9400</v>
      </c>
      <c r="J31" s="214"/>
      <c r="K31" s="135">
        <v>543000</v>
      </c>
      <c r="L31" s="131"/>
      <c r="M31" s="136">
        <v>57.8115756995425</v>
      </c>
    </row>
    <row r="32" spans="1:13" ht="12.75" customHeight="1">
      <c r="A32" s="485" t="s">
        <v>42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</row>
    <row r="33" spans="1:13" ht="12.75" customHeight="1">
      <c r="A33" s="483" t="s">
        <v>114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</row>
    <row r="34" spans="1:13" ht="12.75" customHeight="1">
      <c r="A34" s="483" t="s">
        <v>115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</row>
    <row r="35" spans="1:13" ht="12.75" customHeight="1">
      <c r="A35" s="483" t="s">
        <v>116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</row>
    <row r="36" spans="1:13" ht="12.75" customHeight="1">
      <c r="A36" s="483" t="s">
        <v>117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</row>
    <row r="37" spans="1:13" ht="12.75" customHeight="1">
      <c r="A37" s="441" t="s">
        <v>207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</row>
    <row r="38" spans="1:13" ht="11.25" customHeight="1">
      <c r="A38" s="484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</row>
    <row r="39" spans="1:13" ht="11.25" customHeight="1">
      <c r="A39" s="484" t="s">
        <v>302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</row>
  </sheetData>
  <sheetProtection/>
  <mergeCells count="13">
    <mergeCell ref="A38:M38"/>
    <mergeCell ref="A39:M39"/>
    <mergeCell ref="A32:M32"/>
    <mergeCell ref="A33:M33"/>
    <mergeCell ref="A34:M34"/>
    <mergeCell ref="A35:M35"/>
    <mergeCell ref="A37:M37"/>
    <mergeCell ref="A1:M1"/>
    <mergeCell ref="A2:M2"/>
    <mergeCell ref="A3:M3"/>
    <mergeCell ref="I4:M4"/>
    <mergeCell ref="C4:G4"/>
    <mergeCell ref="A36:M36"/>
  </mergeCells>
  <printOptions/>
  <pageMargins left="0.5" right="0.5" top="0.5" bottom="0.75" header="0.5" footer="0.5"/>
  <pageSetup horizontalDpi="1200" verticalDpi="1200" orientation="portrait" r:id="rId1"/>
  <ignoredErrors>
    <ignoredError sqref="K19 L19" unlockedFormula="1"/>
    <ignoredError sqref="I19 C19" numberStoredAsText="1"/>
    <ignoredError sqref="J19" numberStoredAsText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9.140625" defaultRowHeight="12"/>
  <cols>
    <col min="1" max="1" width="18.00390625" style="0" bestFit="1" customWidth="1"/>
    <col min="2" max="2" width="2.00390625" style="0" customWidth="1"/>
    <col min="3" max="3" width="11.00390625" style="0" bestFit="1" customWidth="1"/>
    <col min="4" max="4" width="2.00390625" style="0" customWidth="1"/>
    <col min="5" max="5" width="6.28125" style="0" bestFit="1" customWidth="1"/>
    <col min="6" max="6" width="2.00390625" style="0" customWidth="1"/>
    <col min="7" max="7" width="5.7109375" style="0" bestFit="1" customWidth="1"/>
    <col min="8" max="8" width="2.00390625" style="0" customWidth="1"/>
    <col min="9" max="9" width="6.00390625" style="0" bestFit="1" customWidth="1"/>
    <col min="10" max="10" width="2.00390625" style="0" customWidth="1"/>
    <col min="11" max="11" width="11.28125" style="0" bestFit="1" customWidth="1"/>
    <col min="12" max="12" width="2.00390625" style="0" customWidth="1"/>
    <col min="13" max="13" width="7.140625" style="0" bestFit="1" customWidth="1"/>
    <col min="14" max="14" width="2.00390625" style="0" customWidth="1"/>
    <col min="15" max="15" width="6.7109375" style="0" bestFit="1" customWidth="1"/>
  </cols>
  <sheetData>
    <row r="1" spans="1:15" ht="11.25" customHeight="1">
      <c r="A1" s="444" t="s">
        <v>139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1:15" ht="11.25" customHeight="1">
      <c r="A2" s="444" t="s">
        <v>317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ht="11.25" customHeigh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ht="11.25" customHeight="1">
      <c r="A4" s="444" t="s">
        <v>72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</row>
    <row r="5" spans="1:15" ht="11.25" customHeigh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</row>
    <row r="6" spans="1:15" ht="11.25" customHeight="1">
      <c r="A6" s="45"/>
      <c r="B6" s="46"/>
      <c r="C6" s="91"/>
      <c r="D6" s="91"/>
      <c r="E6" s="137"/>
      <c r="F6" s="137"/>
      <c r="G6" s="137"/>
      <c r="H6" s="137"/>
      <c r="I6" s="137"/>
      <c r="J6" s="137"/>
      <c r="K6" s="91" t="s">
        <v>110</v>
      </c>
      <c r="L6" s="91"/>
      <c r="M6" s="137"/>
      <c r="N6" s="137"/>
      <c r="O6" s="91"/>
    </row>
    <row r="7" spans="1:15" ht="11.25" customHeight="1">
      <c r="A7" s="35"/>
      <c r="B7" s="34"/>
      <c r="C7" s="60"/>
      <c r="D7" s="60"/>
      <c r="E7" s="138" t="s">
        <v>131</v>
      </c>
      <c r="F7" s="138"/>
      <c r="G7" s="138" t="s">
        <v>132</v>
      </c>
      <c r="H7" s="138"/>
      <c r="I7" s="138"/>
      <c r="J7" s="138"/>
      <c r="K7" s="60" t="s">
        <v>133</v>
      </c>
      <c r="L7" s="60"/>
      <c r="M7" s="138" t="s">
        <v>134</v>
      </c>
      <c r="N7" s="138"/>
      <c r="O7" s="60"/>
    </row>
    <row r="8" spans="1:15" ht="11.25" customHeight="1">
      <c r="A8" s="36" t="s">
        <v>135</v>
      </c>
      <c r="B8" s="37"/>
      <c r="C8" s="36" t="s">
        <v>60</v>
      </c>
      <c r="D8" s="36"/>
      <c r="E8" s="139" t="s">
        <v>136</v>
      </c>
      <c r="F8" s="139"/>
      <c r="G8" s="139" t="s">
        <v>136</v>
      </c>
      <c r="H8" s="139"/>
      <c r="I8" s="139" t="s">
        <v>76</v>
      </c>
      <c r="J8" s="139"/>
      <c r="K8" s="47" t="s">
        <v>137</v>
      </c>
      <c r="L8" s="47"/>
      <c r="M8" s="139" t="s">
        <v>138</v>
      </c>
      <c r="N8" s="139"/>
      <c r="O8" s="47" t="s">
        <v>48</v>
      </c>
    </row>
    <row r="9" spans="1:15" ht="11.25" customHeight="1">
      <c r="A9" s="140" t="s">
        <v>123</v>
      </c>
      <c r="B9" s="63"/>
      <c r="C9" s="299" t="s">
        <v>40</v>
      </c>
      <c r="D9" s="65"/>
      <c r="E9" s="64" t="s">
        <v>40</v>
      </c>
      <c r="F9" s="65"/>
      <c r="G9" s="49" t="s">
        <v>40</v>
      </c>
      <c r="H9" s="65"/>
      <c r="I9" s="65" t="s">
        <v>40</v>
      </c>
      <c r="J9" s="65"/>
      <c r="K9" s="65" t="s">
        <v>40</v>
      </c>
      <c r="L9" s="65"/>
      <c r="M9" s="64" t="s">
        <v>40</v>
      </c>
      <c r="N9" s="65"/>
      <c r="O9" s="49" t="s">
        <v>40</v>
      </c>
    </row>
    <row r="10" spans="1:15" ht="11.25" customHeight="1">
      <c r="A10" s="42" t="s">
        <v>124</v>
      </c>
      <c r="B10" s="39"/>
      <c r="C10" s="49">
        <v>436</v>
      </c>
      <c r="D10" s="65"/>
      <c r="E10" s="64">
        <v>10</v>
      </c>
      <c r="F10" s="65"/>
      <c r="G10" s="49">
        <v>1500</v>
      </c>
      <c r="H10" s="65"/>
      <c r="I10" s="227">
        <v>1260</v>
      </c>
      <c r="J10" s="65"/>
      <c r="K10" s="64" t="s">
        <v>40</v>
      </c>
      <c r="L10" s="65"/>
      <c r="M10" s="299" t="s">
        <v>40</v>
      </c>
      <c r="N10" s="65"/>
      <c r="O10" s="49">
        <v>3210</v>
      </c>
    </row>
    <row r="11" spans="1:15" ht="11.25" customHeight="1">
      <c r="A11" s="42" t="s">
        <v>98</v>
      </c>
      <c r="B11" s="39"/>
      <c r="C11" s="64">
        <v>614</v>
      </c>
      <c r="D11" s="65"/>
      <c r="E11" s="64" t="s">
        <v>40</v>
      </c>
      <c r="F11" s="65"/>
      <c r="G11" s="49">
        <v>159</v>
      </c>
      <c r="H11" s="65"/>
      <c r="I11" s="49">
        <v>4680</v>
      </c>
      <c r="J11" s="65"/>
      <c r="K11" s="64">
        <v>71</v>
      </c>
      <c r="L11" s="65"/>
      <c r="M11" s="64" t="s">
        <v>40</v>
      </c>
      <c r="N11" s="65"/>
      <c r="O11" s="49">
        <v>5520</v>
      </c>
    </row>
    <row r="12" spans="1:15" ht="11.25" customHeight="1">
      <c r="A12" s="42" t="s">
        <v>125</v>
      </c>
      <c r="B12" s="39"/>
      <c r="C12" s="317">
        <v>230</v>
      </c>
      <c r="D12" s="65"/>
      <c r="E12" s="64">
        <v>49</v>
      </c>
      <c r="F12" s="65"/>
      <c r="G12" s="49" t="s">
        <v>40</v>
      </c>
      <c r="H12" s="65"/>
      <c r="I12" s="49" t="s">
        <v>40</v>
      </c>
      <c r="J12" s="65"/>
      <c r="K12" s="64" t="s">
        <v>40</v>
      </c>
      <c r="L12" s="65"/>
      <c r="M12" s="64" t="s">
        <v>40</v>
      </c>
      <c r="N12" s="65"/>
      <c r="O12" s="49">
        <v>279</v>
      </c>
    </row>
    <row r="13" spans="1:15" ht="11.25" customHeight="1">
      <c r="A13" s="42" t="s">
        <v>204</v>
      </c>
      <c r="B13" s="39"/>
      <c r="C13" s="64" t="s">
        <v>40</v>
      </c>
      <c r="D13" s="65"/>
      <c r="E13" s="64" t="s">
        <v>40</v>
      </c>
      <c r="F13" s="65"/>
      <c r="G13" s="49" t="s">
        <v>40</v>
      </c>
      <c r="H13" s="65"/>
      <c r="I13" s="49" t="s">
        <v>40</v>
      </c>
      <c r="J13" s="65"/>
      <c r="K13" s="64" t="s">
        <v>40</v>
      </c>
      <c r="L13" s="65"/>
      <c r="M13" s="363">
        <v>8</v>
      </c>
      <c r="N13" s="65"/>
      <c r="O13" s="227">
        <v>8</v>
      </c>
    </row>
    <row r="14" spans="1:15" ht="11.25" customHeight="1">
      <c r="A14" s="42" t="s">
        <v>191</v>
      </c>
      <c r="B14" s="39"/>
      <c r="C14" s="64" t="s">
        <v>40</v>
      </c>
      <c r="D14" s="65"/>
      <c r="E14" s="64" t="s">
        <v>40</v>
      </c>
      <c r="F14" s="65"/>
      <c r="G14" s="49" t="s">
        <v>40</v>
      </c>
      <c r="H14" s="65"/>
      <c r="I14" s="49">
        <v>19</v>
      </c>
      <c r="J14" s="65"/>
      <c r="K14" s="141">
        <v>16</v>
      </c>
      <c r="L14" s="65"/>
      <c r="M14" s="64" t="s">
        <v>40</v>
      </c>
      <c r="N14" s="65"/>
      <c r="O14" s="49">
        <v>35</v>
      </c>
    </row>
    <row r="15" spans="1:15" ht="11.25" customHeight="1">
      <c r="A15" s="42" t="s">
        <v>314</v>
      </c>
      <c r="B15" s="39"/>
      <c r="C15" s="64" t="s">
        <v>40</v>
      </c>
      <c r="D15" s="65"/>
      <c r="E15" s="64" t="s">
        <v>40</v>
      </c>
      <c r="F15" s="65"/>
      <c r="G15" s="49">
        <v>8</v>
      </c>
      <c r="H15" s="65"/>
      <c r="I15" s="49" t="s">
        <v>40</v>
      </c>
      <c r="J15" s="65"/>
      <c r="K15" s="64" t="s">
        <v>40</v>
      </c>
      <c r="L15" s="65"/>
      <c r="M15" s="64" t="s">
        <v>40</v>
      </c>
      <c r="N15" s="65"/>
      <c r="O15" s="49">
        <v>8</v>
      </c>
    </row>
    <row r="16" spans="1:15" ht="11.25" customHeight="1">
      <c r="A16" s="42" t="s">
        <v>126</v>
      </c>
      <c r="B16" s="39"/>
      <c r="C16" s="315" t="s">
        <v>40</v>
      </c>
      <c r="D16" s="65"/>
      <c r="E16" s="64" t="s">
        <v>40</v>
      </c>
      <c r="F16" s="65"/>
      <c r="G16" s="227">
        <v>128</v>
      </c>
      <c r="H16" s="65"/>
      <c r="I16" s="49">
        <v>9</v>
      </c>
      <c r="J16" s="65"/>
      <c r="K16" s="64" t="s">
        <v>40</v>
      </c>
      <c r="L16" s="65"/>
      <c r="M16" s="49" t="s">
        <v>40</v>
      </c>
      <c r="N16" s="65"/>
      <c r="O16" s="49">
        <v>137</v>
      </c>
    </row>
    <row r="17" spans="1:15" ht="11.25" customHeight="1">
      <c r="A17" s="42" t="s">
        <v>127</v>
      </c>
      <c r="B17" s="39"/>
      <c r="C17" s="64" t="s">
        <v>40</v>
      </c>
      <c r="D17" s="65"/>
      <c r="E17" s="64">
        <v>117</v>
      </c>
      <c r="F17" s="65"/>
      <c r="G17" s="49" t="s">
        <v>40</v>
      </c>
      <c r="H17" s="65"/>
      <c r="I17" s="49">
        <v>24</v>
      </c>
      <c r="J17" s="65"/>
      <c r="K17" s="64" t="s">
        <v>40</v>
      </c>
      <c r="L17" s="65"/>
      <c r="M17" s="64" t="s">
        <v>40</v>
      </c>
      <c r="N17" s="65"/>
      <c r="O17" s="49">
        <v>141</v>
      </c>
    </row>
    <row r="18" spans="1:15" ht="11.25" customHeight="1">
      <c r="A18" s="42" t="s">
        <v>128</v>
      </c>
      <c r="B18" s="39"/>
      <c r="C18" s="64" t="s">
        <v>40</v>
      </c>
      <c r="D18" s="65"/>
      <c r="E18" s="64" t="s">
        <v>40</v>
      </c>
      <c r="F18" s="65"/>
      <c r="G18" s="49" t="s">
        <v>40</v>
      </c>
      <c r="H18" s="65"/>
      <c r="I18" s="49">
        <v>58</v>
      </c>
      <c r="J18" s="65"/>
      <c r="K18" s="64" t="s">
        <v>40</v>
      </c>
      <c r="L18" s="65"/>
      <c r="M18" s="64" t="s">
        <v>40</v>
      </c>
      <c r="N18" s="65"/>
      <c r="O18" s="49">
        <v>58</v>
      </c>
    </row>
    <row r="19" spans="1:15" ht="11.25" customHeight="1">
      <c r="A19" s="42" t="s">
        <v>99</v>
      </c>
      <c r="B19" s="39"/>
      <c r="C19" s="370" t="s">
        <v>40</v>
      </c>
      <c r="D19" s="38"/>
      <c r="E19" s="67" t="s">
        <v>40</v>
      </c>
      <c r="F19" s="38"/>
      <c r="G19" s="99" t="s">
        <v>40</v>
      </c>
      <c r="H19" s="38"/>
      <c r="I19" s="99" t="s">
        <v>40</v>
      </c>
      <c r="J19" s="38"/>
      <c r="K19" s="67" t="s">
        <v>40</v>
      </c>
      <c r="L19" s="38"/>
      <c r="M19" s="362">
        <v>2</v>
      </c>
      <c r="N19" s="338"/>
      <c r="O19" s="49">
        <v>2</v>
      </c>
    </row>
    <row r="20" spans="1:15" ht="11.25" customHeight="1">
      <c r="A20" s="142" t="s">
        <v>48</v>
      </c>
      <c r="B20" s="68"/>
      <c r="C20" s="96">
        <v>1280</v>
      </c>
      <c r="D20" s="144"/>
      <c r="E20" s="143">
        <v>176</v>
      </c>
      <c r="F20" s="144"/>
      <c r="G20" s="96">
        <v>1790</v>
      </c>
      <c r="H20" s="144"/>
      <c r="I20" s="96">
        <v>6050</v>
      </c>
      <c r="J20" s="144"/>
      <c r="K20" s="143">
        <v>87</v>
      </c>
      <c r="L20" s="144"/>
      <c r="M20" s="330">
        <v>10</v>
      </c>
      <c r="N20" s="144"/>
      <c r="O20" s="96">
        <v>9400</v>
      </c>
    </row>
    <row r="21" spans="1:15" ht="12.75" customHeight="1">
      <c r="A21" s="487" t="s">
        <v>42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</row>
    <row r="22" spans="1:15" ht="12.75" customHeight="1">
      <c r="A22" s="441" t="s">
        <v>18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</row>
    <row r="23" spans="1:15" ht="12.75" customHeight="1">
      <c r="A23" s="441" t="s">
        <v>93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</row>
    <row r="24" spans="1:15" ht="11.25" customHeight="1">
      <c r="A24" s="45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</row>
    <row r="25" spans="1:15" ht="11.25" customHeight="1">
      <c r="A25" s="456" t="s">
        <v>302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</row>
  </sheetData>
  <sheetProtection/>
  <mergeCells count="10">
    <mergeCell ref="A1:O1"/>
    <mergeCell ref="A2:O2"/>
    <mergeCell ref="A3:O3"/>
    <mergeCell ref="A4:O4"/>
    <mergeCell ref="A24:O24"/>
    <mergeCell ref="A25:O25"/>
    <mergeCell ref="A5:O5"/>
    <mergeCell ref="A21:O21"/>
    <mergeCell ref="A22:O22"/>
    <mergeCell ref="A23:O23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14.00390625" style="0" bestFit="1" customWidth="1"/>
    <col min="2" max="2" width="12.140625" style="0" customWidth="1"/>
    <col min="3" max="3" width="18.00390625" style="0" bestFit="1" customWidth="1"/>
    <col min="4" max="4" width="8.8515625" style="0" customWidth="1"/>
    <col min="5" max="5" width="19.140625" style="0" bestFit="1" customWidth="1"/>
  </cols>
  <sheetData>
    <row r="1" spans="1:5" ht="11.25" customHeight="1">
      <c r="A1" s="489" t="s">
        <v>147</v>
      </c>
      <c r="B1" s="489"/>
      <c r="C1" s="489"/>
      <c r="D1" s="489"/>
      <c r="E1" s="489"/>
    </row>
    <row r="2" spans="1:5" ht="11.25" customHeight="1">
      <c r="A2" s="489" t="s">
        <v>318</v>
      </c>
      <c r="B2" s="489"/>
      <c r="C2" s="489"/>
      <c r="D2" s="489"/>
      <c r="E2" s="489"/>
    </row>
    <row r="3" spans="1:5" ht="11.25" customHeight="1">
      <c r="A3" s="490"/>
      <c r="B3" s="490"/>
      <c r="C3" s="490"/>
      <c r="D3" s="490"/>
      <c r="E3" s="490"/>
    </row>
    <row r="4" spans="1:5" ht="11.25" customHeight="1">
      <c r="A4" s="146"/>
      <c r="B4" s="146"/>
      <c r="C4" s="147"/>
      <c r="D4" s="146"/>
      <c r="E4" s="147" t="s">
        <v>140</v>
      </c>
    </row>
    <row r="5" spans="1:5" ht="11.25" customHeight="1">
      <c r="A5" s="148"/>
      <c r="B5" s="148"/>
      <c r="C5" s="145"/>
      <c r="D5" s="148"/>
      <c r="E5" s="145" t="s">
        <v>141</v>
      </c>
    </row>
    <row r="6" spans="1:5" ht="11.25" customHeight="1">
      <c r="A6" s="149" t="s">
        <v>73</v>
      </c>
      <c r="B6" s="149"/>
      <c r="C6" s="149" t="s">
        <v>135</v>
      </c>
      <c r="D6" s="150"/>
      <c r="E6" s="149" t="s">
        <v>142</v>
      </c>
    </row>
    <row r="7" spans="1:5" ht="11.25" customHeight="1">
      <c r="A7" s="151" t="s">
        <v>60</v>
      </c>
      <c r="B7" s="152"/>
      <c r="C7" s="152" t="s">
        <v>124</v>
      </c>
      <c r="D7" s="152"/>
      <c r="E7" s="153">
        <v>50.47</v>
      </c>
    </row>
    <row r="8" spans="1:5" ht="11.25" customHeight="1">
      <c r="A8" s="154" t="s">
        <v>143</v>
      </c>
      <c r="B8" s="152"/>
      <c r="C8" s="152" t="s">
        <v>98</v>
      </c>
      <c r="D8" s="152"/>
      <c r="E8" s="153">
        <v>36.51</v>
      </c>
    </row>
    <row r="9" spans="1:5" ht="11.25" customHeight="1">
      <c r="A9" s="154" t="s">
        <v>143</v>
      </c>
      <c r="B9" s="152"/>
      <c r="C9" s="152" t="s">
        <v>125</v>
      </c>
      <c r="D9" s="152"/>
      <c r="E9" s="153">
        <v>56.63</v>
      </c>
    </row>
    <row r="10" spans="1:5" ht="11.25" customHeight="1">
      <c r="A10" s="151" t="s">
        <v>109</v>
      </c>
      <c r="B10" s="152"/>
      <c r="C10" s="152" t="s">
        <v>124</v>
      </c>
      <c r="D10" s="152"/>
      <c r="E10" s="153">
        <v>49.69</v>
      </c>
    </row>
    <row r="11" spans="1:5" ht="11.25" customHeight="1">
      <c r="A11" s="154" t="s">
        <v>143</v>
      </c>
      <c r="B11" s="152"/>
      <c r="C11" s="152" t="s">
        <v>98</v>
      </c>
      <c r="D11" s="152"/>
      <c r="E11" s="153">
        <v>34.29</v>
      </c>
    </row>
    <row r="12" spans="1:5" ht="11.25" customHeight="1">
      <c r="A12" s="154" t="s">
        <v>143</v>
      </c>
      <c r="B12" s="152"/>
      <c r="C12" s="152" t="s">
        <v>126</v>
      </c>
      <c r="D12" s="152"/>
      <c r="E12" s="153">
        <v>28.36</v>
      </c>
    </row>
    <row r="13" spans="1:5" ht="11.25" customHeight="1">
      <c r="A13" s="151" t="s">
        <v>76</v>
      </c>
      <c r="B13" s="152"/>
      <c r="C13" s="151" t="s">
        <v>124</v>
      </c>
      <c r="D13" s="152"/>
      <c r="E13" s="153">
        <v>67.78</v>
      </c>
    </row>
    <row r="14" spans="1:5" ht="11.25" customHeight="1">
      <c r="A14" s="154" t="s">
        <v>143</v>
      </c>
      <c r="B14" s="152"/>
      <c r="C14" s="152" t="s">
        <v>98</v>
      </c>
      <c r="D14" s="152"/>
      <c r="E14" s="153">
        <v>63.03</v>
      </c>
    </row>
    <row r="15" spans="1:5" ht="12.75" customHeight="1">
      <c r="A15" s="375" t="s">
        <v>340</v>
      </c>
      <c r="B15" s="150"/>
      <c r="C15" s="150"/>
      <c r="D15" s="150"/>
      <c r="E15" s="365"/>
    </row>
    <row r="16" spans="1:5" ht="12.75" customHeight="1">
      <c r="A16" s="492" t="s">
        <v>145</v>
      </c>
      <c r="B16" s="439"/>
      <c r="C16" s="439"/>
      <c r="D16" s="439"/>
      <c r="E16" s="439"/>
    </row>
    <row r="17" spans="1:5" ht="12.75" customHeight="1">
      <c r="A17" s="491" t="s">
        <v>146</v>
      </c>
      <c r="B17" s="436"/>
      <c r="C17" s="436"/>
      <c r="D17" s="436"/>
      <c r="E17" s="436"/>
    </row>
    <row r="18" spans="1:5" ht="11.25" customHeight="1">
      <c r="A18" s="488"/>
      <c r="B18" s="436"/>
      <c r="C18" s="436"/>
      <c r="D18" s="436"/>
      <c r="E18" s="436"/>
    </row>
    <row r="19" spans="1:5" ht="11.25" customHeight="1">
      <c r="A19" s="488" t="s">
        <v>302</v>
      </c>
      <c r="B19" s="436"/>
      <c r="C19" s="436"/>
      <c r="D19" s="436"/>
      <c r="E19" s="436"/>
    </row>
  </sheetData>
  <sheetProtection/>
  <mergeCells count="7">
    <mergeCell ref="A19:E19"/>
    <mergeCell ref="A18:E18"/>
    <mergeCell ref="A1:E1"/>
    <mergeCell ref="A2:E2"/>
    <mergeCell ref="A3:E3"/>
    <mergeCell ref="A17:E17"/>
    <mergeCell ref="A16:E16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15.7109375" style="0" customWidth="1"/>
    <col min="2" max="2" width="2.00390625" style="0" customWidth="1"/>
    <col min="3" max="3" width="5.28125" style="0" customWidth="1"/>
    <col min="4" max="4" width="7.8515625" style="0" bestFit="1" customWidth="1"/>
    <col min="5" max="5" width="5.28125" style="0" customWidth="1"/>
    <col min="6" max="6" width="8.7109375" style="0" bestFit="1" customWidth="1"/>
    <col min="7" max="7" width="2.00390625" style="0" customWidth="1"/>
    <col min="8" max="8" width="5.28125" style="0" customWidth="1"/>
    <col min="9" max="9" width="7.8515625" style="0" bestFit="1" customWidth="1"/>
    <col min="10" max="10" width="5.28125" style="0" customWidth="1"/>
    <col min="11" max="11" width="8.7109375" style="0" bestFit="1" customWidth="1"/>
    <col min="12" max="12" width="10.140625" style="0" bestFit="1" customWidth="1"/>
  </cols>
  <sheetData>
    <row r="1" spans="1:11" ht="11.25" customHeight="1">
      <c r="A1" s="493" t="s">
        <v>159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12.75" customHeight="1">
      <c r="A2" s="493" t="s">
        <v>148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ht="11.25" customHeight="1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</row>
    <row r="4" spans="1:11" ht="11.25" customHeight="1">
      <c r="A4" s="493" t="s">
        <v>96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</row>
    <row r="5" spans="1:11" ht="11.25" customHeigh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</row>
    <row r="6" spans="1:11" ht="11.25" customHeight="1">
      <c r="A6" s="155"/>
      <c r="B6" s="156"/>
      <c r="C6" s="498" t="s">
        <v>278</v>
      </c>
      <c r="D6" s="498"/>
      <c r="E6" s="498"/>
      <c r="F6" s="498"/>
      <c r="G6" s="155"/>
      <c r="H6" s="498" t="s">
        <v>315</v>
      </c>
      <c r="I6" s="498"/>
      <c r="J6" s="498"/>
      <c r="K6" s="498"/>
    </row>
    <row r="7" spans="1:11" ht="11.25" customHeight="1">
      <c r="A7" s="251" t="s">
        <v>149</v>
      </c>
      <c r="B7" s="257"/>
      <c r="C7" s="257"/>
      <c r="D7" s="258" t="s">
        <v>6</v>
      </c>
      <c r="E7" s="257"/>
      <c r="F7" s="251" t="s">
        <v>8</v>
      </c>
      <c r="G7" s="259"/>
      <c r="H7" s="259"/>
      <c r="I7" s="258" t="s">
        <v>6</v>
      </c>
      <c r="J7" s="257"/>
      <c r="K7" s="251" t="s">
        <v>8</v>
      </c>
    </row>
    <row r="8" spans="1:11" ht="11.25" customHeight="1">
      <c r="A8" s="256" t="s">
        <v>150</v>
      </c>
      <c r="B8" s="157"/>
      <c r="C8" s="157"/>
      <c r="D8" s="160">
        <v>3930</v>
      </c>
      <c r="E8" s="160"/>
      <c r="F8" s="160">
        <v>221000</v>
      </c>
      <c r="G8" s="255"/>
      <c r="H8" s="255"/>
      <c r="I8" s="160">
        <v>3130</v>
      </c>
      <c r="J8" s="160"/>
      <c r="K8" s="160">
        <v>191000</v>
      </c>
    </row>
    <row r="9" spans="1:11" ht="11.25" customHeight="1">
      <c r="A9" s="256" t="s">
        <v>226</v>
      </c>
      <c r="B9" s="157"/>
      <c r="C9" s="157"/>
      <c r="D9" s="160">
        <v>1</v>
      </c>
      <c r="E9" s="160"/>
      <c r="F9" s="160">
        <v>18</v>
      </c>
      <c r="G9" s="255"/>
      <c r="H9" s="255"/>
      <c r="I9" s="160" t="s">
        <v>40</v>
      </c>
      <c r="J9" s="160"/>
      <c r="K9" s="160" t="s">
        <v>40</v>
      </c>
    </row>
    <row r="10" spans="1:11" ht="11.25" customHeight="1">
      <c r="A10" s="159" t="s">
        <v>151</v>
      </c>
      <c r="B10" s="161"/>
      <c r="C10" s="161"/>
      <c r="D10" s="160">
        <v>1</v>
      </c>
      <c r="E10" s="160"/>
      <c r="F10" s="160">
        <v>57</v>
      </c>
      <c r="G10" s="160"/>
      <c r="H10" s="160"/>
      <c r="I10" s="160">
        <v>3</v>
      </c>
      <c r="J10" s="160"/>
      <c r="K10" s="160">
        <v>170</v>
      </c>
    </row>
    <row r="11" spans="1:11" ht="11.25" customHeight="1">
      <c r="A11" s="159" t="s">
        <v>152</v>
      </c>
      <c r="B11" s="161"/>
      <c r="C11" s="161"/>
      <c r="D11" s="160">
        <v>1740</v>
      </c>
      <c r="E11" s="160"/>
      <c r="F11" s="160">
        <v>67100</v>
      </c>
      <c r="G11" s="160"/>
      <c r="H11" s="160"/>
      <c r="I11" s="160">
        <v>1330</v>
      </c>
      <c r="J11" s="160"/>
      <c r="K11" s="160">
        <v>59600</v>
      </c>
    </row>
    <row r="12" spans="1:11" ht="11.25" customHeight="1">
      <c r="A12" s="159" t="s">
        <v>153</v>
      </c>
      <c r="B12" s="161"/>
      <c r="C12" s="161"/>
      <c r="D12" s="160">
        <v>3040</v>
      </c>
      <c r="E12" s="160"/>
      <c r="F12" s="160">
        <v>164000</v>
      </c>
      <c r="G12" s="160"/>
      <c r="H12" s="160"/>
      <c r="I12" s="160">
        <v>3120</v>
      </c>
      <c r="J12" s="160"/>
      <c r="K12" s="160">
        <v>178000</v>
      </c>
    </row>
    <row r="13" spans="1:11" ht="11.25" customHeight="1">
      <c r="A13" s="159" t="s">
        <v>154</v>
      </c>
      <c r="B13" s="161"/>
      <c r="C13" s="161"/>
      <c r="D13" s="160">
        <v>131</v>
      </c>
      <c r="E13" s="160"/>
      <c r="F13" s="160">
        <v>7460</v>
      </c>
      <c r="G13" s="160"/>
      <c r="H13" s="160"/>
      <c r="I13" s="346" t="s">
        <v>225</v>
      </c>
      <c r="J13" s="160"/>
      <c r="K13" s="160">
        <v>2</v>
      </c>
    </row>
    <row r="14" spans="1:11" ht="11.25" customHeight="1">
      <c r="A14" s="159" t="s">
        <v>205</v>
      </c>
      <c r="B14" s="161"/>
      <c r="C14" s="161"/>
      <c r="D14" s="160">
        <v>50</v>
      </c>
      <c r="E14" s="160"/>
      <c r="F14" s="160">
        <v>2650</v>
      </c>
      <c r="G14" s="160"/>
      <c r="H14" s="160"/>
      <c r="I14" s="160">
        <v>65</v>
      </c>
      <c r="J14" s="160"/>
      <c r="K14" s="160">
        <v>4490</v>
      </c>
    </row>
    <row r="15" spans="1:11" ht="11.25" customHeight="1">
      <c r="A15" s="159" t="s">
        <v>155</v>
      </c>
      <c r="B15" s="161"/>
      <c r="C15" s="161"/>
      <c r="D15" s="160">
        <v>5</v>
      </c>
      <c r="E15" s="160"/>
      <c r="F15" s="160">
        <v>153</v>
      </c>
      <c r="G15" s="160"/>
      <c r="H15" s="160"/>
      <c r="I15" s="335">
        <v>33</v>
      </c>
      <c r="J15" s="160"/>
      <c r="K15" s="160">
        <v>528</v>
      </c>
    </row>
    <row r="16" spans="1:11" ht="11.25" customHeight="1">
      <c r="A16" s="159" t="s">
        <v>156</v>
      </c>
      <c r="B16" s="161"/>
      <c r="C16" s="161"/>
      <c r="D16" s="160">
        <v>2550</v>
      </c>
      <c r="E16" s="160"/>
      <c r="F16" s="160">
        <v>147000</v>
      </c>
      <c r="G16" s="160"/>
      <c r="H16" s="160"/>
      <c r="I16" s="160">
        <v>1610</v>
      </c>
      <c r="J16" s="160"/>
      <c r="K16" s="160">
        <v>102000</v>
      </c>
    </row>
    <row r="17" spans="1:11" ht="11.25" customHeight="1">
      <c r="A17" s="159" t="s">
        <v>227</v>
      </c>
      <c r="B17" s="161"/>
      <c r="C17" s="161"/>
      <c r="D17" s="160">
        <v>25</v>
      </c>
      <c r="E17" s="160"/>
      <c r="F17" s="160">
        <v>569</v>
      </c>
      <c r="G17" s="160"/>
      <c r="H17" s="160"/>
      <c r="I17" s="160">
        <v>16</v>
      </c>
      <c r="J17" s="160"/>
      <c r="K17" s="160">
        <v>403</v>
      </c>
    </row>
    <row r="18" spans="1:11" ht="11.25" customHeight="1">
      <c r="A18" s="159" t="s">
        <v>157</v>
      </c>
      <c r="B18" s="161"/>
      <c r="C18" s="161"/>
      <c r="D18" s="160">
        <v>9</v>
      </c>
      <c r="E18" s="160"/>
      <c r="F18" s="160">
        <v>331</v>
      </c>
      <c r="G18" s="160"/>
      <c r="H18" s="160"/>
      <c r="I18" s="160">
        <v>8</v>
      </c>
      <c r="J18" s="160"/>
      <c r="K18" s="160">
        <v>385</v>
      </c>
    </row>
    <row r="19" spans="1:11" ht="11.25" customHeight="1">
      <c r="A19" s="159" t="s">
        <v>328</v>
      </c>
      <c r="B19" s="161"/>
      <c r="C19" s="161"/>
      <c r="D19" s="160" t="s">
        <v>40</v>
      </c>
      <c r="E19" s="160"/>
      <c r="F19" s="160" t="s">
        <v>40</v>
      </c>
      <c r="G19" s="160"/>
      <c r="H19" s="160"/>
      <c r="I19" s="335">
        <v>71</v>
      </c>
      <c r="J19" s="160"/>
      <c r="K19" s="160">
        <v>4030</v>
      </c>
    </row>
    <row r="20" spans="1:11" ht="11.25" customHeight="1">
      <c r="A20" s="159" t="s">
        <v>329</v>
      </c>
      <c r="B20" s="161"/>
      <c r="C20" s="161"/>
      <c r="D20" s="160" t="s">
        <v>40</v>
      </c>
      <c r="E20" s="160"/>
      <c r="F20" s="160" t="s">
        <v>40</v>
      </c>
      <c r="G20" s="160"/>
      <c r="H20" s="160"/>
      <c r="I20" s="335">
        <v>8</v>
      </c>
      <c r="J20" s="160"/>
      <c r="K20" s="160">
        <v>365</v>
      </c>
    </row>
    <row r="21" spans="1:11" ht="11.25" customHeight="1">
      <c r="A21" s="159" t="s">
        <v>327</v>
      </c>
      <c r="B21" s="161"/>
      <c r="C21" s="161"/>
      <c r="D21" s="160" t="s">
        <v>40</v>
      </c>
      <c r="E21" s="160"/>
      <c r="F21" s="160" t="s">
        <v>40</v>
      </c>
      <c r="G21" s="160"/>
      <c r="H21" s="160"/>
      <c r="I21" s="160">
        <v>13</v>
      </c>
      <c r="J21" s="160"/>
      <c r="K21" s="160">
        <v>1520</v>
      </c>
    </row>
    <row r="22" spans="1:11" ht="11.25" customHeight="1">
      <c r="A22" s="159" t="s">
        <v>99</v>
      </c>
      <c r="B22" s="161"/>
      <c r="C22" s="161"/>
      <c r="D22" s="371" t="s">
        <v>225</v>
      </c>
      <c r="E22" s="160"/>
      <c r="F22" s="160">
        <v>22</v>
      </c>
      <c r="G22" s="228"/>
      <c r="H22" s="228"/>
      <c r="I22" s="336" t="s">
        <v>330</v>
      </c>
      <c r="J22" s="160"/>
      <c r="K22" s="160">
        <v>164</v>
      </c>
    </row>
    <row r="23" spans="1:11" ht="11.25" customHeight="1">
      <c r="A23" s="162" t="s">
        <v>66</v>
      </c>
      <c r="B23" s="163"/>
      <c r="C23" s="158"/>
      <c r="D23" s="164">
        <v>11500</v>
      </c>
      <c r="E23" s="164"/>
      <c r="F23" s="164">
        <v>611000</v>
      </c>
      <c r="G23" s="164"/>
      <c r="H23" s="164"/>
      <c r="I23" s="337">
        <v>9400</v>
      </c>
      <c r="J23" s="164"/>
      <c r="K23" s="164">
        <v>543000</v>
      </c>
    </row>
    <row r="24" spans="1:11" ht="12.75" customHeight="1">
      <c r="A24" s="361" t="s">
        <v>42</v>
      </c>
      <c r="B24" s="157"/>
      <c r="C24" s="157"/>
      <c r="D24" s="255"/>
      <c r="E24" s="255"/>
      <c r="F24" s="255"/>
      <c r="G24" s="255"/>
      <c r="H24" s="255"/>
      <c r="I24" s="255"/>
      <c r="J24" s="255"/>
      <c r="K24" s="255"/>
    </row>
    <row r="25" spans="1:11" ht="12.75" customHeight="1">
      <c r="A25" s="496" t="s">
        <v>158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</row>
    <row r="26" spans="1:11" ht="12.75" customHeight="1">
      <c r="A26" s="497" t="s">
        <v>115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</row>
    <row r="27" spans="1:11" ht="12.75" customHeight="1">
      <c r="A27" s="479" t="s">
        <v>228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</row>
    <row r="28" spans="1:11" ht="11.25" customHeight="1">
      <c r="A28" s="494"/>
      <c r="B28" s="436"/>
      <c r="C28" s="436"/>
      <c r="D28" s="436"/>
      <c r="E28" s="436"/>
      <c r="F28" s="436"/>
      <c r="G28" s="436"/>
      <c r="H28" s="436"/>
      <c r="I28" s="436"/>
      <c r="J28" s="436"/>
      <c r="K28" s="436"/>
    </row>
    <row r="29" spans="1:11" ht="11.25" customHeight="1">
      <c r="A29" s="494" t="s">
        <v>302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</row>
  </sheetData>
  <sheetProtection/>
  <mergeCells count="12">
    <mergeCell ref="C6:F6"/>
    <mergeCell ref="A27:K27"/>
    <mergeCell ref="A1:K1"/>
    <mergeCell ref="A2:K2"/>
    <mergeCell ref="A3:K3"/>
    <mergeCell ref="A4:K4"/>
    <mergeCell ref="A29:K29"/>
    <mergeCell ref="A5:K5"/>
    <mergeCell ref="A25:K25"/>
    <mergeCell ref="A26:K26"/>
    <mergeCell ref="A28:K28"/>
    <mergeCell ref="H6:K6"/>
  </mergeCells>
  <printOptions/>
  <pageMargins left="0.5" right="0.5" top="0.5" bottom="0.75" header="0.5" footer="0.5"/>
  <pageSetup horizontalDpi="1200" verticalDpi="1200" orientation="portrait" r:id="rId1"/>
  <ignoredErrors>
    <ignoredError sqref="H6 C6 I13 D22 I2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18.7109375" style="0" customWidth="1"/>
    <col min="2" max="2" width="2.00390625" style="0" customWidth="1"/>
    <col min="3" max="3" width="4.7109375" style="0" customWidth="1"/>
    <col min="4" max="4" width="7.8515625" style="0" bestFit="1" customWidth="1"/>
    <col min="5" max="5" width="4.7109375" style="0" customWidth="1"/>
    <col min="6" max="6" width="8.7109375" style="0" bestFit="1" customWidth="1"/>
    <col min="7" max="7" width="2.00390625" style="0" customWidth="1"/>
    <col min="8" max="8" width="4.7109375" style="0" customWidth="1"/>
    <col min="9" max="9" width="7.8515625" style="0" bestFit="1" customWidth="1"/>
    <col min="10" max="10" width="4.7109375" style="0" customWidth="1"/>
    <col min="11" max="11" width="7.7109375" style="0" bestFit="1" customWidth="1"/>
  </cols>
  <sheetData>
    <row r="1" spans="1:11" ht="11.25" customHeight="1">
      <c r="A1" s="499" t="s">
        <v>161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12.75" customHeight="1">
      <c r="A2" s="499" t="s">
        <v>160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ht="11.25" customHeigh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1" ht="11.25" customHeight="1">
      <c r="A4" s="499" t="s">
        <v>96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11" ht="11.25" customHeight="1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 ht="11.25" customHeight="1">
      <c r="A6" s="166"/>
      <c r="B6" s="166"/>
      <c r="C6" s="505" t="s">
        <v>278</v>
      </c>
      <c r="D6" s="505"/>
      <c r="E6" s="505"/>
      <c r="F6" s="505"/>
      <c r="G6" s="167"/>
      <c r="H6" s="505" t="s">
        <v>315</v>
      </c>
      <c r="I6" s="505"/>
      <c r="J6" s="505"/>
      <c r="K6" s="505"/>
    </row>
    <row r="7" spans="1:11" ht="11.25" customHeight="1">
      <c r="A7" s="165" t="s">
        <v>97</v>
      </c>
      <c r="B7" s="168"/>
      <c r="C7" s="169"/>
      <c r="D7" s="165" t="s">
        <v>6</v>
      </c>
      <c r="E7" s="165"/>
      <c r="F7" s="169" t="s">
        <v>8</v>
      </c>
      <c r="G7" s="169"/>
      <c r="H7" s="169"/>
      <c r="I7" s="165" t="s">
        <v>6</v>
      </c>
      <c r="J7" s="165"/>
      <c r="K7" s="169" t="s">
        <v>8</v>
      </c>
    </row>
    <row r="8" spans="1:11" ht="11.25" customHeight="1">
      <c r="A8" s="170" t="s">
        <v>124</v>
      </c>
      <c r="B8" s="171"/>
      <c r="C8" s="172"/>
      <c r="D8" s="172">
        <v>1650</v>
      </c>
      <c r="E8" s="172"/>
      <c r="F8" s="172">
        <v>107000</v>
      </c>
      <c r="G8" s="172"/>
      <c r="H8" s="172"/>
      <c r="I8" s="172">
        <v>1260</v>
      </c>
      <c r="J8" s="172"/>
      <c r="K8" s="172">
        <v>85700</v>
      </c>
    </row>
    <row r="9" spans="1:11" ht="11.25" customHeight="1">
      <c r="A9" s="170" t="s">
        <v>98</v>
      </c>
      <c r="B9" s="171"/>
      <c r="C9" s="226"/>
      <c r="D9" s="226">
        <v>4940</v>
      </c>
      <c r="E9" s="226"/>
      <c r="F9" s="226">
        <v>299000</v>
      </c>
      <c r="G9" s="226"/>
      <c r="H9" s="226"/>
      <c r="I9" s="226">
        <v>4680</v>
      </c>
      <c r="J9" s="226"/>
      <c r="K9" s="226">
        <v>295000</v>
      </c>
    </row>
    <row r="10" spans="1:11" ht="11.25" customHeight="1">
      <c r="A10" s="170" t="s">
        <v>191</v>
      </c>
      <c r="B10" s="171"/>
      <c r="C10" s="226"/>
      <c r="D10" s="226" t="s">
        <v>40</v>
      </c>
      <c r="E10" s="226"/>
      <c r="F10" s="226" t="s">
        <v>40</v>
      </c>
      <c r="G10" s="226"/>
      <c r="H10" s="226"/>
      <c r="I10" s="226">
        <v>19</v>
      </c>
      <c r="J10" s="226"/>
      <c r="K10" s="226">
        <v>1220</v>
      </c>
    </row>
    <row r="11" spans="1:11" ht="11.25" customHeight="1">
      <c r="A11" s="170" t="s">
        <v>126</v>
      </c>
      <c r="B11" s="171"/>
      <c r="C11" s="226"/>
      <c r="D11" s="226" t="s">
        <v>40</v>
      </c>
      <c r="E11" s="226"/>
      <c r="F11" s="226" t="s">
        <v>40</v>
      </c>
      <c r="G11" s="226"/>
      <c r="H11" s="226"/>
      <c r="I11" s="226">
        <v>9</v>
      </c>
      <c r="J11" s="226"/>
      <c r="K11" s="226">
        <v>404</v>
      </c>
    </row>
    <row r="12" spans="1:11" ht="11.25" customHeight="1">
      <c r="A12" s="170" t="s">
        <v>127</v>
      </c>
      <c r="B12" s="171"/>
      <c r="C12" s="226"/>
      <c r="D12" s="226" t="s">
        <v>40</v>
      </c>
      <c r="E12" s="226"/>
      <c r="F12" s="226" t="s">
        <v>40</v>
      </c>
      <c r="G12" s="226"/>
      <c r="H12" s="226"/>
      <c r="I12" s="226">
        <v>24</v>
      </c>
      <c r="J12" s="226"/>
      <c r="K12" s="226">
        <v>1870</v>
      </c>
    </row>
    <row r="13" spans="1:11" ht="11.25" customHeight="1">
      <c r="A13" s="170" t="s">
        <v>230</v>
      </c>
      <c r="B13" s="171"/>
      <c r="C13" s="226"/>
      <c r="D13" s="226">
        <v>15</v>
      </c>
      <c r="E13" s="226"/>
      <c r="F13" s="226">
        <v>965</v>
      </c>
      <c r="G13" s="226"/>
      <c r="H13" s="226"/>
      <c r="I13" s="226" t="s">
        <v>40</v>
      </c>
      <c r="J13" s="226"/>
      <c r="K13" s="226" t="s">
        <v>40</v>
      </c>
    </row>
    <row r="14" spans="1:11" ht="11.25" customHeight="1">
      <c r="A14" s="170" t="s">
        <v>128</v>
      </c>
      <c r="B14" s="171"/>
      <c r="C14" s="226"/>
      <c r="D14" s="226">
        <v>23</v>
      </c>
      <c r="E14" s="226"/>
      <c r="F14" s="226">
        <v>439</v>
      </c>
      <c r="G14" s="226"/>
      <c r="H14" s="226"/>
      <c r="I14" s="226">
        <v>58</v>
      </c>
      <c r="J14" s="226"/>
      <c r="K14" s="226">
        <v>2580</v>
      </c>
    </row>
    <row r="15" spans="1:11" ht="11.25" customHeight="1">
      <c r="A15" s="173" t="s">
        <v>48</v>
      </c>
      <c r="B15" s="174"/>
      <c r="C15" s="260"/>
      <c r="D15" s="260">
        <v>6620</v>
      </c>
      <c r="E15" s="260"/>
      <c r="F15" s="260">
        <v>407000</v>
      </c>
      <c r="G15" s="260"/>
      <c r="H15" s="260"/>
      <c r="I15" s="260">
        <v>6050</v>
      </c>
      <c r="J15" s="260"/>
      <c r="K15" s="260">
        <v>387000</v>
      </c>
    </row>
    <row r="16" spans="1:11" ht="12.75" customHeight="1">
      <c r="A16" s="503" t="s">
        <v>42</v>
      </c>
      <c r="B16" s="504"/>
      <c r="C16" s="504"/>
      <c r="D16" s="504"/>
      <c r="E16" s="504"/>
      <c r="F16" s="504"/>
      <c r="G16" s="504"/>
      <c r="H16" s="504"/>
      <c r="I16" s="504"/>
      <c r="J16" s="504"/>
      <c r="K16" s="504"/>
    </row>
    <row r="17" spans="1:11" ht="12.75" customHeight="1">
      <c r="A17" s="502" t="s">
        <v>158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</row>
    <row r="18" spans="1:11" ht="11.25" customHeight="1">
      <c r="A18" s="500"/>
      <c r="B18" s="436"/>
      <c r="C18" s="436"/>
      <c r="D18" s="436"/>
      <c r="E18" s="436"/>
      <c r="F18" s="436"/>
      <c r="G18" s="436"/>
      <c r="H18" s="436"/>
      <c r="I18" s="436"/>
      <c r="J18" s="436"/>
      <c r="K18" s="436"/>
    </row>
    <row r="19" spans="1:11" ht="11.25" customHeight="1">
      <c r="A19" s="500" t="s">
        <v>302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</row>
  </sheetData>
  <sheetProtection/>
  <mergeCells count="11">
    <mergeCell ref="H6:K6"/>
    <mergeCell ref="A1:K1"/>
    <mergeCell ref="A2:K2"/>
    <mergeCell ref="A3:K3"/>
    <mergeCell ref="A4:K4"/>
    <mergeCell ref="A19:K19"/>
    <mergeCell ref="A5:K5"/>
    <mergeCell ref="A17:K17"/>
    <mergeCell ref="A18:K18"/>
    <mergeCell ref="A16:K16"/>
    <mergeCell ref="C6:F6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.00390625" style="0" customWidth="1"/>
    <col min="2" max="2" width="60.28125" style="0" customWidth="1"/>
    <col min="3" max="4" width="2.00390625" style="0" customWidth="1"/>
    <col min="5" max="5" width="11.00390625" style="0" bestFit="1" customWidth="1"/>
    <col min="6" max="6" width="2.00390625" style="0" customWidth="1"/>
    <col min="7" max="7" width="14.00390625" style="0" bestFit="1" customWidth="1"/>
    <col min="8" max="8" width="1.8515625" style="0" customWidth="1"/>
    <col min="9" max="9" width="14.00390625" style="0" bestFit="1" customWidth="1"/>
    <col min="10" max="10" width="1.421875" style="379" customWidth="1"/>
  </cols>
  <sheetData>
    <row r="1" spans="1:10" ht="11.25" customHeight="1">
      <c r="A1" s="444" t="s">
        <v>286</v>
      </c>
      <c r="B1" s="444"/>
      <c r="C1" s="444"/>
      <c r="D1" s="445"/>
      <c r="E1" s="445"/>
      <c r="F1" s="445"/>
      <c r="G1" s="445"/>
      <c r="H1" s="445"/>
      <c r="I1" s="445"/>
      <c r="J1" s="376"/>
    </row>
    <row r="2" spans="1:10" ht="11.25" customHeight="1">
      <c r="A2" s="444" t="s">
        <v>209</v>
      </c>
      <c r="B2" s="444"/>
      <c r="C2" s="444"/>
      <c r="D2" s="445"/>
      <c r="E2" s="445"/>
      <c r="F2" s="445"/>
      <c r="G2" s="445"/>
      <c r="H2" s="445"/>
      <c r="I2" s="445"/>
      <c r="J2" s="376"/>
    </row>
    <row r="3" spans="1:10" ht="11.25" customHeight="1">
      <c r="A3" s="444"/>
      <c r="B3" s="444"/>
      <c r="C3" s="444"/>
      <c r="D3" s="445"/>
      <c r="E3" s="445"/>
      <c r="F3" s="445"/>
      <c r="G3" s="445"/>
      <c r="H3" s="445"/>
      <c r="I3" s="445"/>
      <c r="J3" s="376"/>
    </row>
    <row r="4" spans="1:10" ht="11.25" customHeight="1">
      <c r="A4" s="444" t="s">
        <v>162</v>
      </c>
      <c r="B4" s="444"/>
      <c r="C4" s="444"/>
      <c r="D4" s="445"/>
      <c r="E4" s="445"/>
      <c r="F4" s="445"/>
      <c r="G4" s="445"/>
      <c r="H4" s="445"/>
      <c r="I4" s="445"/>
      <c r="J4" s="376"/>
    </row>
    <row r="5" spans="1:10" ht="11.25" customHeight="1">
      <c r="A5" s="444"/>
      <c r="B5" s="444"/>
      <c r="C5" s="444"/>
      <c r="D5" s="445"/>
      <c r="E5" s="445"/>
      <c r="F5" s="445"/>
      <c r="G5" s="445"/>
      <c r="H5" s="445"/>
      <c r="I5" s="445"/>
      <c r="J5" s="376"/>
    </row>
    <row r="6" spans="1:10" ht="11.25" customHeight="1">
      <c r="A6" s="506"/>
      <c r="B6" s="506"/>
      <c r="C6" s="506"/>
      <c r="D6" s="46"/>
      <c r="E6" s="46"/>
      <c r="F6" s="46"/>
      <c r="G6" s="507" t="s">
        <v>401</v>
      </c>
      <c r="H6" s="475"/>
      <c r="I6" s="475"/>
      <c r="J6" s="381"/>
    </row>
    <row r="7" spans="1:10" ht="11.25" customHeight="1">
      <c r="A7" s="508" t="s">
        <v>163</v>
      </c>
      <c r="B7" s="508"/>
      <c r="C7" s="508"/>
      <c r="D7" s="37"/>
      <c r="E7" s="36" t="s">
        <v>164</v>
      </c>
      <c r="F7" s="37"/>
      <c r="G7" s="36" t="s">
        <v>281</v>
      </c>
      <c r="H7" s="175"/>
      <c r="I7" s="36" t="s">
        <v>319</v>
      </c>
      <c r="J7" s="382"/>
    </row>
    <row r="8" spans="1:10" ht="11.25" customHeight="1">
      <c r="A8" s="176" t="s">
        <v>294</v>
      </c>
      <c r="B8" s="176"/>
      <c r="C8" s="176"/>
      <c r="D8" s="39"/>
      <c r="E8" s="39"/>
      <c r="F8" s="39"/>
      <c r="G8" s="39"/>
      <c r="H8" s="177"/>
      <c r="I8" s="39"/>
      <c r="J8" s="316"/>
    </row>
    <row r="9" spans="1:10" ht="11.25" customHeight="1">
      <c r="A9" s="178" t="s">
        <v>165</v>
      </c>
      <c r="B9" s="178"/>
      <c r="C9" s="178"/>
      <c r="D9" s="179"/>
      <c r="E9" s="179"/>
      <c r="F9" s="179"/>
      <c r="G9" s="179"/>
      <c r="H9" s="180"/>
      <c r="I9" s="179"/>
      <c r="J9" s="377"/>
    </row>
    <row r="10" spans="1:10" ht="11.25" customHeight="1">
      <c r="A10" s="181" t="s">
        <v>166</v>
      </c>
      <c r="B10" s="182"/>
      <c r="C10" s="182"/>
      <c r="D10" s="332"/>
      <c r="E10" s="43" t="s">
        <v>167</v>
      </c>
      <c r="F10" s="43"/>
      <c r="G10" s="183">
        <v>93.74</v>
      </c>
      <c r="H10" s="184"/>
      <c r="I10" s="183">
        <v>102.64</v>
      </c>
      <c r="J10" s="384">
        <v>2</v>
      </c>
    </row>
    <row r="11" spans="1:10" ht="11.25" customHeight="1">
      <c r="A11" s="41" t="s">
        <v>168</v>
      </c>
      <c r="B11" s="41"/>
      <c r="C11" s="41"/>
      <c r="D11" s="333"/>
      <c r="E11" s="176" t="s">
        <v>169</v>
      </c>
      <c r="F11" s="176"/>
      <c r="G11" s="186">
        <v>73.45</v>
      </c>
      <c r="H11" s="185"/>
      <c r="I11" s="186">
        <v>80.42</v>
      </c>
      <c r="J11" s="383">
        <v>2</v>
      </c>
    </row>
    <row r="12" spans="1:10" ht="11.25" customHeight="1">
      <c r="A12" s="40" t="s">
        <v>170</v>
      </c>
      <c r="B12" s="40"/>
      <c r="C12" s="40"/>
      <c r="D12" s="333"/>
      <c r="E12" s="40" t="s">
        <v>144</v>
      </c>
      <c r="F12" s="176"/>
      <c r="G12" s="186">
        <v>58.55</v>
      </c>
      <c r="H12" s="185"/>
      <c r="I12" s="186">
        <v>64.1</v>
      </c>
      <c r="J12" s="383">
        <v>2</v>
      </c>
    </row>
    <row r="13" spans="1:10" ht="11.25" customHeight="1">
      <c r="A13" s="40" t="s">
        <v>171</v>
      </c>
      <c r="B13" s="42"/>
      <c r="C13" s="40"/>
      <c r="D13" s="333"/>
      <c r="E13" s="40" t="s">
        <v>144</v>
      </c>
      <c r="F13" s="176"/>
      <c r="G13" s="186">
        <v>69.04</v>
      </c>
      <c r="H13" s="185"/>
      <c r="I13" s="186">
        <v>80.42</v>
      </c>
      <c r="J13" s="383">
        <v>2</v>
      </c>
    </row>
    <row r="14" spans="1:10" ht="11.25" customHeight="1">
      <c r="A14" s="176" t="s">
        <v>172</v>
      </c>
      <c r="B14" s="176"/>
      <c r="C14" s="176"/>
      <c r="D14" s="177"/>
      <c r="E14" s="39"/>
      <c r="F14" s="39"/>
      <c r="G14" s="264"/>
      <c r="H14" s="187"/>
      <c r="I14" s="264"/>
      <c r="J14" s="387"/>
    </row>
    <row r="15" spans="1:10" ht="11.25" customHeight="1">
      <c r="A15" s="40" t="s">
        <v>295</v>
      </c>
      <c r="B15" s="40"/>
      <c r="C15" s="40"/>
      <c r="D15" s="334"/>
      <c r="E15" s="34" t="s">
        <v>173</v>
      </c>
      <c r="F15" s="34"/>
      <c r="G15" s="264">
        <v>108.68</v>
      </c>
      <c r="H15" s="188"/>
      <c r="I15" s="264">
        <v>114.42</v>
      </c>
      <c r="J15" s="384">
        <v>2</v>
      </c>
    </row>
    <row r="16" spans="1:10" ht="11.25" customHeight="1">
      <c r="A16" s="40" t="s">
        <v>296</v>
      </c>
      <c r="B16" s="179"/>
      <c r="C16" s="40"/>
      <c r="D16" s="333"/>
      <c r="E16" s="176" t="s">
        <v>169</v>
      </c>
      <c r="F16" s="176"/>
      <c r="G16" s="186">
        <v>66.85</v>
      </c>
      <c r="H16" s="185"/>
      <c r="I16" s="186">
        <v>73.2</v>
      </c>
      <c r="J16" s="383">
        <v>2</v>
      </c>
    </row>
    <row r="17" spans="1:10" ht="11.25" customHeight="1">
      <c r="A17" s="40" t="s">
        <v>297</v>
      </c>
      <c r="B17" s="40"/>
      <c r="C17" s="40"/>
      <c r="D17" s="176"/>
      <c r="E17" s="40" t="s">
        <v>144</v>
      </c>
      <c r="F17" s="176"/>
      <c r="G17" s="186">
        <v>65.85</v>
      </c>
      <c r="H17" s="185"/>
      <c r="I17" s="186">
        <v>72.11</v>
      </c>
      <c r="J17" s="388"/>
    </row>
    <row r="18" spans="1:10" ht="11.25" customHeight="1">
      <c r="A18" s="40" t="s">
        <v>174</v>
      </c>
      <c r="B18" s="40"/>
      <c r="C18" s="40"/>
      <c r="D18" s="176"/>
      <c r="E18" s="176" t="s">
        <v>167</v>
      </c>
      <c r="F18" s="176"/>
      <c r="G18" s="186">
        <v>88.82</v>
      </c>
      <c r="H18" s="185"/>
      <c r="I18" s="186">
        <v>97.26</v>
      </c>
      <c r="J18" s="388"/>
    </row>
    <row r="19" spans="1:10" ht="11.25" customHeight="1">
      <c r="A19" s="41" t="s">
        <v>168</v>
      </c>
      <c r="B19" s="41"/>
      <c r="C19" s="41"/>
      <c r="D19" s="176"/>
      <c r="E19" s="176" t="s">
        <v>169</v>
      </c>
      <c r="F19" s="176"/>
      <c r="G19" s="186">
        <v>68.21</v>
      </c>
      <c r="H19" s="185"/>
      <c r="I19" s="186">
        <v>74.69</v>
      </c>
      <c r="J19" s="388"/>
    </row>
    <row r="20" spans="1:10" ht="11.25" customHeight="1">
      <c r="A20" s="40" t="s">
        <v>175</v>
      </c>
      <c r="B20" s="40"/>
      <c r="C20" s="40"/>
      <c r="D20" s="176"/>
      <c r="E20" s="176" t="s">
        <v>173</v>
      </c>
      <c r="F20" s="176"/>
      <c r="G20" s="186">
        <v>56.55</v>
      </c>
      <c r="H20" s="185"/>
      <c r="I20" s="186">
        <v>61.92</v>
      </c>
      <c r="J20" s="388"/>
    </row>
    <row r="21" spans="1:10" ht="11.25" customHeight="1">
      <c r="A21" s="176" t="s">
        <v>176</v>
      </c>
      <c r="B21" s="176"/>
      <c r="C21" s="176"/>
      <c r="D21" s="176"/>
      <c r="E21" s="176" t="s">
        <v>60</v>
      </c>
      <c r="F21" s="176"/>
      <c r="G21" s="186">
        <v>64.9</v>
      </c>
      <c r="H21" s="185"/>
      <c r="I21" s="186">
        <v>71.06</v>
      </c>
      <c r="J21" s="388"/>
    </row>
    <row r="22" spans="1:10" ht="11.25" customHeight="1">
      <c r="A22" s="176" t="s">
        <v>177</v>
      </c>
      <c r="B22" s="176"/>
      <c r="C22" s="176"/>
      <c r="D22" s="39"/>
      <c r="E22" s="39"/>
      <c r="F22" s="39"/>
      <c r="G22" s="264"/>
      <c r="H22" s="187"/>
      <c r="I22" s="264"/>
      <c r="J22" s="387"/>
    </row>
    <row r="23" spans="1:10" ht="11.25" customHeight="1">
      <c r="A23" s="40" t="s">
        <v>178</v>
      </c>
      <c r="B23" s="40"/>
      <c r="C23" s="40"/>
      <c r="D23" s="34"/>
      <c r="E23" s="34" t="s">
        <v>76</v>
      </c>
      <c r="F23" s="34"/>
      <c r="G23" s="264">
        <v>99.72</v>
      </c>
      <c r="H23" s="385" t="s">
        <v>332</v>
      </c>
      <c r="I23" s="264">
        <v>104.99</v>
      </c>
      <c r="J23" s="387"/>
    </row>
    <row r="24" spans="1:10" ht="11.25" customHeight="1">
      <c r="A24" s="40" t="s">
        <v>179</v>
      </c>
      <c r="B24" s="40"/>
      <c r="C24" s="40"/>
      <c r="D24" s="176"/>
      <c r="E24" s="176" t="s">
        <v>169</v>
      </c>
      <c r="F24" s="176"/>
      <c r="G24" s="186">
        <v>51.84</v>
      </c>
      <c r="H24" s="386" t="s">
        <v>332</v>
      </c>
      <c r="I24" s="186">
        <v>56.76</v>
      </c>
      <c r="J24" s="388"/>
    </row>
    <row r="25" spans="1:10" ht="11.25" customHeight="1">
      <c r="A25" s="176" t="s">
        <v>180</v>
      </c>
      <c r="B25" s="176"/>
      <c r="C25" s="176"/>
      <c r="D25" s="39"/>
      <c r="E25" s="39"/>
      <c r="F25" s="39"/>
      <c r="G25" s="264"/>
      <c r="H25" s="187"/>
      <c r="I25" s="264"/>
      <c r="J25" s="387"/>
    </row>
    <row r="26" spans="1:10" ht="11.25" customHeight="1">
      <c r="A26" s="40" t="s">
        <v>181</v>
      </c>
      <c r="B26" s="40"/>
      <c r="C26" s="40"/>
      <c r="D26" s="34"/>
      <c r="E26" s="34" t="s">
        <v>167</v>
      </c>
      <c r="F26" s="34"/>
      <c r="G26" s="264">
        <v>92.34</v>
      </c>
      <c r="H26" s="188"/>
      <c r="I26" s="264">
        <v>101.11</v>
      </c>
      <c r="J26" s="387"/>
    </row>
    <row r="27" spans="1:10" ht="11.25" customHeight="1">
      <c r="A27" s="41" t="s">
        <v>168</v>
      </c>
      <c r="B27" s="41"/>
      <c r="C27" s="41"/>
      <c r="D27" s="176"/>
      <c r="E27" s="176" t="s">
        <v>169</v>
      </c>
      <c r="F27" s="176"/>
      <c r="G27" s="186">
        <v>71.64</v>
      </c>
      <c r="H27" s="185"/>
      <c r="I27" s="186">
        <v>78.45</v>
      </c>
      <c r="J27" s="388"/>
    </row>
    <row r="28" spans="1:10" ht="11.25" customHeight="1">
      <c r="A28" s="176" t="s">
        <v>206</v>
      </c>
      <c r="B28" s="176"/>
      <c r="C28" s="176"/>
      <c r="D28" s="176"/>
      <c r="E28" s="176" t="s">
        <v>173</v>
      </c>
      <c r="F28" s="176"/>
      <c r="G28" s="186">
        <v>51.18</v>
      </c>
      <c r="H28" s="185"/>
      <c r="I28" s="186">
        <v>56.04</v>
      </c>
      <c r="J28" s="388"/>
    </row>
    <row r="29" spans="1:10" ht="11.25" customHeight="1">
      <c r="A29" s="176" t="s">
        <v>310</v>
      </c>
      <c r="B29" s="176"/>
      <c r="C29" s="176"/>
      <c r="D29" s="39"/>
      <c r="E29" s="39"/>
      <c r="F29" s="39"/>
      <c r="G29" s="264"/>
      <c r="H29" s="187"/>
      <c r="I29" s="264"/>
      <c r="J29" s="387"/>
    </row>
    <row r="30" spans="1:10" ht="11.25" customHeight="1">
      <c r="A30" s="40" t="s">
        <v>182</v>
      </c>
      <c r="B30" s="40"/>
      <c r="C30" s="189"/>
      <c r="D30" s="332"/>
      <c r="E30" s="43" t="s">
        <v>167</v>
      </c>
      <c r="F30" s="43"/>
      <c r="G30" s="327">
        <v>77.1</v>
      </c>
      <c r="H30" s="184"/>
      <c r="I30" s="327">
        <v>84.42</v>
      </c>
      <c r="J30" s="380">
        <v>2</v>
      </c>
    </row>
    <row r="31" spans="1:10" ht="11.25" customHeight="1">
      <c r="A31" s="509" t="s">
        <v>280</v>
      </c>
      <c r="B31" s="510"/>
      <c r="C31" s="189"/>
      <c r="D31" s="334"/>
      <c r="E31" s="300" t="s">
        <v>144</v>
      </c>
      <c r="F31" s="34"/>
      <c r="G31" s="264">
        <v>76.18</v>
      </c>
      <c r="H31" s="188"/>
      <c r="I31" s="264">
        <v>83.42</v>
      </c>
      <c r="J31" s="383">
        <v>2</v>
      </c>
    </row>
    <row r="32" spans="1:10" ht="11.25" customHeight="1">
      <c r="A32" s="41" t="s">
        <v>168</v>
      </c>
      <c r="B32" s="41"/>
      <c r="C32" s="189"/>
      <c r="D32" s="333"/>
      <c r="E32" s="176" t="s">
        <v>169</v>
      </c>
      <c r="F32" s="176"/>
      <c r="G32" s="186">
        <v>54.86</v>
      </c>
      <c r="H32" s="185"/>
      <c r="I32" s="186">
        <v>60.07</v>
      </c>
      <c r="J32" s="383">
        <v>2</v>
      </c>
    </row>
    <row r="33" spans="1:10" ht="12.75" customHeight="1">
      <c r="A33" s="470" t="s">
        <v>342</v>
      </c>
      <c r="B33" s="511"/>
      <c r="C33" s="366"/>
      <c r="D33" s="334"/>
      <c r="E33" s="34"/>
      <c r="F33" s="34"/>
      <c r="G33" s="264"/>
      <c r="H33" s="188"/>
      <c r="I33" s="264"/>
      <c r="J33" s="362"/>
    </row>
    <row r="34" spans="1:10" ht="12.75" customHeight="1">
      <c r="A34" s="441" t="s">
        <v>183</v>
      </c>
      <c r="B34" s="441"/>
      <c r="C34" s="441"/>
      <c r="D34" s="436"/>
      <c r="E34" s="436"/>
      <c r="F34" s="436"/>
      <c r="G34" s="436"/>
      <c r="H34" s="436"/>
      <c r="I34" s="436"/>
      <c r="J34" s="378"/>
    </row>
    <row r="35" spans="1:10" ht="12.75" customHeight="1">
      <c r="A35" s="441" t="s">
        <v>320</v>
      </c>
      <c r="B35" s="456"/>
      <c r="C35" s="456"/>
      <c r="D35" s="436"/>
      <c r="E35" s="436"/>
      <c r="F35" s="436"/>
      <c r="G35" s="436"/>
      <c r="H35" s="436"/>
      <c r="I35" s="436"/>
      <c r="J35" s="378"/>
    </row>
    <row r="36" spans="1:10" ht="11.25" customHeight="1">
      <c r="A36" s="328"/>
      <c r="B36" s="328"/>
      <c r="C36" s="328"/>
      <c r="D36" s="329"/>
      <c r="E36" s="329"/>
      <c r="F36" s="329"/>
      <c r="G36" s="329"/>
      <c r="H36" s="329"/>
      <c r="I36" s="329"/>
      <c r="J36" s="378"/>
    </row>
    <row r="37" spans="1:10" ht="11.25" customHeight="1">
      <c r="A37" s="456" t="s">
        <v>402</v>
      </c>
      <c r="B37" s="456"/>
      <c r="C37" s="456"/>
      <c r="D37" s="436"/>
      <c r="E37" s="436"/>
      <c r="F37" s="436"/>
      <c r="G37" s="436"/>
      <c r="H37" s="436"/>
      <c r="I37" s="436"/>
      <c r="J37" s="378"/>
    </row>
  </sheetData>
  <sheetProtection/>
  <mergeCells count="13">
    <mergeCell ref="A37:I37"/>
    <mergeCell ref="A5:I5"/>
    <mergeCell ref="A6:C6"/>
    <mergeCell ref="G6:I6"/>
    <mergeCell ref="A7:C7"/>
    <mergeCell ref="A31:B31"/>
    <mergeCell ref="A33:B33"/>
    <mergeCell ref="A1:I1"/>
    <mergeCell ref="A2:I2"/>
    <mergeCell ref="A3:I3"/>
    <mergeCell ref="A4:I4"/>
    <mergeCell ref="A34:I34"/>
    <mergeCell ref="A35:I35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A1" sqref="A1:W1"/>
    </sheetView>
  </sheetViews>
  <sheetFormatPr defaultColWidth="9.140625" defaultRowHeight="12"/>
  <cols>
    <col min="1" max="1" width="19.421875" style="0" customWidth="1"/>
    <col min="2" max="2" width="0.9921875" style="0" customWidth="1"/>
    <col min="3" max="3" width="8.8515625" style="0" customWidth="1"/>
    <col min="4" max="4" width="1.28515625" style="0" customWidth="1"/>
    <col min="5" max="5" width="8.8515625" style="0" customWidth="1"/>
    <col min="6" max="6" width="2.140625" style="0" customWidth="1"/>
    <col min="7" max="7" width="8.8515625" style="0" customWidth="1"/>
    <col min="8" max="8" width="1.1484375" style="0" customWidth="1"/>
    <col min="9" max="9" width="8.8515625" style="0" customWidth="1"/>
    <col min="10" max="10" width="1.28515625" style="0" customWidth="1"/>
    <col min="11" max="11" width="8.8515625" style="0" customWidth="1"/>
    <col min="12" max="12" width="2.421875" style="0" customWidth="1"/>
    <col min="13" max="13" width="0.9921875" style="0" customWidth="1"/>
    <col min="14" max="14" width="7.8515625" style="0" customWidth="1"/>
    <col min="15" max="15" width="1.28515625" style="0" customWidth="1"/>
    <col min="16" max="16" width="7.8515625" style="0" customWidth="1"/>
    <col min="17" max="17" width="2.00390625" style="0" customWidth="1"/>
    <col min="18" max="18" width="7.8515625" style="0" customWidth="1"/>
    <col min="19" max="19" width="2.28125" style="0" customWidth="1"/>
    <col min="20" max="20" width="7.8515625" style="0" customWidth="1"/>
    <col min="21" max="21" width="2.421875" style="0" customWidth="1"/>
    <col min="22" max="22" width="8.8515625" style="0" customWidth="1"/>
    <col min="23" max="23" width="2.421875" style="0" customWidth="1"/>
  </cols>
  <sheetData>
    <row r="1" spans="1:23" ht="11.25">
      <c r="A1" s="513" t="s">
        <v>347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</row>
    <row r="2" spans="1:23" ht="11.25">
      <c r="A2" s="513" t="s">
        <v>348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</row>
    <row r="3" spans="1:23" ht="11.25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</row>
    <row r="4" spans="1:23" ht="11.25">
      <c r="A4" s="515" t="s">
        <v>72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</row>
    <row r="5" spans="1:23" ht="11.25">
      <c r="A5" s="517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</row>
    <row r="6" spans="1:23" ht="11.25">
      <c r="A6" s="391"/>
      <c r="B6" s="391"/>
      <c r="C6" s="518" t="s">
        <v>349</v>
      </c>
      <c r="D6" s="519"/>
      <c r="E6" s="519"/>
      <c r="F6" s="519"/>
      <c r="G6" s="519"/>
      <c r="H6" s="519"/>
      <c r="I6" s="519"/>
      <c r="J6" s="519"/>
      <c r="K6" s="519"/>
      <c r="L6" s="519"/>
      <c r="M6" s="392"/>
      <c r="N6" s="518" t="s">
        <v>350</v>
      </c>
      <c r="O6" s="519"/>
      <c r="P6" s="519"/>
      <c r="Q6" s="519"/>
      <c r="R6" s="519"/>
      <c r="S6" s="519"/>
      <c r="T6" s="519"/>
      <c r="U6" s="519"/>
      <c r="V6" s="519"/>
      <c r="W6" s="519"/>
    </row>
    <row r="7" spans="1:23" ht="11.25">
      <c r="A7" s="390" t="s">
        <v>351</v>
      </c>
      <c r="B7" s="393"/>
      <c r="C7" s="394" t="s">
        <v>3</v>
      </c>
      <c r="D7" s="395"/>
      <c r="E7" s="394" t="s">
        <v>203</v>
      </c>
      <c r="F7" s="395"/>
      <c r="G7" s="394" t="s">
        <v>224</v>
      </c>
      <c r="H7" s="395"/>
      <c r="I7" s="396" t="s">
        <v>278</v>
      </c>
      <c r="J7" s="395"/>
      <c r="K7" s="396" t="s">
        <v>352</v>
      </c>
      <c r="L7" s="395"/>
      <c r="M7" s="397"/>
      <c r="N7" s="394" t="s">
        <v>3</v>
      </c>
      <c r="O7" s="395"/>
      <c r="P7" s="394" t="s">
        <v>203</v>
      </c>
      <c r="Q7" s="395"/>
      <c r="R7" s="394" t="s">
        <v>224</v>
      </c>
      <c r="S7" s="395"/>
      <c r="T7" s="396" t="s">
        <v>278</v>
      </c>
      <c r="U7" s="395"/>
      <c r="V7" s="396" t="s">
        <v>352</v>
      </c>
      <c r="W7" s="395"/>
    </row>
    <row r="8" spans="1:23" ht="11.25">
      <c r="A8" s="398" t="s">
        <v>279</v>
      </c>
      <c r="B8" s="399"/>
      <c r="C8" s="400">
        <v>1378</v>
      </c>
      <c r="D8" s="401"/>
      <c r="E8" s="400">
        <v>1554</v>
      </c>
      <c r="F8" s="401"/>
      <c r="G8" s="400">
        <v>1579</v>
      </c>
      <c r="H8" s="402" t="s">
        <v>332</v>
      </c>
      <c r="I8" s="400">
        <v>2339.637</v>
      </c>
      <c r="J8" s="402" t="s">
        <v>332</v>
      </c>
      <c r="K8" s="400">
        <v>1982.101</v>
      </c>
      <c r="L8" s="402" t="s">
        <v>353</v>
      </c>
      <c r="M8" s="403"/>
      <c r="N8" s="400">
        <v>700</v>
      </c>
      <c r="O8" s="404"/>
      <c r="P8" s="400">
        <v>780</v>
      </c>
      <c r="Q8" s="404" t="s">
        <v>17</v>
      </c>
      <c r="R8" s="400">
        <v>800</v>
      </c>
      <c r="S8" s="405" t="s">
        <v>354</v>
      </c>
      <c r="T8" s="400">
        <v>1180</v>
      </c>
      <c r="U8" s="405" t="s">
        <v>332</v>
      </c>
      <c r="V8" s="400">
        <v>1000</v>
      </c>
      <c r="W8" s="405"/>
    </row>
    <row r="9" spans="1:23" ht="11.25">
      <c r="A9" s="406" t="s">
        <v>123</v>
      </c>
      <c r="B9" s="399"/>
      <c r="C9" s="400">
        <v>212981</v>
      </c>
      <c r="D9" s="407"/>
      <c r="E9" s="400">
        <v>233994</v>
      </c>
      <c r="F9" s="407"/>
      <c r="G9" s="400">
        <v>261855</v>
      </c>
      <c r="H9" s="408"/>
      <c r="I9" s="400">
        <v>275098</v>
      </c>
      <c r="J9" s="408" t="s">
        <v>332</v>
      </c>
      <c r="K9" s="400">
        <v>299009</v>
      </c>
      <c r="L9" s="402" t="s">
        <v>353</v>
      </c>
      <c r="M9" s="403"/>
      <c r="N9" s="400">
        <v>132257</v>
      </c>
      <c r="O9" s="408"/>
      <c r="P9" s="400">
        <v>145282</v>
      </c>
      <c r="Q9" s="408"/>
      <c r="R9" s="400">
        <v>165621</v>
      </c>
      <c r="S9" s="408"/>
      <c r="T9" s="400">
        <v>170934</v>
      </c>
      <c r="U9" s="408"/>
      <c r="V9" s="400">
        <v>186000</v>
      </c>
      <c r="W9" s="402"/>
    </row>
    <row r="10" spans="1:23" ht="11.25">
      <c r="A10" s="406" t="s">
        <v>355</v>
      </c>
      <c r="B10" s="399"/>
      <c r="C10" s="400">
        <v>2119</v>
      </c>
      <c r="D10" s="402" t="s">
        <v>353</v>
      </c>
      <c r="E10" s="400">
        <v>1882</v>
      </c>
      <c r="F10" s="402" t="s">
        <v>353</v>
      </c>
      <c r="G10" s="400">
        <v>2000</v>
      </c>
      <c r="H10" s="408"/>
      <c r="I10" s="400">
        <v>2000</v>
      </c>
      <c r="J10" s="408"/>
      <c r="K10" s="400">
        <v>2000</v>
      </c>
      <c r="L10" s="408"/>
      <c r="M10" s="403"/>
      <c r="N10" s="400">
        <v>702.5</v>
      </c>
      <c r="O10" s="402" t="s">
        <v>353</v>
      </c>
      <c r="P10" s="400">
        <v>602</v>
      </c>
      <c r="Q10" s="404"/>
      <c r="R10" s="400">
        <v>640</v>
      </c>
      <c r="S10" s="404"/>
      <c r="T10" s="400">
        <v>600</v>
      </c>
      <c r="U10" s="404"/>
      <c r="V10" s="400">
        <v>600</v>
      </c>
      <c r="W10" s="404"/>
    </row>
    <row r="11" spans="1:23" ht="11.25">
      <c r="A11" s="406" t="s">
        <v>356</v>
      </c>
      <c r="B11" s="399"/>
      <c r="C11" s="400">
        <v>3.1</v>
      </c>
      <c r="D11" s="408"/>
      <c r="E11" s="400">
        <v>19.1</v>
      </c>
      <c r="F11" s="402"/>
      <c r="G11" s="400">
        <v>7.3</v>
      </c>
      <c r="H11" s="402"/>
      <c r="I11" s="400">
        <v>11.3</v>
      </c>
      <c r="J11" s="402"/>
      <c r="K11" s="400">
        <v>17.2</v>
      </c>
      <c r="L11" s="402" t="s">
        <v>353</v>
      </c>
      <c r="M11" s="403"/>
      <c r="N11" s="400">
        <v>1.8</v>
      </c>
      <c r="O11" s="405" t="s">
        <v>17</v>
      </c>
      <c r="P11" s="400">
        <v>9.55</v>
      </c>
      <c r="Q11" s="405" t="s">
        <v>17</v>
      </c>
      <c r="R11" s="400">
        <v>3.65</v>
      </c>
      <c r="S11" s="405" t="s">
        <v>17</v>
      </c>
      <c r="T11" s="400">
        <v>5.65</v>
      </c>
      <c r="U11" s="405" t="s">
        <v>17</v>
      </c>
      <c r="V11" s="400">
        <v>8.6</v>
      </c>
      <c r="W11" s="404"/>
    </row>
    <row r="12" spans="1:23" ht="11.25">
      <c r="A12" s="409" t="s">
        <v>357</v>
      </c>
      <c r="B12" s="399"/>
      <c r="C12" s="400">
        <v>126.929</v>
      </c>
      <c r="D12" s="402"/>
      <c r="E12" s="400">
        <v>280.596</v>
      </c>
      <c r="F12" s="402" t="s">
        <v>332</v>
      </c>
      <c r="G12" s="400">
        <v>3176.748</v>
      </c>
      <c r="H12" s="402" t="s">
        <v>332</v>
      </c>
      <c r="I12" s="400">
        <v>3439.587</v>
      </c>
      <c r="J12" s="402" t="s">
        <v>332</v>
      </c>
      <c r="K12" s="400">
        <v>3500</v>
      </c>
      <c r="L12" s="408"/>
      <c r="M12" s="410"/>
      <c r="N12" s="400">
        <v>63</v>
      </c>
      <c r="O12" s="402"/>
      <c r="P12" s="400">
        <v>125</v>
      </c>
      <c r="Q12" s="405" t="s">
        <v>17</v>
      </c>
      <c r="R12" s="400">
        <v>1500</v>
      </c>
      <c r="S12" s="405" t="s">
        <v>332</v>
      </c>
      <c r="T12" s="400">
        <v>1700</v>
      </c>
      <c r="U12" s="405" t="s">
        <v>332</v>
      </c>
      <c r="V12" s="400">
        <v>1700</v>
      </c>
      <c r="W12" s="404"/>
    </row>
    <row r="13" spans="1:23" ht="11.25">
      <c r="A13" s="406" t="s">
        <v>124</v>
      </c>
      <c r="B13" s="399"/>
      <c r="C13" s="400">
        <v>230707</v>
      </c>
      <c r="D13" s="407"/>
      <c r="E13" s="400">
        <v>261696.128</v>
      </c>
      <c r="F13" s="402" t="s">
        <v>332</v>
      </c>
      <c r="G13" s="400">
        <v>281462.088</v>
      </c>
      <c r="H13" s="402" t="s">
        <v>332</v>
      </c>
      <c r="I13" s="400">
        <v>317800.229</v>
      </c>
      <c r="J13" s="408" t="s">
        <v>332</v>
      </c>
      <c r="K13" s="400">
        <v>354674.378</v>
      </c>
      <c r="L13" s="408" t="s">
        <v>358</v>
      </c>
      <c r="M13" s="410"/>
      <c r="N13" s="400">
        <v>153190</v>
      </c>
      <c r="O13" s="404"/>
      <c r="P13" s="400">
        <v>173752</v>
      </c>
      <c r="Q13" s="404"/>
      <c r="R13" s="400">
        <v>186870</v>
      </c>
      <c r="S13" s="404"/>
      <c r="T13" s="400">
        <v>207523.55</v>
      </c>
      <c r="U13" s="405" t="s">
        <v>332</v>
      </c>
      <c r="V13" s="400">
        <v>233700</v>
      </c>
      <c r="W13" s="404" t="s">
        <v>358</v>
      </c>
    </row>
    <row r="14" spans="1:23" ht="11.25">
      <c r="A14" s="406" t="s">
        <v>359</v>
      </c>
      <c r="B14" s="399"/>
      <c r="C14" s="400">
        <v>466</v>
      </c>
      <c r="D14" s="401"/>
      <c r="E14" s="400">
        <v>83</v>
      </c>
      <c r="F14" s="408"/>
      <c r="G14" s="400" t="s">
        <v>40</v>
      </c>
      <c r="H14" s="408"/>
      <c r="I14" s="400" t="s">
        <v>40</v>
      </c>
      <c r="J14" s="408"/>
      <c r="K14" s="400" t="s">
        <v>40</v>
      </c>
      <c r="L14" s="408"/>
      <c r="M14" s="410"/>
      <c r="N14" s="400">
        <v>127</v>
      </c>
      <c r="O14" s="404"/>
      <c r="P14" s="400">
        <v>27</v>
      </c>
      <c r="Q14" s="404"/>
      <c r="R14" s="400" t="s">
        <v>40</v>
      </c>
      <c r="S14" s="408"/>
      <c r="T14" s="400" t="s">
        <v>40</v>
      </c>
      <c r="U14" s="408"/>
      <c r="V14" s="400" t="s">
        <v>40</v>
      </c>
      <c r="W14" s="408"/>
    </row>
    <row r="15" spans="1:23" ht="11.25">
      <c r="A15" s="411" t="s">
        <v>360</v>
      </c>
      <c r="B15" s="399"/>
      <c r="C15" s="400">
        <v>33322</v>
      </c>
      <c r="D15" s="401"/>
      <c r="E15" s="400">
        <v>28596.429</v>
      </c>
      <c r="F15" s="408"/>
      <c r="G15" s="400">
        <v>30387</v>
      </c>
      <c r="H15" s="408"/>
      <c r="I15" s="400">
        <v>33542.978</v>
      </c>
      <c r="J15" s="402" t="s">
        <v>332</v>
      </c>
      <c r="K15" s="400">
        <v>32833.649</v>
      </c>
      <c r="L15" s="402" t="s">
        <v>353</v>
      </c>
      <c r="M15" s="410"/>
      <c r="N15" s="400">
        <v>20993</v>
      </c>
      <c r="O15" s="404"/>
      <c r="P15" s="400">
        <v>17801</v>
      </c>
      <c r="Q15" s="408"/>
      <c r="R15" s="400">
        <v>19333</v>
      </c>
      <c r="S15" s="402" t="s">
        <v>332</v>
      </c>
      <c r="T15" s="400">
        <v>21341</v>
      </c>
      <c r="U15" s="402" t="s">
        <v>332</v>
      </c>
      <c r="V15" s="400">
        <v>20751</v>
      </c>
      <c r="W15" s="404" t="s">
        <v>358</v>
      </c>
    </row>
    <row r="16" spans="1:23" ht="11.25">
      <c r="A16" s="406" t="s">
        <v>125</v>
      </c>
      <c r="B16" s="399"/>
      <c r="C16" s="400">
        <v>8011.023</v>
      </c>
      <c r="D16" s="401"/>
      <c r="E16" s="400">
        <v>8003.491</v>
      </c>
      <c r="F16" s="408"/>
      <c r="G16" s="400">
        <v>7862.061</v>
      </c>
      <c r="H16" s="408"/>
      <c r="I16" s="400">
        <v>8628.2</v>
      </c>
      <c r="J16" s="402" t="s">
        <v>332</v>
      </c>
      <c r="K16" s="400">
        <v>8817.7</v>
      </c>
      <c r="L16" s="402" t="s">
        <v>353</v>
      </c>
      <c r="M16" s="410"/>
      <c r="N16" s="400">
        <v>4864.718</v>
      </c>
      <c r="O16" s="404"/>
      <c r="P16" s="400">
        <v>4849.878</v>
      </c>
      <c r="Q16" s="404"/>
      <c r="R16" s="400">
        <v>4706.956</v>
      </c>
      <c r="S16" s="404"/>
      <c r="T16" s="400">
        <v>5235</v>
      </c>
      <c r="U16" s="404"/>
      <c r="V16" s="400">
        <v>5350</v>
      </c>
      <c r="W16" s="404"/>
    </row>
    <row r="17" spans="1:23" ht="11.25">
      <c r="A17" s="406" t="s">
        <v>361</v>
      </c>
      <c r="B17" s="399"/>
      <c r="C17" s="400">
        <v>261000</v>
      </c>
      <c r="D17" s="401"/>
      <c r="E17" s="400">
        <v>320000</v>
      </c>
      <c r="F17" s="408"/>
      <c r="G17" s="400">
        <v>420000</v>
      </c>
      <c r="H17" s="408"/>
      <c r="I17" s="400">
        <v>601000</v>
      </c>
      <c r="J17" s="402" t="s">
        <v>332</v>
      </c>
      <c r="K17" s="400">
        <v>707000</v>
      </c>
      <c r="L17" s="408"/>
      <c r="M17" s="410"/>
      <c r="N17" s="400">
        <v>86000</v>
      </c>
      <c r="O17" s="404"/>
      <c r="P17" s="400">
        <v>105000</v>
      </c>
      <c r="Q17" s="404"/>
      <c r="R17" s="400">
        <v>138000</v>
      </c>
      <c r="S17" s="404"/>
      <c r="T17" s="400">
        <v>198000</v>
      </c>
      <c r="U17" s="405" t="s">
        <v>332</v>
      </c>
      <c r="V17" s="400">
        <v>233000</v>
      </c>
      <c r="W17" s="404"/>
    </row>
    <row r="18" spans="1:23" ht="11.25">
      <c r="A18" s="412" t="s">
        <v>303</v>
      </c>
      <c r="B18" s="399"/>
      <c r="C18" s="400">
        <v>625.002</v>
      </c>
      <c r="D18" s="401"/>
      <c r="E18" s="400">
        <v>587.222</v>
      </c>
      <c r="F18" s="402" t="s">
        <v>332</v>
      </c>
      <c r="G18" s="400">
        <v>607.559</v>
      </c>
      <c r="H18" s="408"/>
      <c r="I18" s="400">
        <v>644.151</v>
      </c>
      <c r="J18" s="408"/>
      <c r="K18" s="400">
        <v>623.93</v>
      </c>
      <c r="L18" s="402" t="s">
        <v>353</v>
      </c>
      <c r="M18" s="410"/>
      <c r="N18" s="400">
        <v>344</v>
      </c>
      <c r="O18" s="404" t="s">
        <v>17</v>
      </c>
      <c r="P18" s="400">
        <v>323</v>
      </c>
      <c r="Q18" s="405" t="s">
        <v>332</v>
      </c>
      <c r="R18" s="400">
        <v>334</v>
      </c>
      <c r="S18" s="404" t="s">
        <v>17</v>
      </c>
      <c r="T18" s="400">
        <v>354</v>
      </c>
      <c r="U18" s="405" t="s">
        <v>332</v>
      </c>
      <c r="V18" s="400">
        <v>343</v>
      </c>
      <c r="W18" s="404"/>
    </row>
    <row r="19" spans="1:23" ht="12.75" customHeight="1">
      <c r="A19" s="412" t="s">
        <v>362</v>
      </c>
      <c r="B19" s="399"/>
      <c r="C19" s="400">
        <v>2237</v>
      </c>
      <c r="D19" s="402" t="s">
        <v>353</v>
      </c>
      <c r="E19" s="400">
        <v>2400</v>
      </c>
      <c r="F19" s="408"/>
      <c r="G19" s="400">
        <v>2600</v>
      </c>
      <c r="H19" s="408"/>
      <c r="I19" s="400">
        <v>2500</v>
      </c>
      <c r="J19" s="408"/>
      <c r="K19" s="400">
        <v>2500</v>
      </c>
      <c r="L19" s="408"/>
      <c r="M19" s="410"/>
      <c r="N19" s="400">
        <v>1119</v>
      </c>
      <c r="O19" s="402" t="s">
        <v>353</v>
      </c>
      <c r="P19" s="400">
        <v>1200</v>
      </c>
      <c r="Q19" s="404"/>
      <c r="R19" s="400">
        <v>1300</v>
      </c>
      <c r="S19" s="404"/>
      <c r="T19" s="400">
        <v>1200</v>
      </c>
      <c r="U19" s="404"/>
      <c r="V19" s="400">
        <v>1200</v>
      </c>
      <c r="W19" s="404"/>
    </row>
    <row r="20" spans="1:23" ht="12.75" customHeight="1">
      <c r="A20" s="412" t="s">
        <v>363</v>
      </c>
      <c r="B20" s="399"/>
      <c r="C20" s="400">
        <v>429.17</v>
      </c>
      <c r="D20" s="401"/>
      <c r="E20" s="400">
        <v>412.238</v>
      </c>
      <c r="F20" s="408"/>
      <c r="G20" s="400">
        <v>362.106</v>
      </c>
      <c r="H20" s="402"/>
      <c r="I20" s="400">
        <v>411.973</v>
      </c>
      <c r="J20" s="402" t="s">
        <v>332</v>
      </c>
      <c r="K20" s="400">
        <v>412</v>
      </c>
      <c r="L20" s="408"/>
      <c r="M20" s="410"/>
      <c r="N20" s="400">
        <v>60.1</v>
      </c>
      <c r="O20" s="408"/>
      <c r="P20" s="400">
        <v>57.7</v>
      </c>
      <c r="Q20" s="404"/>
      <c r="R20" s="400">
        <v>37.8</v>
      </c>
      <c r="S20" s="405" t="s">
        <v>332</v>
      </c>
      <c r="T20" s="400">
        <v>43.7</v>
      </c>
      <c r="U20" s="405" t="s">
        <v>332</v>
      </c>
      <c r="V20" s="400">
        <v>44</v>
      </c>
      <c r="W20" s="404"/>
    </row>
    <row r="21" spans="1:23" ht="11.25">
      <c r="A21" s="412" t="s">
        <v>364</v>
      </c>
      <c r="B21" s="399"/>
      <c r="C21" s="400">
        <v>1500</v>
      </c>
      <c r="D21" s="401"/>
      <c r="E21" s="400">
        <v>1500</v>
      </c>
      <c r="F21" s="408"/>
      <c r="G21" s="400">
        <v>1500</v>
      </c>
      <c r="H21" s="408"/>
      <c r="I21" s="400">
        <v>1500</v>
      </c>
      <c r="J21" s="408"/>
      <c r="K21" s="400">
        <v>1500</v>
      </c>
      <c r="L21" s="408"/>
      <c r="M21" s="410"/>
      <c r="N21" s="400">
        <v>575</v>
      </c>
      <c r="O21" s="404"/>
      <c r="P21" s="400">
        <v>575</v>
      </c>
      <c r="Q21" s="404"/>
      <c r="R21" s="400">
        <v>575</v>
      </c>
      <c r="S21" s="404"/>
      <c r="T21" s="400">
        <v>575</v>
      </c>
      <c r="U21" s="404"/>
      <c r="V21" s="400">
        <v>575</v>
      </c>
      <c r="W21" s="404"/>
    </row>
    <row r="22" spans="1:23" ht="11.25">
      <c r="A22" s="412" t="s">
        <v>365</v>
      </c>
      <c r="B22" s="399"/>
      <c r="C22" s="400">
        <v>2.276</v>
      </c>
      <c r="D22" s="402"/>
      <c r="E22" s="400">
        <v>2.823</v>
      </c>
      <c r="F22" s="402"/>
      <c r="G22" s="400">
        <v>11.268</v>
      </c>
      <c r="H22" s="402"/>
      <c r="I22" s="400">
        <v>7.341</v>
      </c>
      <c r="J22" s="402"/>
      <c r="K22" s="400">
        <v>7</v>
      </c>
      <c r="L22" s="408"/>
      <c r="M22" s="410"/>
      <c r="N22" s="400">
        <v>1.59</v>
      </c>
      <c r="O22" s="402"/>
      <c r="P22" s="400">
        <v>1.97</v>
      </c>
      <c r="Q22" s="402"/>
      <c r="R22" s="400">
        <v>7.88</v>
      </c>
      <c r="S22" s="402" t="s">
        <v>332</v>
      </c>
      <c r="T22" s="400">
        <v>5.14</v>
      </c>
      <c r="U22" s="405"/>
      <c r="V22" s="400">
        <v>5</v>
      </c>
      <c r="W22" s="404"/>
    </row>
    <row r="23" spans="1:23" ht="11.25">
      <c r="A23" s="412" t="s">
        <v>185</v>
      </c>
      <c r="B23" s="399"/>
      <c r="C23" s="400">
        <v>99100</v>
      </c>
      <c r="D23" s="408"/>
      <c r="E23" s="400">
        <v>120600</v>
      </c>
      <c r="F23" s="408"/>
      <c r="G23" s="400">
        <v>140000</v>
      </c>
      <c r="H23" s="402" t="s">
        <v>17</v>
      </c>
      <c r="I23" s="400">
        <v>160000</v>
      </c>
      <c r="J23" s="402" t="s">
        <v>17</v>
      </c>
      <c r="K23" s="400">
        <v>180000</v>
      </c>
      <c r="L23" s="408"/>
      <c r="M23" s="410"/>
      <c r="N23" s="400">
        <v>63400</v>
      </c>
      <c r="O23" s="404"/>
      <c r="P23" s="400">
        <v>77200</v>
      </c>
      <c r="Q23" s="404" t="s">
        <v>17</v>
      </c>
      <c r="R23" s="400">
        <v>90000</v>
      </c>
      <c r="S23" s="404" t="s">
        <v>17</v>
      </c>
      <c r="T23" s="400">
        <v>102000</v>
      </c>
      <c r="U23" s="404" t="s">
        <v>17</v>
      </c>
      <c r="V23" s="400">
        <v>115000</v>
      </c>
      <c r="W23" s="404"/>
    </row>
    <row r="24" spans="1:23" ht="11.25">
      <c r="A24" s="412" t="s">
        <v>366</v>
      </c>
      <c r="B24" s="399"/>
      <c r="C24" s="400">
        <v>245.409</v>
      </c>
      <c r="D24" s="402"/>
      <c r="E24" s="400">
        <v>89.664</v>
      </c>
      <c r="F24" s="402"/>
      <c r="G24" s="400">
        <v>32.203</v>
      </c>
      <c r="H24" s="402" t="s">
        <v>332</v>
      </c>
      <c r="I24" s="400">
        <v>10.963</v>
      </c>
      <c r="J24" s="402" t="s">
        <v>332</v>
      </c>
      <c r="K24" s="400">
        <v>8</v>
      </c>
      <c r="L24" s="408"/>
      <c r="M24" s="410"/>
      <c r="N24" s="400">
        <v>140</v>
      </c>
      <c r="O24" s="404" t="s">
        <v>17</v>
      </c>
      <c r="P24" s="400">
        <v>51</v>
      </c>
      <c r="Q24" s="405" t="s">
        <v>17</v>
      </c>
      <c r="R24" s="400">
        <v>18.4</v>
      </c>
      <c r="S24" s="405" t="s">
        <v>332</v>
      </c>
      <c r="T24" s="400">
        <v>6.2</v>
      </c>
      <c r="U24" s="405" t="s">
        <v>332</v>
      </c>
      <c r="V24" s="400">
        <v>4.6</v>
      </c>
      <c r="W24" s="404"/>
    </row>
    <row r="25" spans="1:23" ht="11.25">
      <c r="A25" s="412" t="s">
        <v>367</v>
      </c>
      <c r="B25" s="399"/>
      <c r="C25" s="400">
        <v>18287</v>
      </c>
      <c r="D25" s="408"/>
      <c r="E25" s="400">
        <v>18205</v>
      </c>
      <c r="F25" s="408"/>
      <c r="G25" s="400">
        <v>19000</v>
      </c>
      <c r="H25" s="408" t="s">
        <v>17</v>
      </c>
      <c r="I25" s="400">
        <v>26243.837</v>
      </c>
      <c r="J25" s="408" t="s">
        <v>332</v>
      </c>
      <c r="K25" s="400">
        <v>31537.545</v>
      </c>
      <c r="L25" s="408">
        <v>6</v>
      </c>
      <c r="M25" s="410"/>
      <c r="N25" s="400">
        <v>9000</v>
      </c>
      <c r="O25" s="404"/>
      <c r="P25" s="400">
        <v>8900</v>
      </c>
      <c r="Q25" s="404"/>
      <c r="R25" s="400">
        <v>9000</v>
      </c>
      <c r="S25" s="404" t="s">
        <v>17</v>
      </c>
      <c r="T25" s="400">
        <v>13000</v>
      </c>
      <c r="U25" s="404" t="s">
        <v>17</v>
      </c>
      <c r="V25" s="400">
        <v>15000</v>
      </c>
      <c r="W25" s="404"/>
    </row>
    <row r="26" spans="1:23" ht="11.25">
      <c r="A26" s="412" t="s">
        <v>313</v>
      </c>
      <c r="B26" s="399"/>
      <c r="C26" s="400">
        <v>19280.9</v>
      </c>
      <c r="D26" s="408"/>
      <c r="E26" s="400">
        <v>20402.5</v>
      </c>
      <c r="F26" s="402" t="s">
        <v>332</v>
      </c>
      <c r="G26" s="400">
        <v>19471.1</v>
      </c>
      <c r="H26" s="402" t="s">
        <v>332</v>
      </c>
      <c r="I26" s="400">
        <v>22262.6</v>
      </c>
      <c r="J26" s="402" t="s">
        <v>332</v>
      </c>
      <c r="K26" s="400">
        <v>23834.1</v>
      </c>
      <c r="L26" s="402" t="s">
        <v>353</v>
      </c>
      <c r="M26" s="410"/>
      <c r="N26" s="400">
        <v>10100</v>
      </c>
      <c r="O26" s="405" t="s">
        <v>332</v>
      </c>
      <c r="P26" s="400">
        <v>11600</v>
      </c>
      <c r="Q26" s="405" t="s">
        <v>332</v>
      </c>
      <c r="R26" s="400">
        <v>11100</v>
      </c>
      <c r="S26" s="405" t="s">
        <v>332</v>
      </c>
      <c r="T26" s="400">
        <v>12700</v>
      </c>
      <c r="U26" s="405" t="s">
        <v>332</v>
      </c>
      <c r="V26" s="400">
        <v>13600</v>
      </c>
      <c r="W26" s="404"/>
    </row>
    <row r="27" spans="1:23" ht="11.25">
      <c r="A27" s="412" t="s">
        <v>368</v>
      </c>
      <c r="B27" s="399"/>
      <c r="C27" s="400">
        <v>0.7</v>
      </c>
      <c r="D27" s="408"/>
      <c r="E27" s="400">
        <v>0.5</v>
      </c>
      <c r="F27" s="408"/>
      <c r="G27" s="413" t="s">
        <v>369</v>
      </c>
      <c r="H27" s="408"/>
      <c r="I27" s="413" t="s">
        <v>369</v>
      </c>
      <c r="J27" s="408" t="s">
        <v>17</v>
      </c>
      <c r="K27" s="413" t="s">
        <v>369</v>
      </c>
      <c r="L27" s="408"/>
      <c r="M27" s="410"/>
      <c r="N27" s="413" t="s">
        <v>369</v>
      </c>
      <c r="O27" s="408"/>
      <c r="P27" s="413" t="s">
        <v>369</v>
      </c>
      <c r="Q27" s="404"/>
      <c r="R27" s="413" t="s">
        <v>369</v>
      </c>
      <c r="S27" s="408"/>
      <c r="T27" s="413" t="s">
        <v>369</v>
      </c>
      <c r="U27" s="404" t="s">
        <v>17</v>
      </c>
      <c r="V27" s="413" t="s">
        <v>369</v>
      </c>
      <c r="W27" s="404"/>
    </row>
    <row r="28" spans="1:23" ht="11.25">
      <c r="A28" s="412" t="s">
        <v>370</v>
      </c>
      <c r="B28" s="399"/>
      <c r="C28" s="400">
        <v>4430</v>
      </c>
      <c r="D28" s="408"/>
      <c r="E28" s="400">
        <v>4580</v>
      </c>
      <c r="F28" s="408"/>
      <c r="G28" s="400">
        <v>5000</v>
      </c>
      <c r="H28" s="408"/>
      <c r="I28" s="400">
        <v>5040</v>
      </c>
      <c r="J28" s="402" t="s">
        <v>332</v>
      </c>
      <c r="K28" s="400">
        <v>5130</v>
      </c>
      <c r="L28" s="408"/>
      <c r="M28" s="410"/>
      <c r="N28" s="400">
        <v>1260</v>
      </c>
      <c r="O28" s="404"/>
      <c r="P28" s="400">
        <v>1300</v>
      </c>
      <c r="Q28" s="404"/>
      <c r="R28" s="400">
        <v>1400</v>
      </c>
      <c r="S28" s="404"/>
      <c r="T28" s="400">
        <v>1400</v>
      </c>
      <c r="U28" s="404"/>
      <c r="V28" s="400">
        <v>1400</v>
      </c>
      <c r="W28" s="404"/>
    </row>
    <row r="29" spans="1:23" ht="11.25">
      <c r="A29" s="412" t="s">
        <v>371</v>
      </c>
      <c r="B29" s="399"/>
      <c r="C29" s="400">
        <v>174</v>
      </c>
      <c r="D29" s="408"/>
      <c r="E29" s="400">
        <v>226</v>
      </c>
      <c r="F29" s="408"/>
      <c r="G29" s="400">
        <v>213</v>
      </c>
      <c r="H29" s="408"/>
      <c r="I29" s="400">
        <v>227</v>
      </c>
      <c r="J29" s="408"/>
      <c r="K29" s="400">
        <v>291</v>
      </c>
      <c r="L29" s="402" t="s">
        <v>353</v>
      </c>
      <c r="M29" s="410"/>
      <c r="N29" s="400">
        <v>97</v>
      </c>
      <c r="O29" s="404"/>
      <c r="P29" s="400">
        <v>127</v>
      </c>
      <c r="Q29" s="404"/>
      <c r="R29" s="400">
        <v>119</v>
      </c>
      <c r="S29" s="404"/>
      <c r="T29" s="400">
        <v>155</v>
      </c>
      <c r="U29" s="405" t="s">
        <v>332</v>
      </c>
      <c r="V29" s="400">
        <v>175</v>
      </c>
      <c r="W29" s="404"/>
    </row>
    <row r="30" spans="1:23" ht="11.25">
      <c r="A30" s="412" t="s">
        <v>372</v>
      </c>
      <c r="B30" s="399"/>
      <c r="C30" s="400">
        <v>10</v>
      </c>
      <c r="D30" s="408"/>
      <c r="E30" s="400">
        <v>10</v>
      </c>
      <c r="F30" s="408"/>
      <c r="G30" s="400">
        <v>10</v>
      </c>
      <c r="H30" s="408"/>
      <c r="I30" s="400">
        <v>10</v>
      </c>
      <c r="J30" s="408"/>
      <c r="K30" s="400">
        <v>10</v>
      </c>
      <c r="L30" s="408"/>
      <c r="M30" s="410"/>
      <c r="N30" s="400">
        <v>6</v>
      </c>
      <c r="O30" s="408"/>
      <c r="P30" s="400">
        <v>6</v>
      </c>
      <c r="Q30" s="408"/>
      <c r="R30" s="400">
        <v>6</v>
      </c>
      <c r="S30" s="408"/>
      <c r="T30" s="400">
        <v>6</v>
      </c>
      <c r="U30" s="408"/>
      <c r="V30" s="400">
        <v>6</v>
      </c>
      <c r="W30" s="408"/>
    </row>
    <row r="31" spans="1:23" ht="11.25">
      <c r="A31" s="412" t="s">
        <v>373</v>
      </c>
      <c r="B31" s="399"/>
      <c r="C31" s="400">
        <v>596.612</v>
      </c>
      <c r="D31" s="408"/>
      <c r="E31" s="400">
        <v>663.732</v>
      </c>
      <c r="F31" s="408"/>
      <c r="G31" s="400">
        <v>949.605</v>
      </c>
      <c r="H31" s="408"/>
      <c r="I31" s="400">
        <v>667.082</v>
      </c>
      <c r="J31" s="402" t="s">
        <v>332</v>
      </c>
      <c r="K31" s="400">
        <v>700</v>
      </c>
      <c r="L31" s="408"/>
      <c r="M31" s="410"/>
      <c r="N31" s="400">
        <v>382</v>
      </c>
      <c r="O31" s="404"/>
      <c r="P31" s="400">
        <v>424</v>
      </c>
      <c r="Q31" s="404"/>
      <c r="R31" s="400">
        <v>606</v>
      </c>
      <c r="S31" s="404"/>
      <c r="T31" s="400">
        <v>426</v>
      </c>
      <c r="U31" s="405" t="s">
        <v>332</v>
      </c>
      <c r="V31" s="400">
        <v>440</v>
      </c>
      <c r="W31" s="404"/>
    </row>
    <row r="32" spans="1:23" ht="11.25">
      <c r="A32" s="412" t="s">
        <v>374</v>
      </c>
      <c r="B32" s="399"/>
      <c r="C32" s="400">
        <v>10377</v>
      </c>
      <c r="D32" s="408"/>
      <c r="E32" s="400">
        <v>10674</v>
      </c>
      <c r="F32" s="408"/>
      <c r="G32" s="400">
        <v>10752</v>
      </c>
      <c r="H32" s="408"/>
      <c r="I32" s="400">
        <v>10658.285</v>
      </c>
      <c r="J32" s="408" t="s">
        <v>332</v>
      </c>
      <c r="K32" s="400">
        <v>11816.66</v>
      </c>
      <c r="L32" s="408">
        <v>6</v>
      </c>
      <c r="M32" s="410"/>
      <c r="N32" s="400">
        <v>6890</v>
      </c>
      <c r="O32" s="404"/>
      <c r="P32" s="400">
        <v>6900</v>
      </c>
      <c r="Q32" s="404"/>
      <c r="R32" s="400">
        <v>7000</v>
      </c>
      <c r="S32" s="404"/>
      <c r="T32" s="400">
        <v>6950</v>
      </c>
      <c r="U32" s="404" t="s">
        <v>354</v>
      </c>
      <c r="V32" s="400">
        <v>7700</v>
      </c>
      <c r="W32" s="404"/>
    </row>
    <row r="33" spans="1:23" ht="11.25">
      <c r="A33" s="412" t="s">
        <v>375</v>
      </c>
      <c r="B33" s="399"/>
      <c r="C33" s="400">
        <v>11265</v>
      </c>
      <c r="D33" s="414"/>
      <c r="E33" s="400">
        <v>11483</v>
      </c>
      <c r="F33" s="414"/>
      <c r="G33" s="400">
        <v>11687</v>
      </c>
      <c r="H33" s="415" t="s">
        <v>332</v>
      </c>
      <c r="I33" s="400">
        <v>10983</v>
      </c>
      <c r="J33" s="415" t="s">
        <v>332</v>
      </c>
      <c r="K33" s="400">
        <v>12205</v>
      </c>
      <c r="L33" s="408">
        <v>6</v>
      </c>
      <c r="M33" s="410"/>
      <c r="N33" s="400">
        <v>6759</v>
      </c>
      <c r="O33" s="404"/>
      <c r="P33" s="400">
        <v>6890</v>
      </c>
      <c r="Q33" s="408"/>
      <c r="R33" s="400">
        <v>7012</v>
      </c>
      <c r="S33" s="408"/>
      <c r="T33" s="400">
        <v>6590</v>
      </c>
      <c r="U33" s="408"/>
      <c r="V33" s="400">
        <v>7323.121</v>
      </c>
      <c r="W33" s="408">
        <v>6</v>
      </c>
    </row>
    <row r="34" spans="1:23" ht="11.25">
      <c r="A34" s="412" t="s">
        <v>376</v>
      </c>
      <c r="B34" s="399"/>
      <c r="C34" s="400">
        <v>6.3</v>
      </c>
      <c r="D34" s="402" t="s">
        <v>353</v>
      </c>
      <c r="E34" s="400">
        <v>9.9</v>
      </c>
      <c r="F34" s="402" t="s">
        <v>353</v>
      </c>
      <c r="G34" s="400">
        <v>9.9</v>
      </c>
      <c r="H34" s="408"/>
      <c r="I34" s="400">
        <v>9.9</v>
      </c>
      <c r="J34" s="408"/>
      <c r="K34" s="400">
        <v>9.9</v>
      </c>
      <c r="L34" s="408"/>
      <c r="M34" s="410"/>
      <c r="N34" s="400">
        <v>3.4</v>
      </c>
      <c r="O34" s="404"/>
      <c r="P34" s="400">
        <v>5.3</v>
      </c>
      <c r="Q34" s="404"/>
      <c r="R34" s="400">
        <v>5.3</v>
      </c>
      <c r="S34" s="404"/>
      <c r="T34" s="400">
        <v>5.3</v>
      </c>
      <c r="U34" s="404"/>
      <c r="V34" s="400">
        <v>5.3</v>
      </c>
      <c r="W34" s="404"/>
    </row>
    <row r="35" spans="1:23" ht="11.25">
      <c r="A35" s="412" t="s">
        <v>377</v>
      </c>
      <c r="B35" s="399"/>
      <c r="C35" s="400">
        <v>1946.9</v>
      </c>
      <c r="D35" s="402"/>
      <c r="E35" s="400">
        <v>2329.417</v>
      </c>
      <c r="F35" s="402"/>
      <c r="G35" s="400">
        <v>2270</v>
      </c>
      <c r="H35" s="402"/>
      <c r="I35" s="400">
        <v>2146</v>
      </c>
      <c r="J35" s="402" t="s">
        <v>332</v>
      </c>
      <c r="K35" s="400">
        <v>2200</v>
      </c>
      <c r="L35" s="408"/>
      <c r="M35" s="410"/>
      <c r="N35" s="400">
        <v>580</v>
      </c>
      <c r="O35" s="405" t="s">
        <v>17</v>
      </c>
      <c r="P35" s="400">
        <v>690</v>
      </c>
      <c r="Q35" s="405" t="s">
        <v>17</v>
      </c>
      <c r="R35" s="400">
        <v>654</v>
      </c>
      <c r="S35" s="405" t="s">
        <v>17</v>
      </c>
      <c r="T35" s="400">
        <v>620</v>
      </c>
      <c r="U35" s="405" t="s">
        <v>354</v>
      </c>
      <c r="V35" s="400">
        <v>620</v>
      </c>
      <c r="W35" s="404"/>
    </row>
    <row r="36" spans="1:23" ht="12.75" customHeight="1">
      <c r="A36" s="412" t="s">
        <v>378</v>
      </c>
      <c r="B36" s="399"/>
      <c r="C36" s="400" t="s">
        <v>40</v>
      </c>
      <c r="D36" s="404"/>
      <c r="E36" s="400" t="s">
        <v>40</v>
      </c>
      <c r="F36" s="408"/>
      <c r="G36" s="400">
        <v>60</v>
      </c>
      <c r="H36" s="402" t="s">
        <v>332</v>
      </c>
      <c r="I36" s="400">
        <v>150</v>
      </c>
      <c r="J36" s="402" t="s">
        <v>332</v>
      </c>
      <c r="K36" s="400">
        <v>50</v>
      </c>
      <c r="L36" s="408"/>
      <c r="M36" s="410"/>
      <c r="N36" s="400" t="s">
        <v>40</v>
      </c>
      <c r="O36" s="404"/>
      <c r="P36" s="400" t="s">
        <v>40</v>
      </c>
      <c r="Q36" s="404"/>
      <c r="R36" s="400">
        <v>22</v>
      </c>
      <c r="S36" s="405" t="s">
        <v>332</v>
      </c>
      <c r="T36" s="400">
        <v>54</v>
      </c>
      <c r="U36" s="405" t="s">
        <v>332</v>
      </c>
      <c r="V36" s="400">
        <v>18</v>
      </c>
      <c r="W36" s="404"/>
    </row>
    <row r="37" spans="1:23" ht="11.25">
      <c r="A37" s="412" t="s">
        <v>314</v>
      </c>
      <c r="B37" s="399"/>
      <c r="C37" s="400">
        <v>500</v>
      </c>
      <c r="D37" s="408"/>
      <c r="E37" s="400">
        <v>600</v>
      </c>
      <c r="F37" s="408"/>
      <c r="G37" s="400">
        <v>620</v>
      </c>
      <c r="H37" s="408"/>
      <c r="I37" s="400">
        <v>620</v>
      </c>
      <c r="J37" s="408"/>
      <c r="K37" s="400">
        <v>620</v>
      </c>
      <c r="L37" s="408"/>
      <c r="M37" s="410"/>
      <c r="N37" s="400">
        <v>340</v>
      </c>
      <c r="O37" s="404"/>
      <c r="P37" s="400">
        <v>408</v>
      </c>
      <c r="Q37" s="404"/>
      <c r="R37" s="400">
        <v>420</v>
      </c>
      <c r="S37" s="404"/>
      <c r="T37" s="400">
        <v>420</v>
      </c>
      <c r="U37" s="404"/>
      <c r="V37" s="400">
        <v>400</v>
      </c>
      <c r="W37" s="404"/>
    </row>
    <row r="38" spans="1:23" ht="11.25">
      <c r="A38" s="412" t="s">
        <v>379</v>
      </c>
      <c r="B38" s="399"/>
      <c r="C38" s="400">
        <v>40</v>
      </c>
      <c r="D38" s="408"/>
      <c r="E38" s="400">
        <v>50</v>
      </c>
      <c r="F38" s="408"/>
      <c r="G38" s="400">
        <v>50</v>
      </c>
      <c r="H38" s="408"/>
      <c r="I38" s="400">
        <v>95</v>
      </c>
      <c r="J38" s="408" t="s">
        <v>332</v>
      </c>
      <c r="K38" s="400">
        <v>207</v>
      </c>
      <c r="L38" s="408"/>
      <c r="M38" s="410"/>
      <c r="N38" s="400">
        <v>20</v>
      </c>
      <c r="O38" s="404"/>
      <c r="P38" s="400">
        <v>25</v>
      </c>
      <c r="Q38" s="404"/>
      <c r="R38" s="400">
        <v>25</v>
      </c>
      <c r="S38" s="404"/>
      <c r="T38" s="400">
        <v>48</v>
      </c>
      <c r="U38" s="404" t="s">
        <v>332</v>
      </c>
      <c r="V38" s="400">
        <v>104</v>
      </c>
      <c r="W38" s="404"/>
    </row>
    <row r="39" spans="1:23" ht="11.25">
      <c r="A39" s="412" t="s">
        <v>126</v>
      </c>
      <c r="B39" s="399"/>
      <c r="C39" s="400">
        <v>5239.805</v>
      </c>
      <c r="D39" s="408"/>
      <c r="E39" s="400">
        <v>6439.401</v>
      </c>
      <c r="F39" s="408"/>
      <c r="G39" s="400">
        <v>6810.405</v>
      </c>
      <c r="H39" s="408"/>
      <c r="I39" s="400">
        <v>7250</v>
      </c>
      <c r="J39" s="402"/>
      <c r="K39" s="400">
        <v>7740</v>
      </c>
      <c r="L39" s="402"/>
      <c r="M39" s="410"/>
      <c r="N39" s="400">
        <v>3541</v>
      </c>
      <c r="O39" s="408"/>
      <c r="P39" s="400">
        <v>4315</v>
      </c>
      <c r="Q39" s="408"/>
      <c r="R39" s="400">
        <v>4565</v>
      </c>
      <c r="S39" s="408"/>
      <c r="T39" s="400">
        <v>4861.379</v>
      </c>
      <c r="U39" s="408" t="s">
        <v>332</v>
      </c>
      <c r="V39" s="400">
        <v>5185.494</v>
      </c>
      <c r="W39" s="402" t="s">
        <v>353</v>
      </c>
    </row>
    <row r="40" spans="1:23" ht="12.75" customHeight="1">
      <c r="A40" s="412" t="s">
        <v>380</v>
      </c>
      <c r="B40" s="399"/>
      <c r="C40" s="400">
        <v>14</v>
      </c>
      <c r="D40" s="408"/>
      <c r="E40" s="400">
        <v>14</v>
      </c>
      <c r="F40" s="408"/>
      <c r="G40" s="400">
        <v>14</v>
      </c>
      <c r="H40" s="408"/>
      <c r="I40" s="400">
        <v>14</v>
      </c>
      <c r="J40" s="408"/>
      <c r="K40" s="400">
        <v>14</v>
      </c>
      <c r="L40" s="408"/>
      <c r="M40" s="410"/>
      <c r="N40" s="400">
        <v>10</v>
      </c>
      <c r="O40" s="404"/>
      <c r="P40" s="400">
        <v>10</v>
      </c>
      <c r="Q40" s="404"/>
      <c r="R40" s="400">
        <v>10</v>
      </c>
      <c r="S40" s="404"/>
      <c r="T40" s="400">
        <v>10</v>
      </c>
      <c r="U40" s="404"/>
      <c r="V40" s="400">
        <v>10</v>
      </c>
      <c r="W40" s="404"/>
    </row>
    <row r="41" spans="1:23" ht="11.25">
      <c r="A41" s="412" t="s">
        <v>326</v>
      </c>
      <c r="B41" s="399"/>
      <c r="C41" s="400">
        <v>304</v>
      </c>
      <c r="D41" s="402" t="s">
        <v>332</v>
      </c>
      <c r="E41" s="400">
        <v>275</v>
      </c>
      <c r="F41" s="402" t="s">
        <v>332</v>
      </c>
      <c r="G41" s="400">
        <v>265</v>
      </c>
      <c r="H41" s="402" t="s">
        <v>332</v>
      </c>
      <c r="I41" s="400">
        <v>39.909</v>
      </c>
      <c r="J41" s="402" t="s">
        <v>332</v>
      </c>
      <c r="K41" s="400">
        <v>10.922</v>
      </c>
      <c r="L41" s="402" t="s">
        <v>353</v>
      </c>
      <c r="M41" s="410"/>
      <c r="N41" s="400">
        <v>81.823</v>
      </c>
      <c r="O41" s="402"/>
      <c r="P41" s="400">
        <v>74.331</v>
      </c>
      <c r="Q41" s="402"/>
      <c r="R41" s="400">
        <v>69.085</v>
      </c>
      <c r="S41" s="402" t="s">
        <v>353</v>
      </c>
      <c r="T41" s="400">
        <v>3.3</v>
      </c>
      <c r="U41" s="402" t="s">
        <v>332</v>
      </c>
      <c r="V41" s="400">
        <v>2.5</v>
      </c>
      <c r="W41" s="408"/>
    </row>
    <row r="42" spans="1:23" ht="11.25">
      <c r="A42" s="412" t="s">
        <v>381</v>
      </c>
      <c r="B42" s="399"/>
      <c r="C42" s="400">
        <v>91759.8</v>
      </c>
      <c r="D42" s="408"/>
      <c r="E42" s="400">
        <v>96980</v>
      </c>
      <c r="F42" s="408"/>
      <c r="G42" s="400">
        <v>96764.4</v>
      </c>
      <c r="H42" s="408"/>
      <c r="I42" s="400">
        <v>102000</v>
      </c>
      <c r="J42" s="408"/>
      <c r="K42" s="400">
        <v>105000</v>
      </c>
      <c r="L42" s="408"/>
      <c r="M42" s="410"/>
      <c r="N42" s="400">
        <v>53000</v>
      </c>
      <c r="O42" s="404" t="s">
        <v>17</v>
      </c>
      <c r="P42" s="400">
        <v>56200</v>
      </c>
      <c r="Q42" s="404" t="s">
        <v>17</v>
      </c>
      <c r="R42" s="400">
        <v>56100</v>
      </c>
      <c r="S42" s="404" t="s">
        <v>17</v>
      </c>
      <c r="T42" s="400">
        <v>59100</v>
      </c>
      <c r="U42" s="404" t="s">
        <v>17</v>
      </c>
      <c r="V42" s="400">
        <v>60800</v>
      </c>
      <c r="W42" s="404"/>
    </row>
    <row r="43" spans="1:23" ht="11.25">
      <c r="A43" s="412" t="s">
        <v>187</v>
      </c>
      <c r="B43" s="399"/>
      <c r="C43" s="400">
        <v>930</v>
      </c>
      <c r="D43" s="402" t="s">
        <v>332</v>
      </c>
      <c r="E43" s="400">
        <v>850</v>
      </c>
      <c r="F43" s="402" t="s">
        <v>332</v>
      </c>
      <c r="G43" s="400">
        <v>850</v>
      </c>
      <c r="H43" s="402" t="s">
        <v>332</v>
      </c>
      <c r="I43" s="400">
        <v>700</v>
      </c>
      <c r="J43" s="402" t="s">
        <v>332</v>
      </c>
      <c r="K43" s="400">
        <v>3626.668</v>
      </c>
      <c r="L43" s="408">
        <v>6</v>
      </c>
      <c r="M43" s="410"/>
      <c r="N43" s="400">
        <v>326</v>
      </c>
      <c r="O43" s="405" t="s">
        <v>332</v>
      </c>
      <c r="P43" s="400">
        <v>302</v>
      </c>
      <c r="Q43" s="405" t="s">
        <v>332</v>
      </c>
      <c r="R43" s="400">
        <v>259</v>
      </c>
      <c r="S43" s="405" t="s">
        <v>332</v>
      </c>
      <c r="T43" s="400">
        <v>250</v>
      </c>
      <c r="U43" s="405" t="s">
        <v>332</v>
      </c>
      <c r="V43" s="400">
        <v>1300</v>
      </c>
      <c r="W43" s="404"/>
    </row>
    <row r="44" spans="1:23" ht="11.25">
      <c r="A44" s="412" t="s">
        <v>382</v>
      </c>
      <c r="B44" s="399"/>
      <c r="C44" s="400">
        <v>38085.855</v>
      </c>
      <c r="D44" s="408"/>
      <c r="E44" s="400">
        <v>39322</v>
      </c>
      <c r="F44" s="408"/>
      <c r="G44" s="400">
        <v>39542.072</v>
      </c>
      <c r="H44" s="408"/>
      <c r="I44" s="400">
        <v>41326.036</v>
      </c>
      <c r="J44" s="408"/>
      <c r="K44" s="400">
        <v>42083.081</v>
      </c>
      <c r="L44" s="402" t="s">
        <v>358</v>
      </c>
      <c r="M44" s="410"/>
      <c r="N44" s="400">
        <v>24000</v>
      </c>
      <c r="O44" s="408" t="s">
        <v>17</v>
      </c>
      <c r="P44" s="400">
        <v>24800</v>
      </c>
      <c r="Q44" s="408" t="s">
        <v>17</v>
      </c>
      <c r="R44" s="400">
        <v>25000</v>
      </c>
      <c r="S44" s="408" t="s">
        <v>17</v>
      </c>
      <c r="T44" s="400">
        <v>26100</v>
      </c>
      <c r="U44" s="408" t="s">
        <v>17</v>
      </c>
      <c r="V44" s="400">
        <v>26600</v>
      </c>
      <c r="W44" s="408"/>
    </row>
    <row r="45" spans="1:23" ht="11.25">
      <c r="A45" s="520" t="s">
        <v>383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</row>
    <row r="46" spans="1:23" ht="11.25">
      <c r="A46" s="418"/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</row>
    <row r="47" spans="1:23" ht="11.25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</row>
    <row r="48" spans="1:23" ht="11.25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</row>
    <row r="49" spans="1:23" ht="11.25">
      <c r="A49" s="418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</row>
    <row r="50" spans="1:23" ht="11.25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</row>
    <row r="51" spans="1:23" ht="11.25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</row>
    <row r="52" spans="1:23" ht="11.25">
      <c r="A52" s="418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</row>
    <row r="53" spans="1:23" ht="11.25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</row>
    <row r="54" spans="1:23" ht="11.25">
      <c r="A54" s="418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</row>
    <row r="55" spans="1:23" ht="11.25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</row>
    <row r="56" spans="1:23" ht="11.25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</row>
    <row r="57" spans="1:23" ht="11.25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</row>
    <row r="58" spans="1:23" ht="11.25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</row>
    <row r="59" spans="1:23" ht="11.25">
      <c r="A59" s="418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</row>
    <row r="60" spans="1:23" ht="11.25">
      <c r="A60" s="418"/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</row>
    <row r="61" spans="1:23" ht="11.25">
      <c r="A61" s="513" t="s">
        <v>384</v>
      </c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</row>
    <row r="62" spans="1:23" ht="11.25">
      <c r="A62" s="513" t="s">
        <v>385</v>
      </c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513"/>
    </row>
    <row r="63" spans="1:23" ht="11.25">
      <c r="A63" s="514"/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</row>
    <row r="64" spans="1:23" ht="11.25">
      <c r="A64" s="515" t="s">
        <v>72</v>
      </c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</row>
    <row r="65" spans="1:23" ht="11.25">
      <c r="A65" s="517"/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</row>
    <row r="66" spans="1:23" ht="11.25">
      <c r="A66" s="391"/>
      <c r="B66" s="391"/>
      <c r="C66" s="518" t="s">
        <v>349</v>
      </c>
      <c r="D66" s="519"/>
      <c r="E66" s="519"/>
      <c r="F66" s="519"/>
      <c r="G66" s="519"/>
      <c r="H66" s="519"/>
      <c r="I66" s="519"/>
      <c r="J66" s="519"/>
      <c r="K66" s="519"/>
      <c r="L66" s="519"/>
      <c r="M66" s="392"/>
      <c r="N66" s="518" t="s">
        <v>350</v>
      </c>
      <c r="O66" s="519"/>
      <c r="P66" s="519"/>
      <c r="Q66" s="519"/>
      <c r="R66" s="519"/>
      <c r="S66" s="519"/>
      <c r="T66" s="519"/>
      <c r="U66" s="519"/>
      <c r="V66" s="519"/>
      <c r="W66" s="519"/>
    </row>
    <row r="67" spans="1:23" ht="11.25">
      <c r="A67" s="390" t="s">
        <v>351</v>
      </c>
      <c r="B67" s="393"/>
      <c r="C67" s="394" t="s">
        <v>3</v>
      </c>
      <c r="D67" s="395"/>
      <c r="E67" s="394" t="s">
        <v>203</v>
      </c>
      <c r="F67" s="395"/>
      <c r="G67" s="394" t="s">
        <v>224</v>
      </c>
      <c r="H67" s="395"/>
      <c r="I67" s="396" t="s">
        <v>278</v>
      </c>
      <c r="J67" s="395"/>
      <c r="K67" s="396" t="s">
        <v>352</v>
      </c>
      <c r="L67" s="395"/>
      <c r="M67" s="397"/>
      <c r="N67" s="394" t="s">
        <v>3</v>
      </c>
      <c r="O67" s="395"/>
      <c r="P67" s="394" t="s">
        <v>203</v>
      </c>
      <c r="Q67" s="395"/>
      <c r="R67" s="394" t="s">
        <v>224</v>
      </c>
      <c r="S67" s="395"/>
      <c r="T67" s="396" t="s">
        <v>278</v>
      </c>
      <c r="U67" s="395"/>
      <c r="V67" s="396" t="s">
        <v>352</v>
      </c>
      <c r="W67" s="395"/>
    </row>
    <row r="68" spans="1:23" ht="11.25">
      <c r="A68" s="412" t="s">
        <v>386</v>
      </c>
      <c r="B68" s="399"/>
      <c r="C68" s="400">
        <v>21500</v>
      </c>
      <c r="D68" s="401"/>
      <c r="E68" s="400">
        <v>22300</v>
      </c>
      <c r="F68" s="401"/>
      <c r="G68" s="400">
        <v>23300</v>
      </c>
      <c r="H68" s="401"/>
      <c r="I68" s="400">
        <v>23300</v>
      </c>
      <c r="J68" s="401"/>
      <c r="K68" s="400">
        <v>24700</v>
      </c>
      <c r="L68" s="401"/>
      <c r="M68" s="410"/>
      <c r="N68" s="400">
        <v>14100</v>
      </c>
      <c r="O68" s="405" t="s">
        <v>353</v>
      </c>
      <c r="P68" s="400">
        <v>14700</v>
      </c>
      <c r="Q68" s="404"/>
      <c r="R68" s="400">
        <v>15300</v>
      </c>
      <c r="S68" s="404"/>
      <c r="T68" s="400">
        <v>15000</v>
      </c>
      <c r="U68" s="404"/>
      <c r="V68" s="400">
        <v>16000</v>
      </c>
      <c r="W68" s="404"/>
    </row>
    <row r="69" spans="1:23" ht="11.25">
      <c r="A69" s="412" t="s">
        <v>387</v>
      </c>
      <c r="B69" s="416"/>
      <c r="C69" s="400">
        <v>9.675</v>
      </c>
      <c r="D69" s="401"/>
      <c r="E69" s="400">
        <v>135.58</v>
      </c>
      <c r="F69" s="401"/>
      <c r="G69" s="400">
        <v>230.946</v>
      </c>
      <c r="H69" s="402" t="s">
        <v>332</v>
      </c>
      <c r="I69" s="400">
        <v>264.289</v>
      </c>
      <c r="J69" s="408"/>
      <c r="K69" s="400">
        <v>1554.86</v>
      </c>
      <c r="L69" s="408">
        <v>6</v>
      </c>
      <c r="M69" s="417"/>
      <c r="N69" s="400">
        <v>4.8</v>
      </c>
      <c r="O69" s="404" t="s">
        <v>17</v>
      </c>
      <c r="P69" s="400">
        <v>68</v>
      </c>
      <c r="Q69" s="404" t="s">
        <v>17</v>
      </c>
      <c r="R69" s="400">
        <v>116</v>
      </c>
      <c r="S69" s="405"/>
      <c r="T69" s="400">
        <v>132</v>
      </c>
      <c r="U69" s="404" t="s">
        <v>17</v>
      </c>
      <c r="V69" s="400">
        <v>891.91</v>
      </c>
      <c r="W69" s="404">
        <v>6</v>
      </c>
    </row>
    <row r="70" spans="1:23" ht="11.25">
      <c r="A70" s="418" t="s">
        <v>388</v>
      </c>
      <c r="B70" s="416"/>
      <c r="C70" s="400">
        <v>164</v>
      </c>
      <c r="D70" s="401"/>
      <c r="E70" s="400">
        <v>256</v>
      </c>
      <c r="F70" s="402" t="s">
        <v>332</v>
      </c>
      <c r="G70" s="400">
        <v>206</v>
      </c>
      <c r="H70" s="401"/>
      <c r="I70" s="400">
        <v>214</v>
      </c>
      <c r="J70" s="402" t="s">
        <v>332</v>
      </c>
      <c r="K70" s="400">
        <v>220</v>
      </c>
      <c r="L70" s="408"/>
      <c r="M70" s="418"/>
      <c r="N70" s="400">
        <v>87</v>
      </c>
      <c r="O70" s="408" t="s">
        <v>17</v>
      </c>
      <c r="P70" s="400">
        <v>134</v>
      </c>
      <c r="Q70" s="402" t="s">
        <v>354</v>
      </c>
      <c r="R70" s="400">
        <v>108</v>
      </c>
      <c r="S70" s="402" t="s">
        <v>354</v>
      </c>
      <c r="T70" s="400">
        <v>112</v>
      </c>
      <c r="U70" s="402" t="s">
        <v>354</v>
      </c>
      <c r="V70" s="400">
        <v>115</v>
      </c>
      <c r="W70" s="408"/>
    </row>
    <row r="71" spans="1:23" ht="11.25">
      <c r="A71" s="412" t="s">
        <v>188</v>
      </c>
      <c r="B71" s="399"/>
      <c r="C71" s="400">
        <v>3429</v>
      </c>
      <c r="D71" s="402"/>
      <c r="E71" s="400">
        <v>3857</v>
      </c>
      <c r="F71" s="402"/>
      <c r="G71" s="400">
        <v>4598</v>
      </c>
      <c r="H71" s="402" t="s">
        <v>332</v>
      </c>
      <c r="I71" s="400">
        <v>3251</v>
      </c>
      <c r="J71" s="405" t="s">
        <v>332</v>
      </c>
      <c r="K71" s="400">
        <v>3800</v>
      </c>
      <c r="L71" s="404"/>
      <c r="M71" s="418"/>
      <c r="N71" s="400">
        <v>1830</v>
      </c>
      <c r="O71" s="402" t="s">
        <v>17</v>
      </c>
      <c r="P71" s="400">
        <v>2060</v>
      </c>
      <c r="Q71" s="405" t="s">
        <v>17</v>
      </c>
      <c r="R71" s="400">
        <v>2450</v>
      </c>
      <c r="S71" s="405" t="s">
        <v>354</v>
      </c>
      <c r="T71" s="400">
        <v>1730</v>
      </c>
      <c r="U71" s="405" t="s">
        <v>354</v>
      </c>
      <c r="V71" s="400">
        <v>2020</v>
      </c>
      <c r="W71" s="404"/>
    </row>
    <row r="72" spans="1:23" ht="11.25">
      <c r="A72" s="412" t="s">
        <v>337</v>
      </c>
      <c r="B72" s="399"/>
      <c r="C72" s="400">
        <v>62497.6</v>
      </c>
      <c r="D72" s="402"/>
      <c r="E72" s="400">
        <v>65550</v>
      </c>
      <c r="F72" s="402"/>
      <c r="G72" s="400">
        <v>68569.6</v>
      </c>
      <c r="H72" s="402"/>
      <c r="I72" s="400">
        <v>74000</v>
      </c>
      <c r="J72" s="408"/>
      <c r="K72" s="400">
        <v>77900</v>
      </c>
      <c r="L72" s="408">
        <v>6</v>
      </c>
      <c r="M72" s="419"/>
      <c r="N72" s="400">
        <v>34300</v>
      </c>
      <c r="O72" s="405" t="s">
        <v>17</v>
      </c>
      <c r="P72" s="400">
        <v>36000</v>
      </c>
      <c r="Q72" s="405" t="s">
        <v>17</v>
      </c>
      <c r="R72" s="400">
        <v>37700</v>
      </c>
      <c r="S72" s="405" t="s">
        <v>17</v>
      </c>
      <c r="T72" s="400">
        <v>40700</v>
      </c>
      <c r="U72" s="405" t="s">
        <v>17</v>
      </c>
      <c r="V72" s="400">
        <v>42800</v>
      </c>
      <c r="W72" s="404"/>
    </row>
    <row r="73" spans="1:23" ht="12.75" customHeight="1">
      <c r="A73" s="412" t="s">
        <v>389</v>
      </c>
      <c r="B73" s="399"/>
      <c r="C73" s="400">
        <v>0.5</v>
      </c>
      <c r="D73" s="420"/>
      <c r="E73" s="400">
        <v>0.5</v>
      </c>
      <c r="F73" s="404"/>
      <c r="G73" s="413" t="s">
        <v>369</v>
      </c>
      <c r="H73" s="405" t="s">
        <v>332</v>
      </c>
      <c r="I73" s="413" t="s">
        <v>369</v>
      </c>
      <c r="J73" s="405" t="s">
        <v>332</v>
      </c>
      <c r="K73" s="413" t="s">
        <v>369</v>
      </c>
      <c r="L73" s="404"/>
      <c r="M73" s="419"/>
      <c r="N73" s="413" t="s">
        <v>369</v>
      </c>
      <c r="O73" s="408"/>
      <c r="P73" s="413" t="s">
        <v>369</v>
      </c>
      <c r="Q73" s="404"/>
      <c r="R73" s="413" t="s">
        <v>369</v>
      </c>
      <c r="S73" s="402"/>
      <c r="T73" s="413" t="s">
        <v>369</v>
      </c>
      <c r="U73" s="402"/>
      <c r="V73" s="413" t="s">
        <v>369</v>
      </c>
      <c r="W73" s="404"/>
    </row>
    <row r="74" spans="1:23" ht="11.25">
      <c r="A74" s="412" t="s">
        <v>189</v>
      </c>
      <c r="B74" s="399"/>
      <c r="C74" s="400">
        <v>48600</v>
      </c>
      <c r="D74" s="401"/>
      <c r="E74" s="400">
        <v>54700</v>
      </c>
      <c r="F74" s="408"/>
      <c r="G74" s="400">
        <v>54300</v>
      </c>
      <c r="H74" s="401"/>
      <c r="I74" s="400">
        <v>52700</v>
      </c>
      <c r="J74" s="401"/>
      <c r="K74" s="400">
        <v>52500</v>
      </c>
      <c r="L74" s="408">
        <v>6</v>
      </c>
      <c r="M74" s="419"/>
      <c r="N74" s="400">
        <v>30600</v>
      </c>
      <c r="O74" s="408"/>
      <c r="P74" s="400">
        <v>34500</v>
      </c>
      <c r="Q74" s="408"/>
      <c r="R74" s="400">
        <v>34200</v>
      </c>
      <c r="S74" s="408"/>
      <c r="T74" s="400">
        <v>33300</v>
      </c>
      <c r="U74" s="408"/>
      <c r="V74" s="400">
        <v>33100</v>
      </c>
      <c r="W74" s="408">
        <v>6</v>
      </c>
    </row>
    <row r="75" spans="1:23" ht="11.25">
      <c r="A75" s="421" t="s">
        <v>390</v>
      </c>
      <c r="B75" s="399"/>
      <c r="C75" s="400">
        <v>17954.495</v>
      </c>
      <c r="D75" s="420"/>
      <c r="E75" s="400">
        <v>19196</v>
      </c>
      <c r="F75" s="404"/>
      <c r="G75" s="400">
        <v>20000</v>
      </c>
      <c r="H75" s="405" t="s">
        <v>17</v>
      </c>
      <c r="I75" s="400">
        <v>23000</v>
      </c>
      <c r="J75" s="404" t="s">
        <v>17</v>
      </c>
      <c r="K75" s="400">
        <v>23000</v>
      </c>
      <c r="L75" s="404"/>
      <c r="M75" s="419"/>
      <c r="N75" s="400">
        <v>11936</v>
      </c>
      <c r="O75" s="404"/>
      <c r="P75" s="400">
        <v>12669</v>
      </c>
      <c r="Q75" s="404"/>
      <c r="R75" s="400">
        <v>13000</v>
      </c>
      <c r="S75" s="405" t="s">
        <v>17</v>
      </c>
      <c r="T75" s="400">
        <v>15200</v>
      </c>
      <c r="U75" s="405" t="s">
        <v>17</v>
      </c>
      <c r="V75" s="400">
        <v>15000</v>
      </c>
      <c r="W75" s="404"/>
    </row>
    <row r="76" spans="1:23" ht="11.25">
      <c r="A76" s="412" t="s">
        <v>391</v>
      </c>
      <c r="B76" s="399"/>
      <c r="C76" s="400">
        <v>1080</v>
      </c>
      <c r="D76" s="405" t="s">
        <v>332</v>
      </c>
      <c r="E76" s="400">
        <v>990</v>
      </c>
      <c r="F76" s="405" t="s">
        <v>354</v>
      </c>
      <c r="G76" s="400">
        <v>1009.4</v>
      </c>
      <c r="H76" s="405" t="s">
        <v>332</v>
      </c>
      <c r="I76" s="400">
        <v>1020</v>
      </c>
      <c r="J76" s="405" t="s">
        <v>332</v>
      </c>
      <c r="K76" s="400">
        <v>1060</v>
      </c>
      <c r="L76" s="420"/>
      <c r="M76" s="419"/>
      <c r="N76" s="400">
        <v>540</v>
      </c>
      <c r="O76" s="405" t="s">
        <v>332</v>
      </c>
      <c r="P76" s="400">
        <v>495</v>
      </c>
      <c r="Q76" s="405" t="s">
        <v>354</v>
      </c>
      <c r="R76" s="400">
        <v>504.7</v>
      </c>
      <c r="S76" s="405" t="s">
        <v>332</v>
      </c>
      <c r="T76" s="400">
        <v>510</v>
      </c>
      <c r="U76" s="405" t="s">
        <v>332</v>
      </c>
      <c r="V76" s="400">
        <v>530</v>
      </c>
      <c r="W76" s="404"/>
    </row>
    <row r="77" spans="1:23" ht="11.25">
      <c r="A77" s="406" t="s">
        <v>392</v>
      </c>
      <c r="B77" s="399"/>
      <c r="C77" s="400">
        <v>366.737</v>
      </c>
      <c r="D77" s="405"/>
      <c r="E77" s="400">
        <v>283</v>
      </c>
      <c r="F77" s="405"/>
      <c r="G77" s="400">
        <v>377</v>
      </c>
      <c r="H77" s="405"/>
      <c r="I77" s="400">
        <v>104</v>
      </c>
      <c r="J77" s="402" t="s">
        <v>332</v>
      </c>
      <c r="K77" s="400">
        <v>100</v>
      </c>
      <c r="L77" s="401"/>
      <c r="M77" s="419"/>
      <c r="N77" s="400">
        <v>180</v>
      </c>
      <c r="O77" s="405" t="s">
        <v>17</v>
      </c>
      <c r="P77" s="400">
        <v>154</v>
      </c>
      <c r="Q77" s="402" t="s">
        <v>17</v>
      </c>
      <c r="R77" s="400">
        <v>200</v>
      </c>
      <c r="S77" s="402" t="s">
        <v>17</v>
      </c>
      <c r="T77" s="400">
        <v>52</v>
      </c>
      <c r="U77" s="402" t="s">
        <v>354</v>
      </c>
      <c r="V77" s="400">
        <v>50</v>
      </c>
      <c r="W77" s="408"/>
    </row>
    <row r="78" spans="1:23" ht="11.25">
      <c r="A78" s="422" t="s">
        <v>48</v>
      </c>
      <c r="B78" s="423"/>
      <c r="C78" s="394">
        <v>1210000</v>
      </c>
      <c r="D78" s="424"/>
      <c r="E78" s="394">
        <v>1360000</v>
      </c>
      <c r="F78" s="424"/>
      <c r="G78" s="394">
        <v>1540000</v>
      </c>
      <c r="H78" s="424"/>
      <c r="I78" s="394">
        <v>1820000</v>
      </c>
      <c r="J78" s="424" t="s">
        <v>332</v>
      </c>
      <c r="K78" s="394">
        <v>2030000</v>
      </c>
      <c r="L78" s="424"/>
      <c r="M78" s="425"/>
      <c r="N78" s="394">
        <v>675000</v>
      </c>
      <c r="O78" s="424"/>
      <c r="P78" s="394">
        <v>751000</v>
      </c>
      <c r="Q78" s="424" t="s">
        <v>332</v>
      </c>
      <c r="R78" s="394">
        <v>837000</v>
      </c>
      <c r="S78" s="424" t="s">
        <v>332</v>
      </c>
      <c r="T78" s="394">
        <v>950000</v>
      </c>
      <c r="U78" s="424" t="s">
        <v>332</v>
      </c>
      <c r="V78" s="394">
        <v>1050000</v>
      </c>
      <c r="W78" s="426"/>
    </row>
    <row r="79" spans="1:23" ht="11.25">
      <c r="A79" s="522" t="s">
        <v>393</v>
      </c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486"/>
    </row>
    <row r="80" spans="1:23" ht="11.25">
      <c r="A80" s="521" t="s">
        <v>405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</row>
    <row r="81" spans="1:23" ht="11.25">
      <c r="A81" s="521" t="s">
        <v>406</v>
      </c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</row>
    <row r="82" spans="1:23" ht="11.25">
      <c r="A82" s="523" t="s">
        <v>407</v>
      </c>
      <c r="B82" s="436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</row>
    <row r="83" spans="1:23" ht="11.25">
      <c r="A83" s="525" t="s">
        <v>396</v>
      </c>
      <c r="B83" s="524"/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</row>
    <row r="84" spans="1:23" ht="11.25">
      <c r="A84" s="525" t="s">
        <v>397</v>
      </c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6"/>
      <c r="V84" s="436"/>
      <c r="W84" s="436"/>
    </row>
    <row r="85" spans="1:23" ht="11.25">
      <c r="A85" s="521" t="s">
        <v>408</v>
      </c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</row>
    <row r="86" spans="1:23" ht="11.25">
      <c r="A86" s="436" t="s">
        <v>398</v>
      </c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436"/>
      <c r="W86" s="436"/>
    </row>
    <row r="87" spans="1:23" ht="11.25">
      <c r="A87" s="436" t="s">
        <v>399</v>
      </c>
      <c r="B87" s="524"/>
      <c r="C87" s="524"/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329"/>
      <c r="W87" s="329"/>
    </row>
    <row r="88" spans="1:23" ht="11.25">
      <c r="A88" s="521" t="s">
        <v>409</v>
      </c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</row>
    <row r="89" spans="1:23" ht="11.25">
      <c r="A89" s="521" t="s">
        <v>410</v>
      </c>
      <c r="B89" s="436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</row>
    <row r="90" spans="1:23" ht="11.25">
      <c r="A90" s="521" t="s">
        <v>411</v>
      </c>
      <c r="B90" s="436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</row>
    <row r="91" spans="1:23" ht="11.25">
      <c r="A91" s="521" t="s">
        <v>412</v>
      </c>
      <c r="B91" s="436"/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436"/>
      <c r="W91" s="436"/>
    </row>
    <row r="92" spans="1:23" ht="11.25">
      <c r="A92" s="436" t="s">
        <v>395</v>
      </c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436"/>
    </row>
    <row r="93" spans="1:23" ht="11.25">
      <c r="A93" s="521" t="s">
        <v>413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</row>
    <row r="94" spans="1:23" ht="11.25">
      <c r="A94" s="521" t="s">
        <v>414</v>
      </c>
      <c r="B94" s="436"/>
      <c r="C94" s="436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6"/>
      <c r="V94" s="436"/>
      <c r="W94" s="436"/>
    </row>
    <row r="95" spans="1:23" ht="11.25">
      <c r="A95" s="521" t="s">
        <v>415</v>
      </c>
      <c r="B95" s="436"/>
      <c r="C95" s="436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</row>
    <row r="96" spans="1:23" ht="11.25">
      <c r="A96" s="521" t="s">
        <v>394</v>
      </c>
      <c r="B96" s="521"/>
      <c r="C96" s="521"/>
      <c r="D96" s="521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</row>
    <row r="97" spans="1:23" ht="11.25">
      <c r="A97" s="521" t="s">
        <v>416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</row>
    <row r="98" spans="1:23" ht="11.25">
      <c r="A98" s="521" t="s">
        <v>417</v>
      </c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</row>
    <row r="99" spans="1:23" ht="11.25">
      <c r="A99" s="521" t="s">
        <v>418</v>
      </c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</row>
    <row r="100" spans="1:23" ht="11.25">
      <c r="A100" s="521" t="s">
        <v>419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</row>
    <row r="101" spans="1:23" ht="11.25">
      <c r="A101" s="521" t="s">
        <v>420</v>
      </c>
      <c r="B101" s="436"/>
      <c r="C101" s="436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436"/>
      <c r="W101" s="436"/>
    </row>
    <row r="102" spans="1:23" ht="11.25">
      <c r="A102" s="521" t="s">
        <v>403</v>
      </c>
      <c r="B102" s="521"/>
      <c r="C102" s="521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</row>
    <row r="103" spans="1:23" ht="11.25">
      <c r="A103" s="512" t="s">
        <v>421</v>
      </c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427"/>
      <c r="W103" s="427"/>
    </row>
  </sheetData>
  <sheetProtection/>
  <mergeCells count="40">
    <mergeCell ref="A83:W83"/>
    <mergeCell ref="A97:W97"/>
    <mergeCell ref="A98:W98"/>
    <mergeCell ref="A99:W99"/>
    <mergeCell ref="A100:W100"/>
    <mergeCell ref="A101:W101"/>
    <mergeCell ref="A84:W84"/>
    <mergeCell ref="A85:W85"/>
    <mergeCell ref="A86:W86"/>
    <mergeCell ref="A88:W88"/>
    <mergeCell ref="A81:W81"/>
    <mergeCell ref="A82:W82"/>
    <mergeCell ref="A87:U87"/>
    <mergeCell ref="A102:W102"/>
    <mergeCell ref="A91:W91"/>
    <mergeCell ref="A92:W92"/>
    <mergeCell ref="A93:W93"/>
    <mergeCell ref="A94:W94"/>
    <mergeCell ref="A95:W95"/>
    <mergeCell ref="A96:W96"/>
    <mergeCell ref="A62:W62"/>
    <mergeCell ref="A63:W63"/>
    <mergeCell ref="A64:W64"/>
    <mergeCell ref="A65:W65"/>
    <mergeCell ref="A89:W89"/>
    <mergeCell ref="A90:W90"/>
    <mergeCell ref="C66:L66"/>
    <mergeCell ref="N66:W66"/>
    <mergeCell ref="A79:W79"/>
    <mergeCell ref="A80:W80"/>
    <mergeCell ref="A103:U103"/>
    <mergeCell ref="A1:W1"/>
    <mergeCell ref="A2:W2"/>
    <mergeCell ref="A3:W3"/>
    <mergeCell ref="A4:W4"/>
    <mergeCell ref="A5:W5"/>
    <mergeCell ref="C6:L6"/>
    <mergeCell ref="N6:W6"/>
    <mergeCell ref="A45:W45"/>
    <mergeCell ref="A61:W61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15.28125" style="0" bestFit="1" customWidth="1"/>
    <col min="2" max="2" width="9.7109375" style="0" customWidth="1"/>
    <col min="3" max="3" width="2.00390625" style="0" customWidth="1"/>
    <col min="4" max="4" width="17.140625" style="0" bestFit="1" customWidth="1"/>
    <col min="5" max="5" width="1.8515625" style="248" customWidth="1"/>
  </cols>
  <sheetData>
    <row r="1" spans="1:5" ht="11.25" customHeight="1">
      <c r="A1" s="444" t="s">
        <v>244</v>
      </c>
      <c r="B1" s="444"/>
      <c r="C1" s="444"/>
      <c r="D1" s="444"/>
      <c r="E1" s="444"/>
    </row>
    <row r="2" spans="1:5" ht="11.25" customHeight="1">
      <c r="A2" s="444" t="s">
        <v>404</v>
      </c>
      <c r="B2" s="444"/>
      <c r="C2" s="444"/>
      <c r="D2" s="444"/>
      <c r="E2" s="444"/>
    </row>
    <row r="3" spans="1:5" ht="11.25" customHeight="1">
      <c r="A3" s="444" t="s">
        <v>322</v>
      </c>
      <c r="B3" s="444"/>
      <c r="C3" s="444"/>
      <c r="D3" s="444"/>
      <c r="E3" s="444"/>
    </row>
    <row r="4" spans="1:5" ht="11.25" customHeight="1">
      <c r="A4" s="508"/>
      <c r="B4" s="508"/>
      <c r="C4" s="455"/>
      <c r="D4" s="455"/>
      <c r="E4" s="455"/>
    </row>
    <row r="5" spans="1:5" ht="11.25" customHeight="1">
      <c r="A5" s="190"/>
      <c r="B5" s="190"/>
      <c r="C5" s="190"/>
      <c r="D5" s="191" t="s">
        <v>222</v>
      </c>
      <c r="E5" s="239"/>
    </row>
    <row r="6" spans="1:5" ht="11.25" customHeight="1">
      <c r="A6" s="34"/>
      <c r="B6" s="34"/>
      <c r="C6" s="34"/>
      <c r="D6" s="35" t="s">
        <v>221</v>
      </c>
      <c r="E6" s="240"/>
    </row>
    <row r="7" spans="1:5" ht="11.25" customHeight="1">
      <c r="A7" s="37"/>
      <c r="B7" s="37"/>
      <c r="C7" s="37"/>
      <c r="D7" s="36" t="s">
        <v>220</v>
      </c>
      <c r="E7" s="241"/>
    </row>
    <row r="8" spans="1:5" ht="11.25" customHeight="1">
      <c r="A8" s="42" t="s">
        <v>190</v>
      </c>
      <c r="B8" s="42"/>
      <c r="C8" s="39"/>
      <c r="D8" s="192" t="s">
        <v>7</v>
      </c>
      <c r="E8" s="177"/>
    </row>
    <row r="9" spans="1:5" ht="11.25" customHeight="1">
      <c r="A9" s="40" t="s">
        <v>98</v>
      </c>
      <c r="B9" s="40"/>
      <c r="C9" s="39"/>
      <c r="D9" s="192">
        <v>27.5</v>
      </c>
      <c r="E9" s="242" t="s">
        <v>17</v>
      </c>
    </row>
    <row r="10" spans="1:5" ht="11.25" customHeight="1">
      <c r="A10" s="40" t="s">
        <v>191</v>
      </c>
      <c r="B10" s="40"/>
      <c r="C10" s="39"/>
      <c r="D10" s="192">
        <v>15</v>
      </c>
      <c r="E10" s="242" t="s">
        <v>17</v>
      </c>
    </row>
    <row r="11" spans="1:5" ht="11.25" customHeight="1">
      <c r="A11" s="40" t="s">
        <v>189</v>
      </c>
      <c r="B11" s="40"/>
      <c r="C11" s="39"/>
      <c r="D11" s="192">
        <v>55.8</v>
      </c>
      <c r="E11" s="242"/>
    </row>
    <row r="12" spans="1:5" ht="11.25" customHeight="1">
      <c r="A12" s="41" t="s">
        <v>48</v>
      </c>
      <c r="B12" s="41"/>
      <c r="C12" s="39"/>
      <c r="D12" s="193">
        <v>98.3</v>
      </c>
      <c r="E12" s="243"/>
    </row>
    <row r="13" spans="1:5" ht="11.25" customHeight="1">
      <c r="A13" s="42" t="s">
        <v>192</v>
      </c>
      <c r="B13" s="42"/>
      <c r="C13" s="39"/>
      <c r="D13" s="192"/>
      <c r="E13" s="177"/>
    </row>
    <row r="14" spans="1:5" ht="11.25" customHeight="1">
      <c r="A14" s="40" t="s">
        <v>124</v>
      </c>
      <c r="B14" s="40"/>
      <c r="C14" s="39"/>
      <c r="D14" s="192">
        <v>56</v>
      </c>
      <c r="E14" s="194" t="s">
        <v>17</v>
      </c>
    </row>
    <row r="15" spans="1:5" ht="11.25" customHeight="1">
      <c r="A15" s="40" t="s">
        <v>125</v>
      </c>
      <c r="B15" s="40"/>
      <c r="C15" s="39"/>
      <c r="D15" s="192">
        <v>5.3</v>
      </c>
      <c r="E15" s="242"/>
    </row>
    <row r="16" spans="1:5" ht="11.25" customHeight="1">
      <c r="A16" s="40" t="s">
        <v>126</v>
      </c>
      <c r="B16" s="40"/>
      <c r="C16" s="39"/>
      <c r="D16" s="192">
        <v>3.5</v>
      </c>
      <c r="E16" s="242"/>
    </row>
    <row r="17" spans="1:5" ht="11.25" customHeight="1">
      <c r="A17" s="40" t="s">
        <v>128</v>
      </c>
      <c r="B17" s="40"/>
      <c r="C17" s="39"/>
      <c r="D17" s="192">
        <v>10.8</v>
      </c>
      <c r="E17" s="242" t="s">
        <v>17</v>
      </c>
    </row>
    <row r="18" spans="1:5" ht="11.25" customHeight="1">
      <c r="A18" s="41" t="s">
        <v>48</v>
      </c>
      <c r="B18" s="41"/>
      <c r="C18" s="39"/>
      <c r="D18" s="193">
        <f>SUM(D14:D17)</f>
        <v>75.6</v>
      </c>
      <c r="E18" s="195"/>
    </row>
    <row r="19" spans="1:5" ht="11.25" customHeight="1">
      <c r="A19" s="42" t="s">
        <v>321</v>
      </c>
      <c r="B19" s="42"/>
      <c r="C19" s="39"/>
      <c r="D19" s="192"/>
      <c r="E19" s="177"/>
    </row>
    <row r="20" spans="1:5" ht="11.25" customHeight="1">
      <c r="A20" s="40" t="s">
        <v>313</v>
      </c>
      <c r="B20" s="42"/>
      <c r="C20" s="39"/>
      <c r="D20" s="192">
        <v>8.4</v>
      </c>
      <c r="E20" s="177"/>
    </row>
    <row r="21" spans="1:5" ht="11.25" customHeight="1">
      <c r="A21" s="40" t="s">
        <v>193</v>
      </c>
      <c r="B21" s="40"/>
      <c r="C21" s="39"/>
      <c r="D21" s="192">
        <v>4.4</v>
      </c>
      <c r="E21" s="242" t="s">
        <v>17</v>
      </c>
    </row>
    <row r="22" spans="1:5" ht="11.25" customHeight="1">
      <c r="A22" s="40" t="s">
        <v>194</v>
      </c>
      <c r="B22" s="40"/>
      <c r="C22" s="39"/>
      <c r="D22" s="192">
        <v>31.4</v>
      </c>
      <c r="E22" s="242"/>
    </row>
    <row r="23" spans="1:5" ht="11.25" customHeight="1">
      <c r="A23" s="40" t="s">
        <v>187</v>
      </c>
      <c r="B23" s="40"/>
      <c r="C23" s="39"/>
      <c r="D23" s="192">
        <v>0.5</v>
      </c>
      <c r="E23" s="242"/>
    </row>
    <row r="24" spans="1:5" ht="11.25" customHeight="1">
      <c r="A24" s="40" t="s">
        <v>127</v>
      </c>
      <c r="B24" s="40"/>
      <c r="C24" s="39"/>
      <c r="D24" s="192">
        <v>21</v>
      </c>
      <c r="E24" s="242"/>
    </row>
    <row r="25" spans="1:5" ht="11.25" customHeight="1">
      <c r="A25" s="40" t="s">
        <v>188</v>
      </c>
      <c r="B25" s="40"/>
      <c r="C25" s="39"/>
      <c r="D25" s="192">
        <v>1.5</v>
      </c>
      <c r="E25" s="242"/>
    </row>
    <row r="26" spans="1:5" ht="11.25" customHeight="1">
      <c r="A26" s="40" t="s">
        <v>337</v>
      </c>
      <c r="B26" s="40"/>
      <c r="C26" s="39"/>
      <c r="D26" s="192">
        <v>33.5</v>
      </c>
      <c r="E26" s="242"/>
    </row>
    <row r="27" spans="1:5" ht="11.25" customHeight="1">
      <c r="A27" s="41" t="s">
        <v>48</v>
      </c>
      <c r="B27" s="41"/>
      <c r="C27" s="39"/>
      <c r="D27" s="196">
        <v>101</v>
      </c>
      <c r="E27" s="244"/>
    </row>
    <row r="28" spans="1:5" ht="11.25" customHeight="1">
      <c r="A28" s="42" t="s">
        <v>195</v>
      </c>
      <c r="B28" s="42"/>
      <c r="C28" s="39"/>
      <c r="D28" s="192"/>
      <c r="E28" s="177"/>
    </row>
    <row r="29" spans="1:5" ht="11.25" customHeight="1">
      <c r="A29" s="40" t="s">
        <v>196</v>
      </c>
      <c r="B29" s="40"/>
      <c r="C29" s="39"/>
      <c r="D29" s="192">
        <v>4</v>
      </c>
      <c r="E29" s="242"/>
    </row>
    <row r="30" spans="1:5" ht="11.25" customHeight="1">
      <c r="A30" s="40" t="s">
        <v>197</v>
      </c>
      <c r="B30" s="40"/>
      <c r="C30" s="39"/>
      <c r="D30" s="192">
        <v>45</v>
      </c>
      <c r="E30" s="242" t="s">
        <v>17</v>
      </c>
    </row>
    <row r="31" spans="1:5" ht="11.25" customHeight="1">
      <c r="A31" s="40" t="s">
        <v>185</v>
      </c>
      <c r="B31" s="40"/>
      <c r="C31" s="39"/>
      <c r="D31" s="192">
        <v>18.3</v>
      </c>
      <c r="E31" s="242"/>
    </row>
    <row r="32" spans="1:5" ht="11.25" customHeight="1">
      <c r="A32" s="40" t="s">
        <v>198</v>
      </c>
      <c r="B32" s="40"/>
      <c r="C32" s="39"/>
      <c r="D32" s="192">
        <v>12.3</v>
      </c>
      <c r="E32" s="242" t="s">
        <v>17</v>
      </c>
    </row>
    <row r="33" spans="1:5" ht="11.25" customHeight="1">
      <c r="A33" s="40" t="s">
        <v>186</v>
      </c>
      <c r="B33" s="40"/>
      <c r="C33" s="39"/>
      <c r="D33" s="192">
        <v>3</v>
      </c>
      <c r="E33" s="242"/>
    </row>
    <row r="34" spans="1:5" ht="11.25" customHeight="1">
      <c r="A34" s="41" t="s">
        <v>48</v>
      </c>
      <c r="B34" s="41"/>
      <c r="C34" s="39"/>
      <c r="D34" s="197">
        <f>SUM(D29:D33)</f>
        <v>82.6</v>
      </c>
      <c r="E34" s="245"/>
    </row>
    <row r="35" spans="1:5" ht="11.25" customHeight="1">
      <c r="A35" s="42" t="s">
        <v>199</v>
      </c>
      <c r="B35" s="42"/>
      <c r="C35" s="39"/>
      <c r="D35" s="198">
        <v>4</v>
      </c>
      <c r="E35" s="246" t="s">
        <v>17</v>
      </c>
    </row>
    <row r="36" spans="1:5" ht="11.25" customHeight="1">
      <c r="A36" s="40" t="s">
        <v>61</v>
      </c>
      <c r="B36" s="40"/>
      <c r="C36" s="37"/>
      <c r="D36" s="199">
        <v>361</v>
      </c>
      <c r="E36" s="247"/>
    </row>
    <row r="37" spans="1:5" ht="12.75" customHeight="1">
      <c r="A37" s="470" t="s">
        <v>200</v>
      </c>
      <c r="B37" s="470"/>
      <c r="C37" s="470"/>
      <c r="D37" s="470"/>
      <c r="E37" s="470"/>
    </row>
    <row r="38" spans="1:5" ht="12.75" customHeight="1">
      <c r="A38" s="467" t="s">
        <v>311</v>
      </c>
      <c r="B38" s="467"/>
      <c r="C38" s="467"/>
      <c r="D38" s="467"/>
      <c r="E38" s="467"/>
    </row>
    <row r="39" spans="1:5" ht="12.75" customHeight="1">
      <c r="A39" s="456" t="s">
        <v>312</v>
      </c>
      <c r="B39" s="456"/>
      <c r="C39" s="456"/>
      <c r="D39" s="456"/>
      <c r="E39" s="456"/>
    </row>
    <row r="40" spans="1:5" ht="12.75" customHeight="1">
      <c r="A40" s="441" t="s">
        <v>201</v>
      </c>
      <c r="B40" s="441"/>
      <c r="C40" s="441"/>
      <c r="D40" s="441"/>
      <c r="E40" s="441"/>
    </row>
    <row r="41" spans="1:5" ht="11.25" customHeight="1">
      <c r="A41" s="456"/>
      <c r="B41" s="456"/>
      <c r="C41" s="456"/>
      <c r="D41" s="456"/>
      <c r="E41" s="456"/>
    </row>
    <row r="42" spans="1:5" ht="11.25" customHeight="1">
      <c r="A42" s="456" t="s">
        <v>304</v>
      </c>
      <c r="B42" s="456"/>
      <c r="C42" s="456"/>
      <c r="D42" s="456"/>
      <c r="E42" s="456"/>
    </row>
    <row r="43" spans="1:5" ht="11.25" customHeight="1">
      <c r="A43" s="456" t="s">
        <v>210</v>
      </c>
      <c r="B43" s="456"/>
      <c r="C43" s="456"/>
      <c r="D43" s="456"/>
      <c r="E43" s="456"/>
    </row>
    <row r="44" spans="1:5" ht="11.25" customHeight="1">
      <c r="A44" s="456" t="s">
        <v>202</v>
      </c>
      <c r="B44" s="456"/>
      <c r="C44" s="456"/>
      <c r="D44" s="456"/>
      <c r="E44" s="456"/>
    </row>
  </sheetData>
  <sheetProtection/>
  <mergeCells count="12">
    <mergeCell ref="A43:E43"/>
    <mergeCell ref="A44:E44"/>
    <mergeCell ref="A37:E37"/>
    <mergeCell ref="A38:E38"/>
    <mergeCell ref="A39:E39"/>
    <mergeCell ref="A40:E40"/>
    <mergeCell ref="A1:E1"/>
    <mergeCell ref="A2:E2"/>
    <mergeCell ref="A3:E3"/>
    <mergeCell ref="A4:E4"/>
    <mergeCell ref="A41:E41"/>
    <mergeCell ref="A42:E42"/>
  </mergeCells>
  <printOptions/>
  <pageMargins left="0.5" right="0.5" top="0.5" bottom="0.75" header="0.5" footer="0.5"/>
  <pageSetup horizontalDpi="1200" verticalDpi="1200" orientation="portrait" r:id="rId1"/>
  <ignoredErrors>
    <ignoredError sqref="D34 D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1" width="2.00390625" style="0" customWidth="1"/>
    <col min="2" max="2" width="53.8515625" style="0" customWidth="1"/>
    <col min="3" max="3" width="2.00390625" style="0" customWidth="1"/>
    <col min="4" max="4" width="1.7109375" style="0" bestFit="1" customWidth="1"/>
    <col min="5" max="5" width="10.140625" style="0" customWidth="1"/>
    <col min="6" max="6" width="2.00390625" style="0" customWidth="1"/>
    <col min="7" max="7" width="10.140625" style="0" customWidth="1"/>
    <col min="8" max="8" width="2.00390625" style="0" customWidth="1"/>
    <col min="9" max="9" width="10.140625" style="0" customWidth="1"/>
    <col min="10" max="10" width="2.00390625" style="0" customWidth="1"/>
    <col min="11" max="11" width="10.140625" style="0" customWidth="1"/>
    <col min="12" max="12" width="2.421875" style="0" customWidth="1"/>
    <col min="13" max="13" width="10.140625" style="0" customWidth="1"/>
    <col min="14" max="14" width="1.8515625" style="0" customWidth="1"/>
  </cols>
  <sheetData>
    <row r="1" spans="1:14" ht="11.25" customHeight="1">
      <c r="A1" s="433" t="s">
        <v>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4" ht="11.25" customHeight="1">
      <c r="A2" s="433" t="s">
        <v>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4" ht="11.25" customHeight="1">
      <c r="A3" s="433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</row>
    <row r="4" spans="1:14" ht="11.25" customHeight="1">
      <c r="A4" s="433" t="s">
        <v>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</row>
    <row r="5" spans="1:14" ht="11.25" customHeight="1">
      <c r="A5" s="433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</row>
    <row r="6" spans="1:14" ht="11.25" customHeight="1">
      <c r="A6" s="429"/>
      <c r="B6" s="429"/>
      <c r="C6" s="429"/>
      <c r="D6" s="2"/>
      <c r="E6" s="355" t="s">
        <v>3</v>
      </c>
      <c r="F6" s="3"/>
      <c r="G6" s="355" t="s">
        <v>203</v>
      </c>
      <c r="H6" s="3"/>
      <c r="I6" s="355" t="s">
        <v>224</v>
      </c>
      <c r="J6" s="3"/>
      <c r="K6" s="287">
        <v>2006</v>
      </c>
      <c r="L6" s="3"/>
      <c r="M6" s="287">
        <v>2007</v>
      </c>
      <c r="N6" s="3"/>
    </row>
    <row r="7" spans="1:14" ht="12.75" customHeight="1">
      <c r="A7" s="4" t="s">
        <v>223</v>
      </c>
      <c r="B7" s="4"/>
      <c r="C7" s="5"/>
      <c r="D7" s="1"/>
      <c r="E7" s="7"/>
      <c r="F7" s="6"/>
      <c r="G7" s="7"/>
      <c r="H7" s="14"/>
      <c r="I7" s="7"/>
      <c r="J7" s="14"/>
      <c r="K7" s="7"/>
      <c r="L7" s="14"/>
      <c r="M7" s="7"/>
      <c r="N7" s="14"/>
    </row>
    <row r="8" spans="1:14" ht="11.25" customHeight="1">
      <c r="A8" s="8" t="s">
        <v>4</v>
      </c>
      <c r="B8" s="8"/>
      <c r="C8" s="5"/>
      <c r="D8" s="1"/>
      <c r="E8" s="10">
        <v>48600</v>
      </c>
      <c r="F8" s="6"/>
      <c r="G8" s="10">
        <v>54700</v>
      </c>
      <c r="H8" s="14"/>
      <c r="I8" s="10">
        <v>54300</v>
      </c>
      <c r="J8" s="14"/>
      <c r="K8" s="48">
        <v>52700</v>
      </c>
      <c r="L8" s="14"/>
      <c r="M8" s="48">
        <v>52500</v>
      </c>
      <c r="N8" s="14"/>
    </row>
    <row r="9" spans="1:14" ht="11.25" customHeight="1">
      <c r="A9" s="8" t="s">
        <v>5</v>
      </c>
      <c r="B9" s="8"/>
      <c r="C9" s="5"/>
      <c r="D9" s="1"/>
      <c r="E9" s="10"/>
      <c r="F9" s="6"/>
      <c r="G9" s="10"/>
      <c r="H9" s="14"/>
      <c r="I9" s="10"/>
      <c r="J9" s="14"/>
      <c r="K9" s="48"/>
      <c r="L9" s="14"/>
      <c r="M9" s="48"/>
      <c r="N9" s="14"/>
    </row>
    <row r="10" spans="1:14" ht="11.25" customHeight="1">
      <c r="A10" s="9" t="s">
        <v>6</v>
      </c>
      <c r="B10" s="8"/>
      <c r="C10" s="5"/>
      <c r="D10" s="1"/>
      <c r="E10" s="10">
        <v>46100</v>
      </c>
      <c r="F10" s="6"/>
      <c r="G10" s="10">
        <v>54900</v>
      </c>
      <c r="H10" s="14"/>
      <c r="I10" s="10">
        <v>53200</v>
      </c>
      <c r="J10" s="14"/>
      <c r="K10" s="48">
        <v>52700</v>
      </c>
      <c r="L10" s="14"/>
      <c r="M10" s="48">
        <v>50900</v>
      </c>
      <c r="N10" s="14"/>
    </row>
    <row r="11" spans="1:14" ht="11.25" customHeight="1">
      <c r="A11" s="9" t="s">
        <v>239</v>
      </c>
      <c r="B11" s="9"/>
      <c r="C11" s="5"/>
      <c r="D11" s="1"/>
      <c r="E11" s="10">
        <v>1490000</v>
      </c>
      <c r="F11" s="6"/>
      <c r="G11" s="10">
        <v>2080000</v>
      </c>
      <c r="H11" s="14"/>
      <c r="I11" s="10">
        <v>2370000</v>
      </c>
      <c r="J11" s="14"/>
      <c r="K11" s="48">
        <v>2840000</v>
      </c>
      <c r="L11" s="14"/>
      <c r="M11" s="48">
        <v>3040000</v>
      </c>
      <c r="N11" s="14"/>
    </row>
    <row r="12" spans="1:14" ht="11.25" customHeight="1">
      <c r="A12" s="9" t="s">
        <v>9</v>
      </c>
      <c r="B12" s="9"/>
      <c r="C12" s="5" t="s">
        <v>10</v>
      </c>
      <c r="D12" s="1"/>
      <c r="E12" s="12">
        <v>32.3</v>
      </c>
      <c r="F12" s="6"/>
      <c r="G12" s="12">
        <v>37.92</v>
      </c>
      <c r="H12" s="14"/>
      <c r="I12" s="12">
        <v>44.5</v>
      </c>
      <c r="J12" s="14"/>
      <c r="K12" s="304">
        <v>53.88</v>
      </c>
      <c r="L12" s="14"/>
      <c r="M12" s="304">
        <v>59.64</v>
      </c>
      <c r="N12" s="14"/>
    </row>
    <row r="13" spans="1:14" ht="11.25" customHeight="1">
      <c r="A13" s="8" t="s">
        <v>11</v>
      </c>
      <c r="B13" s="8"/>
      <c r="C13" s="5"/>
      <c r="D13" s="1"/>
      <c r="E13" s="10"/>
      <c r="F13" s="6"/>
      <c r="G13" s="10"/>
      <c r="H13" s="14"/>
      <c r="I13" s="10"/>
      <c r="J13" s="14"/>
      <c r="K13" s="48"/>
      <c r="L13" s="14"/>
      <c r="M13" s="48"/>
      <c r="N13" s="14"/>
    </row>
    <row r="14" spans="1:14" ht="11.25" customHeight="1">
      <c r="A14" s="9" t="s">
        <v>6</v>
      </c>
      <c r="B14" s="8"/>
      <c r="C14" s="5"/>
      <c r="D14" s="1"/>
      <c r="E14" s="10">
        <v>6770</v>
      </c>
      <c r="F14" s="6"/>
      <c r="G14" s="10">
        <v>8400</v>
      </c>
      <c r="H14" s="14"/>
      <c r="I14" s="10">
        <v>11800</v>
      </c>
      <c r="J14" s="14"/>
      <c r="K14" s="48">
        <v>8270</v>
      </c>
      <c r="L14" s="14"/>
      <c r="M14" s="48">
        <v>9310</v>
      </c>
      <c r="N14" s="14"/>
    </row>
    <row r="15" spans="1:14" ht="11.25" customHeight="1">
      <c r="A15" s="9" t="s">
        <v>8</v>
      </c>
      <c r="B15" s="9"/>
      <c r="C15" s="5"/>
      <c r="D15" s="1"/>
      <c r="E15" s="10">
        <v>248000</v>
      </c>
      <c r="F15" s="6"/>
      <c r="G15" s="10">
        <v>334000</v>
      </c>
      <c r="H15" s="14"/>
      <c r="I15" s="10">
        <v>584000</v>
      </c>
      <c r="J15" s="14"/>
      <c r="K15" s="48">
        <v>636000</v>
      </c>
      <c r="L15" s="14"/>
      <c r="M15" s="48">
        <v>719000</v>
      </c>
      <c r="N15" s="14"/>
    </row>
    <row r="16" spans="1:14" ht="11.25" customHeight="1">
      <c r="A16" s="8" t="s">
        <v>12</v>
      </c>
      <c r="B16" s="8"/>
      <c r="C16" s="5"/>
      <c r="D16" s="1"/>
      <c r="E16" s="10"/>
      <c r="F16" s="6"/>
      <c r="G16" s="10"/>
      <c r="H16" s="14"/>
      <c r="I16" s="10"/>
      <c r="J16" s="14"/>
      <c r="K16" s="48"/>
      <c r="L16" s="14"/>
      <c r="M16" s="48"/>
      <c r="N16" s="14"/>
    </row>
    <row r="17" spans="1:14" ht="11.25" customHeight="1">
      <c r="A17" s="9" t="s">
        <v>6</v>
      </c>
      <c r="B17" s="8"/>
      <c r="C17" s="5"/>
      <c r="D17" s="1"/>
      <c r="E17" s="10">
        <v>12600</v>
      </c>
      <c r="F17" s="6"/>
      <c r="G17" s="10">
        <v>11800</v>
      </c>
      <c r="H17" s="14"/>
      <c r="I17" s="10">
        <v>13000</v>
      </c>
      <c r="J17" s="14"/>
      <c r="K17" s="48">
        <v>11500</v>
      </c>
      <c r="L17" s="14"/>
      <c r="M17" s="48">
        <v>9400</v>
      </c>
      <c r="N17" s="14"/>
    </row>
    <row r="18" spans="1:14" ht="11.25" customHeight="1">
      <c r="A18" s="9" t="s">
        <v>8</v>
      </c>
      <c r="B18" s="9"/>
      <c r="C18" s="5"/>
      <c r="D18" s="1"/>
      <c r="E18" s="10">
        <v>328000</v>
      </c>
      <c r="F18" s="6"/>
      <c r="G18" s="10">
        <v>371000</v>
      </c>
      <c r="H18" s="14"/>
      <c r="I18" s="10">
        <v>532000</v>
      </c>
      <c r="J18" s="14"/>
      <c r="K18" s="48">
        <v>611000</v>
      </c>
      <c r="L18" s="14"/>
      <c r="M18" s="48">
        <v>543000</v>
      </c>
      <c r="N18" s="14"/>
    </row>
    <row r="19" spans="1:14" ht="11.25" customHeight="1">
      <c r="A19" s="262" t="s">
        <v>13</v>
      </c>
      <c r="B19" s="262"/>
      <c r="C19" s="263"/>
      <c r="D19" s="13"/>
      <c r="E19" s="261">
        <v>61600</v>
      </c>
      <c r="F19" s="6"/>
      <c r="G19" s="261">
        <v>64500</v>
      </c>
      <c r="H19" s="14"/>
      <c r="I19" s="270">
        <v>60100</v>
      </c>
      <c r="J19" s="14"/>
      <c r="K19" s="52">
        <v>58200</v>
      </c>
      <c r="L19" s="14" t="s">
        <v>332</v>
      </c>
      <c r="M19" s="52">
        <v>54800</v>
      </c>
      <c r="N19" s="14"/>
    </row>
    <row r="20" spans="1:14" ht="11.25" customHeight="1">
      <c r="A20" s="8" t="s">
        <v>14</v>
      </c>
      <c r="B20" s="9"/>
      <c r="C20" s="5"/>
      <c r="D20" s="1"/>
      <c r="E20" s="10"/>
      <c r="F20" s="14"/>
      <c r="G20" s="10"/>
      <c r="H20" s="14"/>
      <c r="I20" s="10"/>
      <c r="J20" s="14"/>
      <c r="K20" s="48"/>
      <c r="L20" s="14"/>
      <c r="M20" s="48"/>
      <c r="N20" s="14"/>
    </row>
    <row r="21" spans="1:14" ht="12.75" customHeight="1">
      <c r="A21" s="9" t="s">
        <v>15</v>
      </c>
      <c r="B21" s="11"/>
      <c r="C21" s="5"/>
      <c r="D21" s="1"/>
      <c r="E21" s="10">
        <v>4910</v>
      </c>
      <c r="F21" s="14"/>
      <c r="G21" s="230">
        <v>3930</v>
      </c>
      <c r="H21" s="14"/>
      <c r="I21" s="230">
        <v>2040</v>
      </c>
      <c r="J21" s="14"/>
      <c r="K21" s="227">
        <v>1650</v>
      </c>
      <c r="L21" s="359" t="s">
        <v>334</v>
      </c>
      <c r="M21" s="356">
        <v>2090</v>
      </c>
      <c r="N21" s="359">
        <v>4</v>
      </c>
    </row>
    <row r="22" spans="1:14" ht="12.75" customHeight="1">
      <c r="A22" s="9" t="s">
        <v>240</v>
      </c>
      <c r="B22" s="11"/>
      <c r="C22" s="5"/>
      <c r="D22" s="1"/>
      <c r="E22" s="10">
        <v>1630</v>
      </c>
      <c r="F22" s="14"/>
      <c r="G22" s="347" t="s">
        <v>235</v>
      </c>
      <c r="H22" s="349"/>
      <c r="I22" s="347" t="s">
        <v>235</v>
      </c>
      <c r="J22" s="349"/>
      <c r="K22" s="350" t="s">
        <v>235</v>
      </c>
      <c r="L22" s="349"/>
      <c r="M22" s="350" t="s">
        <v>235</v>
      </c>
      <c r="N22" s="14"/>
    </row>
    <row r="23" spans="1:14" ht="11.25" customHeight="1">
      <c r="A23" s="9" t="s">
        <v>16</v>
      </c>
      <c r="B23" s="11"/>
      <c r="C23" s="5"/>
      <c r="D23" s="13"/>
      <c r="E23" s="10">
        <v>10900</v>
      </c>
      <c r="F23" s="15"/>
      <c r="G23" s="348" t="s">
        <v>235</v>
      </c>
      <c r="H23" s="351"/>
      <c r="I23" s="348" t="s">
        <v>235</v>
      </c>
      <c r="J23" s="351"/>
      <c r="K23" s="352" t="s">
        <v>235</v>
      </c>
      <c r="L23" s="351"/>
      <c r="M23" s="352" t="s">
        <v>235</v>
      </c>
      <c r="N23" s="20"/>
    </row>
    <row r="24" spans="1:14" ht="11.25" customHeight="1">
      <c r="A24" s="11" t="s">
        <v>241</v>
      </c>
      <c r="B24" s="16"/>
      <c r="C24" s="5"/>
      <c r="D24" s="13"/>
      <c r="E24" s="17">
        <v>17500</v>
      </c>
      <c r="F24" s="6"/>
      <c r="G24" s="353" t="s">
        <v>235</v>
      </c>
      <c r="H24" s="349"/>
      <c r="I24" s="353" t="s">
        <v>235</v>
      </c>
      <c r="J24" s="349"/>
      <c r="K24" s="354" t="s">
        <v>235</v>
      </c>
      <c r="L24" s="349"/>
      <c r="M24" s="354" t="s">
        <v>235</v>
      </c>
      <c r="N24" s="14"/>
    </row>
    <row r="25" spans="1:14" ht="11.25" customHeight="1">
      <c r="A25" s="11"/>
      <c r="B25" s="272" t="s">
        <v>236</v>
      </c>
      <c r="C25" s="5"/>
      <c r="D25" s="13"/>
      <c r="E25" s="261"/>
      <c r="F25" s="6"/>
      <c r="G25" s="271"/>
      <c r="H25" s="14"/>
      <c r="I25" s="271"/>
      <c r="J25" s="14"/>
      <c r="K25" s="271"/>
      <c r="L25" s="14"/>
      <c r="M25" s="271"/>
      <c r="N25" s="14"/>
    </row>
    <row r="26" spans="1:14" ht="11.25" customHeight="1">
      <c r="A26" s="11"/>
      <c r="B26" s="8" t="s">
        <v>237</v>
      </c>
      <c r="C26" s="5"/>
      <c r="D26" s="13"/>
      <c r="E26" s="270">
        <v>688</v>
      </c>
      <c r="F26" s="6"/>
      <c r="G26" s="270">
        <v>496</v>
      </c>
      <c r="H26" s="6"/>
      <c r="I26" s="230">
        <v>915</v>
      </c>
      <c r="J26" s="14"/>
      <c r="K26" s="227">
        <v>1140</v>
      </c>
      <c r="L26" s="359">
        <v>4</v>
      </c>
      <c r="M26" s="227">
        <v>749</v>
      </c>
      <c r="N26" s="359">
        <v>4</v>
      </c>
    </row>
    <row r="27" spans="1:14" ht="11.25" customHeight="1">
      <c r="A27" s="11"/>
      <c r="B27" s="8" t="s">
        <v>238</v>
      </c>
      <c r="C27" s="5"/>
      <c r="D27" s="13"/>
      <c r="E27" s="270">
        <v>1560</v>
      </c>
      <c r="F27" s="6"/>
      <c r="G27" s="270">
        <v>1820</v>
      </c>
      <c r="H27" s="6"/>
      <c r="I27" s="230">
        <v>1870</v>
      </c>
      <c r="J27" s="14"/>
      <c r="K27" s="227">
        <v>1260</v>
      </c>
      <c r="L27" s="14"/>
      <c r="M27" s="227">
        <v>1550</v>
      </c>
      <c r="N27" s="14"/>
    </row>
    <row r="28" spans="1:14" ht="12.75" customHeight="1">
      <c r="A28" s="4" t="s">
        <v>242</v>
      </c>
      <c r="B28" s="4"/>
      <c r="C28" s="5"/>
      <c r="D28" s="18"/>
      <c r="E28" s="19">
        <v>1210000</v>
      </c>
      <c r="F28" s="15" t="s">
        <v>332</v>
      </c>
      <c r="G28" s="19">
        <v>1360000</v>
      </c>
      <c r="H28" s="15" t="s">
        <v>332</v>
      </c>
      <c r="I28" s="19">
        <v>1540000</v>
      </c>
      <c r="J28" s="15" t="s">
        <v>332</v>
      </c>
      <c r="K28" s="314">
        <v>1820000</v>
      </c>
      <c r="L28" s="15" t="s">
        <v>332</v>
      </c>
      <c r="M28" s="99">
        <v>2030000</v>
      </c>
      <c r="N28" s="15" t="s">
        <v>17</v>
      </c>
    </row>
    <row r="29" spans="1:14" ht="12.75" customHeight="1">
      <c r="A29" s="430" t="s">
        <v>339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</row>
    <row r="30" spans="1:14" ht="12.75" customHeight="1">
      <c r="A30" s="432" t="s">
        <v>18</v>
      </c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</row>
    <row r="31" spans="1:14" ht="12.75" customHeight="1">
      <c r="A31" s="432" t="s">
        <v>19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</row>
    <row r="32" spans="1:16" ht="12.75" customHeight="1">
      <c r="A32" s="432" t="s">
        <v>211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P32" s="357"/>
    </row>
    <row r="33" spans="1:14" ht="12.75" customHeight="1">
      <c r="A33" s="432" t="s">
        <v>301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</row>
    <row r="34" spans="1:14" ht="12.75" customHeight="1">
      <c r="A34" s="432" t="s">
        <v>231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</row>
    <row r="35" spans="1:14" ht="12.75" customHeight="1">
      <c r="A35" s="432" t="s">
        <v>232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</row>
    <row r="36" spans="1:14" ht="12.75" customHeight="1">
      <c r="A36" s="432" t="s">
        <v>233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</row>
    <row r="37" spans="1:14" ht="12.75" customHeight="1">
      <c r="A37" s="432" t="s">
        <v>234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</row>
  </sheetData>
  <sheetProtection/>
  <mergeCells count="15">
    <mergeCell ref="A37:N37"/>
    <mergeCell ref="A35:N35"/>
    <mergeCell ref="A36:N36"/>
    <mergeCell ref="A5:N5"/>
    <mergeCell ref="A32:N32"/>
    <mergeCell ref="A34:N34"/>
    <mergeCell ref="A6:C6"/>
    <mergeCell ref="A29:N29"/>
    <mergeCell ref="A30:N30"/>
    <mergeCell ref="A31:N31"/>
    <mergeCell ref="A33:N33"/>
    <mergeCell ref="A1:N1"/>
    <mergeCell ref="A2:N2"/>
    <mergeCell ref="A4:N4"/>
    <mergeCell ref="A3:N3"/>
  </mergeCells>
  <printOptions/>
  <pageMargins left="0.5" right="0.5" top="0.5" bottom="0.75" header="0.5" footer="0.5"/>
  <pageSetup horizontalDpi="1200" verticalDpi="1200" orientation="portrait" r:id="rId1"/>
  <ignoredErrors>
    <ignoredError sqref="M22:M24 K22:K24 I22:I24 G22:G24 E6: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S1"/>
    </sheetView>
  </sheetViews>
  <sheetFormatPr defaultColWidth="9.140625" defaultRowHeight="12"/>
  <cols>
    <col min="1" max="1" width="20.28125" style="0" bestFit="1" customWidth="1"/>
    <col min="2" max="2" width="2.00390625" style="0" customWidth="1"/>
    <col min="4" max="4" width="2.00390625" style="0" customWidth="1"/>
    <col min="5" max="5" width="11.8515625" style="0" bestFit="1" customWidth="1"/>
    <col min="6" max="6" width="2.00390625" style="0" customWidth="1"/>
    <col min="7" max="7" width="10.28125" style="0" bestFit="1" customWidth="1"/>
    <col min="8" max="8" width="2.00390625" style="0" customWidth="1"/>
    <col min="9" max="9" width="10.28125" style="0" bestFit="1" customWidth="1"/>
    <col min="10" max="10" width="2.00390625" style="0" customWidth="1"/>
    <col min="11" max="11" width="12.421875" style="0" bestFit="1" customWidth="1"/>
    <col min="12" max="12" width="2.00390625" style="0" customWidth="1"/>
    <col min="13" max="13" width="8.28125" style="0" bestFit="1" customWidth="1"/>
    <col min="14" max="14" width="2.00390625" style="0" customWidth="1"/>
    <col min="15" max="15" width="8.8515625" style="0" customWidth="1"/>
    <col min="16" max="16" width="2.00390625" style="0" customWidth="1"/>
    <col min="18" max="18" width="2.00390625" style="0" customWidth="1"/>
    <col min="19" max="19" width="8.7109375" style="0" bestFit="1" customWidth="1"/>
  </cols>
  <sheetData>
    <row r="1" spans="1:19" ht="11.25" customHeight="1">
      <c r="A1" s="433" t="s">
        <v>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</row>
    <row r="2" spans="1:19" ht="11.25" customHeight="1">
      <c r="A2" s="433" t="s">
        <v>21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</row>
    <row r="3" spans="1:19" ht="12.75" customHeight="1">
      <c r="A3" s="433" t="s">
        <v>325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</row>
    <row r="4" spans="1:19" ht="11.2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</row>
    <row r="5" spans="1:19" ht="11.25" customHeight="1">
      <c r="A5" s="21"/>
      <c r="B5" s="21"/>
      <c r="C5" s="21"/>
      <c r="D5" s="21"/>
      <c r="E5" s="21"/>
      <c r="F5" s="21"/>
      <c r="G5" s="429" t="s">
        <v>4</v>
      </c>
      <c r="H5" s="429"/>
      <c r="I5" s="429"/>
      <c r="J5" s="429"/>
      <c r="K5" s="429"/>
      <c r="L5" s="429"/>
      <c r="M5" s="429"/>
      <c r="N5" s="21"/>
      <c r="O5" s="440"/>
      <c r="P5" s="440"/>
      <c r="Q5" s="440"/>
      <c r="R5" s="440"/>
      <c r="S5" s="440"/>
    </row>
    <row r="6" spans="1:19" ht="11.25" customHeight="1">
      <c r="A6" s="7"/>
      <c r="B6" s="7"/>
      <c r="C6" s="7"/>
      <c r="D6" s="7"/>
      <c r="E6" s="7"/>
      <c r="F6" s="7"/>
      <c r="G6" s="1"/>
      <c r="H6" s="7"/>
      <c r="I6" s="1"/>
      <c r="J6" s="7"/>
      <c r="K6" s="1" t="s">
        <v>215</v>
      </c>
      <c r="L6" s="7"/>
      <c r="M6" s="1" t="s">
        <v>23</v>
      </c>
      <c r="N6" s="7"/>
      <c r="O6" s="433" t="s">
        <v>212</v>
      </c>
      <c r="P6" s="433"/>
      <c r="Q6" s="433"/>
      <c r="R6" s="433"/>
      <c r="S6" s="433"/>
    </row>
    <row r="7" spans="1:19" ht="11.25" customHeight="1">
      <c r="A7" s="7"/>
      <c r="B7" s="7"/>
      <c r="C7" s="1" t="s">
        <v>24</v>
      </c>
      <c r="D7" s="7"/>
      <c r="E7" s="7"/>
      <c r="F7" s="7"/>
      <c r="G7" s="1" t="s">
        <v>213</v>
      </c>
      <c r="H7" s="7"/>
      <c r="I7" s="1" t="s">
        <v>214</v>
      </c>
      <c r="J7" s="7"/>
      <c r="K7" s="1" t="s">
        <v>344</v>
      </c>
      <c r="L7" s="7"/>
      <c r="M7" s="1" t="s">
        <v>26</v>
      </c>
      <c r="N7" s="7"/>
      <c r="O7" s="437" t="s">
        <v>27</v>
      </c>
      <c r="P7" s="437"/>
      <c r="Q7" s="437"/>
      <c r="R7" s="437"/>
      <c r="S7" s="437"/>
    </row>
    <row r="8" spans="1:19" ht="11.25" customHeight="1">
      <c r="A8" s="7"/>
      <c r="B8" s="7"/>
      <c r="C8" s="1" t="s">
        <v>28</v>
      </c>
      <c r="D8" s="7"/>
      <c r="E8" s="1" t="s">
        <v>29</v>
      </c>
      <c r="F8" s="7"/>
      <c r="G8" s="1" t="s">
        <v>104</v>
      </c>
      <c r="H8" s="7"/>
      <c r="I8" s="1" t="s">
        <v>104</v>
      </c>
      <c r="J8" s="7"/>
      <c r="K8" s="1" t="s">
        <v>104</v>
      </c>
      <c r="L8" s="7"/>
      <c r="M8" s="1" t="s">
        <v>30</v>
      </c>
      <c r="N8" s="7"/>
      <c r="O8" s="1"/>
      <c r="P8" s="7"/>
      <c r="Q8" s="1"/>
      <c r="R8" s="7"/>
      <c r="S8" s="1" t="s">
        <v>23</v>
      </c>
    </row>
    <row r="9" spans="1:19" ht="11.25" customHeight="1">
      <c r="A9" s="13" t="s">
        <v>31</v>
      </c>
      <c r="B9" s="23"/>
      <c r="C9" s="13" t="s">
        <v>32</v>
      </c>
      <c r="D9" s="23"/>
      <c r="E9" s="13" t="s">
        <v>33</v>
      </c>
      <c r="F9" s="23"/>
      <c r="G9" s="13" t="s">
        <v>106</v>
      </c>
      <c r="H9" s="23"/>
      <c r="I9" s="13" t="s">
        <v>106</v>
      </c>
      <c r="J9" s="23"/>
      <c r="K9" s="13" t="s">
        <v>106</v>
      </c>
      <c r="L9" s="23"/>
      <c r="M9" s="13" t="s">
        <v>34</v>
      </c>
      <c r="N9" s="23"/>
      <c r="O9" s="13" t="s">
        <v>213</v>
      </c>
      <c r="P9" s="23"/>
      <c r="Q9" s="13" t="s">
        <v>214</v>
      </c>
      <c r="R9" s="23"/>
      <c r="S9" s="13" t="s">
        <v>25</v>
      </c>
    </row>
    <row r="10" spans="1:19" ht="11.25" customHeight="1">
      <c r="A10" s="201" t="s">
        <v>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2.75" customHeight="1">
      <c r="A11" s="24" t="s">
        <v>36</v>
      </c>
      <c r="B11" s="7"/>
      <c r="C11" s="10">
        <v>1260</v>
      </c>
      <c r="D11" s="10"/>
      <c r="E11" s="10">
        <v>2810</v>
      </c>
      <c r="F11" s="10"/>
      <c r="G11" s="10">
        <v>33100</v>
      </c>
      <c r="H11" s="10"/>
      <c r="I11" s="10">
        <v>12700</v>
      </c>
      <c r="J11" s="10"/>
      <c r="K11" s="232">
        <v>7700</v>
      </c>
      <c r="L11" s="10"/>
      <c r="M11" s="25">
        <v>60.6</v>
      </c>
      <c r="N11" s="10"/>
      <c r="O11" s="12">
        <v>11.76</v>
      </c>
      <c r="P11" s="12"/>
      <c r="Q11" s="12">
        <v>4.52</v>
      </c>
      <c r="R11" s="12"/>
      <c r="S11" s="12">
        <v>2.74</v>
      </c>
    </row>
    <row r="12" spans="1:19" ht="11.25" customHeight="1">
      <c r="A12" s="24" t="s">
        <v>37</v>
      </c>
      <c r="B12" s="7"/>
      <c r="C12" s="26">
        <v>3170</v>
      </c>
      <c r="D12" s="26"/>
      <c r="E12" s="26">
        <v>6640</v>
      </c>
      <c r="F12" s="26"/>
      <c r="G12" s="26">
        <v>132000</v>
      </c>
      <c r="H12" s="26"/>
      <c r="I12" s="26">
        <v>39800</v>
      </c>
      <c r="J12" s="26"/>
      <c r="K12" s="232">
        <v>25500</v>
      </c>
      <c r="L12" s="26"/>
      <c r="M12" s="27">
        <v>64.1</v>
      </c>
      <c r="N12" s="26"/>
      <c r="O12" s="28">
        <v>19.96</v>
      </c>
      <c r="P12" s="28"/>
      <c r="Q12" s="28">
        <v>5.99</v>
      </c>
      <c r="R12" s="28"/>
      <c r="S12" s="28">
        <v>3.84</v>
      </c>
    </row>
    <row r="13" spans="1:19" ht="11.25" customHeight="1">
      <c r="A13" s="29" t="s">
        <v>38</v>
      </c>
      <c r="B13" s="7"/>
      <c r="C13" s="10">
        <v>4420</v>
      </c>
      <c r="D13" s="10"/>
      <c r="E13" s="10">
        <v>9450</v>
      </c>
      <c r="F13" s="10"/>
      <c r="G13" s="10">
        <v>166000</v>
      </c>
      <c r="H13" s="10"/>
      <c r="I13" s="10">
        <v>52500</v>
      </c>
      <c r="J13" s="10"/>
      <c r="K13" s="233">
        <v>33200</v>
      </c>
      <c r="L13" s="10"/>
      <c r="M13" s="231">
        <v>63.3</v>
      </c>
      <c r="N13" s="10"/>
      <c r="O13" s="12">
        <v>17.52</v>
      </c>
      <c r="P13" s="12"/>
      <c r="Q13" s="12">
        <v>5.56</v>
      </c>
      <c r="R13" s="12"/>
      <c r="S13" s="12">
        <v>3.51</v>
      </c>
    </row>
    <row r="14" spans="1:19" ht="11.25" customHeight="1">
      <c r="A14" s="30" t="s">
        <v>39</v>
      </c>
      <c r="B14" s="7"/>
      <c r="C14" s="10">
        <v>34</v>
      </c>
      <c r="D14" s="10"/>
      <c r="E14" s="10">
        <v>63</v>
      </c>
      <c r="F14" s="10"/>
      <c r="G14" s="31">
        <v>9</v>
      </c>
      <c r="H14" s="10"/>
      <c r="I14" s="227">
        <v>9</v>
      </c>
      <c r="J14" s="48"/>
      <c r="K14" s="227">
        <v>5</v>
      </c>
      <c r="L14" s="48"/>
      <c r="M14" s="302">
        <v>54</v>
      </c>
      <c r="N14" s="48"/>
      <c r="O14" s="303">
        <v>0.15</v>
      </c>
      <c r="P14" s="304"/>
      <c r="Q14" s="305">
        <v>0.15</v>
      </c>
      <c r="R14" s="304"/>
      <c r="S14" s="305">
        <v>0.08</v>
      </c>
    </row>
    <row r="15" spans="1:19" ht="11.25" customHeight="1">
      <c r="A15" s="24" t="s">
        <v>41</v>
      </c>
      <c r="B15" s="22"/>
      <c r="C15" s="32">
        <v>4450</v>
      </c>
      <c r="D15" s="32"/>
      <c r="E15" s="32">
        <v>9510</v>
      </c>
      <c r="F15" s="32"/>
      <c r="G15" s="313">
        <v>166000</v>
      </c>
      <c r="H15" s="32"/>
      <c r="I15" s="53">
        <v>52500</v>
      </c>
      <c r="J15" s="53"/>
      <c r="K15" s="53">
        <v>33200</v>
      </c>
      <c r="L15" s="53"/>
      <c r="M15" s="306">
        <v>63.3</v>
      </c>
      <c r="N15" s="53"/>
      <c r="O15" s="307">
        <v>17.41</v>
      </c>
      <c r="P15" s="307"/>
      <c r="Q15" s="307">
        <v>5.52</v>
      </c>
      <c r="R15" s="307"/>
      <c r="S15" s="307">
        <v>3.49</v>
      </c>
    </row>
    <row r="16" spans="1:19" ht="12.75" customHeight="1">
      <c r="A16" s="438" t="s">
        <v>346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ht="12.75" customHeight="1">
      <c r="A17" s="432" t="s">
        <v>43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</row>
    <row r="18" spans="1:19" ht="12.75" customHeight="1">
      <c r="A18" s="432" t="s">
        <v>44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</row>
  </sheetData>
  <sheetProtection/>
  <mergeCells count="11">
    <mergeCell ref="O5:S5"/>
    <mergeCell ref="A1:S1"/>
    <mergeCell ref="A2:S2"/>
    <mergeCell ref="A3:S3"/>
    <mergeCell ref="A4:S4"/>
    <mergeCell ref="A17:S17"/>
    <mergeCell ref="A18:S18"/>
    <mergeCell ref="O6:S6"/>
    <mergeCell ref="O7:S7"/>
    <mergeCell ref="A16:S16"/>
    <mergeCell ref="G5:M5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14.28125" style="0" bestFit="1" customWidth="1"/>
    <col min="2" max="2" width="2.421875" style="0" customWidth="1"/>
    <col min="3" max="3" width="7.8515625" style="0" bestFit="1" customWidth="1"/>
    <col min="4" max="4" width="4.421875" style="0" customWidth="1"/>
    <col min="5" max="5" width="10.28125" style="0" bestFit="1" customWidth="1"/>
    <col min="6" max="6" width="4.421875" style="0" customWidth="1"/>
    <col min="7" max="7" width="11.7109375" style="0" bestFit="1" customWidth="1"/>
    <col min="8" max="8" width="4.421875" style="0" customWidth="1"/>
    <col min="9" max="9" width="10.28125" style="0" bestFit="1" customWidth="1"/>
  </cols>
  <sheetData>
    <row r="1" spans="1:9" ht="11.25" customHeight="1">
      <c r="A1" s="444" t="s">
        <v>45</v>
      </c>
      <c r="B1" s="445"/>
      <c r="C1" s="445"/>
      <c r="D1" s="445"/>
      <c r="E1" s="445"/>
      <c r="F1" s="445"/>
      <c r="G1" s="445"/>
      <c r="H1" s="445"/>
      <c r="I1" s="445"/>
    </row>
    <row r="2" spans="1:9" ht="11.25" customHeight="1">
      <c r="A2" s="444" t="s">
        <v>323</v>
      </c>
      <c r="B2" s="445"/>
      <c r="C2" s="445"/>
      <c r="D2" s="445"/>
      <c r="E2" s="445"/>
      <c r="F2" s="445"/>
      <c r="G2" s="445"/>
      <c r="H2" s="445"/>
      <c r="I2" s="445"/>
    </row>
    <row r="3" spans="1:9" ht="12.75" customHeight="1">
      <c r="A3" s="444" t="s">
        <v>46</v>
      </c>
      <c r="B3" s="445"/>
      <c r="C3" s="445"/>
      <c r="D3" s="445"/>
      <c r="E3" s="445"/>
      <c r="F3" s="445"/>
      <c r="G3" s="445"/>
      <c r="H3" s="445"/>
      <c r="I3" s="445"/>
    </row>
    <row r="4" spans="1:9" ht="11.25" customHeight="1">
      <c r="A4" s="444"/>
      <c r="B4" s="445"/>
      <c r="C4" s="445"/>
      <c r="D4" s="445"/>
      <c r="E4" s="445"/>
      <c r="F4" s="445"/>
      <c r="G4" s="445"/>
      <c r="H4" s="445"/>
      <c r="I4" s="445"/>
    </row>
    <row r="5" spans="1:9" ht="11.25" customHeight="1">
      <c r="A5" s="45"/>
      <c r="B5" s="45"/>
      <c r="C5" s="91"/>
      <c r="D5" s="91"/>
      <c r="E5" s="45" t="s">
        <v>50</v>
      </c>
      <c r="F5" s="45"/>
      <c r="G5" s="45" t="s">
        <v>51</v>
      </c>
      <c r="H5" s="45"/>
      <c r="I5" s="45" t="s">
        <v>48</v>
      </c>
    </row>
    <row r="6" spans="1:9" ht="11.25" customHeight="1">
      <c r="A6" s="35"/>
      <c r="B6" s="35"/>
      <c r="C6" s="60" t="s">
        <v>47</v>
      </c>
      <c r="D6" s="60"/>
      <c r="E6" s="35" t="s">
        <v>104</v>
      </c>
      <c r="F6" s="35"/>
      <c r="G6" s="35" t="s">
        <v>104</v>
      </c>
      <c r="H6" s="35"/>
      <c r="I6" s="35" t="s">
        <v>104</v>
      </c>
    </row>
    <row r="7" spans="1:9" ht="11.25" customHeight="1">
      <c r="A7" s="250" t="s">
        <v>31</v>
      </c>
      <c r="B7" s="250"/>
      <c r="C7" s="249" t="s">
        <v>49</v>
      </c>
      <c r="D7" s="249"/>
      <c r="E7" s="250" t="s">
        <v>106</v>
      </c>
      <c r="F7" s="249"/>
      <c r="G7" s="250" t="s">
        <v>106</v>
      </c>
      <c r="H7" s="249"/>
      <c r="I7" s="250" t="s">
        <v>106</v>
      </c>
    </row>
    <row r="8" spans="1:9" ht="11.25" customHeight="1">
      <c r="A8" s="252" t="s">
        <v>35</v>
      </c>
      <c r="B8" s="39"/>
      <c r="C8" s="39"/>
      <c r="D8" s="39"/>
      <c r="E8" s="39"/>
      <c r="F8" s="39"/>
      <c r="G8" s="39"/>
      <c r="H8" s="39"/>
      <c r="I8" s="39"/>
    </row>
    <row r="9" spans="1:9" ht="11.25" customHeight="1">
      <c r="A9" s="40" t="s">
        <v>52</v>
      </c>
      <c r="B9" s="39"/>
      <c r="C9" s="10">
        <v>2</v>
      </c>
      <c r="D9" s="10"/>
      <c r="E9" s="10">
        <v>33100</v>
      </c>
      <c r="F9" s="10"/>
      <c r="G9" s="31" t="s">
        <v>40</v>
      </c>
      <c r="H9" s="10"/>
      <c r="I9" s="10">
        <v>33100</v>
      </c>
    </row>
    <row r="10" spans="1:9" ht="11.25" customHeight="1">
      <c r="A10" s="40" t="s">
        <v>37</v>
      </c>
      <c r="B10" s="39"/>
      <c r="C10" s="26">
        <v>6</v>
      </c>
      <c r="D10" s="26"/>
      <c r="E10" s="26">
        <v>132000</v>
      </c>
      <c r="F10" s="26"/>
      <c r="G10" s="314" t="s">
        <v>40</v>
      </c>
      <c r="H10" s="26"/>
      <c r="I10" s="26">
        <v>132000</v>
      </c>
    </row>
    <row r="11" spans="1:9" ht="11.25" customHeight="1">
      <c r="A11" s="41" t="s">
        <v>48</v>
      </c>
      <c r="B11" s="39"/>
      <c r="C11" s="10">
        <v>8</v>
      </c>
      <c r="D11" s="10"/>
      <c r="E11" s="10">
        <v>166000</v>
      </c>
      <c r="F11" s="10"/>
      <c r="G11" s="31" t="s">
        <v>40</v>
      </c>
      <c r="H11" s="10"/>
      <c r="I11" s="10">
        <v>166000</v>
      </c>
    </row>
    <row r="12" spans="1:9" ht="11.25" customHeight="1">
      <c r="A12" s="42" t="s">
        <v>53</v>
      </c>
      <c r="B12" s="39"/>
      <c r="C12" s="10">
        <v>4</v>
      </c>
      <c r="D12" s="10"/>
      <c r="E12" s="31">
        <v>9</v>
      </c>
      <c r="F12" s="10"/>
      <c r="G12" s="288" t="s">
        <v>40</v>
      </c>
      <c r="H12" s="10"/>
      <c r="I12" s="31">
        <v>9</v>
      </c>
    </row>
    <row r="13" spans="1:9" ht="11.25" customHeight="1">
      <c r="A13" s="178" t="s">
        <v>54</v>
      </c>
      <c r="B13" s="34"/>
      <c r="C13" s="200">
        <v>12</v>
      </c>
      <c r="D13" s="200"/>
      <c r="E13" s="200">
        <v>166000</v>
      </c>
      <c r="F13" s="200"/>
      <c r="G13" s="31" t="s">
        <v>40</v>
      </c>
      <c r="H13" s="200"/>
      <c r="I13" s="238">
        <v>166000</v>
      </c>
    </row>
    <row r="14" spans="1:9" ht="12.75" customHeight="1">
      <c r="A14" s="442" t="s">
        <v>42</v>
      </c>
      <c r="B14" s="443"/>
      <c r="C14" s="443"/>
      <c r="D14" s="443"/>
      <c r="E14" s="443"/>
      <c r="F14" s="443"/>
      <c r="G14" s="443"/>
      <c r="H14" s="443"/>
      <c r="I14" s="443"/>
    </row>
    <row r="15" spans="1:9" ht="12.75" customHeight="1">
      <c r="A15" s="441" t="s">
        <v>345</v>
      </c>
      <c r="B15" s="436"/>
      <c r="C15" s="436"/>
      <c r="D15" s="436"/>
      <c r="E15" s="436"/>
      <c r="F15" s="436"/>
      <c r="G15" s="436"/>
      <c r="H15" s="436"/>
      <c r="I15" s="436"/>
    </row>
    <row r="16" spans="1:9" ht="12.75" customHeight="1">
      <c r="A16" s="441" t="s">
        <v>55</v>
      </c>
      <c r="B16" s="436"/>
      <c r="C16" s="436"/>
      <c r="D16" s="436"/>
      <c r="E16" s="436"/>
      <c r="F16" s="436"/>
      <c r="G16" s="436"/>
      <c r="H16" s="436"/>
      <c r="I16" s="436"/>
    </row>
  </sheetData>
  <sheetProtection/>
  <mergeCells count="7">
    <mergeCell ref="A15:I15"/>
    <mergeCell ref="A16:I16"/>
    <mergeCell ref="A14:I14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14.28125" style="0" bestFit="1" customWidth="1"/>
    <col min="2" max="2" width="1.8515625" style="0" customWidth="1"/>
    <col min="3" max="3" width="10.8515625" style="0" bestFit="1" customWidth="1"/>
    <col min="4" max="4" width="3.140625" style="0" customWidth="1"/>
    <col min="5" max="5" width="11.00390625" style="0" bestFit="1" customWidth="1"/>
    <col min="6" max="6" width="3.140625" style="0" customWidth="1"/>
    <col min="7" max="7" width="5.7109375" style="0" bestFit="1" customWidth="1"/>
    <col min="8" max="8" width="3.140625" style="0" customWidth="1"/>
    <col min="9" max="9" width="12.00390625" style="0" bestFit="1" customWidth="1"/>
    <col min="10" max="10" width="3.140625" style="0" customWidth="1"/>
    <col min="11" max="11" width="6.7109375" style="0" bestFit="1" customWidth="1"/>
  </cols>
  <sheetData>
    <row r="1" spans="1:11" ht="11.25" customHeight="1">
      <c r="A1" s="444" t="s">
        <v>56</v>
      </c>
      <c r="B1" s="444"/>
      <c r="C1" s="444"/>
      <c r="D1" s="444"/>
      <c r="E1" s="444"/>
      <c r="F1" s="444"/>
      <c r="G1" s="444"/>
      <c r="H1" s="444"/>
      <c r="I1" s="444"/>
      <c r="J1" s="446"/>
      <c r="K1" s="446"/>
    </row>
    <row r="2" spans="1:11" ht="11.25" customHeight="1">
      <c r="A2" s="444" t="s">
        <v>324</v>
      </c>
      <c r="B2" s="444"/>
      <c r="C2" s="444"/>
      <c r="D2" s="444"/>
      <c r="E2" s="444"/>
      <c r="F2" s="444"/>
      <c r="G2" s="444"/>
      <c r="H2" s="444"/>
      <c r="I2" s="444"/>
      <c r="J2" s="446"/>
      <c r="K2" s="446"/>
    </row>
    <row r="3" spans="1:11" ht="11.25" customHeight="1">
      <c r="A3" s="444" t="s">
        <v>216</v>
      </c>
      <c r="B3" s="444"/>
      <c r="C3" s="444"/>
      <c r="D3" s="444"/>
      <c r="E3" s="444"/>
      <c r="F3" s="444"/>
      <c r="G3" s="444"/>
      <c r="H3" s="444"/>
      <c r="I3" s="444"/>
      <c r="J3" s="446"/>
      <c r="K3" s="446"/>
    </row>
    <row r="4" spans="1:11" ht="11.25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1" ht="11.25" customHeight="1">
      <c r="A5" s="444" t="s">
        <v>72</v>
      </c>
      <c r="B5" s="444"/>
      <c r="C5" s="444"/>
      <c r="D5" s="444"/>
      <c r="E5" s="444"/>
      <c r="F5" s="444"/>
      <c r="G5" s="444"/>
      <c r="H5" s="444"/>
      <c r="I5" s="444"/>
      <c r="J5" s="446"/>
      <c r="K5" s="446"/>
    </row>
    <row r="6" spans="1:11" ht="11.25" customHeight="1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1" ht="11.25" customHeight="1">
      <c r="A7" s="44"/>
      <c r="B7" s="44"/>
      <c r="C7" s="45" t="s">
        <v>57</v>
      </c>
      <c r="D7" s="45"/>
      <c r="E7" s="45" t="s">
        <v>58</v>
      </c>
      <c r="F7" s="45"/>
      <c r="G7" s="45"/>
      <c r="H7" s="45"/>
      <c r="I7" s="45" t="s">
        <v>99</v>
      </c>
      <c r="J7" s="45"/>
      <c r="K7" s="46"/>
    </row>
    <row r="8" spans="1:11" ht="12.75" customHeight="1">
      <c r="A8" s="36" t="s">
        <v>31</v>
      </c>
      <c r="B8" s="37"/>
      <c r="C8" s="47" t="s">
        <v>59</v>
      </c>
      <c r="D8" s="47"/>
      <c r="E8" s="47" t="s">
        <v>60</v>
      </c>
      <c r="F8" s="47"/>
      <c r="G8" s="47" t="s">
        <v>277</v>
      </c>
      <c r="H8" s="47"/>
      <c r="I8" s="47" t="s">
        <v>309</v>
      </c>
      <c r="J8" s="47"/>
      <c r="K8" s="36" t="s">
        <v>48</v>
      </c>
    </row>
    <row r="9" spans="1:11" ht="11.25" customHeight="1">
      <c r="A9" s="42" t="s">
        <v>35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1.25" customHeight="1">
      <c r="A10" s="40" t="s">
        <v>52</v>
      </c>
      <c r="B10" s="39"/>
      <c r="C10" s="227" t="s">
        <v>40</v>
      </c>
      <c r="D10" s="48"/>
      <c r="E10" s="49" t="s">
        <v>40</v>
      </c>
      <c r="F10" s="49"/>
      <c r="G10" s="49" t="s">
        <v>40</v>
      </c>
      <c r="H10" s="48"/>
      <c r="I10" s="48">
        <v>12700</v>
      </c>
      <c r="J10" s="48"/>
      <c r="K10" s="48">
        <v>12700</v>
      </c>
    </row>
    <row r="11" spans="1:11" ht="11.25" customHeight="1">
      <c r="A11" s="40" t="s">
        <v>37</v>
      </c>
      <c r="B11" s="39"/>
      <c r="C11" s="319" t="s">
        <v>40</v>
      </c>
      <c r="D11" s="50"/>
      <c r="E11" s="50">
        <v>69</v>
      </c>
      <c r="F11" s="50"/>
      <c r="G11" s="50">
        <v>61</v>
      </c>
      <c r="H11" s="50"/>
      <c r="I11" s="50">
        <v>39700</v>
      </c>
      <c r="J11" s="50"/>
      <c r="K11" s="50">
        <v>39800</v>
      </c>
    </row>
    <row r="12" spans="1:11" ht="11.25" customHeight="1">
      <c r="A12" s="41" t="s">
        <v>48</v>
      </c>
      <c r="B12" s="39"/>
      <c r="C12" s="227" t="s">
        <v>40</v>
      </c>
      <c r="D12" s="48"/>
      <c r="E12" s="48">
        <v>69</v>
      </c>
      <c r="F12" s="48"/>
      <c r="G12" s="48">
        <v>61</v>
      </c>
      <c r="H12" s="48"/>
      <c r="I12" s="48">
        <v>52300</v>
      </c>
      <c r="J12" s="48"/>
      <c r="K12" s="48">
        <v>52500</v>
      </c>
    </row>
    <row r="13" spans="1:11" ht="11.25" customHeight="1">
      <c r="A13" s="42" t="s">
        <v>217</v>
      </c>
      <c r="B13" s="39"/>
      <c r="C13" s="265" t="s">
        <v>40</v>
      </c>
      <c r="D13" s="51"/>
      <c r="E13" s="265">
        <v>9</v>
      </c>
      <c r="F13" s="52"/>
      <c r="G13" s="52" t="s">
        <v>40</v>
      </c>
      <c r="H13" s="52"/>
      <c r="I13" s="52" t="s">
        <v>40</v>
      </c>
      <c r="J13" s="52"/>
      <c r="K13" s="265">
        <v>9</v>
      </c>
    </row>
    <row r="14" spans="1:11" ht="11.25" customHeight="1">
      <c r="A14" s="40" t="s">
        <v>61</v>
      </c>
      <c r="B14" s="43"/>
      <c r="C14" s="364" t="s">
        <v>40</v>
      </c>
      <c r="D14" s="53"/>
      <c r="E14" s="53">
        <v>79</v>
      </c>
      <c r="F14" s="53"/>
      <c r="G14" s="53">
        <v>61</v>
      </c>
      <c r="H14" s="53"/>
      <c r="I14" s="53">
        <v>52300</v>
      </c>
      <c r="J14" s="53"/>
      <c r="K14" s="53">
        <v>52500</v>
      </c>
    </row>
    <row r="15" spans="1:11" ht="12.75" customHeight="1">
      <c r="A15" s="448" t="s">
        <v>42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</row>
    <row r="16" spans="1:11" ht="12.75" customHeight="1">
      <c r="A16" s="441" t="s">
        <v>218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</row>
    <row r="17" spans="1:11" ht="12.75" customHeight="1">
      <c r="A17" s="441" t="s">
        <v>55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</row>
    <row r="18" spans="1:11" ht="12.75" customHeight="1">
      <c r="A18" s="441" t="s">
        <v>243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</row>
    <row r="19" spans="1:11" ht="12.75" customHeight="1">
      <c r="A19" s="441" t="s">
        <v>219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</row>
  </sheetData>
  <sheetProtection/>
  <mergeCells count="11">
    <mergeCell ref="A19:K19"/>
    <mergeCell ref="A5:K5"/>
    <mergeCell ref="A6:K6"/>
    <mergeCell ref="A15:K15"/>
    <mergeCell ref="A16:K16"/>
    <mergeCell ref="A1:K1"/>
    <mergeCell ref="A2:K2"/>
    <mergeCell ref="A3:K3"/>
    <mergeCell ref="A4:K4"/>
    <mergeCell ref="A17:K17"/>
    <mergeCell ref="A18:K18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O1"/>
    </sheetView>
  </sheetViews>
  <sheetFormatPr defaultColWidth="9.140625" defaultRowHeight="12"/>
  <cols>
    <col min="1" max="1" width="25.8515625" style="0" bestFit="1" customWidth="1"/>
    <col min="2" max="2" width="1.8515625" style="0" customWidth="1"/>
    <col min="3" max="3" width="10.8515625" style="0" bestFit="1" customWidth="1"/>
    <col min="4" max="4" width="1.8515625" style="0" customWidth="1"/>
    <col min="5" max="5" width="11.00390625" style="0" bestFit="1" customWidth="1"/>
    <col min="6" max="6" width="1.8515625" style="0" customWidth="1"/>
    <col min="7" max="7" width="5.7109375" style="0" bestFit="1" customWidth="1"/>
    <col min="8" max="8" width="1.8515625" style="0" customWidth="1"/>
    <col min="9" max="9" width="11.28125" style="0" bestFit="1" customWidth="1"/>
    <col min="10" max="10" width="1.8515625" style="0" customWidth="1"/>
    <col min="11" max="11" width="6.7109375" style="0" bestFit="1" customWidth="1"/>
    <col min="12" max="12" width="1.8515625" style="0" customWidth="1"/>
    <col min="13" max="13" width="8.140625" style="0" bestFit="1" customWidth="1"/>
    <col min="14" max="14" width="1.8515625" style="0" customWidth="1"/>
    <col min="15" max="15" width="10.140625" style="0" bestFit="1" customWidth="1"/>
    <col min="16" max="16" width="1.28515625" style="0" customWidth="1"/>
  </cols>
  <sheetData>
    <row r="1" spans="1:16" ht="11.25" customHeight="1">
      <c r="A1" s="444" t="s">
        <v>62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6"/>
      <c r="P1" s="369"/>
    </row>
    <row r="2" spans="1:16" ht="11.25" customHeight="1">
      <c r="A2" s="444" t="s">
        <v>335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6"/>
      <c r="P2" s="369"/>
    </row>
    <row r="3" spans="1:16" ht="11.25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35"/>
    </row>
    <row r="4" spans="1:16" ht="11.25" customHeight="1">
      <c r="A4" s="46"/>
      <c r="B4" s="46"/>
      <c r="C4" s="451"/>
      <c r="D4" s="452"/>
      <c r="E4" s="452"/>
      <c r="F4" s="452"/>
      <c r="G4" s="452"/>
      <c r="H4" s="452"/>
      <c r="I4" s="452"/>
      <c r="J4" s="46"/>
      <c r="K4" s="54"/>
      <c r="L4" s="54"/>
      <c r="M4" s="45" t="s">
        <v>24</v>
      </c>
      <c r="N4" s="290"/>
      <c r="O4" s="290"/>
      <c r="P4" s="290"/>
    </row>
    <row r="5" spans="1:13" ht="11.25" customHeight="1">
      <c r="A5" s="39"/>
      <c r="B5" s="39"/>
      <c r="C5" s="453" t="s">
        <v>63</v>
      </c>
      <c r="D5" s="445"/>
      <c r="E5" s="445"/>
      <c r="F5" s="445"/>
      <c r="G5" s="445"/>
      <c r="H5" s="445"/>
      <c r="I5" s="445"/>
      <c r="J5" s="56"/>
      <c r="K5" s="57"/>
      <c r="L5" s="57"/>
      <c r="M5" s="33" t="s">
        <v>64</v>
      </c>
    </row>
    <row r="6" spans="1:13" ht="11.25" customHeight="1">
      <c r="A6" s="39"/>
      <c r="B6" s="39"/>
      <c r="C6" s="454" t="s">
        <v>22</v>
      </c>
      <c r="D6" s="455"/>
      <c r="E6" s="455"/>
      <c r="F6" s="455"/>
      <c r="G6" s="455"/>
      <c r="H6" s="455"/>
      <c r="I6" s="455"/>
      <c r="J6" s="324"/>
      <c r="K6" s="325"/>
      <c r="L6" s="57"/>
      <c r="M6" s="59" t="s">
        <v>65</v>
      </c>
    </row>
    <row r="7" spans="1:16" ht="11.25" customHeight="1">
      <c r="A7" s="39"/>
      <c r="B7" s="39"/>
      <c r="C7" s="55" t="s">
        <v>57</v>
      </c>
      <c r="D7" s="59"/>
      <c r="E7" s="55"/>
      <c r="F7" s="59"/>
      <c r="G7" s="55"/>
      <c r="H7" s="59"/>
      <c r="I7" s="59" t="s">
        <v>99</v>
      </c>
      <c r="J7" s="60"/>
      <c r="K7" s="57"/>
      <c r="L7" s="57"/>
      <c r="M7" s="59" t="s">
        <v>30</v>
      </c>
      <c r="O7" s="289" t="s">
        <v>8</v>
      </c>
      <c r="P7" s="289"/>
    </row>
    <row r="8" spans="1:16" ht="11.25" customHeight="1">
      <c r="A8" s="36" t="s">
        <v>31</v>
      </c>
      <c r="B8" s="37"/>
      <c r="C8" s="58" t="s">
        <v>59</v>
      </c>
      <c r="D8" s="47"/>
      <c r="E8" s="58" t="s">
        <v>60</v>
      </c>
      <c r="F8" s="47"/>
      <c r="G8" s="58" t="s">
        <v>277</v>
      </c>
      <c r="H8" s="47"/>
      <c r="I8" s="47" t="s">
        <v>137</v>
      </c>
      <c r="J8" s="47"/>
      <c r="K8" s="61" t="s">
        <v>48</v>
      </c>
      <c r="L8" s="61"/>
      <c r="M8" s="47" t="s">
        <v>34</v>
      </c>
      <c r="N8" s="273"/>
      <c r="O8" s="291" t="s">
        <v>33</v>
      </c>
      <c r="P8" s="372"/>
    </row>
    <row r="9" spans="1:16" ht="11.25" customHeight="1">
      <c r="A9" s="42" t="s">
        <v>35</v>
      </c>
      <c r="B9" s="39"/>
      <c r="C9" s="62"/>
      <c r="D9" s="39"/>
      <c r="E9" s="62"/>
      <c r="F9" s="39"/>
      <c r="G9" s="316"/>
      <c r="H9" s="39"/>
      <c r="I9" s="39"/>
      <c r="J9" s="39"/>
      <c r="K9" s="39"/>
      <c r="L9" s="39"/>
      <c r="M9" s="39"/>
      <c r="P9" s="290"/>
    </row>
    <row r="10" spans="1:16" ht="11.25" customHeight="1">
      <c r="A10" s="40" t="s">
        <v>52</v>
      </c>
      <c r="B10" s="39"/>
      <c r="C10" s="141" t="s">
        <v>40</v>
      </c>
      <c r="D10" s="63"/>
      <c r="E10" s="64" t="s">
        <v>40</v>
      </c>
      <c r="F10" s="65"/>
      <c r="G10" s="317" t="s">
        <v>40</v>
      </c>
      <c r="H10" s="65"/>
      <c r="I10" s="48">
        <v>12200</v>
      </c>
      <c r="J10" s="63"/>
      <c r="K10" s="48">
        <v>12200</v>
      </c>
      <c r="L10" s="63"/>
      <c r="M10" s="62">
        <v>60.6</v>
      </c>
      <c r="N10" s="66"/>
      <c r="O10" s="64" t="s">
        <v>67</v>
      </c>
      <c r="P10" s="64"/>
    </row>
    <row r="11" spans="1:16" ht="11.25" customHeight="1">
      <c r="A11" s="40" t="s">
        <v>37</v>
      </c>
      <c r="B11" s="39"/>
      <c r="C11" s="67" t="s">
        <v>40</v>
      </c>
      <c r="D11" s="68"/>
      <c r="E11" s="67">
        <v>68</v>
      </c>
      <c r="F11" s="38"/>
      <c r="G11" s="318">
        <v>171</v>
      </c>
      <c r="H11" s="38"/>
      <c r="I11" s="232">
        <v>38500</v>
      </c>
      <c r="J11" s="68"/>
      <c r="K11" s="50">
        <v>38800</v>
      </c>
      <c r="L11" s="68"/>
      <c r="M11" s="69">
        <v>64.1</v>
      </c>
      <c r="N11" s="70"/>
      <c r="O11" s="237" t="s">
        <v>67</v>
      </c>
      <c r="P11" s="360"/>
    </row>
    <row r="12" spans="1:16" ht="11.25" customHeight="1">
      <c r="A12" s="41" t="s">
        <v>68</v>
      </c>
      <c r="B12" s="39"/>
      <c r="C12" s="141" t="s">
        <v>40</v>
      </c>
      <c r="D12" s="63"/>
      <c r="E12" s="71">
        <v>68</v>
      </c>
      <c r="F12" s="65"/>
      <c r="G12" s="317">
        <v>171</v>
      </c>
      <c r="H12" s="65"/>
      <c r="I12" s="309">
        <v>50700</v>
      </c>
      <c r="J12" s="63"/>
      <c r="K12" s="48">
        <v>50900</v>
      </c>
      <c r="L12" s="63"/>
      <c r="M12" s="234">
        <v>63.3</v>
      </c>
      <c r="N12" s="66"/>
      <c r="O12" s="308">
        <v>3040000</v>
      </c>
      <c r="P12" s="389" t="s">
        <v>17</v>
      </c>
    </row>
    <row r="13" spans="1:16" ht="11.25" customHeight="1">
      <c r="A13" s="42" t="s">
        <v>39</v>
      </c>
      <c r="B13" s="39"/>
      <c r="C13" s="64" t="s">
        <v>40</v>
      </c>
      <c r="D13" s="65"/>
      <c r="E13" s="141">
        <v>9</v>
      </c>
      <c r="F13" s="65"/>
      <c r="G13" s="317" t="s">
        <v>40</v>
      </c>
      <c r="H13" s="65"/>
      <c r="I13" s="49" t="s">
        <v>40</v>
      </c>
      <c r="J13" s="65"/>
      <c r="K13" s="227">
        <v>9</v>
      </c>
      <c r="L13" s="65"/>
      <c r="M13" s="72">
        <v>54</v>
      </c>
      <c r="N13" s="73"/>
      <c r="O13" s="49">
        <v>457</v>
      </c>
      <c r="P13" s="49"/>
    </row>
    <row r="14" spans="1:16" ht="11.25" customHeight="1">
      <c r="A14" s="40" t="s">
        <v>41</v>
      </c>
      <c r="B14" s="43"/>
      <c r="C14" s="358" t="s">
        <v>40</v>
      </c>
      <c r="D14" s="74"/>
      <c r="E14" s="75">
        <v>77</v>
      </c>
      <c r="F14" s="74"/>
      <c r="G14" s="320">
        <v>171</v>
      </c>
      <c r="H14" s="74"/>
      <c r="I14" s="53">
        <v>50700</v>
      </c>
      <c r="J14" s="74"/>
      <c r="K14" s="53">
        <v>50900</v>
      </c>
      <c r="L14" s="74"/>
      <c r="M14" s="235">
        <v>63.3</v>
      </c>
      <c r="N14" s="76"/>
      <c r="O14" s="53">
        <v>3040000</v>
      </c>
      <c r="P14" s="373" t="s">
        <v>17</v>
      </c>
    </row>
    <row r="15" spans="1:16" ht="12.75" customHeight="1">
      <c r="A15" s="441" t="s">
        <v>343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328"/>
    </row>
    <row r="16" spans="1:16" ht="12.75" customHeight="1">
      <c r="A16" s="441" t="s">
        <v>300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368"/>
    </row>
    <row r="17" spans="1:16" ht="12.75" customHeight="1">
      <c r="A17" s="441" t="s">
        <v>55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368"/>
    </row>
    <row r="18" spans="1:16" ht="12.75" customHeight="1">
      <c r="A18" s="441" t="s">
        <v>44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368"/>
    </row>
  </sheetData>
  <sheetProtection/>
  <mergeCells count="10">
    <mergeCell ref="A1:O1"/>
    <mergeCell ref="A3:O3"/>
    <mergeCell ref="A16:O16"/>
    <mergeCell ref="A17:O17"/>
    <mergeCell ref="A18:O18"/>
    <mergeCell ref="A2:O2"/>
    <mergeCell ref="C4:I4"/>
    <mergeCell ref="C5:I5"/>
    <mergeCell ref="C6:I6"/>
    <mergeCell ref="A15:O15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22.421875" style="0" customWidth="1"/>
    <col min="2" max="2" width="1.8515625" style="0" customWidth="1"/>
    <col min="3" max="3" width="15.28125" style="0" customWidth="1"/>
    <col min="4" max="4" width="1.8515625" style="0" customWidth="1"/>
    <col min="5" max="5" width="27.8515625" style="0" customWidth="1"/>
    <col min="6" max="6" width="1.8515625" style="0" customWidth="1"/>
    <col min="7" max="7" width="28.7109375" style="0" customWidth="1"/>
  </cols>
  <sheetData>
    <row r="1" spans="1:7" ht="11.25" customHeight="1">
      <c r="A1" s="445" t="s">
        <v>69</v>
      </c>
      <c r="B1" s="445"/>
      <c r="C1" s="445"/>
      <c r="D1" s="445"/>
      <c r="E1" s="445"/>
      <c r="F1" s="445"/>
      <c r="G1" s="445"/>
    </row>
    <row r="2" spans="1:7" ht="11.25" customHeight="1">
      <c r="A2" s="445" t="s">
        <v>336</v>
      </c>
      <c r="B2" s="445"/>
      <c r="C2" s="445"/>
      <c r="D2" s="445"/>
      <c r="E2" s="445"/>
      <c r="F2" s="445"/>
      <c r="G2" s="445"/>
    </row>
    <row r="3" spans="1:7" ht="11.25" customHeight="1">
      <c r="A3" s="445"/>
      <c r="B3" s="445"/>
      <c r="C3" s="445"/>
      <c r="D3" s="445"/>
      <c r="E3" s="445"/>
      <c r="F3" s="445"/>
      <c r="G3" s="445"/>
    </row>
    <row r="4" spans="1:7" ht="11.25" customHeight="1">
      <c r="A4" s="275" t="s">
        <v>245</v>
      </c>
      <c r="B4" s="276"/>
      <c r="C4" s="275" t="s">
        <v>246</v>
      </c>
      <c r="D4" s="276"/>
      <c r="E4" s="275" t="s">
        <v>247</v>
      </c>
      <c r="F4" s="276"/>
      <c r="G4" s="275" t="s">
        <v>248</v>
      </c>
    </row>
    <row r="5" spans="1:7" ht="11.25" customHeight="1">
      <c r="A5" s="301" t="s">
        <v>287</v>
      </c>
      <c r="B5" s="278"/>
      <c r="C5" s="274"/>
      <c r="D5" s="278"/>
      <c r="E5" s="278"/>
      <c r="F5" s="278"/>
      <c r="G5" s="278"/>
    </row>
    <row r="6" spans="1:7" ht="11.25" customHeight="1">
      <c r="A6" s="284" t="s">
        <v>288</v>
      </c>
      <c r="B6" s="280"/>
      <c r="C6" s="282" t="s">
        <v>305</v>
      </c>
      <c r="D6" s="280"/>
      <c r="E6" s="280" t="s">
        <v>289</v>
      </c>
      <c r="F6" s="280"/>
      <c r="G6" s="280" t="s">
        <v>307</v>
      </c>
    </row>
    <row r="7" spans="1:7" ht="11.25" customHeight="1">
      <c r="A7" s="284" t="s">
        <v>290</v>
      </c>
      <c r="B7" s="276"/>
      <c r="C7" s="301" t="s">
        <v>249</v>
      </c>
      <c r="D7" s="276"/>
      <c r="E7" s="276" t="s">
        <v>250</v>
      </c>
      <c r="F7" s="276"/>
      <c r="G7" s="276" t="s">
        <v>282</v>
      </c>
    </row>
    <row r="8" spans="1:7" ht="11.25" customHeight="1">
      <c r="A8" s="284" t="s">
        <v>291</v>
      </c>
      <c r="B8" s="276"/>
      <c r="C8" s="286" t="s">
        <v>305</v>
      </c>
      <c r="D8" s="277"/>
      <c r="E8" s="277" t="s">
        <v>289</v>
      </c>
      <c r="F8" s="277"/>
      <c r="G8" s="277" t="s">
        <v>307</v>
      </c>
    </row>
    <row r="9" spans="1:7" ht="11.25" customHeight="1">
      <c r="A9" s="280" t="s">
        <v>251</v>
      </c>
      <c r="B9" s="277"/>
      <c r="C9" s="278"/>
      <c r="D9" s="278"/>
      <c r="E9" s="278"/>
      <c r="F9" s="278"/>
      <c r="G9" s="278"/>
    </row>
    <row r="10" spans="1:7" ht="11.25" customHeight="1">
      <c r="A10" s="279" t="s">
        <v>252</v>
      </c>
      <c r="B10" s="280"/>
      <c r="C10" s="281" t="s">
        <v>253</v>
      </c>
      <c r="D10" s="280"/>
      <c r="E10" s="280" t="s">
        <v>254</v>
      </c>
      <c r="F10" s="280"/>
      <c r="G10" s="280" t="s">
        <v>283</v>
      </c>
    </row>
    <row r="11" spans="1:7" ht="11.25" customHeight="1">
      <c r="A11" s="279" t="s">
        <v>255</v>
      </c>
      <c r="B11" s="276"/>
      <c r="C11" s="279" t="s">
        <v>144</v>
      </c>
      <c r="D11" s="276"/>
      <c r="E11" s="279" t="s">
        <v>144</v>
      </c>
      <c r="F11" s="276"/>
      <c r="G11" s="280" t="s">
        <v>284</v>
      </c>
    </row>
    <row r="12" spans="1:6" ht="11.25" customHeight="1">
      <c r="A12" s="276" t="s">
        <v>256</v>
      </c>
      <c r="B12" s="278"/>
      <c r="C12" s="274"/>
      <c r="D12" s="278"/>
      <c r="E12" s="285"/>
      <c r="F12" s="278"/>
    </row>
    <row r="13" spans="1:7" ht="11.25" customHeight="1">
      <c r="A13" s="279" t="s">
        <v>257</v>
      </c>
      <c r="B13" s="280"/>
      <c r="C13" s="282" t="s">
        <v>306</v>
      </c>
      <c r="D13" s="280"/>
      <c r="E13" s="284" t="s">
        <v>144</v>
      </c>
      <c r="F13" s="280"/>
      <c r="G13" s="280" t="s">
        <v>283</v>
      </c>
    </row>
    <row r="14" spans="1:7" ht="11.25" customHeight="1">
      <c r="A14" s="279" t="s">
        <v>258</v>
      </c>
      <c r="B14" s="276"/>
      <c r="C14" s="279" t="s">
        <v>144</v>
      </c>
      <c r="D14" s="276"/>
      <c r="E14" s="280" t="s">
        <v>259</v>
      </c>
      <c r="F14" s="276"/>
      <c r="G14" s="279" t="s">
        <v>143</v>
      </c>
    </row>
    <row r="15" spans="1:7" ht="11.25" customHeight="1">
      <c r="A15" s="279" t="s">
        <v>260</v>
      </c>
      <c r="B15" s="283"/>
      <c r="C15" s="279" t="s">
        <v>144</v>
      </c>
      <c r="D15" s="283"/>
      <c r="E15" s="279" t="s">
        <v>144</v>
      </c>
      <c r="F15" s="283"/>
      <c r="G15" s="279" t="s">
        <v>143</v>
      </c>
    </row>
    <row r="16" spans="1:7" ht="11.25" customHeight="1">
      <c r="A16" s="279" t="s">
        <v>261</v>
      </c>
      <c r="B16" s="280"/>
      <c r="C16" s="279" t="s">
        <v>144</v>
      </c>
      <c r="D16" s="280"/>
      <c r="E16" s="280" t="s">
        <v>285</v>
      </c>
      <c r="F16" s="280"/>
      <c r="G16" s="279" t="s">
        <v>143</v>
      </c>
    </row>
    <row r="17" spans="1:7" ht="11.25" customHeight="1">
      <c r="A17" s="279" t="s">
        <v>262</v>
      </c>
      <c r="B17" s="276"/>
      <c r="C17" s="279" t="s">
        <v>144</v>
      </c>
      <c r="D17" s="276"/>
      <c r="E17" s="280" t="s">
        <v>254</v>
      </c>
      <c r="F17" s="276"/>
      <c r="G17" s="279" t="s">
        <v>143</v>
      </c>
    </row>
    <row r="18" spans="1:7" ht="11.25" customHeight="1">
      <c r="A18" s="279" t="s">
        <v>263</v>
      </c>
      <c r="B18" s="276"/>
      <c r="C18" s="279" t="s">
        <v>144</v>
      </c>
      <c r="D18" s="276"/>
      <c r="E18" s="279" t="s">
        <v>144</v>
      </c>
      <c r="F18" s="276"/>
      <c r="G18" s="279" t="s">
        <v>143</v>
      </c>
    </row>
    <row r="19" spans="1:7" ht="11.25" customHeight="1">
      <c r="A19" s="310" t="s">
        <v>292</v>
      </c>
      <c r="B19" s="311"/>
      <c r="C19" s="312" t="s">
        <v>293</v>
      </c>
      <c r="D19" s="311"/>
      <c r="E19" s="312" t="s">
        <v>308</v>
      </c>
      <c r="F19" s="311"/>
      <c r="G19" s="312" t="s">
        <v>307</v>
      </c>
    </row>
    <row r="20" ht="11.25">
      <c r="A20" s="374" t="s">
        <v>341</v>
      </c>
    </row>
  </sheetData>
  <sheetProtection/>
  <mergeCells count="3">
    <mergeCell ref="A1:G1"/>
    <mergeCell ref="A2:G2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"/>
  <cols>
    <col min="1" max="1" width="18.421875" style="0" bestFit="1" customWidth="1"/>
    <col min="2" max="2" width="2.00390625" style="0" customWidth="1"/>
    <col min="3" max="3" width="11.28125" style="0" customWidth="1"/>
    <col min="4" max="4" width="2.00390625" style="0" customWidth="1"/>
    <col min="5" max="5" width="11.28125" style="0" customWidth="1"/>
  </cols>
  <sheetData>
    <row r="1" spans="1:5" ht="11.25" customHeight="1">
      <c r="A1" s="457" t="s">
        <v>82</v>
      </c>
      <c r="B1" s="457"/>
      <c r="C1" s="457"/>
      <c r="D1" s="457"/>
      <c r="E1" s="457"/>
    </row>
    <row r="2" spans="1:5" ht="11.25" customHeight="1">
      <c r="A2" s="457" t="s">
        <v>70</v>
      </c>
      <c r="B2" s="457"/>
      <c r="C2" s="457"/>
      <c r="D2" s="457"/>
      <c r="E2" s="457"/>
    </row>
    <row r="3" spans="1:5" ht="12.75" customHeight="1">
      <c r="A3" s="457" t="s">
        <v>71</v>
      </c>
      <c r="B3" s="457"/>
      <c r="C3" s="457"/>
      <c r="D3" s="457"/>
      <c r="E3" s="457"/>
    </row>
    <row r="4" spans="1:5" ht="11.25" customHeight="1">
      <c r="A4" s="457"/>
      <c r="B4" s="457"/>
      <c r="C4" s="457"/>
      <c r="D4" s="457"/>
      <c r="E4" s="457"/>
    </row>
    <row r="5" spans="1:5" ht="11.25" customHeight="1">
      <c r="A5" s="457" t="s">
        <v>72</v>
      </c>
      <c r="B5" s="457"/>
      <c r="C5" s="457"/>
      <c r="D5" s="457"/>
      <c r="E5" s="457"/>
    </row>
    <row r="6" spans="1:5" ht="11.25" customHeight="1">
      <c r="A6" s="460"/>
      <c r="B6" s="460"/>
      <c r="C6" s="460"/>
      <c r="D6" s="460"/>
      <c r="E6" s="460"/>
    </row>
    <row r="7" spans="1:5" ht="11.25" customHeight="1">
      <c r="A7" s="77" t="s">
        <v>73</v>
      </c>
      <c r="B7" s="78"/>
      <c r="C7" s="321">
        <v>2006</v>
      </c>
      <c r="D7" s="322"/>
      <c r="E7" s="321">
        <v>2007</v>
      </c>
    </row>
    <row r="8" spans="1:5" ht="11.25" customHeight="1">
      <c r="A8" s="229" t="s">
        <v>74</v>
      </c>
      <c r="B8" s="80"/>
      <c r="C8" s="292"/>
      <c r="D8" s="81"/>
      <c r="E8" s="292"/>
    </row>
    <row r="9" spans="1:5" ht="11.25" customHeight="1">
      <c r="A9" s="82" t="s">
        <v>75</v>
      </c>
      <c r="B9" s="80"/>
      <c r="C9" s="293">
        <v>36</v>
      </c>
      <c r="D9" s="83"/>
      <c r="E9" s="293" t="s">
        <v>40</v>
      </c>
    </row>
    <row r="10" spans="1:5" ht="11.25" customHeight="1">
      <c r="A10" s="82" t="s">
        <v>76</v>
      </c>
      <c r="B10" s="80"/>
      <c r="C10" s="293">
        <v>49300</v>
      </c>
      <c r="D10" s="83"/>
      <c r="E10" s="293">
        <v>46300</v>
      </c>
    </row>
    <row r="11" spans="1:5" ht="11.25" customHeight="1">
      <c r="A11" s="82" t="s">
        <v>77</v>
      </c>
      <c r="B11" s="80"/>
      <c r="C11" s="294">
        <v>6990</v>
      </c>
      <c r="D11" s="84"/>
      <c r="E11" s="294">
        <v>6830</v>
      </c>
    </row>
    <row r="12" spans="1:5" ht="11.25" customHeight="1">
      <c r="A12" s="85" t="s">
        <v>48</v>
      </c>
      <c r="B12" s="80"/>
      <c r="C12" s="295">
        <v>56400</v>
      </c>
      <c r="D12" s="86"/>
      <c r="E12" s="295">
        <v>53100</v>
      </c>
    </row>
    <row r="13" spans="1:5" ht="11.25" customHeight="1">
      <c r="A13" s="79" t="s">
        <v>78</v>
      </c>
      <c r="B13" s="80"/>
      <c r="C13" s="293"/>
      <c r="D13" s="83"/>
      <c r="E13" s="293"/>
    </row>
    <row r="14" spans="1:5" ht="11.25" customHeight="1">
      <c r="A14" s="82" t="s">
        <v>75</v>
      </c>
      <c r="B14" s="80"/>
      <c r="C14" s="293">
        <v>522</v>
      </c>
      <c r="D14" s="83"/>
      <c r="E14" s="293">
        <v>499</v>
      </c>
    </row>
    <row r="15" spans="1:5" ht="11.25" customHeight="1">
      <c r="A15" s="82" t="s">
        <v>77</v>
      </c>
      <c r="B15" s="80"/>
      <c r="C15" s="294">
        <v>95</v>
      </c>
      <c r="D15" s="87"/>
      <c r="E15" s="294">
        <v>86</v>
      </c>
    </row>
    <row r="16" spans="1:5" ht="11.25" customHeight="1">
      <c r="A16" s="85" t="s">
        <v>48</v>
      </c>
      <c r="B16" s="80"/>
      <c r="C16" s="295">
        <v>617</v>
      </c>
      <c r="D16" s="88"/>
      <c r="E16" s="295">
        <v>585</v>
      </c>
    </row>
    <row r="17" spans="1:5" ht="11.25" customHeight="1">
      <c r="A17" s="82" t="s">
        <v>61</v>
      </c>
      <c r="B17" s="89"/>
      <c r="C17" s="294">
        <v>57000</v>
      </c>
      <c r="D17" s="87"/>
      <c r="E17" s="294">
        <v>53700</v>
      </c>
    </row>
    <row r="18" spans="1:5" ht="12.75" customHeight="1">
      <c r="A18" s="345" t="s">
        <v>42</v>
      </c>
      <c r="B18" s="342"/>
      <c r="C18" s="343"/>
      <c r="D18" s="344"/>
      <c r="E18" s="343"/>
    </row>
    <row r="19" spans="1:5" ht="12.75" customHeight="1">
      <c r="A19" s="459" t="s">
        <v>79</v>
      </c>
      <c r="B19" s="459"/>
      <c r="C19" s="459"/>
      <c r="D19" s="459"/>
      <c r="E19" s="459"/>
    </row>
    <row r="20" spans="1:5" ht="12.75" customHeight="1">
      <c r="A20" s="458" t="s">
        <v>80</v>
      </c>
      <c r="B20" s="458"/>
      <c r="C20" s="458"/>
      <c r="D20" s="458"/>
      <c r="E20" s="458"/>
    </row>
    <row r="21" spans="1:5" ht="12.75" customHeight="1">
      <c r="A21" s="459" t="s">
        <v>81</v>
      </c>
      <c r="B21" s="459"/>
      <c r="C21" s="459"/>
      <c r="D21" s="459"/>
      <c r="E21" s="459"/>
    </row>
    <row r="22" spans="1:5" ht="11.25" customHeight="1">
      <c r="A22" s="458"/>
      <c r="B22" s="458"/>
      <c r="C22" s="458"/>
      <c r="D22" s="458"/>
      <c r="E22" s="458"/>
    </row>
    <row r="23" spans="1:5" ht="11.25" customHeight="1">
      <c r="A23" s="458" t="s">
        <v>298</v>
      </c>
      <c r="B23" s="458"/>
      <c r="C23" s="458"/>
      <c r="D23" s="458"/>
      <c r="E23" s="458"/>
    </row>
  </sheetData>
  <sheetProtection/>
  <mergeCells count="11">
    <mergeCell ref="A22:E22"/>
    <mergeCell ref="A23:E23"/>
    <mergeCell ref="A5:E5"/>
    <mergeCell ref="A6:E6"/>
    <mergeCell ref="A19:E19"/>
    <mergeCell ref="A1:E1"/>
    <mergeCell ref="A2:E2"/>
    <mergeCell ref="A3:E3"/>
    <mergeCell ref="A4:E4"/>
    <mergeCell ref="A20:E20"/>
    <mergeCell ref="A21:E21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:Q1"/>
    </sheetView>
  </sheetViews>
  <sheetFormatPr defaultColWidth="9.140625" defaultRowHeight="12"/>
  <cols>
    <col min="1" max="1" width="5.140625" style="0" customWidth="1"/>
    <col min="2" max="2" width="2.00390625" style="0" customWidth="1"/>
    <col min="3" max="3" width="8.28125" style="0" bestFit="1" customWidth="1"/>
    <col min="4" max="4" width="1.8515625" style="0" customWidth="1"/>
    <col min="5" max="5" width="8.28125" style="0" bestFit="1" customWidth="1"/>
    <col min="6" max="6" width="1.8515625" style="0" customWidth="1"/>
    <col min="7" max="7" width="8.140625" style="0" bestFit="1" customWidth="1"/>
    <col min="8" max="8" width="1.8515625" style="0" customWidth="1"/>
    <col min="9" max="9" width="14.140625" style="0" bestFit="1" customWidth="1"/>
    <col min="10" max="10" width="1.8515625" style="0" customWidth="1"/>
    <col min="11" max="11" width="11.421875" style="0" bestFit="1" customWidth="1"/>
    <col min="12" max="12" width="1.8515625" style="0" customWidth="1"/>
    <col min="13" max="13" width="12.7109375" style="0" bestFit="1" customWidth="1"/>
    <col min="14" max="14" width="1.8515625" style="0" customWidth="1"/>
    <col min="15" max="15" width="8.28125" style="0" bestFit="1" customWidth="1"/>
    <col min="16" max="16" width="1.8515625" style="0" customWidth="1"/>
    <col min="17" max="17" width="6.7109375" style="0" bestFit="1" customWidth="1"/>
  </cols>
  <sheetData>
    <row r="1" spans="1:17" ht="11.25" customHeight="1">
      <c r="A1" s="461" t="s">
        <v>94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</row>
    <row r="2" spans="1:17" ht="12.75" customHeight="1">
      <c r="A2" s="461" t="s">
        <v>264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ht="11.25" customHeight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17" ht="11.25" customHeight="1">
      <c r="A4" s="461" t="s">
        <v>72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</row>
    <row r="5" spans="1:17" ht="11.25" customHeight="1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</row>
    <row r="6" spans="1:17" ht="11.25" customHeight="1">
      <c r="A6" s="90"/>
      <c r="B6" s="90"/>
      <c r="C6" s="91" t="s">
        <v>58</v>
      </c>
      <c r="D6" s="91"/>
      <c r="E6" s="91" t="s">
        <v>58</v>
      </c>
      <c r="F6" s="91"/>
      <c r="G6" s="91" t="s">
        <v>58</v>
      </c>
      <c r="H6" s="91"/>
      <c r="I6" s="91" t="s">
        <v>58</v>
      </c>
      <c r="J6" s="91"/>
      <c r="K6" s="91" t="s">
        <v>83</v>
      </c>
      <c r="L6" s="91"/>
      <c r="M6" s="91" t="s">
        <v>58</v>
      </c>
      <c r="N6" s="91"/>
      <c r="O6" s="91" t="s">
        <v>58</v>
      </c>
      <c r="P6" s="91"/>
      <c r="Q6" s="91"/>
    </row>
    <row r="7" spans="1:17" ht="11.25" customHeight="1">
      <c r="A7" s="63"/>
      <c r="B7" s="63"/>
      <c r="C7" s="59" t="s">
        <v>58</v>
      </c>
      <c r="D7" s="59"/>
      <c r="E7" s="59" t="s">
        <v>58</v>
      </c>
      <c r="F7" s="59"/>
      <c r="G7" s="59" t="s">
        <v>58</v>
      </c>
      <c r="H7" s="59"/>
      <c r="I7" s="59" t="s">
        <v>58</v>
      </c>
      <c r="J7" s="59"/>
      <c r="K7" s="59" t="s">
        <v>84</v>
      </c>
      <c r="L7" s="59"/>
      <c r="M7" s="59" t="s">
        <v>85</v>
      </c>
      <c r="N7" s="59"/>
      <c r="O7" s="59" t="s">
        <v>58</v>
      </c>
      <c r="P7" s="59"/>
      <c r="Q7" s="59"/>
    </row>
    <row r="8" spans="1:17" ht="11.25" customHeight="1">
      <c r="A8" s="63"/>
      <c r="B8" s="63"/>
      <c r="C8" s="59" t="s">
        <v>86</v>
      </c>
      <c r="D8" s="59"/>
      <c r="E8" s="59" t="s">
        <v>87</v>
      </c>
      <c r="F8" s="59"/>
      <c r="G8" s="59" t="s">
        <v>88</v>
      </c>
      <c r="H8" s="59"/>
      <c r="I8" s="59"/>
      <c r="J8" s="59"/>
      <c r="K8" s="59" t="s">
        <v>89</v>
      </c>
      <c r="L8" s="59"/>
      <c r="M8" s="59" t="s">
        <v>90</v>
      </c>
      <c r="N8" s="59"/>
      <c r="O8" s="59" t="s">
        <v>91</v>
      </c>
      <c r="P8" s="59"/>
      <c r="Q8" s="59"/>
    </row>
    <row r="9" spans="1:17" ht="12.75" customHeight="1">
      <c r="A9" s="92" t="s">
        <v>92</v>
      </c>
      <c r="B9" s="92"/>
      <c r="C9" s="60" t="s">
        <v>265</v>
      </c>
      <c r="D9" s="60"/>
      <c r="E9" s="60" t="s">
        <v>265</v>
      </c>
      <c r="F9" s="60"/>
      <c r="G9" s="60" t="s">
        <v>266</v>
      </c>
      <c r="H9" s="60"/>
      <c r="I9" s="60" t="s">
        <v>267</v>
      </c>
      <c r="J9" s="60"/>
      <c r="K9" s="60" t="s">
        <v>268</v>
      </c>
      <c r="L9" s="60"/>
      <c r="M9" s="60" t="s">
        <v>269</v>
      </c>
      <c r="N9" s="60"/>
      <c r="O9" s="60" t="s">
        <v>270</v>
      </c>
      <c r="P9" s="60"/>
      <c r="Q9" s="60" t="s">
        <v>48</v>
      </c>
    </row>
    <row r="10" spans="1:17" ht="11.25" customHeight="1">
      <c r="A10" s="93" t="s">
        <v>3</v>
      </c>
      <c r="B10" s="236"/>
      <c r="C10" s="95">
        <v>53800</v>
      </c>
      <c r="D10" s="95"/>
      <c r="E10" s="95">
        <v>133</v>
      </c>
      <c r="F10" s="95"/>
      <c r="G10" s="95">
        <v>5650</v>
      </c>
      <c r="H10" s="95"/>
      <c r="I10" s="96" t="s">
        <v>40</v>
      </c>
      <c r="J10" s="95"/>
      <c r="K10" s="95">
        <v>59500</v>
      </c>
      <c r="L10" s="95"/>
      <c r="M10" s="95">
        <v>315</v>
      </c>
      <c r="N10" s="97"/>
      <c r="O10" s="95">
        <v>791</v>
      </c>
      <c r="P10" s="97"/>
      <c r="Q10" s="95">
        <v>60600</v>
      </c>
    </row>
    <row r="11" spans="1:17" ht="11.25" customHeight="1">
      <c r="A11" s="93" t="s">
        <v>203</v>
      </c>
      <c r="B11" s="94"/>
      <c r="C11" s="96" t="s">
        <v>184</v>
      </c>
      <c r="D11" s="95"/>
      <c r="E11" s="96" t="s">
        <v>184</v>
      </c>
      <c r="F11" s="95"/>
      <c r="G11" s="96" t="s">
        <v>184</v>
      </c>
      <c r="H11" s="95"/>
      <c r="I11" s="96" t="s">
        <v>184</v>
      </c>
      <c r="J11" s="95"/>
      <c r="K11" s="96" t="s">
        <v>184</v>
      </c>
      <c r="L11" s="95"/>
      <c r="M11" s="95">
        <v>270</v>
      </c>
      <c r="N11" s="97"/>
      <c r="O11" s="96">
        <v>794</v>
      </c>
      <c r="P11" s="97"/>
      <c r="Q11" s="96" t="s">
        <v>184</v>
      </c>
    </row>
    <row r="12" spans="1:17" ht="11.25" customHeight="1">
      <c r="A12" s="269" t="s">
        <v>224</v>
      </c>
      <c r="B12" s="266"/>
      <c r="C12" s="96" t="s">
        <v>184</v>
      </c>
      <c r="D12" s="95"/>
      <c r="E12" s="96" t="s">
        <v>184</v>
      </c>
      <c r="F12" s="95"/>
      <c r="G12" s="96" t="s">
        <v>184</v>
      </c>
      <c r="H12" s="95"/>
      <c r="I12" s="96" t="s">
        <v>184</v>
      </c>
      <c r="J12" s="95"/>
      <c r="K12" s="96" t="s">
        <v>184</v>
      </c>
      <c r="L12" s="267"/>
      <c r="M12" s="96">
        <v>330</v>
      </c>
      <c r="N12" s="268"/>
      <c r="O12" s="96">
        <v>928</v>
      </c>
      <c r="P12" s="268"/>
      <c r="Q12" s="96" t="s">
        <v>184</v>
      </c>
    </row>
    <row r="13" spans="1:17" ht="11.25" customHeight="1">
      <c r="A13" s="296">
        <v>2006</v>
      </c>
      <c r="B13" s="266"/>
      <c r="C13" s="297" t="s">
        <v>184</v>
      </c>
      <c r="D13" s="267"/>
      <c r="E13" s="297" t="s">
        <v>184</v>
      </c>
      <c r="F13" s="267"/>
      <c r="G13" s="297" t="s">
        <v>184</v>
      </c>
      <c r="H13" s="267"/>
      <c r="I13" s="297" t="s">
        <v>184</v>
      </c>
      <c r="J13" s="267"/>
      <c r="K13" s="297" t="s">
        <v>184</v>
      </c>
      <c r="L13" s="267"/>
      <c r="M13" s="297">
        <v>360</v>
      </c>
      <c r="N13" s="268"/>
      <c r="O13" s="297">
        <v>867</v>
      </c>
      <c r="P13" s="268" t="s">
        <v>332</v>
      </c>
      <c r="Q13" s="297" t="s">
        <v>184</v>
      </c>
    </row>
    <row r="14" spans="1:17" ht="11.25" customHeight="1">
      <c r="A14" s="296">
        <v>2007</v>
      </c>
      <c r="B14" s="266"/>
      <c r="C14" s="297" t="s">
        <v>184</v>
      </c>
      <c r="D14" s="267"/>
      <c r="E14" s="297" t="s">
        <v>184</v>
      </c>
      <c r="F14" s="267"/>
      <c r="G14" s="297" t="s">
        <v>184</v>
      </c>
      <c r="H14" s="267"/>
      <c r="I14" s="297" t="s">
        <v>184</v>
      </c>
      <c r="J14" s="267"/>
      <c r="K14" s="297" t="s">
        <v>184</v>
      </c>
      <c r="L14" s="267"/>
      <c r="M14" s="297">
        <v>375</v>
      </c>
      <c r="N14" s="268"/>
      <c r="O14" s="297">
        <v>722</v>
      </c>
      <c r="P14" s="268"/>
      <c r="Q14" s="297" t="s">
        <v>184</v>
      </c>
    </row>
    <row r="15" spans="1:17" ht="12.75" customHeight="1">
      <c r="A15" s="463" t="s">
        <v>333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</row>
    <row r="16" spans="1:17" ht="12.75" customHeight="1">
      <c r="A16" s="464" t="s">
        <v>18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</row>
    <row r="17" spans="1:17" ht="12.75" customHeight="1">
      <c r="A17" s="464" t="s">
        <v>299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</row>
    <row r="18" spans="1:19" ht="12.75" customHeight="1">
      <c r="A18" s="464" t="s">
        <v>271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S18" s="357"/>
    </row>
    <row r="19" spans="1:17" ht="12.75" customHeight="1">
      <c r="A19" s="464" t="s">
        <v>272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</row>
    <row r="20" spans="1:17" ht="12.75" customHeight="1">
      <c r="A20" s="464" t="s">
        <v>273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</row>
    <row r="21" spans="1:17" ht="12.75" customHeight="1">
      <c r="A21" s="464" t="s">
        <v>274</v>
      </c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</row>
    <row r="22" spans="1:17" ht="12.75" customHeight="1">
      <c r="A22" s="464" t="s">
        <v>275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</row>
    <row r="23" spans="1:17" ht="12.75" customHeight="1">
      <c r="A23" s="464" t="s">
        <v>276</v>
      </c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</row>
    <row r="24" spans="1:17" ht="12.75" customHeight="1">
      <c r="A24" s="465" t="s">
        <v>208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</row>
  </sheetData>
  <sheetProtection/>
  <mergeCells count="15">
    <mergeCell ref="A24:Q24"/>
    <mergeCell ref="A20:Q20"/>
    <mergeCell ref="A21:Q21"/>
    <mergeCell ref="A22:Q22"/>
    <mergeCell ref="A23:Q23"/>
    <mergeCell ref="A17:Q17"/>
    <mergeCell ref="A18:Q18"/>
    <mergeCell ref="A19:Q19"/>
    <mergeCell ref="A3:Q3"/>
    <mergeCell ref="A5:Q5"/>
    <mergeCell ref="A15:Q15"/>
    <mergeCell ref="A16:Q16"/>
    <mergeCell ref="A1:Q1"/>
    <mergeCell ref="A2:Q2"/>
    <mergeCell ref="A4:Q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2009-07-16T15:53:58Z</cp:lastPrinted>
  <dcterms:created xsi:type="dcterms:W3CDTF">2005-03-30T16:56:58Z</dcterms:created>
  <dcterms:modified xsi:type="dcterms:W3CDTF">2013-09-05T15:00:49Z</dcterms:modified>
  <cp:category/>
  <cp:version/>
  <cp:contentType/>
  <cp:contentStatus/>
</cp:coreProperties>
</file>