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30" windowHeight="10860" activeTab="0"/>
  </bookViews>
  <sheets>
    <sheet name="Text" sheetId="1" r:id="rId1"/>
    <sheet name="T1 " sheetId="2" r:id="rId2"/>
    <sheet name="T2" sheetId="3" r:id="rId3"/>
    <sheet name="T3" sheetId="4" r:id="rId4"/>
    <sheet name="T4" sheetId="5" r:id="rId5"/>
    <sheet name="T5" sheetId="6" r:id="rId6"/>
    <sheet name="T6" sheetId="7" r:id="rId7"/>
  </sheets>
  <definedNames/>
  <calcPr fullCalcOnLoad="1"/>
</workbook>
</file>

<file path=xl/sharedStrings.xml><?xml version="1.0" encoding="utf-8"?>
<sst xmlns="http://schemas.openxmlformats.org/spreadsheetml/2006/main" count="214" uniqueCount="144">
  <si>
    <t xml:space="preserve">TABLE 1  </t>
  </si>
  <si>
    <t xml:space="preserve">Production </t>
  </si>
  <si>
    <t>Other</t>
  </si>
  <si>
    <t>Total</t>
  </si>
  <si>
    <t>Quantity</t>
  </si>
  <si>
    <t>China</t>
  </si>
  <si>
    <t>Germany</t>
  </si>
  <si>
    <t>Japan</t>
  </si>
  <si>
    <t>United Kingdom</t>
  </si>
  <si>
    <t>Canada</t>
  </si>
  <si>
    <t>Italy</t>
  </si>
  <si>
    <t>Source: U.S. Census Bureau.</t>
  </si>
  <si>
    <r>
      <t>1</t>
    </r>
    <r>
      <rPr>
        <sz val="8"/>
        <rFont val="Times New Roman"/>
        <family val="1"/>
      </rPr>
      <t>Data are rounded to no more than three significant digits.</t>
    </r>
  </si>
  <si>
    <t>2007</t>
  </si>
  <si>
    <t>2008</t>
  </si>
  <si>
    <t>2009</t>
  </si>
  <si>
    <t>2010</t>
  </si>
  <si>
    <t>Netherlands</t>
  </si>
  <si>
    <t>India</t>
  </si>
  <si>
    <r>
      <t>SALIENT U.S. KYANITE AND RELATED MATERIALS STATISTICS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</si>
  <si>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Source: Lassetter, W.L., Jr., 2009, Sillimanite minerals: Mining Engineering, v. 61, no. 6, June, p. 68–69.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</si>
  <si>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Source: Lassetter, W.L., Jr., 2010, Sillimanite minerals: Mining Engineering, v. 62, no. 6, June, p. 74–76.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</si>
  <si>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Source: Lassetter, W.L., Jr., 2011, Sillimanite minerals: Mining Engineering, v. 63, no. 6, June, p. 96–98.</t>
    </r>
  </si>
  <si>
    <t xml:space="preserve"> </t>
  </si>
  <si>
    <t xml:space="preserve">  Quantity</t>
  </si>
  <si>
    <t>2011</t>
  </si>
  <si>
    <t>Belgium</t>
  </si>
  <si>
    <t>Sweden</t>
  </si>
  <si>
    <t>Mexico</t>
  </si>
  <si>
    <t>Australia</t>
  </si>
  <si>
    <t>Egypt</t>
  </si>
  <si>
    <t>Turkey</t>
  </si>
  <si>
    <t xml:space="preserve">  Value</t>
  </si>
  <si>
    <t>Taiwan</t>
  </si>
  <si>
    <t>Malaysia</t>
  </si>
  <si>
    <t>TABLE 3</t>
  </si>
  <si>
    <t>Country</t>
  </si>
  <si>
    <t>TABLE 4</t>
  </si>
  <si>
    <t xml:space="preserve"> U.S. IMPORTS FOR CONSUMPTION OF ANDALUSITE,</t>
  </si>
  <si>
    <r>
      <t>2</t>
    </r>
    <r>
      <rPr>
        <sz val="8"/>
        <color indexed="8"/>
        <rFont val="Times New Roman"/>
        <family val="1"/>
      </rPr>
      <t>Harmonized Tariff Schedule of the United States code 2508.50.0000.</t>
    </r>
  </si>
  <si>
    <r>
      <t>3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</si>
  <si>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Value</t>
    </r>
    <r>
      <rPr>
        <vertAlign val="superscript"/>
        <sz val="8"/>
        <color indexed="8"/>
        <rFont val="Times New Roman"/>
        <family val="1"/>
      </rPr>
      <t>4</t>
    </r>
  </si>
  <si>
    <r>
      <t>4</t>
    </r>
    <r>
      <rPr>
        <sz val="8"/>
        <color indexed="8"/>
        <rFont val="Times New Roman"/>
        <family val="1"/>
      </rPr>
      <t>Customs value.</t>
    </r>
  </si>
  <si>
    <t>France</t>
  </si>
  <si>
    <t>Peru</t>
  </si>
  <si>
    <t>South Africa</t>
  </si>
  <si>
    <t>e</t>
  </si>
  <si>
    <t>TABLE 2</t>
  </si>
  <si>
    <t xml:space="preserve"> PRICES OF KYANITE AND RELATED MATERIALS IN 2011</t>
  </si>
  <si>
    <t xml:space="preserve"> (Dollars per metric ton)</t>
  </si>
  <si>
    <t>Price</t>
  </si>
  <si>
    <t>311–358</t>
  </si>
  <si>
    <t>466–540</t>
  </si>
  <si>
    <t>247–353</t>
  </si>
  <si>
    <t>411–484</t>
  </si>
  <si>
    <r>
      <t>KYANITE, AND SILLIMANITE</t>
    </r>
    <r>
      <rPr>
        <vertAlign val="superscript"/>
        <sz val="8"/>
        <color indexed="8"/>
        <rFont val="Times New Roman"/>
        <family val="1"/>
      </rPr>
      <t>1, 2, 3</t>
    </r>
  </si>
  <si>
    <t>TABLE 5</t>
  </si>
  <si>
    <r>
      <t>Value</t>
    </r>
    <r>
      <rPr>
        <vertAlign val="superscript"/>
        <sz val="8"/>
        <rFont val="Times New Roman"/>
        <family val="1"/>
      </rPr>
      <t>3</t>
    </r>
  </si>
  <si>
    <t>Brazil</t>
  </si>
  <si>
    <t>Hungary</t>
  </si>
  <si>
    <t>--</t>
  </si>
  <si>
    <t>Kazakhstan</t>
  </si>
  <si>
    <r>
      <t>1</t>
    </r>
    <r>
      <rPr>
        <sz val="8"/>
        <rFont val="Times New Roman"/>
        <family val="1"/>
      </rPr>
      <t>Harmonized Tariff Schedule of the United States code 2508.60.0000.</t>
    </r>
  </si>
  <si>
    <r>
      <t>3</t>
    </r>
    <r>
      <rPr>
        <sz val="8"/>
        <rFont val="Times New Roman"/>
        <family val="1"/>
      </rPr>
      <t>Free alongside ship (f.a.s.) value.</t>
    </r>
  </si>
  <si>
    <t>-- Zero.</t>
  </si>
  <si>
    <r>
      <t>Consumption, apparent</t>
    </r>
    <r>
      <rPr>
        <vertAlign val="superscript"/>
        <sz val="8"/>
        <rFont val="Times New Roman"/>
        <family val="1"/>
      </rPr>
      <t>10</t>
    </r>
  </si>
  <si>
    <r>
      <t xml:space="preserve">  Value</t>
    </r>
    <r>
      <rPr>
        <vertAlign val="superscript"/>
        <sz val="8"/>
        <rFont val="Times New Roman"/>
        <family val="1"/>
      </rPr>
      <t>9</t>
    </r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</si>
  <si>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Customs value.</t>
    </r>
  </si>
  <si>
    <r>
      <t>U.S. EXPORTS OF KYANITE, BY COUNTRY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</si>
  <si>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</si>
  <si>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 xml:space="preserve"> 8</t>
    </r>
    <r>
      <rPr>
        <sz val="8"/>
        <rFont val="Times New Roman"/>
        <family val="1"/>
      </rPr>
      <t>Free alongside ship (f.a.s.) value.</t>
    </r>
  </si>
  <si>
    <t xml:space="preserve"> 6, e </t>
  </si>
  <si>
    <t>Kyanite:</t>
  </si>
  <si>
    <t>metric tons</t>
  </si>
  <si>
    <t>thousands</t>
  </si>
  <si>
    <r>
      <t>Synthetic mullite:</t>
    </r>
    <r>
      <rPr>
        <vertAlign val="superscript"/>
        <sz val="8"/>
        <rFont val="Times New Roman"/>
        <family val="1"/>
      </rPr>
      <t>e</t>
    </r>
  </si>
  <si>
    <t>do.</t>
  </si>
  <si>
    <t>Kyanite, United States, ex-works, raw, 54% to 60% alumina</t>
  </si>
  <si>
    <t>Kyanite, United States, ex-works, calcined (mullite), 54% to 60% alumina, 22-ton lots</t>
  </si>
  <si>
    <t xml:space="preserve">Andalusite, South Africa, 57% to 58% alumina, 2,000-metric-ton bulk lots </t>
  </si>
  <si>
    <t>Andalusite, free on board, South Africa, 55% to 59% alumina, 2,000-metric-ton bulk lots, European port</t>
  </si>
  <si>
    <t>Korea, Republic of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</si>
  <si>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Most material is thought to be andalusite.</t>
    </r>
  </si>
  <si>
    <t>(metric tons)</t>
  </si>
  <si>
    <t>(thousands)</t>
  </si>
  <si>
    <r>
      <t>Exports:</t>
    </r>
    <r>
      <rPr>
        <vertAlign val="superscript"/>
        <sz val="8"/>
        <rFont val="Times New Roman"/>
        <family val="1"/>
      </rPr>
      <t>7</t>
    </r>
  </si>
  <si>
    <r>
      <t>Imports for consumption:</t>
    </r>
    <r>
      <rPr>
        <vertAlign val="superscript"/>
        <sz val="8"/>
        <rFont val="Times New Roman"/>
        <family val="1"/>
      </rPr>
      <t>7, 9</t>
    </r>
  </si>
  <si>
    <t>Source: Industrial Minerals, December 2011, p. 61–62.</t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</si>
  <si>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Source: Lassetter, W.L., Jr., 2012, Sillimanite minerals: Mining Engineering, v. 64, no. 6, June, p. 88–90.</t>
    </r>
  </si>
  <si>
    <r>
      <t xml:space="preserve">  Value</t>
    </r>
    <r>
      <rPr>
        <vertAlign val="superscript"/>
        <sz val="8"/>
        <rFont val="Times New Roman"/>
        <family val="1"/>
      </rPr>
      <t>8</t>
    </r>
  </si>
  <si>
    <r>
      <t>World, production</t>
    </r>
    <r>
      <rPr>
        <vertAlign val="superscript"/>
        <sz val="8"/>
        <rFont val="Times New Roman"/>
        <family val="1"/>
      </rPr>
      <t>e, 11</t>
    </r>
  </si>
  <si>
    <t>TABLE 6</t>
  </si>
  <si>
    <r>
      <t>KYANITE AND RELATED MATERIALS: ESTIMATED WORLD PRODUCTION, BY COUNTRY</t>
    </r>
    <r>
      <rPr>
        <vertAlign val="superscript"/>
        <sz val="8"/>
        <rFont val="Times New Roman"/>
        <family val="1"/>
      </rPr>
      <t>1, 2</t>
    </r>
  </si>
  <si>
    <t>(Metric tons)</t>
  </si>
  <si>
    <r>
      <t>Country and commodity</t>
    </r>
    <r>
      <rPr>
        <vertAlign val="superscript"/>
        <sz val="8"/>
        <rFont val="Times New Roman"/>
        <family val="1"/>
      </rPr>
      <t>3</t>
    </r>
  </si>
  <si>
    <t>Australia:</t>
  </si>
  <si>
    <t>Kyanite</t>
  </si>
  <si>
    <r>
      <t>Sillimanite</t>
    </r>
    <r>
      <rPr>
        <vertAlign val="superscript"/>
        <sz val="8"/>
        <rFont val="Times New Roman"/>
        <family val="1"/>
      </rPr>
      <t>4</t>
    </r>
  </si>
  <si>
    <t>Brazil, kyanite, marketable</t>
  </si>
  <si>
    <t>China, unspecified</t>
  </si>
  <si>
    <t>France, andalusite</t>
  </si>
  <si>
    <t>India:</t>
  </si>
  <si>
    <t>Sillimanite</t>
  </si>
  <si>
    <t>South Africa, andalusite</t>
  </si>
  <si>
    <t>5</t>
  </si>
  <si>
    <t>r, 5</t>
  </si>
  <si>
    <t>r</t>
  </si>
  <si>
    <r>
      <t>United States, kyanite</t>
    </r>
    <r>
      <rPr>
        <vertAlign val="superscript"/>
        <sz val="8"/>
        <rFont val="Times New Roman"/>
        <family val="1"/>
      </rPr>
      <t>5, 6</t>
    </r>
  </si>
  <si>
    <t>7</t>
  </si>
  <si>
    <t>8</t>
  </si>
  <si>
    <t>9</t>
  </si>
  <si>
    <t>10</t>
  </si>
  <si>
    <t>11</t>
  </si>
  <si>
    <r>
      <t>Grand total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</si>
  <si>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</si>
  <si>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U.S. and estimated data are rounded to no more than three significant digits.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</si>
  <si>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Table includes data available through April 29, 2012.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</si>
  <si>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 addition to the countries listed, a number of other nations produce kyanite and related materials, but output is not reported quantitively,</t>
    </r>
  </si>
  <si>
    <t>and no reliable basis is available for estimation of output levels, consequently, grand total output levels are at a minimum.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</si>
  <si>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 addition, about 7,000 metric tons of sillimanite clay (also called kaolinized sillimanite) that contains 40% to 48% 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is produced.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</si>
  <si>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Reported figure.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</si>
  <si>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Excludes synthetic mullite.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</si>
  <si>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Source: Lassetter, W.L., Jr., 2008, Kyanite, andalusite, sillimanite and mullite: Mining Engineering, v. 60, no. 6, June, p. 44–45.</t>
    </r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</si>
  <si>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Source: Lassetter, W.L., Jr., 2009, Sillimanite minerals: Mining Engineering, v. 61, no. 6, June, p. 68–69.</t>
    </r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</si>
  <si>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Source: Lassetter, W.L., Jr., 2010, Sillimanite minerals: Mining Engineering, v. 62, no. 6, June, p. 74–76.</t>
    </r>
  </si>
  <si>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Source: Lassetter, W.L., Jr., 2011, Sillimanite minerals: Mining Engineering, v. 63, no. 6, June, p. 96–98.</t>
    </r>
  </si>
  <si>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Source: Lassetter, W.L., Jr., 2012, Sillimanite minerals: Mining Engineering, v. 64, no. 6, June, p. 88–90.</t>
    </r>
  </si>
  <si>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Includes kyanite and synthetic mullite production+imports–exports.</t>
    </r>
  </si>
  <si>
    <r>
      <t>2</t>
    </r>
    <r>
      <rPr>
        <sz val="8"/>
        <rFont val="Times New Roman"/>
        <family val="1"/>
      </rPr>
      <t xml:space="preserve">Source: Lassetter, W.L., Jr., 2008, Kyanite, andalusite, sillimanite and mullite: Mining Engineering, v. 60, no. 6 </t>
    </r>
  </si>
  <si>
    <t>June, p. 44–45.</t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</si>
  <si>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Source: U.S. Census Bureau data for kyanite concentrate using the Harmonized Tariff Schedule of the United States</t>
    </r>
  </si>
  <si>
    <t>code 2508.50.0000.</t>
  </si>
  <si>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In addition to the countries in table 6, a number of other countries produce kyanite and related materials, but output</t>
    </r>
  </si>
  <si>
    <t>is not reported quantitatively, so these total world output levels are a minimum.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</si>
  <si>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Harmonized Tariff Schedule of the Unted States code 2508.50.0000.</t>
    </r>
  </si>
  <si>
    <r>
      <t>U.S. EXPORTS OF MULLITE, BY COUNTRY</t>
    </r>
    <r>
      <rPr>
        <vertAlign val="superscript"/>
        <sz val="8"/>
        <rFont val="Times New Roman"/>
        <family val="1"/>
      </rPr>
      <t>1, 2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</si>
  <si>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Estimate. do. Ditto.         </t>
    </r>
  </si>
  <si>
    <t>This icon is linked to an embedded text document. Double-click on the icon to view the text document.</t>
  </si>
  <si>
    <t>Kyanite in 2011</t>
  </si>
  <si>
    <t>This workbook includes an embedded Word document and six tables (see tabs below).</t>
  </si>
  <si>
    <t>This report will be included in the USGS Minerals Yearbook 2011, volume I, Metals and Minerals.</t>
  </si>
  <si>
    <t>Advance release: September 20, 2012.</t>
  </si>
  <si>
    <t>Final release:</t>
  </si>
  <si>
    <t>December 20,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</si>
</sst>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\(0\)"/>
    <numFmt numFmtId="166" formatCode="[$-409]mmmm\ d\,\ yyyy;@"/>
  </numFmts>
  <fonts count="47">
    <font>
      <sz val="8"/>
      <name val="Times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9"/>
      <name val="Times"/>
      <family val="1"/>
    </font>
    <font>
      <sz val="8"/>
      <name val="Cambria"/>
      <family val="1"/>
    </font>
    <font>
      <vertAlign val="subscript"/>
      <sz val="8"/>
      <name val="Times New Roman"/>
      <family val="1"/>
    </font>
    <font>
      <vertAlign val="superscript"/>
      <sz val="8"/>
      <name val="Cambria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1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left" vertical="center" indent="1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2" fillId="0" borderId="13" xfId="0" applyNumberFormat="1" applyFont="1" applyBorder="1" applyAlignment="1" applyProtection="1">
      <alignment horizontal="right" vertical="center"/>
      <protection locked="0"/>
    </xf>
    <xf numFmtId="1" fontId="2" fillId="0" borderId="13" xfId="0" applyNumberFormat="1" applyFont="1" applyBorder="1" applyAlignment="1" applyProtection="1">
      <alignment horizontal="left"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 applyProtection="1" quotePrefix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 quotePrefix="1">
      <alignment horizontal="right" vertical="center"/>
      <protection locked="0"/>
    </xf>
    <xf numFmtId="0" fontId="3" fillId="0" borderId="13" xfId="0" applyFont="1" applyBorder="1" applyAlignment="1" quotePrefix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 horizontal="centerContinuous"/>
    </xf>
    <xf numFmtId="3" fontId="2" fillId="0" borderId="11" xfId="0" applyNumberFormat="1" applyFont="1" applyBorder="1" applyAlignment="1" applyProtection="1">
      <alignment horizontal="left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/>
    </xf>
    <xf numFmtId="1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 quotePrefix="1">
      <alignment horizontal="right"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 vertical="center"/>
    </xf>
    <xf numFmtId="0" fontId="2" fillId="0" borderId="13" xfId="0" applyNumberFormat="1" applyFont="1" applyBorder="1" applyAlignment="1" applyProtection="1">
      <alignment horizontal="centerContinuous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0" fontId="2" fillId="0" borderId="14" xfId="0" applyNumberFormat="1" applyFont="1" applyBorder="1" applyAlignment="1" applyProtection="1">
      <alignment horizontal="centerContinuous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vertical="center"/>
      <protection locked="0"/>
    </xf>
    <xf numFmtId="0" fontId="3" fillId="0" borderId="14" xfId="0" applyNumberFormat="1" applyFont="1" applyBorder="1" applyAlignment="1" quotePrefix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 applyProtection="1">
      <alignment horizontal="left" vertical="center"/>
      <protection locked="0"/>
    </xf>
    <xf numFmtId="1" fontId="2" fillId="0" borderId="14" xfId="0" applyNumberFormat="1" applyFont="1" applyBorder="1" applyAlignment="1" applyProtection="1">
      <alignment horizontal="right" vertical="center"/>
      <protection locked="0"/>
    </xf>
    <xf numFmtId="1" fontId="2" fillId="0" borderId="13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2" fillId="0" borderId="14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>
      <alignment horizontal="right" vertical="center"/>
    </xf>
    <xf numFmtId="1" fontId="2" fillId="0" borderId="0" xfId="0" applyNumberFormat="1" applyFont="1" applyAlignment="1" applyProtection="1">
      <alignment horizontal="right" vertical="center"/>
      <protection locked="0"/>
    </xf>
    <xf numFmtId="1" fontId="2" fillId="0" borderId="0" xfId="0" applyNumberFormat="1" applyFont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 applyProtection="1">
      <alignment horizontal="left" vertical="center" indent="1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 quotePrefix="1">
      <alignment horizontal="right" vertical="center"/>
      <protection locked="0"/>
    </xf>
    <xf numFmtId="164" fontId="2" fillId="0" borderId="13" xfId="0" applyNumberFormat="1" applyFont="1" applyBorder="1" applyAlignment="1" quotePrefix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 locked="0"/>
    </xf>
    <xf numFmtId="164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 quotePrefix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Alignment="1">
      <alignment horizontal="right" vertical="center"/>
    </xf>
    <xf numFmtId="37" fontId="4" fillId="0" borderId="10" xfId="0" applyNumberFormat="1" applyFont="1" applyBorder="1" applyAlignment="1" applyProtection="1">
      <alignment horizontal="center" vertical="center"/>
      <protection locked="0"/>
    </xf>
    <xf numFmtId="37" fontId="4" fillId="0" borderId="11" xfId="0" applyNumberFormat="1" applyFont="1" applyBorder="1" applyAlignment="1" applyProtection="1">
      <alignment horizontal="center" vertical="center"/>
      <protection locked="0"/>
    </xf>
    <xf numFmtId="37" fontId="4" fillId="0" borderId="0" xfId="0" applyNumberFormat="1" applyFont="1" applyBorder="1" applyAlignment="1" applyProtection="1">
      <alignment horizontal="center" vertical="center"/>
      <protection locked="0"/>
    </xf>
    <xf numFmtId="37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2" fillId="0" borderId="13" xfId="43" applyNumberFormat="1" applyFont="1" applyBorder="1" applyAlignment="1" quotePrefix="1">
      <alignment horizontal="right"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2" fillId="0" borderId="0" xfId="42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3" fontId="2" fillId="0" borderId="14" xfId="42" applyNumberFormat="1" applyFont="1" applyBorder="1" applyAlignment="1">
      <alignment vertical="center"/>
    </xf>
    <xf numFmtId="0" fontId="3" fillId="0" borderId="14" xfId="0" applyFont="1" applyBorder="1" applyAlignment="1" quotePrefix="1">
      <alignment vertical="center"/>
    </xf>
    <xf numFmtId="0" fontId="2" fillId="0" borderId="13" xfId="0" applyFont="1" applyBorder="1" applyAlignment="1">
      <alignment horizontal="left" vertical="center" indent="2"/>
    </xf>
    <xf numFmtId="3" fontId="2" fillId="0" borderId="15" xfId="42" applyNumberFormat="1" applyFont="1" applyBorder="1" applyAlignment="1">
      <alignment vertical="center"/>
    </xf>
    <xf numFmtId="0" fontId="3" fillId="0" borderId="15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3" fontId="2" fillId="0" borderId="16" xfId="42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2" fillId="0" borderId="0" xfId="43" applyNumberFormat="1" applyFont="1" applyBorder="1" applyAlignment="1" quotePrefix="1">
      <alignment horizontal="right" vertical="center"/>
    </xf>
    <xf numFmtId="3" fontId="3" fillId="0" borderId="0" xfId="43" applyNumberFormat="1" applyFont="1" applyBorder="1" applyAlignment="1" quotePrefix="1">
      <alignment horizontal="left" vertical="center"/>
    </xf>
    <xf numFmtId="0" fontId="2" fillId="0" borderId="14" xfId="0" applyFont="1" applyBorder="1" applyAlignment="1">
      <alignment vertical="center"/>
    </xf>
    <xf numFmtId="3" fontId="2" fillId="0" borderId="13" xfId="42" applyNumberFormat="1" applyFont="1" applyBorder="1" applyAlignment="1">
      <alignment vertical="center"/>
    </xf>
    <xf numFmtId="0" fontId="3" fillId="0" borderId="13" xfId="0" applyFont="1" applyBorder="1" applyAlignment="1" quotePrefix="1">
      <alignment vertic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0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left" vertical="center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3" fontId="2" fillId="0" borderId="10" xfId="0" applyNumberFormat="1" applyFont="1" applyBorder="1" applyAlignment="1" applyProtection="1">
      <alignment horizontal="left" vertical="top"/>
      <protection locked="0"/>
    </xf>
    <xf numFmtId="0" fontId="2" fillId="0" borderId="10" xfId="0" applyFont="1" applyBorder="1" applyAlignment="1">
      <alignment horizontal="left" vertical="top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 quotePrefix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 quotePrefix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165" fontId="4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3</xdr:row>
      <xdr:rowOff>57150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5" sqref="A5"/>
    </sheetView>
  </sheetViews>
  <sheetFormatPr defaultColWidth="9.140625" defaultRowHeight="12"/>
  <cols>
    <col min="1" max="1" width="18.8515625" style="0" customWidth="1"/>
    <col min="2" max="2" width="16.421875" style="0" bestFit="1" customWidth="1"/>
  </cols>
  <sheetData>
    <row r="1" spans="1:2" ht="12">
      <c r="A1" s="109"/>
      <c r="B1" s="109"/>
    </row>
    <row r="2" spans="1:2" ht="12">
      <c r="A2" s="109"/>
      <c r="B2" s="109"/>
    </row>
    <row r="3" spans="1:2" ht="12">
      <c r="A3" s="109"/>
      <c r="B3" s="109"/>
    </row>
    <row r="4" spans="1:2" ht="12">
      <c r="A4" s="109"/>
      <c r="B4" s="109"/>
    </row>
    <row r="5" spans="1:2" ht="12.75">
      <c r="A5" s="110"/>
      <c r="B5" s="109"/>
    </row>
    <row r="6" spans="1:2" ht="11.25">
      <c r="A6" s="109" t="s">
        <v>140</v>
      </c>
      <c r="B6" s="109"/>
    </row>
    <row r="7" spans="1:2" ht="11.25">
      <c r="A7" s="109"/>
      <c r="B7" s="109"/>
    </row>
    <row r="8" spans="1:2" ht="12.75">
      <c r="A8" s="111" t="s">
        <v>138</v>
      </c>
      <c r="B8" s="109"/>
    </row>
    <row r="9" spans="1:2" ht="12.75">
      <c r="A9" s="112" t="s">
        <v>139</v>
      </c>
      <c r="B9" s="109"/>
    </row>
    <row r="10" spans="1:2" ht="12.75">
      <c r="A10" s="112"/>
      <c r="B10" s="109"/>
    </row>
    <row r="11" spans="1:2" ht="12.75">
      <c r="A11" s="112"/>
      <c r="B11" s="109"/>
    </row>
    <row r="12" spans="1:2" ht="12.75">
      <c r="A12" s="112"/>
      <c r="B12" s="109"/>
    </row>
    <row r="13" spans="1:2" ht="12.75">
      <c r="A13" s="112"/>
      <c r="B13" s="109"/>
    </row>
    <row r="14" spans="1:2" ht="12.75">
      <c r="A14" s="112"/>
      <c r="B14" s="109"/>
    </row>
    <row r="15" spans="1:2" ht="12.75">
      <c r="A15" s="112"/>
      <c r="B15" s="109"/>
    </row>
    <row r="16" spans="1:2" ht="12.75">
      <c r="A16" s="112"/>
      <c r="B16" s="109"/>
    </row>
    <row r="17" spans="1:2" ht="12.75">
      <c r="A17" s="112" t="s">
        <v>137</v>
      </c>
      <c r="B17" s="109"/>
    </row>
    <row r="18" spans="1:2" ht="11.25">
      <c r="A18" s="109"/>
      <c r="B18" s="109"/>
    </row>
    <row r="19" spans="1:2" ht="11.25">
      <c r="A19" s="109" t="s">
        <v>141</v>
      </c>
      <c r="B19" s="113"/>
    </row>
    <row r="22" spans="1:2" ht="11.25">
      <c r="A22" t="s">
        <v>142</v>
      </c>
      <c r="B22" s="117" t="s">
        <v>143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658119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M35"/>
    </sheetView>
  </sheetViews>
  <sheetFormatPr defaultColWidth="9.140625" defaultRowHeight="11.25" customHeight="1"/>
  <cols>
    <col min="1" max="1" width="32.8515625" style="3" customWidth="1"/>
    <col min="2" max="2" width="10.8515625" style="3" customWidth="1"/>
    <col min="3" max="3" width="1.8515625" style="3" customWidth="1"/>
    <col min="4" max="4" width="8.8515625" style="3" customWidth="1"/>
    <col min="5" max="5" width="1.8515625" style="3" customWidth="1"/>
    <col min="6" max="6" width="8.8515625" style="3" customWidth="1"/>
    <col min="7" max="7" width="1.8515625" style="3" customWidth="1"/>
    <col min="8" max="8" width="8.8515625" style="3" customWidth="1"/>
    <col min="9" max="9" width="1.8515625" style="3" customWidth="1"/>
    <col min="10" max="10" width="8.8515625" style="3" customWidth="1"/>
    <col min="11" max="11" width="1.8515625" style="3" customWidth="1"/>
    <col min="12" max="12" width="8.8515625" style="3" customWidth="1"/>
    <col min="13" max="13" width="2.28125" style="3" customWidth="1"/>
    <col min="14" max="16384" width="9.28125" style="3" customWidth="1"/>
  </cols>
  <sheetData>
    <row r="1" spans="1:13" ht="11.2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21" customFormat="1" ht="12" customHeight="1">
      <c r="A2" s="118" t="s">
        <v>19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1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1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1.25" customHeight="1">
      <c r="A5" s="12"/>
      <c r="B5" s="12"/>
      <c r="C5" s="12"/>
      <c r="D5" s="16" t="s">
        <v>13</v>
      </c>
      <c r="E5" s="36"/>
      <c r="F5" s="37" t="s">
        <v>14</v>
      </c>
      <c r="G5" s="36"/>
      <c r="H5" s="37" t="s">
        <v>15</v>
      </c>
      <c r="I5" s="36"/>
      <c r="J5" s="37" t="s">
        <v>16</v>
      </c>
      <c r="K5" s="36"/>
      <c r="L5" s="37" t="s">
        <v>25</v>
      </c>
      <c r="M5" s="15"/>
    </row>
    <row r="6" spans="1:12" ht="11.25" customHeight="1">
      <c r="A6" s="13" t="s">
        <v>1</v>
      </c>
      <c r="B6" s="65"/>
      <c r="C6" s="29"/>
      <c r="D6" s="6"/>
      <c r="E6" s="30"/>
      <c r="F6" s="31" t="s">
        <v>23</v>
      </c>
      <c r="G6" s="30"/>
      <c r="H6" s="31" t="s">
        <v>23</v>
      </c>
      <c r="I6" s="30"/>
      <c r="J6" s="31" t="s">
        <v>23</v>
      </c>
      <c r="K6" s="30"/>
      <c r="L6" s="31"/>
    </row>
    <row r="7" spans="1:12" ht="11.25" customHeight="1">
      <c r="A7" s="52" t="s">
        <v>72</v>
      </c>
      <c r="B7" s="66"/>
      <c r="C7" s="29"/>
      <c r="D7" s="6"/>
      <c r="E7" s="30"/>
      <c r="F7" s="31"/>
      <c r="G7" s="30"/>
      <c r="H7" s="31"/>
      <c r="I7" s="30"/>
      <c r="J7" s="31"/>
      <c r="K7" s="30"/>
      <c r="L7" s="31"/>
    </row>
    <row r="8" spans="1:13" ht="12" customHeight="1">
      <c r="A8" s="52" t="s">
        <v>24</v>
      </c>
      <c r="B8" s="67" t="s">
        <v>73</v>
      </c>
      <c r="C8" s="51"/>
      <c r="D8" s="24">
        <v>118000</v>
      </c>
      <c r="E8" s="46">
        <v>2</v>
      </c>
      <c r="F8" s="56">
        <v>97200</v>
      </c>
      <c r="G8" s="46">
        <v>3</v>
      </c>
      <c r="H8" s="56">
        <v>71000</v>
      </c>
      <c r="I8" s="46">
        <v>4</v>
      </c>
      <c r="J8" s="56">
        <v>93000</v>
      </c>
      <c r="K8" s="46">
        <v>5</v>
      </c>
      <c r="L8" s="56">
        <v>98000</v>
      </c>
      <c r="M8" s="25" t="s">
        <v>71</v>
      </c>
    </row>
    <row r="9" spans="1:13" ht="12" customHeight="1">
      <c r="A9" s="52" t="s">
        <v>32</v>
      </c>
      <c r="B9" s="44" t="s">
        <v>74</v>
      </c>
      <c r="C9" s="12"/>
      <c r="D9" s="69">
        <v>30000</v>
      </c>
      <c r="E9" s="19"/>
      <c r="F9" s="70">
        <v>26000</v>
      </c>
      <c r="G9" s="19"/>
      <c r="H9" s="70">
        <v>21000</v>
      </c>
      <c r="I9" s="19"/>
      <c r="J9" s="70">
        <v>28000</v>
      </c>
      <c r="K9" s="19"/>
      <c r="L9" s="70">
        <v>29000</v>
      </c>
      <c r="M9" s="47" t="s">
        <v>46</v>
      </c>
    </row>
    <row r="10" spans="1:13" ht="12" customHeight="1">
      <c r="A10" s="52" t="s">
        <v>75</v>
      </c>
      <c r="B10" s="68"/>
      <c r="C10" s="29"/>
      <c r="D10" s="6"/>
      <c r="E10" s="32"/>
      <c r="F10" s="33"/>
      <c r="G10" s="32"/>
      <c r="H10" s="33"/>
      <c r="I10" s="32"/>
      <c r="J10" s="33"/>
      <c r="K10" s="32"/>
      <c r="L10" s="58"/>
      <c r="M10" s="20"/>
    </row>
    <row r="11" spans="1:12" ht="11.25" customHeight="1">
      <c r="A11" s="52" t="s">
        <v>24</v>
      </c>
      <c r="B11" s="67" t="s">
        <v>73</v>
      </c>
      <c r="C11" s="51"/>
      <c r="D11" s="24">
        <v>40000</v>
      </c>
      <c r="E11" s="28"/>
      <c r="F11" s="56">
        <v>40000</v>
      </c>
      <c r="G11" s="28"/>
      <c r="H11" s="56">
        <v>40000</v>
      </c>
      <c r="I11" s="28"/>
      <c r="J11" s="56">
        <v>40000</v>
      </c>
      <c r="K11" s="28"/>
      <c r="L11" s="56">
        <v>40000</v>
      </c>
    </row>
    <row r="12" spans="1:13" ht="11.25" customHeight="1">
      <c r="A12" s="52" t="s">
        <v>32</v>
      </c>
      <c r="B12" s="44" t="s">
        <v>74</v>
      </c>
      <c r="C12" s="12"/>
      <c r="D12" s="71">
        <v>10000</v>
      </c>
      <c r="E12" s="15"/>
      <c r="F12" s="72">
        <v>10000</v>
      </c>
      <c r="G12" s="15"/>
      <c r="H12" s="72">
        <v>10000</v>
      </c>
      <c r="I12" s="15"/>
      <c r="J12" s="72">
        <v>12000</v>
      </c>
      <c r="K12" s="15"/>
      <c r="L12" s="72">
        <v>12000</v>
      </c>
      <c r="M12" s="15"/>
    </row>
    <row r="13" spans="1:12" ht="12" customHeight="1">
      <c r="A13" s="13" t="s">
        <v>85</v>
      </c>
      <c r="B13" s="68"/>
      <c r="C13" s="29"/>
      <c r="D13" s="34"/>
      <c r="E13" s="30"/>
      <c r="F13" s="35"/>
      <c r="G13" s="30"/>
      <c r="H13" s="35"/>
      <c r="I13" s="30"/>
      <c r="J13" s="35"/>
      <c r="K13" s="30"/>
      <c r="L13" s="58"/>
    </row>
    <row r="14" spans="1:12" ht="11.25" customHeight="1">
      <c r="A14" s="52" t="s">
        <v>24</v>
      </c>
      <c r="B14" s="67" t="s">
        <v>73</v>
      </c>
      <c r="C14" s="51"/>
      <c r="D14" s="24">
        <v>35700</v>
      </c>
      <c r="E14" s="28"/>
      <c r="F14" s="56">
        <v>36100</v>
      </c>
      <c r="G14" s="28"/>
      <c r="H14" s="56">
        <v>25800</v>
      </c>
      <c r="I14" s="28"/>
      <c r="J14" s="56">
        <v>37900</v>
      </c>
      <c r="K14" s="28"/>
      <c r="L14" s="56">
        <v>38100</v>
      </c>
    </row>
    <row r="15" spans="1:13" ht="12" customHeight="1">
      <c r="A15" s="52" t="s">
        <v>89</v>
      </c>
      <c r="B15" s="44" t="s">
        <v>74</v>
      </c>
      <c r="C15" s="12"/>
      <c r="D15" s="71">
        <v>8650</v>
      </c>
      <c r="E15" s="15"/>
      <c r="F15" s="72">
        <v>10400</v>
      </c>
      <c r="G15" s="15"/>
      <c r="H15" s="72">
        <v>7510</v>
      </c>
      <c r="I15" s="15"/>
      <c r="J15" s="72">
        <v>11300</v>
      </c>
      <c r="K15" s="15"/>
      <c r="L15" s="72">
        <v>11600</v>
      </c>
      <c r="M15" s="15"/>
    </row>
    <row r="16" spans="1:12" ht="12" customHeight="1">
      <c r="A16" s="13" t="s">
        <v>86</v>
      </c>
      <c r="B16" s="68"/>
      <c r="C16" s="29"/>
      <c r="D16" s="34"/>
      <c r="E16" s="30"/>
      <c r="F16" s="35"/>
      <c r="G16" s="30"/>
      <c r="H16" s="35"/>
      <c r="I16" s="30"/>
      <c r="J16" s="35"/>
      <c r="K16" s="30"/>
      <c r="L16" s="58"/>
    </row>
    <row r="17" spans="1:12" ht="11.25" customHeight="1">
      <c r="A17" s="52" t="s">
        <v>24</v>
      </c>
      <c r="B17" s="67" t="s">
        <v>73</v>
      </c>
      <c r="C17" s="51"/>
      <c r="D17" s="24">
        <v>1760</v>
      </c>
      <c r="E17" s="28"/>
      <c r="F17" s="56">
        <v>5580</v>
      </c>
      <c r="G17" s="28"/>
      <c r="H17" s="56">
        <v>4880</v>
      </c>
      <c r="I17" s="28"/>
      <c r="J17" s="56">
        <v>2180</v>
      </c>
      <c r="K17" s="28"/>
      <c r="L17" s="56">
        <v>5390</v>
      </c>
    </row>
    <row r="18" spans="1:13" ht="12" customHeight="1">
      <c r="A18" s="52" t="s">
        <v>66</v>
      </c>
      <c r="B18" s="44" t="s">
        <v>74</v>
      </c>
      <c r="C18" s="12"/>
      <c r="D18" s="71">
        <v>646</v>
      </c>
      <c r="E18" s="15"/>
      <c r="F18" s="72">
        <v>1930</v>
      </c>
      <c r="G18" s="15"/>
      <c r="H18" s="72">
        <v>2060</v>
      </c>
      <c r="I18" s="15"/>
      <c r="J18" s="72">
        <v>938</v>
      </c>
      <c r="K18" s="15"/>
      <c r="L18" s="72">
        <v>2230</v>
      </c>
      <c r="M18" s="15"/>
    </row>
    <row r="19" spans="1:13" ht="12" customHeight="1">
      <c r="A19" s="13" t="s">
        <v>65</v>
      </c>
      <c r="B19" s="44" t="s">
        <v>73</v>
      </c>
      <c r="C19" s="12"/>
      <c r="D19" s="14">
        <v>124000</v>
      </c>
      <c r="E19" s="15"/>
      <c r="F19" s="57">
        <v>107000</v>
      </c>
      <c r="G19" s="15"/>
      <c r="H19" s="57">
        <v>90100</v>
      </c>
      <c r="I19" s="15"/>
      <c r="J19" s="57">
        <v>97200</v>
      </c>
      <c r="K19" s="15"/>
      <c r="L19" s="57">
        <v>102000</v>
      </c>
      <c r="M19" s="47" t="s">
        <v>46</v>
      </c>
    </row>
    <row r="20" spans="1:13" ht="12" customHeight="1">
      <c r="A20" s="13" t="s">
        <v>90</v>
      </c>
      <c r="B20" s="44" t="s">
        <v>76</v>
      </c>
      <c r="C20" s="12"/>
      <c r="D20" s="14">
        <v>475000</v>
      </c>
      <c r="E20" s="15"/>
      <c r="F20" s="57">
        <v>408000</v>
      </c>
      <c r="G20" s="15"/>
      <c r="H20" s="57">
        <v>331000</v>
      </c>
      <c r="I20" s="15"/>
      <c r="J20" s="57">
        <v>389000</v>
      </c>
      <c r="K20" s="15"/>
      <c r="L20" s="57">
        <v>434000</v>
      </c>
      <c r="M20" s="48"/>
    </row>
    <row r="21" spans="1:13" ht="12" customHeight="1">
      <c r="A21" s="119" t="s">
        <v>136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ht="12" customHeight="1">
      <c r="A22" s="121" t="s">
        <v>12</v>
      </c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3" spans="1:14" ht="12" customHeight="1">
      <c r="A23" s="121" t="s">
        <v>128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50"/>
    </row>
    <row r="24" spans="1:14" ht="11.25" customHeight="1">
      <c r="A24" s="124" t="s">
        <v>129</v>
      </c>
      <c r="B24" s="12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49"/>
    </row>
    <row r="25" spans="1:13" ht="12" customHeight="1">
      <c r="A25" s="122" t="s">
        <v>20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</row>
    <row r="26" spans="1:13" ht="12" customHeight="1">
      <c r="A26" s="122" t="s">
        <v>21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</row>
    <row r="27" spans="1:13" ht="12" customHeight="1">
      <c r="A27" s="122" t="s">
        <v>22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ht="12" customHeight="1">
      <c r="A28" s="122" t="s">
        <v>88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ht="12" customHeight="1">
      <c r="A29" s="122" t="s">
        <v>130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  <row r="30" spans="1:13" ht="11.25" customHeight="1">
      <c r="A30" s="122" t="s">
        <v>131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  <row r="31" spans="1:13" ht="12" customHeight="1">
      <c r="A31" s="125" t="s">
        <v>70</v>
      </c>
      <c r="B31" s="125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3" ht="12" customHeight="1">
      <c r="A32" s="122" t="s">
        <v>67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12" customHeight="1">
      <c r="A33" s="122" t="s">
        <v>127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2" customHeight="1">
      <c r="A34" s="122" t="s">
        <v>132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</row>
    <row r="35" spans="1:13" ht="11.25" customHeight="1">
      <c r="A35" s="122" t="s">
        <v>133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</sheetData>
  <sheetProtection/>
  <mergeCells count="19">
    <mergeCell ref="A35:M35"/>
    <mergeCell ref="A32:M32"/>
    <mergeCell ref="A33:M33"/>
    <mergeCell ref="A23:M23"/>
    <mergeCell ref="A24:M24"/>
    <mergeCell ref="A25:M25"/>
    <mergeCell ref="A26:M26"/>
    <mergeCell ref="A31:M31"/>
    <mergeCell ref="A29:M29"/>
    <mergeCell ref="A30:M30"/>
    <mergeCell ref="A1:M1"/>
    <mergeCell ref="A2:M2"/>
    <mergeCell ref="A21:M21"/>
    <mergeCell ref="A22:M22"/>
    <mergeCell ref="A34:M34"/>
    <mergeCell ref="A3:M3"/>
    <mergeCell ref="A4:M4"/>
    <mergeCell ref="A27:M27"/>
    <mergeCell ref="A28:M28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"/>
    </sheetView>
  </sheetViews>
  <sheetFormatPr defaultColWidth="9.140625" defaultRowHeight="11.25" customHeight="1"/>
  <cols>
    <col min="1" max="1" width="100.8515625" style="0" customWidth="1"/>
    <col min="2" max="2" width="1.8515625" style="0" customWidth="1"/>
    <col min="3" max="3" width="8.140625" style="0" bestFit="1" customWidth="1"/>
  </cols>
  <sheetData>
    <row r="1" spans="1:3" s="3" customFormat="1" ht="11.25" customHeight="1">
      <c r="A1" s="126" t="s">
        <v>47</v>
      </c>
      <c r="B1" s="127"/>
      <c r="C1" s="127"/>
    </row>
    <row r="2" spans="1:3" s="3" customFormat="1" ht="11.25" customHeight="1">
      <c r="A2" s="126" t="s">
        <v>48</v>
      </c>
      <c r="B2" s="126"/>
      <c r="C2" s="126"/>
    </row>
    <row r="3" spans="1:3" s="3" customFormat="1" ht="11.25" customHeight="1">
      <c r="A3" s="126"/>
      <c r="B3" s="126"/>
      <c r="C3" s="126"/>
    </row>
    <row r="4" spans="1:3" s="3" customFormat="1" ht="11.25" customHeight="1">
      <c r="A4" s="126" t="s">
        <v>49</v>
      </c>
      <c r="B4" s="126"/>
      <c r="C4" s="126"/>
    </row>
    <row r="5" spans="1:3" s="3" customFormat="1" ht="11.25" customHeight="1">
      <c r="A5" s="129"/>
      <c r="B5" s="129"/>
      <c r="C5" s="129"/>
    </row>
    <row r="6" spans="1:3" s="3" customFormat="1" ht="11.25" customHeight="1">
      <c r="A6" s="40"/>
      <c r="B6" s="40"/>
      <c r="C6" s="41" t="s">
        <v>50</v>
      </c>
    </row>
    <row r="7" spans="1:3" s="3" customFormat="1" ht="11.25" customHeight="1">
      <c r="A7" s="42" t="s">
        <v>79</v>
      </c>
      <c r="B7" s="43"/>
      <c r="C7" s="44" t="s">
        <v>51</v>
      </c>
    </row>
    <row r="8" spans="1:3" s="3" customFormat="1" ht="11.25" customHeight="1">
      <c r="A8" s="42" t="s">
        <v>80</v>
      </c>
      <c r="B8" s="45"/>
      <c r="C8" s="44" t="s">
        <v>52</v>
      </c>
    </row>
    <row r="9" spans="1:3" s="3" customFormat="1" ht="11.25" customHeight="1">
      <c r="A9" s="42" t="s">
        <v>77</v>
      </c>
      <c r="B9" s="42"/>
      <c r="C9" s="44" t="s">
        <v>53</v>
      </c>
    </row>
    <row r="10" spans="1:3" s="3" customFormat="1" ht="11.25" customHeight="1">
      <c r="A10" s="42" t="s">
        <v>78</v>
      </c>
      <c r="B10" s="42"/>
      <c r="C10" s="44" t="s">
        <v>54</v>
      </c>
    </row>
    <row r="11" spans="1:3" s="3" customFormat="1" ht="11.25" customHeight="1">
      <c r="A11" s="130"/>
      <c r="B11" s="130"/>
      <c r="C11" s="130"/>
    </row>
    <row r="12" spans="1:3" s="3" customFormat="1" ht="11.25" customHeight="1">
      <c r="A12" s="128" t="s">
        <v>87</v>
      </c>
      <c r="B12" s="128"/>
      <c r="C12" s="128"/>
    </row>
  </sheetData>
  <sheetProtection/>
  <mergeCells count="7">
    <mergeCell ref="A1:C1"/>
    <mergeCell ref="A2:C2"/>
    <mergeCell ref="A4:C4"/>
    <mergeCell ref="A12:C12"/>
    <mergeCell ref="A3:C3"/>
    <mergeCell ref="A5:C5"/>
    <mergeCell ref="A11:C11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32.8515625" style="0" customWidth="1"/>
    <col min="2" max="2" width="1.8515625" style="0" customWidth="1"/>
    <col min="3" max="3" width="10.8515625" style="0" customWidth="1"/>
    <col min="4" max="4" width="1.8515625" style="0" customWidth="1"/>
    <col min="5" max="5" width="10.140625" style="0" customWidth="1"/>
    <col min="6" max="6" width="1.8515625" style="0" customWidth="1"/>
    <col min="7" max="7" width="10.00390625" style="0" customWidth="1"/>
    <col min="8" max="8" width="1.8515625" style="0" customWidth="1"/>
    <col min="9" max="9" width="10.140625" style="0" customWidth="1"/>
    <col min="11" max="11" width="10.140625" style="0" bestFit="1" customWidth="1"/>
  </cols>
  <sheetData>
    <row r="1" spans="1:9" s="3" customFormat="1" ht="11.25" customHeight="1">
      <c r="A1" s="135" t="s">
        <v>35</v>
      </c>
      <c r="B1" s="135"/>
      <c r="C1" s="135"/>
      <c r="D1" s="135"/>
      <c r="E1" s="135"/>
      <c r="F1" s="135"/>
      <c r="G1" s="135"/>
      <c r="H1" s="135"/>
      <c r="I1" s="135"/>
    </row>
    <row r="2" spans="1:9" s="3" customFormat="1" ht="12.75" customHeight="1">
      <c r="A2" s="135" t="s">
        <v>68</v>
      </c>
      <c r="B2" s="135"/>
      <c r="C2" s="135"/>
      <c r="D2" s="135"/>
      <c r="E2" s="135"/>
      <c r="F2" s="135"/>
      <c r="G2" s="135"/>
      <c r="H2" s="135"/>
      <c r="I2" s="135"/>
    </row>
    <row r="3" spans="1:9" s="3" customFormat="1" ht="11.25" customHeight="1">
      <c r="A3" s="135" t="s">
        <v>23</v>
      </c>
      <c r="B3" s="135"/>
      <c r="C3" s="135"/>
      <c r="D3" s="135"/>
      <c r="E3" s="135"/>
      <c r="F3" s="135"/>
      <c r="G3" s="135"/>
      <c r="H3" s="135"/>
      <c r="I3" s="135"/>
    </row>
    <row r="4" spans="1:9" s="3" customFormat="1" ht="11.25" customHeight="1">
      <c r="A4" s="136"/>
      <c r="B4" s="136"/>
      <c r="C4" s="136"/>
      <c r="D4" s="136"/>
      <c r="E4" s="136"/>
      <c r="F4" s="136"/>
      <c r="G4" s="136"/>
      <c r="H4" s="136"/>
      <c r="I4" s="136"/>
    </row>
    <row r="5" spans="1:9" s="3" customFormat="1" ht="11.25" customHeight="1">
      <c r="A5" s="1"/>
      <c r="B5" s="1"/>
      <c r="C5" s="137" t="s">
        <v>16</v>
      </c>
      <c r="D5" s="139"/>
      <c r="E5" s="139"/>
      <c r="F5" s="2"/>
      <c r="G5" s="137">
        <v>2011</v>
      </c>
      <c r="H5" s="138"/>
      <c r="I5" s="138"/>
    </row>
    <row r="6" spans="1:9" s="3" customFormat="1" ht="12" customHeight="1">
      <c r="A6" s="6"/>
      <c r="B6" s="6"/>
      <c r="C6" s="73" t="s">
        <v>4</v>
      </c>
      <c r="D6" s="68"/>
      <c r="E6" s="73" t="s">
        <v>57</v>
      </c>
      <c r="F6" s="29"/>
      <c r="G6" s="73" t="s">
        <v>4</v>
      </c>
      <c r="H6" s="115"/>
      <c r="I6" s="73" t="s">
        <v>57</v>
      </c>
    </row>
    <row r="7" spans="1:9" s="3" customFormat="1" ht="11.25" customHeight="1">
      <c r="A7" s="23" t="s">
        <v>36</v>
      </c>
      <c r="B7" s="24"/>
      <c r="C7" s="23" t="s">
        <v>83</v>
      </c>
      <c r="D7" s="24"/>
      <c r="E7" s="23" t="s">
        <v>84</v>
      </c>
      <c r="F7" s="24"/>
      <c r="G7" s="23" t="s">
        <v>83</v>
      </c>
      <c r="H7" s="24"/>
      <c r="I7" s="23" t="s">
        <v>84</v>
      </c>
    </row>
    <row r="8" spans="1:9" s="3" customFormat="1" ht="11.25" customHeight="1">
      <c r="A8" s="17" t="s">
        <v>29</v>
      </c>
      <c r="B8" s="4"/>
      <c r="C8" s="74">
        <v>731</v>
      </c>
      <c r="D8" s="4"/>
      <c r="E8" s="76">
        <v>215</v>
      </c>
      <c r="F8" s="114"/>
      <c r="G8" s="4">
        <v>124</v>
      </c>
      <c r="H8" s="4"/>
      <c r="I8" s="76">
        <v>204</v>
      </c>
    </row>
    <row r="9" spans="1:11" s="3" customFormat="1" ht="11.25" customHeight="1">
      <c r="A9" s="17" t="s">
        <v>26</v>
      </c>
      <c r="B9" s="4"/>
      <c r="C9" s="4">
        <v>3710</v>
      </c>
      <c r="D9" s="4"/>
      <c r="E9" s="4">
        <v>1090</v>
      </c>
      <c r="F9" s="114"/>
      <c r="G9" s="4">
        <v>4450</v>
      </c>
      <c r="H9" s="4"/>
      <c r="I9" s="4">
        <v>1340</v>
      </c>
      <c r="K9" s="10"/>
    </row>
    <row r="10" spans="1:9" s="3" customFormat="1" ht="11.25" customHeight="1">
      <c r="A10" s="22" t="s">
        <v>9</v>
      </c>
      <c r="B10" s="6"/>
      <c r="C10" s="4">
        <v>2400</v>
      </c>
      <c r="D10" s="6"/>
      <c r="E10" s="39">
        <v>742</v>
      </c>
      <c r="F10" s="6"/>
      <c r="G10" s="4">
        <v>2580</v>
      </c>
      <c r="H10" s="6"/>
      <c r="I10" s="39">
        <v>842</v>
      </c>
    </row>
    <row r="11" spans="1:9" s="3" customFormat="1" ht="11.25" customHeight="1">
      <c r="A11" s="17" t="s">
        <v>5</v>
      </c>
      <c r="B11" s="4"/>
      <c r="C11" s="4">
        <v>3780</v>
      </c>
      <c r="D11" s="4"/>
      <c r="E11" s="4">
        <v>1050</v>
      </c>
      <c r="F11" s="114"/>
      <c r="G11" s="4">
        <v>3400</v>
      </c>
      <c r="H11" s="4"/>
      <c r="I11" s="4">
        <v>884</v>
      </c>
    </row>
    <row r="12" spans="1:9" s="3" customFormat="1" ht="11.25" customHeight="1">
      <c r="A12" s="17" t="s">
        <v>30</v>
      </c>
      <c r="B12" s="4"/>
      <c r="C12" s="4">
        <v>726</v>
      </c>
      <c r="D12" s="4"/>
      <c r="E12" s="4">
        <v>161</v>
      </c>
      <c r="F12" s="114"/>
      <c r="G12" s="4">
        <v>340</v>
      </c>
      <c r="H12" s="4"/>
      <c r="I12" s="4">
        <v>80</v>
      </c>
    </row>
    <row r="13" spans="1:9" s="3" customFormat="1" ht="11.25" customHeight="1">
      <c r="A13" s="17" t="s">
        <v>6</v>
      </c>
      <c r="B13" s="4"/>
      <c r="C13" s="4">
        <v>4310</v>
      </c>
      <c r="D13" s="4"/>
      <c r="E13" s="4">
        <v>1500</v>
      </c>
      <c r="F13" s="114"/>
      <c r="G13" s="4">
        <v>5640</v>
      </c>
      <c r="H13" s="4"/>
      <c r="I13" s="4">
        <v>1670</v>
      </c>
    </row>
    <row r="14" spans="1:9" s="3" customFormat="1" ht="11.25" customHeight="1">
      <c r="A14" s="17" t="s">
        <v>18</v>
      </c>
      <c r="B14" s="4"/>
      <c r="C14" s="4">
        <v>609</v>
      </c>
      <c r="D14" s="4"/>
      <c r="E14" s="4">
        <v>186</v>
      </c>
      <c r="F14" s="114"/>
      <c r="G14" s="4">
        <v>282</v>
      </c>
      <c r="H14" s="4"/>
      <c r="I14" s="4">
        <v>81</v>
      </c>
    </row>
    <row r="15" spans="1:11" s="3" customFormat="1" ht="11.25" customHeight="1">
      <c r="A15" s="17" t="s">
        <v>10</v>
      </c>
      <c r="B15" s="4"/>
      <c r="C15" s="4">
        <v>2250</v>
      </c>
      <c r="D15" s="4"/>
      <c r="E15" s="4">
        <v>582</v>
      </c>
      <c r="F15" s="114"/>
      <c r="G15" s="4">
        <v>2130</v>
      </c>
      <c r="H15" s="4"/>
      <c r="I15" s="4">
        <v>585</v>
      </c>
      <c r="K15" s="10"/>
    </row>
    <row r="16" spans="1:9" s="3" customFormat="1" ht="11.25" customHeight="1">
      <c r="A16" s="17" t="s">
        <v>7</v>
      </c>
      <c r="B16" s="4"/>
      <c r="C16" s="4">
        <v>4300</v>
      </c>
      <c r="D16" s="4"/>
      <c r="E16" s="4">
        <v>1440</v>
      </c>
      <c r="F16" s="114"/>
      <c r="G16" s="4">
        <v>3850</v>
      </c>
      <c r="H16" s="4"/>
      <c r="I16" s="4">
        <v>1360</v>
      </c>
    </row>
    <row r="17" spans="1:9" s="3" customFormat="1" ht="11.25" customHeight="1">
      <c r="A17" s="17" t="s">
        <v>81</v>
      </c>
      <c r="B17" s="4"/>
      <c r="C17" s="4">
        <v>2790</v>
      </c>
      <c r="D17" s="4"/>
      <c r="E17" s="4">
        <v>697</v>
      </c>
      <c r="F17" s="114"/>
      <c r="G17" s="4">
        <v>2710</v>
      </c>
      <c r="H17" s="4"/>
      <c r="I17" s="4">
        <v>765</v>
      </c>
    </row>
    <row r="18" spans="1:9" s="3" customFormat="1" ht="11.25" customHeight="1">
      <c r="A18" s="17" t="s">
        <v>34</v>
      </c>
      <c r="B18" s="4"/>
      <c r="C18" s="4">
        <v>262</v>
      </c>
      <c r="D18" s="4"/>
      <c r="E18" s="4">
        <v>60</v>
      </c>
      <c r="F18" s="114"/>
      <c r="G18" s="4">
        <v>648</v>
      </c>
      <c r="H18" s="4"/>
      <c r="I18" s="4">
        <v>158</v>
      </c>
    </row>
    <row r="19" spans="1:11" s="3" customFormat="1" ht="11.25" customHeight="1">
      <c r="A19" s="17" t="s">
        <v>28</v>
      </c>
      <c r="B19" s="4"/>
      <c r="C19" s="4">
        <v>930</v>
      </c>
      <c r="D19" s="4"/>
      <c r="E19" s="4">
        <v>261</v>
      </c>
      <c r="F19" s="114"/>
      <c r="G19" s="4">
        <v>518</v>
      </c>
      <c r="H19" s="4"/>
      <c r="I19" s="4">
        <v>173</v>
      </c>
      <c r="K19" s="10"/>
    </row>
    <row r="20" spans="1:9" s="3" customFormat="1" ht="11.25" customHeight="1">
      <c r="A20" s="17" t="s">
        <v>17</v>
      </c>
      <c r="B20" s="4"/>
      <c r="C20" s="4">
        <v>3890</v>
      </c>
      <c r="D20" s="4"/>
      <c r="E20" s="4">
        <v>1160</v>
      </c>
      <c r="F20" s="114"/>
      <c r="G20" s="4">
        <v>3230</v>
      </c>
      <c r="H20" s="4"/>
      <c r="I20" s="4">
        <v>950</v>
      </c>
    </row>
    <row r="21" spans="1:9" s="3" customFormat="1" ht="11.25" customHeight="1">
      <c r="A21" s="17" t="s">
        <v>27</v>
      </c>
      <c r="B21" s="4"/>
      <c r="C21" s="4">
        <v>1210</v>
      </c>
      <c r="D21" s="4"/>
      <c r="E21" s="4">
        <v>316</v>
      </c>
      <c r="F21" s="114"/>
      <c r="G21" s="4">
        <v>1120</v>
      </c>
      <c r="H21" s="4"/>
      <c r="I21" s="4">
        <v>303</v>
      </c>
    </row>
    <row r="22" spans="1:9" s="3" customFormat="1" ht="11.25" customHeight="1">
      <c r="A22" s="17" t="s">
        <v>33</v>
      </c>
      <c r="B22" s="4"/>
      <c r="C22" s="4">
        <v>198</v>
      </c>
      <c r="D22" s="4"/>
      <c r="E22" s="4">
        <v>50</v>
      </c>
      <c r="F22" s="114"/>
      <c r="G22" s="4">
        <v>707</v>
      </c>
      <c r="H22" s="4"/>
      <c r="I22" s="4">
        <v>186</v>
      </c>
    </row>
    <row r="23" spans="1:9" s="3" customFormat="1" ht="11.25" customHeight="1">
      <c r="A23" s="17" t="s">
        <v>31</v>
      </c>
      <c r="B23" s="4"/>
      <c r="C23" s="4">
        <v>526</v>
      </c>
      <c r="D23" s="4"/>
      <c r="E23" s="4">
        <v>123</v>
      </c>
      <c r="F23" s="114"/>
      <c r="G23" s="4">
        <v>547</v>
      </c>
      <c r="H23" s="4"/>
      <c r="I23" s="4">
        <v>127</v>
      </c>
    </row>
    <row r="24" spans="1:9" s="3" customFormat="1" ht="11.25" customHeight="1">
      <c r="A24" s="17" t="s">
        <v>8</v>
      </c>
      <c r="B24" s="4"/>
      <c r="C24" s="4">
        <v>2230</v>
      </c>
      <c r="D24" s="4"/>
      <c r="E24" s="4">
        <v>729</v>
      </c>
      <c r="F24" s="114"/>
      <c r="G24" s="4">
        <v>1850</v>
      </c>
      <c r="H24" s="4"/>
      <c r="I24" s="4">
        <v>649</v>
      </c>
    </row>
    <row r="25" spans="1:9" s="3" customFormat="1" ht="11.25" customHeight="1">
      <c r="A25" s="17" t="s">
        <v>2</v>
      </c>
      <c r="B25" s="4"/>
      <c r="C25" s="18">
        <v>3100</v>
      </c>
      <c r="D25" s="114"/>
      <c r="E25" s="18">
        <v>901</v>
      </c>
      <c r="F25" s="114"/>
      <c r="G25" s="18">
        <v>3970</v>
      </c>
      <c r="H25" s="4"/>
      <c r="I25" s="18">
        <v>1230</v>
      </c>
    </row>
    <row r="26" spans="1:9" s="3" customFormat="1" ht="11.25" customHeight="1">
      <c r="A26" s="7" t="s">
        <v>3</v>
      </c>
      <c r="B26" s="5"/>
      <c r="C26" s="8">
        <v>37900</v>
      </c>
      <c r="D26" s="8"/>
      <c r="E26" s="8">
        <v>11300</v>
      </c>
      <c r="F26" s="9"/>
      <c r="G26" s="8">
        <v>38100</v>
      </c>
      <c r="H26" s="8"/>
      <c r="I26" s="8">
        <v>11600</v>
      </c>
    </row>
    <row r="27" spans="1:9" s="3" customFormat="1" ht="12" customHeight="1">
      <c r="A27" s="133" t="s">
        <v>134</v>
      </c>
      <c r="B27" s="134"/>
      <c r="C27" s="134"/>
      <c r="D27" s="134"/>
      <c r="E27" s="134"/>
      <c r="F27" s="134"/>
      <c r="G27" s="134"/>
      <c r="H27" s="134"/>
      <c r="I27" s="134"/>
    </row>
    <row r="28" spans="1:9" s="3" customFormat="1" ht="12" customHeight="1">
      <c r="A28" s="131" t="s">
        <v>69</v>
      </c>
      <c r="B28" s="132"/>
      <c r="C28" s="132"/>
      <c r="D28" s="132"/>
      <c r="E28" s="132"/>
      <c r="F28" s="132"/>
      <c r="G28" s="132"/>
      <c r="H28" s="132"/>
      <c r="I28" s="132"/>
    </row>
    <row r="29" spans="1:9" s="3" customFormat="1" ht="12" customHeight="1">
      <c r="A29" s="131" t="s">
        <v>63</v>
      </c>
      <c r="B29" s="132"/>
      <c r="C29" s="132"/>
      <c r="D29" s="132"/>
      <c r="E29" s="132"/>
      <c r="F29" s="132"/>
      <c r="G29" s="132"/>
      <c r="H29" s="132"/>
      <c r="I29" s="132"/>
    </row>
    <row r="30" spans="1:9" s="3" customFormat="1" ht="11.25" customHeight="1">
      <c r="A30" s="132"/>
      <c r="B30" s="132"/>
      <c r="C30" s="132"/>
      <c r="D30" s="132"/>
      <c r="E30" s="132"/>
      <c r="F30" s="132"/>
      <c r="G30" s="132"/>
      <c r="H30" s="132"/>
      <c r="I30" s="132"/>
    </row>
    <row r="31" spans="1:9" ht="11.25" customHeight="1">
      <c r="A31" s="132" t="s">
        <v>11</v>
      </c>
      <c r="B31" s="132"/>
      <c r="C31" s="132"/>
      <c r="D31" s="132"/>
      <c r="E31" s="132"/>
      <c r="F31" s="132"/>
      <c r="G31" s="132"/>
      <c r="H31" s="132"/>
      <c r="I31" s="132"/>
    </row>
    <row r="33" ht="11.25" customHeight="1">
      <c r="E33" s="11"/>
    </row>
  </sheetData>
  <sheetProtection/>
  <mergeCells count="11">
    <mergeCell ref="A3:I3"/>
    <mergeCell ref="A28:I28"/>
    <mergeCell ref="A29:I29"/>
    <mergeCell ref="A30:I30"/>
    <mergeCell ref="A27:I27"/>
    <mergeCell ref="A31:I31"/>
    <mergeCell ref="A1:I1"/>
    <mergeCell ref="A2:I2"/>
    <mergeCell ref="A4:I4"/>
    <mergeCell ref="G5:I5"/>
    <mergeCell ref="C5:E5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20.7109375" style="0" customWidth="1"/>
    <col min="2" max="2" width="2.7109375" style="0" customWidth="1"/>
    <col min="3" max="3" width="10.8515625" style="0" customWidth="1"/>
    <col min="4" max="4" width="2.7109375" style="0" customWidth="1"/>
    <col min="5" max="5" width="10.8515625" style="0" customWidth="1"/>
    <col min="6" max="6" width="2.28125" style="0" customWidth="1"/>
    <col min="7" max="7" width="10.8515625" style="0" customWidth="1"/>
    <col min="8" max="8" width="2.7109375" style="0" customWidth="1"/>
    <col min="9" max="9" width="10.8515625" style="0" customWidth="1"/>
  </cols>
  <sheetData>
    <row r="1" spans="1:9" ht="11.25" customHeight="1">
      <c r="A1" s="135" t="s">
        <v>37</v>
      </c>
      <c r="B1" s="135"/>
      <c r="C1" s="135"/>
      <c r="D1" s="135"/>
      <c r="E1" s="135"/>
      <c r="F1" s="135"/>
      <c r="G1" s="135"/>
      <c r="H1" s="135"/>
      <c r="I1" s="135"/>
    </row>
    <row r="2" spans="1:9" s="54" customFormat="1" ht="12.75" customHeight="1">
      <c r="A2" s="135" t="s">
        <v>135</v>
      </c>
      <c r="B2" s="135"/>
      <c r="C2" s="135"/>
      <c r="D2" s="135"/>
      <c r="E2" s="135"/>
      <c r="F2" s="135"/>
      <c r="G2" s="135"/>
      <c r="H2" s="135"/>
      <c r="I2" s="135"/>
    </row>
    <row r="3" spans="1:9" s="54" customFormat="1" ht="11.25" customHeight="1">
      <c r="A3" s="135" t="s">
        <v>23</v>
      </c>
      <c r="B3" s="135"/>
      <c r="C3" s="135"/>
      <c r="D3" s="135"/>
      <c r="E3" s="135"/>
      <c r="F3" s="135"/>
      <c r="G3" s="135"/>
      <c r="H3" s="135"/>
      <c r="I3" s="135"/>
    </row>
    <row r="4" spans="1:9" s="54" customFormat="1" ht="11.25" customHeight="1">
      <c r="A4" s="136"/>
      <c r="B4" s="136"/>
      <c r="C4" s="136"/>
      <c r="D4" s="136"/>
      <c r="E4" s="136"/>
      <c r="F4" s="136"/>
      <c r="G4" s="136"/>
      <c r="H4" s="136"/>
      <c r="I4" s="136"/>
    </row>
    <row r="5" spans="1:9" s="54" customFormat="1" ht="11.25" customHeight="1">
      <c r="A5" s="1"/>
      <c r="B5" s="1"/>
      <c r="C5" s="137" t="s">
        <v>16</v>
      </c>
      <c r="D5" s="139"/>
      <c r="E5" s="139"/>
      <c r="F5" s="2"/>
      <c r="G5" s="137" t="s">
        <v>25</v>
      </c>
      <c r="H5" s="138"/>
      <c r="I5" s="138"/>
    </row>
    <row r="6" spans="1:9" s="54" customFormat="1" ht="12" customHeight="1">
      <c r="A6" s="6"/>
      <c r="B6" s="6"/>
      <c r="C6" s="73" t="s">
        <v>4</v>
      </c>
      <c r="D6" s="68"/>
      <c r="E6" s="73" t="s">
        <v>57</v>
      </c>
      <c r="F6" s="29"/>
      <c r="G6" s="73" t="s">
        <v>4</v>
      </c>
      <c r="H6" s="115"/>
      <c r="I6" s="73" t="s">
        <v>57</v>
      </c>
    </row>
    <row r="7" spans="1:9" s="54" customFormat="1" ht="11.25" customHeight="1">
      <c r="A7" s="23" t="s">
        <v>36</v>
      </c>
      <c r="B7" s="24"/>
      <c r="C7" s="23" t="s">
        <v>83</v>
      </c>
      <c r="D7" s="24"/>
      <c r="E7" s="23" t="s">
        <v>84</v>
      </c>
      <c r="F7" s="24"/>
      <c r="G7" s="23" t="s">
        <v>83</v>
      </c>
      <c r="H7" s="24"/>
      <c r="I7" s="23" t="s">
        <v>84</v>
      </c>
    </row>
    <row r="8" spans="1:9" s="54" customFormat="1" ht="11.25" customHeight="1">
      <c r="A8" s="17" t="s">
        <v>26</v>
      </c>
      <c r="B8" s="4"/>
      <c r="C8" s="4">
        <v>2210</v>
      </c>
      <c r="D8" s="4"/>
      <c r="E8" s="76">
        <v>1140</v>
      </c>
      <c r="F8" s="114"/>
      <c r="G8" s="4">
        <v>633</v>
      </c>
      <c r="H8" s="4"/>
      <c r="I8" s="76">
        <v>292</v>
      </c>
    </row>
    <row r="9" spans="1:9" s="54" customFormat="1" ht="11.25" customHeight="1">
      <c r="A9" s="22" t="s">
        <v>58</v>
      </c>
      <c r="B9" s="4"/>
      <c r="C9" s="4">
        <v>31</v>
      </c>
      <c r="D9" s="4"/>
      <c r="E9" s="64">
        <v>18</v>
      </c>
      <c r="F9" s="114"/>
      <c r="G9" s="4">
        <v>200</v>
      </c>
      <c r="H9" s="4"/>
      <c r="I9" s="64">
        <v>82</v>
      </c>
    </row>
    <row r="10" spans="1:9" s="54" customFormat="1" ht="11.25" customHeight="1">
      <c r="A10" s="22" t="s">
        <v>9</v>
      </c>
      <c r="B10" s="6"/>
      <c r="C10" s="4">
        <v>13100</v>
      </c>
      <c r="D10" s="6"/>
      <c r="E10" s="116">
        <v>3320</v>
      </c>
      <c r="F10" s="6"/>
      <c r="G10" s="4">
        <v>12900</v>
      </c>
      <c r="H10" s="6"/>
      <c r="I10" s="116">
        <v>3520</v>
      </c>
    </row>
    <row r="11" spans="1:9" s="54" customFormat="1" ht="11.25" customHeight="1">
      <c r="A11" s="17" t="s">
        <v>5</v>
      </c>
      <c r="B11" s="4"/>
      <c r="C11" s="4">
        <v>71</v>
      </c>
      <c r="D11" s="4"/>
      <c r="E11" s="4">
        <v>34</v>
      </c>
      <c r="F11" s="114"/>
      <c r="G11" s="4">
        <v>1200</v>
      </c>
      <c r="H11" s="4"/>
      <c r="I11" s="4">
        <v>332</v>
      </c>
    </row>
    <row r="12" spans="1:9" s="54" customFormat="1" ht="11.25" customHeight="1">
      <c r="A12" s="17" t="s">
        <v>6</v>
      </c>
      <c r="B12" s="4"/>
      <c r="C12" s="4">
        <v>200</v>
      </c>
      <c r="D12" s="4"/>
      <c r="E12" s="4">
        <v>123</v>
      </c>
      <c r="F12" s="114"/>
      <c r="G12" s="4">
        <v>975</v>
      </c>
      <c r="H12" s="4"/>
      <c r="I12" s="4">
        <v>474</v>
      </c>
    </row>
    <row r="13" spans="1:9" s="54" customFormat="1" ht="11.25" customHeight="1">
      <c r="A13" s="17" t="s">
        <v>59</v>
      </c>
      <c r="B13" s="4"/>
      <c r="C13" s="4" t="s">
        <v>60</v>
      </c>
      <c r="D13" s="4"/>
      <c r="E13" s="4" t="s">
        <v>60</v>
      </c>
      <c r="F13" s="114"/>
      <c r="G13" s="4">
        <v>132</v>
      </c>
      <c r="H13" s="4"/>
      <c r="I13" s="4">
        <v>55</v>
      </c>
    </row>
    <row r="14" spans="1:9" s="54" customFormat="1" ht="11.25" customHeight="1">
      <c r="A14" s="17" t="s">
        <v>10</v>
      </c>
      <c r="B14" s="4"/>
      <c r="C14" s="4" t="s">
        <v>60</v>
      </c>
      <c r="D14" s="4"/>
      <c r="E14" s="4" t="s">
        <v>60</v>
      </c>
      <c r="F14" s="114"/>
      <c r="G14" s="4">
        <v>325</v>
      </c>
      <c r="H14" s="4"/>
      <c r="I14" s="4">
        <v>131</v>
      </c>
    </row>
    <row r="15" spans="1:9" s="54" customFormat="1" ht="11.25" customHeight="1">
      <c r="A15" s="17" t="s">
        <v>61</v>
      </c>
      <c r="B15" s="4"/>
      <c r="C15" s="4">
        <v>366</v>
      </c>
      <c r="D15" s="4"/>
      <c r="E15" s="4">
        <v>401</v>
      </c>
      <c r="F15" s="114"/>
      <c r="G15" s="4" t="s">
        <v>60</v>
      </c>
      <c r="H15" s="4"/>
      <c r="I15" s="4" t="s">
        <v>60</v>
      </c>
    </row>
    <row r="16" spans="1:9" s="54" customFormat="1" ht="11.25" customHeight="1">
      <c r="A16" s="17" t="s">
        <v>28</v>
      </c>
      <c r="B16" s="4"/>
      <c r="C16" s="4">
        <v>2400</v>
      </c>
      <c r="D16" s="4"/>
      <c r="E16" s="4">
        <v>1090</v>
      </c>
      <c r="F16" s="114"/>
      <c r="G16" s="4">
        <v>2870</v>
      </c>
      <c r="H16" s="4"/>
      <c r="I16" s="4">
        <v>1300</v>
      </c>
    </row>
    <row r="17" spans="1:9" s="54" customFormat="1" ht="11.25" customHeight="1">
      <c r="A17" s="17" t="s">
        <v>17</v>
      </c>
      <c r="B17" s="4"/>
      <c r="C17" s="4">
        <v>105</v>
      </c>
      <c r="D17" s="4"/>
      <c r="E17" s="4">
        <v>32</v>
      </c>
      <c r="F17" s="114"/>
      <c r="G17" s="4">
        <v>153</v>
      </c>
      <c r="H17" s="4"/>
      <c r="I17" s="4">
        <v>58</v>
      </c>
    </row>
    <row r="18" spans="1:9" s="54" customFormat="1" ht="11.25" customHeight="1">
      <c r="A18" s="17" t="s">
        <v>8</v>
      </c>
      <c r="B18" s="4"/>
      <c r="C18" s="4">
        <v>4060</v>
      </c>
      <c r="D18" s="4"/>
      <c r="E18" s="4">
        <v>2030</v>
      </c>
      <c r="F18" s="114"/>
      <c r="G18" s="4">
        <v>1500</v>
      </c>
      <c r="H18" s="4"/>
      <c r="I18" s="4">
        <v>733</v>
      </c>
    </row>
    <row r="19" spans="1:9" s="54" customFormat="1" ht="11.25" customHeight="1">
      <c r="A19" s="17" t="s">
        <v>2</v>
      </c>
      <c r="B19" s="4"/>
      <c r="C19" s="18">
        <v>64</v>
      </c>
      <c r="D19" s="114"/>
      <c r="E19" s="18">
        <v>21</v>
      </c>
      <c r="F19" s="114"/>
      <c r="G19" s="18">
        <v>267</v>
      </c>
      <c r="H19" s="4"/>
      <c r="I19" s="18">
        <v>107</v>
      </c>
    </row>
    <row r="20" spans="1:9" s="54" customFormat="1" ht="11.25" customHeight="1">
      <c r="A20" s="7" t="s">
        <v>3</v>
      </c>
      <c r="B20" s="5"/>
      <c r="C20" s="8">
        <v>22600</v>
      </c>
      <c r="D20" s="8"/>
      <c r="E20" s="8">
        <v>8210</v>
      </c>
      <c r="F20" s="9"/>
      <c r="G20" s="8">
        <v>21200</v>
      </c>
      <c r="H20" s="8"/>
      <c r="I20" s="8">
        <v>7080</v>
      </c>
    </row>
    <row r="21" spans="1:9" s="54" customFormat="1" ht="11.25" customHeight="1">
      <c r="A21" s="140" t="s">
        <v>64</v>
      </c>
      <c r="B21" s="122"/>
      <c r="C21" s="122"/>
      <c r="D21" s="122"/>
      <c r="E21" s="122"/>
      <c r="F21" s="122"/>
      <c r="G21" s="122"/>
      <c r="H21" s="122"/>
      <c r="I21" s="122"/>
    </row>
    <row r="22" spans="1:9" s="54" customFormat="1" ht="12" customHeight="1">
      <c r="A22" s="131" t="s">
        <v>62</v>
      </c>
      <c r="B22" s="122"/>
      <c r="C22" s="122"/>
      <c r="D22" s="122"/>
      <c r="E22" s="122"/>
      <c r="F22" s="122"/>
      <c r="G22" s="122"/>
      <c r="H22" s="122"/>
      <c r="I22" s="122"/>
    </row>
    <row r="23" spans="1:9" s="54" customFormat="1" ht="12" customHeight="1">
      <c r="A23" s="131" t="s">
        <v>69</v>
      </c>
      <c r="B23" s="132"/>
      <c r="C23" s="132"/>
      <c r="D23" s="132"/>
      <c r="E23" s="132"/>
      <c r="F23" s="132"/>
      <c r="G23" s="132"/>
      <c r="H23" s="132"/>
      <c r="I23" s="132"/>
    </row>
    <row r="24" spans="1:9" s="54" customFormat="1" ht="12" customHeight="1">
      <c r="A24" s="131" t="s">
        <v>63</v>
      </c>
      <c r="B24" s="132"/>
      <c r="C24" s="132"/>
      <c r="D24" s="132"/>
      <c r="E24" s="132"/>
      <c r="F24" s="132"/>
      <c r="G24" s="132"/>
      <c r="H24" s="132"/>
      <c r="I24" s="132"/>
    </row>
    <row r="25" spans="1:9" s="54" customFormat="1" ht="11.25" customHeight="1">
      <c r="A25" s="132"/>
      <c r="B25" s="132"/>
      <c r="C25" s="132"/>
      <c r="D25" s="132"/>
      <c r="E25" s="132"/>
      <c r="F25" s="132"/>
      <c r="G25" s="132"/>
      <c r="H25" s="132"/>
      <c r="I25" s="132"/>
    </row>
    <row r="26" spans="1:9" s="54" customFormat="1" ht="11.25" customHeight="1">
      <c r="A26" s="132" t="s">
        <v>11</v>
      </c>
      <c r="B26" s="132"/>
      <c r="C26" s="132"/>
      <c r="D26" s="132"/>
      <c r="E26" s="132"/>
      <c r="F26" s="132"/>
      <c r="G26" s="132"/>
      <c r="H26" s="132"/>
      <c r="I26" s="132"/>
    </row>
    <row r="27" spans="1:9" ht="11.25" customHeight="1">
      <c r="A27" s="53"/>
      <c r="B27" s="53"/>
      <c r="C27" s="53"/>
      <c r="D27" s="53"/>
      <c r="E27" s="53"/>
      <c r="F27" s="53"/>
      <c r="G27" s="53"/>
      <c r="H27" s="53"/>
      <c r="I27" s="53"/>
    </row>
    <row r="30" ht="11.25" customHeight="1">
      <c r="C30" s="55"/>
    </row>
  </sheetData>
  <sheetProtection/>
  <mergeCells count="12">
    <mergeCell ref="A22:I22"/>
    <mergeCell ref="A21:I21"/>
    <mergeCell ref="A23:I23"/>
    <mergeCell ref="A24:I24"/>
    <mergeCell ref="A25:I25"/>
    <mergeCell ref="A26:I26"/>
    <mergeCell ref="A1:I1"/>
    <mergeCell ref="A2:I2"/>
    <mergeCell ref="A3:I3"/>
    <mergeCell ref="A4:I4"/>
    <mergeCell ref="C5:E5"/>
    <mergeCell ref="G5:I5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26.8515625" style="26" customWidth="1"/>
    <col min="2" max="2" width="1.8515625" style="0" customWidth="1"/>
    <col min="3" max="3" width="11.28125" style="0" customWidth="1"/>
    <col min="4" max="4" width="1.8515625" style="0" customWidth="1"/>
    <col min="5" max="5" width="10.8515625" style="0" customWidth="1"/>
    <col min="6" max="6" width="1.8515625" style="0" customWidth="1"/>
    <col min="7" max="7" width="10.8515625" style="0" customWidth="1"/>
    <col min="8" max="8" width="1.8515625" style="0" customWidth="1"/>
    <col min="9" max="9" width="10.8515625" style="0" customWidth="1"/>
  </cols>
  <sheetData>
    <row r="1" spans="1:9" ht="11.25" customHeight="1">
      <c r="A1" s="141" t="s">
        <v>56</v>
      </c>
      <c r="B1" s="141"/>
      <c r="C1" s="141"/>
      <c r="D1" s="141"/>
      <c r="E1" s="141"/>
      <c r="F1" s="141"/>
      <c r="G1" s="141"/>
      <c r="H1" s="141"/>
      <c r="I1" s="141"/>
    </row>
    <row r="2" spans="1:9" ht="11.25" customHeight="1">
      <c r="A2" s="141" t="s">
        <v>38</v>
      </c>
      <c r="B2" s="127"/>
      <c r="C2" s="127"/>
      <c r="D2" s="127"/>
      <c r="E2" s="127"/>
      <c r="F2" s="127"/>
      <c r="G2" s="127"/>
      <c r="H2" s="127"/>
      <c r="I2" s="127"/>
    </row>
    <row r="3" spans="1:9" ht="12.75" customHeight="1">
      <c r="A3" s="141" t="s">
        <v>55</v>
      </c>
      <c r="B3" s="141"/>
      <c r="C3" s="141"/>
      <c r="D3" s="141"/>
      <c r="E3" s="141"/>
      <c r="F3" s="141"/>
      <c r="G3" s="141"/>
      <c r="H3" s="141"/>
      <c r="I3" s="141"/>
    </row>
    <row r="4" spans="1:9" ht="11.25" customHeight="1">
      <c r="A4" s="141"/>
      <c r="B4" s="141"/>
      <c r="C4" s="141"/>
      <c r="D4" s="141"/>
      <c r="E4" s="141"/>
      <c r="F4" s="141"/>
      <c r="G4" s="141"/>
      <c r="H4" s="141"/>
      <c r="I4" s="141"/>
    </row>
    <row r="5" spans="1:9" ht="11.25" customHeight="1">
      <c r="A5" s="145"/>
      <c r="B5" s="145"/>
      <c r="C5" s="145"/>
      <c r="D5" s="145"/>
      <c r="E5" s="145"/>
      <c r="F5" s="145"/>
      <c r="G5" s="145"/>
      <c r="H5" s="145"/>
      <c r="I5" s="145"/>
    </row>
    <row r="6" spans="1:9" ht="11.25" customHeight="1">
      <c r="A6" s="27"/>
      <c r="B6" s="27"/>
      <c r="C6" s="144">
        <v>2010</v>
      </c>
      <c r="D6" s="138"/>
      <c r="E6" s="138"/>
      <c r="F6" s="27"/>
      <c r="G6" s="144">
        <v>2011</v>
      </c>
      <c r="H6" s="138"/>
      <c r="I6" s="138"/>
    </row>
    <row r="7" spans="1:9" ht="12" customHeight="1">
      <c r="A7" s="75"/>
      <c r="B7" s="75"/>
      <c r="C7" s="78" t="s">
        <v>4</v>
      </c>
      <c r="D7" s="115"/>
      <c r="E7" s="80" t="s">
        <v>41</v>
      </c>
      <c r="F7" s="75"/>
      <c r="G7" s="78" t="s">
        <v>4</v>
      </c>
      <c r="H7" s="115"/>
      <c r="I7" s="80" t="s">
        <v>41</v>
      </c>
    </row>
    <row r="8" spans="1:9" ht="11.25" customHeight="1">
      <c r="A8" s="142" t="s">
        <v>36</v>
      </c>
      <c r="B8" s="143"/>
      <c r="C8" s="79" t="s">
        <v>83</v>
      </c>
      <c r="D8" s="59"/>
      <c r="E8" s="81" t="s">
        <v>84</v>
      </c>
      <c r="F8" s="59"/>
      <c r="G8" s="79" t="s">
        <v>83</v>
      </c>
      <c r="H8" s="59"/>
      <c r="I8" s="81" t="s">
        <v>84</v>
      </c>
    </row>
    <row r="9" spans="1:9" ht="11.25" customHeight="1">
      <c r="A9" s="60" t="s">
        <v>43</v>
      </c>
      <c r="B9" s="3"/>
      <c r="C9" s="116">
        <v>228</v>
      </c>
      <c r="D9" s="3"/>
      <c r="E9" s="77">
        <v>174</v>
      </c>
      <c r="F9" s="3"/>
      <c r="G9" s="116">
        <v>703</v>
      </c>
      <c r="H9" s="3"/>
      <c r="I9" s="77">
        <v>360</v>
      </c>
    </row>
    <row r="10" spans="1:9" ht="11.25" customHeight="1">
      <c r="A10" s="61" t="s">
        <v>44</v>
      </c>
      <c r="B10" s="3"/>
      <c r="C10" s="116">
        <v>412</v>
      </c>
      <c r="D10" s="3"/>
      <c r="E10" s="39">
        <v>138</v>
      </c>
      <c r="F10" s="3"/>
      <c r="G10" s="116">
        <v>342</v>
      </c>
      <c r="H10" s="3"/>
      <c r="I10" s="116">
        <v>130</v>
      </c>
    </row>
    <row r="11" spans="1:9" ht="11.25" customHeight="1">
      <c r="A11" s="61" t="s">
        <v>45</v>
      </c>
      <c r="B11" s="3"/>
      <c r="C11" s="116">
        <v>1500</v>
      </c>
      <c r="D11" s="3"/>
      <c r="E11" s="39">
        <v>598</v>
      </c>
      <c r="F11" s="3"/>
      <c r="G11" s="116">
        <v>4320</v>
      </c>
      <c r="H11" s="3"/>
      <c r="I11" s="116">
        <v>1740</v>
      </c>
    </row>
    <row r="12" spans="1:9" ht="11.25" customHeight="1">
      <c r="A12" s="61" t="s">
        <v>2</v>
      </c>
      <c r="B12" s="3"/>
      <c r="C12" s="116">
        <v>37</v>
      </c>
      <c r="D12" s="3"/>
      <c r="E12" s="39">
        <v>28</v>
      </c>
      <c r="F12" s="3"/>
      <c r="G12" s="116">
        <v>20</v>
      </c>
      <c r="H12" s="3"/>
      <c r="I12" s="116">
        <v>7</v>
      </c>
    </row>
    <row r="13" spans="1:9" ht="11.25" customHeight="1">
      <c r="A13" s="62" t="s">
        <v>3</v>
      </c>
      <c r="B13" s="28"/>
      <c r="C13" s="57">
        <v>2180</v>
      </c>
      <c r="D13" s="15"/>
      <c r="E13" s="63">
        <v>938</v>
      </c>
      <c r="F13" s="15"/>
      <c r="G13" s="57">
        <v>5390</v>
      </c>
      <c r="H13" s="15"/>
      <c r="I13" s="57">
        <v>2230</v>
      </c>
    </row>
    <row r="14" spans="1:11" ht="12" customHeight="1">
      <c r="A14" s="132" t="s">
        <v>82</v>
      </c>
      <c r="B14" s="122"/>
      <c r="C14" s="122"/>
      <c r="D14" s="122"/>
      <c r="E14" s="122"/>
      <c r="F14" s="122"/>
      <c r="G14" s="122"/>
      <c r="H14" s="122"/>
      <c r="I14" s="122"/>
      <c r="J14" s="38"/>
      <c r="K14" s="38"/>
    </row>
    <row r="15" spans="1:9" ht="12" customHeight="1">
      <c r="A15" s="147" t="s">
        <v>39</v>
      </c>
      <c r="B15" s="122"/>
      <c r="C15" s="122"/>
      <c r="D15" s="122"/>
      <c r="E15" s="122"/>
      <c r="F15" s="122"/>
      <c r="G15" s="122"/>
      <c r="H15" s="122"/>
      <c r="I15" s="122"/>
    </row>
    <row r="16" spans="1:9" ht="12" customHeight="1">
      <c r="A16" s="147" t="s">
        <v>40</v>
      </c>
      <c r="B16" s="122"/>
      <c r="C16" s="122"/>
      <c r="D16" s="122"/>
      <c r="E16" s="122"/>
      <c r="F16" s="122"/>
      <c r="G16" s="122"/>
      <c r="H16" s="122"/>
      <c r="I16" s="122"/>
    </row>
    <row r="17" spans="1:9" ht="12" customHeight="1">
      <c r="A17" s="147" t="s">
        <v>42</v>
      </c>
      <c r="B17" s="122"/>
      <c r="C17" s="122"/>
      <c r="D17" s="122"/>
      <c r="E17" s="122"/>
      <c r="F17" s="122"/>
      <c r="G17" s="122"/>
      <c r="H17" s="122"/>
      <c r="I17" s="122"/>
    </row>
    <row r="18" spans="1:9" ht="11.25" customHeight="1">
      <c r="A18" s="141"/>
      <c r="B18" s="141"/>
      <c r="C18" s="141"/>
      <c r="D18" s="141"/>
      <c r="E18" s="141"/>
      <c r="F18" s="141"/>
      <c r="G18" s="141"/>
      <c r="H18" s="141"/>
      <c r="I18" s="141"/>
    </row>
    <row r="19" spans="1:9" ht="11.25" customHeight="1">
      <c r="A19" s="146" t="s">
        <v>11</v>
      </c>
      <c r="B19" s="122"/>
      <c r="C19" s="122"/>
      <c r="D19" s="122"/>
      <c r="E19" s="122"/>
      <c r="F19" s="122"/>
      <c r="G19" s="122"/>
      <c r="H19" s="122"/>
      <c r="I19" s="122"/>
    </row>
  </sheetData>
  <sheetProtection/>
  <mergeCells count="14">
    <mergeCell ref="A19:I19"/>
    <mergeCell ref="A14:I14"/>
    <mergeCell ref="A15:I15"/>
    <mergeCell ref="A16:I16"/>
    <mergeCell ref="A17:I17"/>
    <mergeCell ref="A18:I18"/>
    <mergeCell ref="A3:I3"/>
    <mergeCell ref="A1:I1"/>
    <mergeCell ref="A2:I2"/>
    <mergeCell ref="A8:B8"/>
    <mergeCell ref="G6:I6"/>
    <mergeCell ref="C6:E6"/>
    <mergeCell ref="A4:I4"/>
    <mergeCell ref="A5:I5"/>
  </mergeCells>
  <printOptions/>
  <pageMargins left="0.5" right="0.5" top="0.5" bottom="0.7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44.00390625" style="0" customWidth="1"/>
    <col min="2" max="2" width="4.8515625" style="0" customWidth="1"/>
    <col min="3" max="3" width="9.00390625" style="107" customWidth="1"/>
    <col min="4" max="4" width="3.140625" style="108" customWidth="1"/>
    <col min="5" max="5" width="9.00390625" style="107" customWidth="1"/>
    <col min="6" max="6" width="3.140625" style="108" customWidth="1"/>
    <col min="7" max="7" width="9.00390625" style="107" customWidth="1"/>
    <col min="8" max="8" width="3.140625" style="108" customWidth="1"/>
    <col min="9" max="9" width="9.00390625" style="107" customWidth="1"/>
    <col min="10" max="10" width="3.140625" style="108" customWidth="1"/>
    <col min="11" max="11" width="9.00390625" style="108" customWidth="1"/>
    <col min="12" max="12" width="3.140625" style="107" customWidth="1"/>
  </cols>
  <sheetData>
    <row r="1" spans="1:12" s="82" customFormat="1" ht="11.25" customHeight="1">
      <c r="A1" s="127" t="s">
        <v>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83" customFormat="1" ht="12.75" customHeight="1">
      <c r="A2" s="127" t="s">
        <v>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82" customFormat="1" ht="11.2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s="82" customFormat="1" ht="11.25" customHeight="1">
      <c r="A4" s="127" t="s">
        <v>93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82" customFormat="1" ht="11.2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s="82" customFormat="1" ht="12" customHeight="1">
      <c r="A6" s="84" t="s">
        <v>94</v>
      </c>
      <c r="B6" s="85"/>
      <c r="C6" s="86" t="s">
        <v>13</v>
      </c>
      <c r="D6" s="87"/>
      <c r="E6" s="86" t="s">
        <v>14</v>
      </c>
      <c r="F6" s="87"/>
      <c r="G6" s="86" t="s">
        <v>15</v>
      </c>
      <c r="H6" s="87"/>
      <c r="I6" s="86" t="s">
        <v>16</v>
      </c>
      <c r="J6" s="87"/>
      <c r="K6" s="86" t="s">
        <v>25</v>
      </c>
      <c r="L6" s="86"/>
    </row>
    <row r="7" spans="1:12" s="82" customFormat="1" ht="11.25" customHeight="1">
      <c r="A7" s="88" t="s">
        <v>95</v>
      </c>
      <c r="B7" s="89"/>
      <c r="C7" s="90"/>
      <c r="D7" s="91"/>
      <c r="E7" s="90"/>
      <c r="F7" s="91"/>
      <c r="G7" s="90"/>
      <c r="H7" s="91"/>
      <c r="I7" s="90"/>
      <c r="J7" s="91"/>
      <c r="K7" s="90"/>
      <c r="L7" s="90"/>
    </row>
    <row r="8" spans="1:12" s="82" customFormat="1" ht="11.25" customHeight="1">
      <c r="A8" s="92" t="s">
        <v>96</v>
      </c>
      <c r="B8" s="89"/>
      <c r="C8" s="90">
        <v>1000</v>
      </c>
      <c r="D8" s="91"/>
      <c r="E8" s="90">
        <v>1000</v>
      </c>
      <c r="F8" s="91"/>
      <c r="G8" s="90">
        <v>1000</v>
      </c>
      <c r="H8" s="91"/>
      <c r="I8" s="90">
        <v>1000</v>
      </c>
      <c r="J8" s="91"/>
      <c r="K8" s="90">
        <v>1000</v>
      </c>
      <c r="L8" s="90"/>
    </row>
    <row r="9" spans="1:12" s="82" customFormat="1" ht="12" customHeight="1">
      <c r="A9" s="92" t="s">
        <v>97</v>
      </c>
      <c r="B9" s="89"/>
      <c r="C9" s="93">
        <v>300</v>
      </c>
      <c r="D9" s="94"/>
      <c r="E9" s="93">
        <v>300</v>
      </c>
      <c r="F9" s="94"/>
      <c r="G9" s="93">
        <v>300</v>
      </c>
      <c r="H9" s="94"/>
      <c r="I9" s="93">
        <v>300</v>
      </c>
      <c r="J9" s="94"/>
      <c r="K9" s="93">
        <v>300</v>
      </c>
      <c r="L9" s="93"/>
    </row>
    <row r="10" spans="1:12" s="82" customFormat="1" ht="11.25" customHeight="1">
      <c r="A10" s="95" t="s">
        <v>3</v>
      </c>
      <c r="B10" s="89"/>
      <c r="C10" s="96">
        <f>SUM(C8:C9)</f>
        <v>1300</v>
      </c>
      <c r="D10" s="97"/>
      <c r="E10" s="96">
        <f>SUM(E8:E9)</f>
        <v>1300</v>
      </c>
      <c r="F10" s="97"/>
      <c r="G10" s="96">
        <f>SUM(G8:G9)</f>
        <v>1300</v>
      </c>
      <c r="H10" s="97"/>
      <c r="I10" s="96">
        <f>SUM(I8:I9)</f>
        <v>1300</v>
      </c>
      <c r="J10" s="97"/>
      <c r="K10" s="96">
        <f>SUM(K8:K9)</f>
        <v>1300</v>
      </c>
      <c r="L10" s="96"/>
    </row>
    <row r="11" spans="1:12" s="82" customFormat="1" ht="11.25" customHeight="1">
      <c r="A11" s="88" t="s">
        <v>98</v>
      </c>
      <c r="B11" s="89"/>
      <c r="C11" s="90">
        <v>600</v>
      </c>
      <c r="D11" s="98"/>
      <c r="E11" s="90">
        <v>600</v>
      </c>
      <c r="F11" s="98"/>
      <c r="G11" s="90">
        <v>600</v>
      </c>
      <c r="H11" s="98"/>
      <c r="I11" s="90">
        <v>600</v>
      </c>
      <c r="J11" s="98"/>
      <c r="K11" s="90">
        <v>600</v>
      </c>
      <c r="L11" s="90"/>
    </row>
    <row r="12" spans="1:12" s="82" customFormat="1" ht="11.25" customHeight="1">
      <c r="A12" s="85" t="s">
        <v>99</v>
      </c>
      <c r="B12" s="89"/>
      <c r="C12" s="90">
        <v>3500</v>
      </c>
      <c r="D12" s="98"/>
      <c r="E12" s="90">
        <v>4000</v>
      </c>
      <c r="F12" s="91"/>
      <c r="G12" s="90">
        <v>4000</v>
      </c>
      <c r="H12" s="91"/>
      <c r="I12" s="90">
        <v>4000</v>
      </c>
      <c r="J12" s="91"/>
      <c r="K12" s="90">
        <v>4000</v>
      </c>
      <c r="L12" s="90"/>
    </row>
    <row r="13" spans="1:12" s="82" customFormat="1" ht="11.25" customHeight="1">
      <c r="A13" s="85" t="s">
        <v>100</v>
      </c>
      <c r="B13" s="89"/>
      <c r="C13" s="99">
        <v>65000</v>
      </c>
      <c r="D13" s="100"/>
      <c r="E13" s="99">
        <v>65000</v>
      </c>
      <c r="F13" s="100"/>
      <c r="G13" s="99">
        <v>65000</v>
      </c>
      <c r="H13" s="100"/>
      <c r="I13" s="99">
        <v>65000</v>
      </c>
      <c r="J13" s="100"/>
      <c r="K13" s="99">
        <v>65000</v>
      </c>
      <c r="L13" s="99"/>
    </row>
    <row r="14" spans="1:12" s="82" customFormat="1" ht="11.25" customHeight="1">
      <c r="A14" s="85" t="s">
        <v>101</v>
      </c>
      <c r="B14" s="89"/>
      <c r="C14" s="90"/>
      <c r="D14" s="91"/>
      <c r="E14" s="90"/>
      <c r="F14" s="91"/>
      <c r="G14" s="90"/>
      <c r="H14" s="91"/>
      <c r="I14" s="90"/>
      <c r="J14" s="91"/>
      <c r="K14" s="90"/>
      <c r="L14" s="90"/>
    </row>
    <row r="15" spans="1:12" s="82" customFormat="1" ht="11.25" customHeight="1">
      <c r="A15" s="92" t="s">
        <v>96</v>
      </c>
      <c r="B15" s="89"/>
      <c r="C15" s="90">
        <v>7300</v>
      </c>
      <c r="D15" s="91"/>
      <c r="E15" s="90">
        <v>7500</v>
      </c>
      <c r="F15" s="91"/>
      <c r="G15" s="90">
        <v>7700</v>
      </c>
      <c r="H15" s="91"/>
      <c r="I15" s="90">
        <v>7800</v>
      </c>
      <c r="J15" s="91"/>
      <c r="K15" s="90">
        <v>7800</v>
      </c>
      <c r="L15" s="90"/>
    </row>
    <row r="16" spans="1:12" s="82" customFormat="1" ht="11.25" customHeight="1">
      <c r="A16" s="92" t="s">
        <v>102</v>
      </c>
      <c r="B16" s="89"/>
      <c r="C16" s="93">
        <v>15200</v>
      </c>
      <c r="D16" s="101"/>
      <c r="E16" s="93">
        <v>16000</v>
      </c>
      <c r="F16" s="101"/>
      <c r="G16" s="93">
        <v>16500</v>
      </c>
      <c r="H16" s="101"/>
      <c r="I16" s="93">
        <v>16800</v>
      </c>
      <c r="J16" s="101"/>
      <c r="K16" s="93">
        <v>17000</v>
      </c>
      <c r="L16" s="93"/>
    </row>
    <row r="17" spans="1:12" s="82" customFormat="1" ht="11.25" customHeight="1">
      <c r="A17" s="95" t="s">
        <v>3</v>
      </c>
      <c r="B17" s="89"/>
      <c r="C17" s="96">
        <f>SUM(C15:C16)</f>
        <v>22500</v>
      </c>
      <c r="D17" s="97"/>
      <c r="E17" s="96">
        <f>SUM(E15:E16)</f>
        <v>23500</v>
      </c>
      <c r="F17" s="97"/>
      <c r="G17" s="96">
        <f>SUM(G15:G16)</f>
        <v>24200</v>
      </c>
      <c r="H17" s="97"/>
      <c r="I17" s="96">
        <f>SUM(I15:I16)</f>
        <v>24600</v>
      </c>
      <c r="J17" s="97"/>
      <c r="K17" s="96">
        <f>SUM(K15:K16)</f>
        <v>24800</v>
      </c>
      <c r="L17" s="96"/>
    </row>
    <row r="18" spans="1:12" s="82" customFormat="1" ht="12" customHeight="1">
      <c r="A18" s="85" t="s">
        <v>103</v>
      </c>
      <c r="B18" s="89"/>
      <c r="C18" s="90">
        <v>264645</v>
      </c>
      <c r="D18" s="98" t="s">
        <v>104</v>
      </c>
      <c r="E18" s="90">
        <v>216667</v>
      </c>
      <c r="F18" s="98" t="s">
        <v>104</v>
      </c>
      <c r="G18" s="90">
        <v>165217</v>
      </c>
      <c r="H18" s="98" t="s">
        <v>105</v>
      </c>
      <c r="I18" s="90">
        <v>200000</v>
      </c>
      <c r="J18" s="98" t="s">
        <v>106</v>
      </c>
      <c r="K18" s="90">
        <v>240000</v>
      </c>
      <c r="L18" s="90"/>
    </row>
    <row r="19" spans="1:12" s="82" customFormat="1" ht="12.75" customHeight="1">
      <c r="A19" s="85" t="s">
        <v>107</v>
      </c>
      <c r="B19" s="89"/>
      <c r="C19" s="102">
        <v>118000</v>
      </c>
      <c r="D19" s="98" t="s">
        <v>108</v>
      </c>
      <c r="E19" s="102">
        <v>97200</v>
      </c>
      <c r="F19" s="98" t="s">
        <v>109</v>
      </c>
      <c r="G19" s="102">
        <v>71000</v>
      </c>
      <c r="H19" s="98" t="s">
        <v>110</v>
      </c>
      <c r="I19" s="102">
        <v>93000</v>
      </c>
      <c r="J19" s="98" t="s">
        <v>111</v>
      </c>
      <c r="K19" s="102">
        <v>98000</v>
      </c>
      <c r="L19" s="103" t="s">
        <v>112</v>
      </c>
    </row>
    <row r="20" spans="1:12" s="82" customFormat="1" ht="12" customHeight="1">
      <c r="A20" s="92" t="s">
        <v>113</v>
      </c>
      <c r="B20" s="104"/>
      <c r="C20" s="105">
        <v>475000</v>
      </c>
      <c r="D20" s="106"/>
      <c r="E20" s="105">
        <v>408000</v>
      </c>
      <c r="F20" s="106"/>
      <c r="G20" s="105">
        <v>331000</v>
      </c>
      <c r="H20" s="106"/>
      <c r="I20" s="105">
        <v>389000</v>
      </c>
      <c r="J20" s="106"/>
      <c r="K20" s="105">
        <v>434000</v>
      </c>
      <c r="L20" s="105"/>
    </row>
    <row r="21" spans="1:12" s="82" customFormat="1" ht="12" customHeight="1">
      <c r="A21" s="149" t="s">
        <v>114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s="82" customFormat="1" ht="12" customHeight="1">
      <c r="A22" s="122" t="s">
        <v>115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s="82" customFormat="1" ht="12" customHeight="1">
      <c r="A23" s="122" t="s">
        <v>116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2" s="82" customFormat="1" ht="12" customHeight="1">
      <c r="A24" s="122" t="s">
        <v>117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s="82" customFormat="1" ht="11.25" customHeight="1">
      <c r="A25" s="122" t="s">
        <v>118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s="82" customFormat="1" ht="12" customHeight="1">
      <c r="A26" s="122" t="s">
        <v>119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</row>
    <row r="27" spans="1:12" s="82" customFormat="1" ht="12" customHeight="1">
      <c r="A27" s="122" t="s">
        <v>120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</row>
    <row r="28" spans="1:12" s="82" customFormat="1" ht="12" customHeight="1">
      <c r="A28" s="122" t="s">
        <v>121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</row>
    <row r="29" spans="1:12" s="82" customFormat="1" ht="12" customHeight="1">
      <c r="A29" s="122" t="s">
        <v>122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</row>
    <row r="30" spans="1:12" s="82" customFormat="1" ht="12" customHeight="1">
      <c r="A30" s="122" t="s">
        <v>123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</row>
    <row r="31" spans="1:12" s="82" customFormat="1" ht="12" customHeight="1">
      <c r="A31" s="122" t="s">
        <v>124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2" s="82" customFormat="1" ht="12" customHeight="1">
      <c r="A32" s="122" t="s">
        <v>125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2" s="82" customFormat="1" ht="12" customHeight="1">
      <c r="A33" s="122" t="s">
        <v>126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</row>
    <row r="34" spans="1:12" s="82" customFormat="1" ht="11.2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</row>
  </sheetData>
  <sheetProtection/>
  <mergeCells count="19">
    <mergeCell ref="A27:L27"/>
    <mergeCell ref="A1:L1"/>
    <mergeCell ref="A2:L2"/>
    <mergeCell ref="A3:L3"/>
    <mergeCell ref="A4:L4"/>
    <mergeCell ref="A5:L5"/>
    <mergeCell ref="A21:L21"/>
    <mergeCell ref="A22:L22"/>
    <mergeCell ref="A23:L23"/>
    <mergeCell ref="A24:L24"/>
    <mergeCell ref="A34:L34"/>
    <mergeCell ref="A28:L28"/>
    <mergeCell ref="A29:L29"/>
    <mergeCell ref="A30:L30"/>
    <mergeCell ref="A31:L31"/>
    <mergeCell ref="A32:L32"/>
    <mergeCell ref="A33:L33"/>
    <mergeCell ref="A25:L25"/>
    <mergeCell ref="A26:L26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2011</dc:title>
  <dc:subject/>
  <dc:creator>USGS National Minerals Information Center</dc:creator>
  <cp:keywords>minerals; statistics; Kyanite</cp:keywords>
  <dc:description/>
  <cp:lastModifiedBy>Corbett, Jeffrey L.</cp:lastModifiedBy>
  <cp:lastPrinted>2012-09-10T13:54:40Z</cp:lastPrinted>
  <dcterms:created xsi:type="dcterms:W3CDTF">2005-03-30T16:56:58Z</dcterms:created>
  <dcterms:modified xsi:type="dcterms:W3CDTF">2018-02-15T18:41:45Z</dcterms:modified>
  <cp:category/>
  <cp:version/>
  <cp:contentType/>
  <cp:contentStatus/>
</cp:coreProperties>
</file>