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900" windowHeight="9120" tabRatio="930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</sheets>
  <definedNames/>
  <calcPr fullCalcOnLoad="1"/>
</workbook>
</file>

<file path=xl/sharedStrings.xml><?xml version="1.0" encoding="utf-8"?>
<sst xmlns="http://schemas.openxmlformats.org/spreadsheetml/2006/main" count="1197" uniqueCount="471">
  <si>
    <r>
      <t>SALIENT LEAD STATISTICS</t>
    </r>
    <r>
      <rPr>
        <vertAlign val="superscript"/>
        <sz val="8"/>
        <rFont val="Times"/>
        <family val="1"/>
      </rPr>
      <t>1</t>
    </r>
  </si>
  <si>
    <t>United States:</t>
  </si>
  <si>
    <t>Production:</t>
  </si>
  <si>
    <r>
      <t>Mine, recoverable lead content:</t>
    </r>
    <r>
      <rPr>
        <vertAlign val="superscript"/>
        <sz val="8"/>
        <rFont val="Times"/>
        <family val="1"/>
      </rPr>
      <t>2</t>
    </r>
  </si>
  <si>
    <t>Quantity</t>
  </si>
  <si>
    <t xml:space="preserve">Value                             </t>
  </si>
  <si>
    <t>thousands</t>
  </si>
  <si>
    <t>W</t>
  </si>
  <si>
    <t>Secondary lead, lead content</t>
  </si>
  <si>
    <t>Exports, lead content:</t>
  </si>
  <si>
    <t xml:space="preserve">Lead ore and concentrates </t>
  </si>
  <si>
    <t xml:space="preserve">Lead materials, excluding scrap </t>
  </si>
  <si>
    <t>Imports for consumption, lead content:</t>
  </si>
  <si>
    <t>--</t>
  </si>
  <si>
    <t xml:space="preserve">Lead in base bullion </t>
  </si>
  <si>
    <t>Stocks, December 31, lead content:</t>
  </si>
  <si>
    <t xml:space="preserve">Primary lead </t>
  </si>
  <si>
    <t xml:space="preserve">At consumers and secondary smelters </t>
  </si>
  <si>
    <t>Consumption of metal, primary and secondary, lead content</t>
  </si>
  <si>
    <t>cents per pound</t>
  </si>
  <si>
    <t>World:</t>
  </si>
  <si>
    <t>Production, gross weight:</t>
  </si>
  <si>
    <t xml:space="preserve">Mine                               </t>
  </si>
  <si>
    <t>do.</t>
  </si>
  <si>
    <t xml:space="preserve">Secondary refinery                        </t>
  </si>
  <si>
    <r>
      <t>1</t>
    </r>
    <r>
      <rPr>
        <sz val="8"/>
        <rFont val="Times"/>
        <family val="1"/>
      </rPr>
      <t>Data are rounded to no more than three significant digits, except prices.</t>
    </r>
  </si>
  <si>
    <t>TABLE 2</t>
  </si>
  <si>
    <r>
      <t>MINE PRODUCTION OF RECOVERABLE LEAD IN THE UNITED STATES, BY STATE</t>
    </r>
    <r>
      <rPr>
        <vertAlign val="superscript"/>
        <sz val="8"/>
        <rFont val="Times"/>
        <family val="1"/>
      </rPr>
      <t>1</t>
    </r>
  </si>
  <si>
    <t>(Metric tons, lead content)</t>
  </si>
  <si>
    <t/>
  </si>
  <si>
    <t>State</t>
  </si>
  <si>
    <t xml:space="preserve">Alaska and Missouri </t>
  </si>
  <si>
    <t xml:space="preserve">Total 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</si>
  <si>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</si>
  <si>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t>TABLE 3</t>
  </si>
  <si>
    <t>Rank</t>
  </si>
  <si>
    <t>Mine</t>
  </si>
  <si>
    <t>County and State</t>
  </si>
  <si>
    <t>Operator</t>
  </si>
  <si>
    <t>Source of lead</t>
  </si>
  <si>
    <t xml:space="preserve">Red Dog             </t>
  </si>
  <si>
    <t>Northwest Arctic, AK</t>
  </si>
  <si>
    <t xml:space="preserve">Teck Cominco Alaska Inc.        </t>
  </si>
  <si>
    <t>Brushy Creek</t>
  </si>
  <si>
    <t xml:space="preserve">Reynolds, MO         </t>
  </si>
  <si>
    <t xml:space="preserve">Doe Run Resources Corp.          </t>
  </si>
  <si>
    <t>Lead ore.</t>
  </si>
  <si>
    <t>Fletcher</t>
  </si>
  <si>
    <t xml:space="preserve">Buick              </t>
  </si>
  <si>
    <t>Iron, MO</t>
  </si>
  <si>
    <t xml:space="preserve">Sweetwater          </t>
  </si>
  <si>
    <t>Greens Creek</t>
  </si>
  <si>
    <t>Kennecott Greens Creek Mining Co.</t>
  </si>
  <si>
    <t>Lucky Friday</t>
  </si>
  <si>
    <t>Shoshone, ID</t>
  </si>
  <si>
    <t>Silver ore.</t>
  </si>
  <si>
    <t>Montana Tunnels</t>
  </si>
  <si>
    <t xml:space="preserve">Jefferson, MT         </t>
  </si>
  <si>
    <t>TABLE 4</t>
  </si>
  <si>
    <t>(Metric tons, lead content, unless otherwise specified)</t>
  </si>
  <si>
    <t xml:space="preserve">LEAD RECOVERED FROM SCRAP PROCESSED IN THE UNITED STATES, </t>
  </si>
  <si>
    <r>
      <t>BY KIND OF SCRAP AND FORM OF RECOVERY</t>
    </r>
    <r>
      <rPr>
        <vertAlign val="superscript"/>
        <sz val="8"/>
        <rFont val="Times"/>
        <family val="1"/>
      </rPr>
      <t xml:space="preserve">1 </t>
    </r>
  </si>
  <si>
    <t>Kind of scrap:</t>
  </si>
  <si>
    <t>New scrap:</t>
  </si>
  <si>
    <t xml:space="preserve">Lead-base </t>
  </si>
  <si>
    <t>Copper-base</t>
  </si>
  <si>
    <t>Old scrap:</t>
  </si>
  <si>
    <t xml:space="preserve">Battery-lead </t>
  </si>
  <si>
    <t xml:space="preserve">All other lead-base </t>
  </si>
  <si>
    <t xml:space="preserve">Copper-base </t>
  </si>
  <si>
    <t>Grand total</t>
  </si>
  <si>
    <t>Form of recovery:</t>
  </si>
  <si>
    <t xml:space="preserve">As soft lead </t>
  </si>
  <si>
    <t xml:space="preserve">In antimonial lead </t>
  </si>
  <si>
    <t xml:space="preserve">In other lead alloys </t>
  </si>
  <si>
    <t xml:space="preserve">In copper-base alloys </t>
  </si>
  <si>
    <t>Total:</t>
  </si>
  <si>
    <r>
      <t>Value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</si>
  <si>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Value based on average quoted price of common lead.</t>
    </r>
  </si>
  <si>
    <r>
      <t>U.S. CONSUMPTION OF LEAD, BY PRODUCT</t>
    </r>
    <r>
      <rPr>
        <vertAlign val="superscript"/>
        <sz val="8"/>
        <rFont val="Times"/>
        <family val="1"/>
      </rPr>
      <t xml:space="preserve">1     </t>
    </r>
    <r>
      <rPr>
        <sz val="8"/>
        <rFont val="Times"/>
        <family val="1"/>
      </rPr>
      <t xml:space="preserve">    </t>
    </r>
  </si>
  <si>
    <t xml:space="preserve">(Metric tons, lead content)           </t>
  </si>
  <si>
    <t>Product</t>
  </si>
  <si>
    <t>Metal products:</t>
  </si>
  <si>
    <t>3482</t>
  </si>
  <si>
    <t>Ammunition, shot and bullets</t>
  </si>
  <si>
    <t>Bearing metals:</t>
  </si>
  <si>
    <t>35</t>
  </si>
  <si>
    <t>Machinery except electrical</t>
  </si>
  <si>
    <t>36</t>
  </si>
  <si>
    <t>371</t>
  </si>
  <si>
    <t>37</t>
  </si>
  <si>
    <t>Other transportation equipment</t>
  </si>
  <si>
    <t>Total</t>
  </si>
  <si>
    <t>3351</t>
  </si>
  <si>
    <t>Brass and bronze, billets and ingots</t>
  </si>
  <si>
    <t>Cable covering, power and communication</t>
  </si>
  <si>
    <t>15</t>
  </si>
  <si>
    <t>Calking lead, building construction</t>
  </si>
  <si>
    <t>Casting metals:</t>
  </si>
  <si>
    <t xml:space="preserve">Electrical machinery and equipment </t>
  </si>
  <si>
    <t>Motor vehicles and equipment</t>
  </si>
  <si>
    <t>3443</t>
  </si>
  <si>
    <t>Nuclear radiation shielding</t>
  </si>
  <si>
    <t>Pipes, traps, other extruded products:</t>
  </si>
  <si>
    <t>Building construction</t>
  </si>
  <si>
    <t>Storage tanks, process vessels, etc.</t>
  </si>
  <si>
    <t>Sheet lead:</t>
  </si>
  <si>
    <t>3693</t>
  </si>
  <si>
    <t>Medical radiation shielding</t>
  </si>
  <si>
    <t>Solder:</t>
  </si>
  <si>
    <t>Metal cans and shipping containers</t>
  </si>
  <si>
    <t>367</t>
  </si>
  <si>
    <t>Electronic components, accessories and other electrical equipment</t>
  </si>
  <si>
    <t>Storage batteries:</t>
  </si>
  <si>
    <t>3691</t>
  </si>
  <si>
    <t>Storage battery grids, post, etc.</t>
  </si>
  <si>
    <t>Storage battery oxides</t>
  </si>
  <si>
    <t>Total storage batteries</t>
  </si>
  <si>
    <t>27</t>
  </si>
  <si>
    <t>Type metal, printing and allied industries</t>
  </si>
  <si>
    <t>34</t>
  </si>
  <si>
    <t>Other oxides:</t>
  </si>
  <si>
    <t>285</t>
  </si>
  <si>
    <t>Paint</t>
  </si>
  <si>
    <t>32</t>
  </si>
  <si>
    <t>Glass and ceramics products</t>
  </si>
  <si>
    <t>28</t>
  </si>
  <si>
    <t>Other pigments and chemicals</t>
  </si>
  <si>
    <t>Miscellaneous uses</t>
  </si>
  <si>
    <t>TABLE 7</t>
  </si>
  <si>
    <t xml:space="preserve">  Lead in</t>
  </si>
  <si>
    <t>Lead in</t>
  </si>
  <si>
    <t xml:space="preserve">Refined </t>
  </si>
  <si>
    <t>antimonial</t>
  </si>
  <si>
    <t>copper-</t>
  </si>
  <si>
    <t>soft lead</t>
  </si>
  <si>
    <t xml:space="preserve">  lead</t>
  </si>
  <si>
    <t>alloys</t>
  </si>
  <si>
    <t>base scrap</t>
  </si>
  <si>
    <t xml:space="preserve">     Total </t>
  </si>
  <si>
    <t xml:space="preserve">California and Washington </t>
  </si>
  <si>
    <t xml:space="preserve">Illinois </t>
  </si>
  <si>
    <t xml:space="preserve">Iowa, Michigan, Missouri </t>
  </si>
  <si>
    <t xml:space="preserve">Ohio and Pennsylvania </t>
  </si>
  <si>
    <t xml:space="preserve">Arkansas and Texas </t>
  </si>
  <si>
    <t>Colorado, Indiana, Kansas, Kentucky, Minnesota,</t>
  </si>
  <si>
    <t>Nebraska, Tennessee, Wisconsin</t>
  </si>
  <si>
    <t>Connecticut, Maryland, New Jersey, New York,</t>
  </si>
  <si>
    <t>North Carolina, South Carolina</t>
  </si>
  <si>
    <r>
      <t>2</t>
    </r>
    <r>
      <rPr>
        <sz val="8"/>
        <rFont val="Times"/>
        <family val="1"/>
      </rPr>
      <t>Includes lead that went directly from scrap to fabricated products.</t>
    </r>
  </si>
  <si>
    <t>lead</t>
  </si>
  <si>
    <t xml:space="preserve">     Total  </t>
  </si>
  <si>
    <t xml:space="preserve">Metal products </t>
  </si>
  <si>
    <t xml:space="preserve">Storage batteries </t>
  </si>
  <si>
    <t xml:space="preserve"> STOCKS OF LEAD AT CONSUMERS AND SECONDARY SMELTERS  </t>
  </si>
  <si>
    <r>
      <t>IN THE UNITED STATES, DECEMBER 31</t>
    </r>
    <r>
      <rPr>
        <vertAlign val="superscript"/>
        <sz val="8"/>
        <rFont val="Times"/>
        <family val="1"/>
      </rPr>
      <t>1, 2</t>
    </r>
  </si>
  <si>
    <t xml:space="preserve">  (Metric tons, lead content)</t>
  </si>
  <si>
    <t xml:space="preserve"> Refined</t>
  </si>
  <si>
    <t>copper-base</t>
  </si>
  <si>
    <t>Year</t>
  </si>
  <si>
    <t>scrap</t>
  </si>
  <si>
    <r>
      <t>2</t>
    </r>
    <r>
      <rPr>
        <sz val="8"/>
        <rFont val="Times"/>
        <family val="1"/>
      </rPr>
      <t>Includes stocks at primary refineries.</t>
    </r>
  </si>
  <si>
    <t>TABLE 10</t>
  </si>
  <si>
    <r>
      <t>PRODUCTION AND SHIPMENTS OF LEAD PIGMENTS AND OXIDES IN THE UNITED STATES</t>
    </r>
    <r>
      <rPr>
        <vertAlign val="superscript"/>
        <sz val="8"/>
        <rFont val="Times"/>
        <family val="1"/>
      </rPr>
      <t>1, 2</t>
    </r>
  </si>
  <si>
    <t>(Metric tons and dollars)</t>
  </si>
  <si>
    <t>Production</t>
  </si>
  <si>
    <t>Gross</t>
  </si>
  <si>
    <t>Lead</t>
  </si>
  <si>
    <t>weight</t>
  </si>
  <si>
    <t>content</t>
  </si>
  <si>
    <t>(lead content)</t>
  </si>
  <si>
    <r>
      <t xml:space="preserve">  Value</t>
    </r>
    <r>
      <rPr>
        <vertAlign val="superscript"/>
        <sz val="8"/>
        <rFont val="Times"/>
        <family val="1"/>
      </rPr>
      <t>3</t>
    </r>
  </si>
  <si>
    <t xml:space="preserve">Leady oxide </t>
  </si>
  <si>
    <t>NA</t>
  </si>
  <si>
    <r>
      <t>3</t>
    </r>
    <r>
      <rPr>
        <sz val="8"/>
        <rFont val="Times"/>
        <family val="1"/>
      </rPr>
      <t>At plant, exclusive of container.</t>
    </r>
  </si>
  <si>
    <t>TABLE 11</t>
  </si>
  <si>
    <r>
      <t>U.S. IMPORTS FOR CONSUMPTION OF LEAD PIGMENTS AND COMPOUNDS, BY KIND</t>
    </r>
    <r>
      <rPr>
        <vertAlign val="superscript"/>
        <sz val="8"/>
        <rFont val="Times"/>
        <family val="1"/>
      </rPr>
      <t>1</t>
    </r>
  </si>
  <si>
    <t>(metric tons,</t>
  </si>
  <si>
    <t>Value</t>
  </si>
  <si>
    <t>Kind</t>
  </si>
  <si>
    <t>lead content)</t>
  </si>
  <si>
    <t>(thousands)</t>
  </si>
  <si>
    <t>White lead carbonate</t>
  </si>
  <si>
    <t>Red and orange lead</t>
  </si>
  <si>
    <t>Source:  U.S. Census Bureau.</t>
  </si>
  <si>
    <t>TABLE 12</t>
  </si>
  <si>
    <r>
      <t>U.S. EXPORTS OF LEAD, BY COUNTRY</t>
    </r>
    <r>
      <rPr>
        <vertAlign val="superscript"/>
        <sz val="8"/>
        <rFont val="Times"/>
        <family val="1"/>
      </rPr>
      <t>1</t>
    </r>
  </si>
  <si>
    <t>Country</t>
  </si>
  <si>
    <t>(metric tons)</t>
  </si>
  <si>
    <t>Ore and concentrates, lead content:</t>
  </si>
  <si>
    <t xml:space="preserve">Belgium </t>
  </si>
  <si>
    <t xml:space="preserve">Canada </t>
  </si>
  <si>
    <t xml:space="preserve">China </t>
  </si>
  <si>
    <t xml:space="preserve">France </t>
  </si>
  <si>
    <t>Germany</t>
  </si>
  <si>
    <t>Italy</t>
  </si>
  <si>
    <t xml:space="preserve">Japan </t>
  </si>
  <si>
    <t>Mexico</t>
  </si>
  <si>
    <t>Netherlands</t>
  </si>
  <si>
    <t>Other</t>
  </si>
  <si>
    <t>Base bullion, lead content:</t>
  </si>
  <si>
    <t>Unwrought lead and lead alloys, lead content:</t>
  </si>
  <si>
    <t xml:space="preserve">Germany </t>
  </si>
  <si>
    <t>Ireland</t>
  </si>
  <si>
    <t xml:space="preserve">Israel </t>
  </si>
  <si>
    <t xml:space="preserve">Mexico </t>
  </si>
  <si>
    <t>Spain</t>
  </si>
  <si>
    <t>United Kingdom</t>
  </si>
  <si>
    <t xml:space="preserve">Other </t>
  </si>
  <si>
    <t>Wrought lead and lead alloys, lead content:</t>
  </si>
  <si>
    <t xml:space="preserve">Hong Kong </t>
  </si>
  <si>
    <t xml:space="preserve">Netherlands </t>
  </si>
  <si>
    <t>Poland</t>
  </si>
  <si>
    <t xml:space="preserve">Singapore </t>
  </si>
  <si>
    <t>Switzerland</t>
  </si>
  <si>
    <t xml:space="preserve">United Kingdom </t>
  </si>
  <si>
    <t>See footnotes at end of table.</t>
  </si>
  <si>
    <t>Scrap, gross weight:</t>
  </si>
  <si>
    <t>Dominican Republic</t>
  </si>
  <si>
    <t xml:space="preserve">India </t>
  </si>
  <si>
    <t xml:space="preserve">Taiwan </t>
  </si>
  <si>
    <r>
      <t>U.S. IMPORTS FOR CONSUMPTION OF LEAD, BY COUNTRY</t>
    </r>
    <r>
      <rPr>
        <vertAlign val="superscript"/>
        <sz val="8"/>
        <rFont val="Times"/>
        <family val="1"/>
      </rPr>
      <t>1</t>
    </r>
  </si>
  <si>
    <t>Pigs and bars, lead content:</t>
  </si>
  <si>
    <t>Australia</t>
  </si>
  <si>
    <t>Reclaimed scrap, including ash and residues, lead content:</t>
  </si>
  <si>
    <t>Colombia</t>
  </si>
  <si>
    <t>Wrought lead, all forms, including wire and powders, gross weight:</t>
  </si>
  <si>
    <t>New Zealand</t>
  </si>
  <si>
    <t xml:space="preserve">Peru </t>
  </si>
  <si>
    <t>Brazil</t>
  </si>
  <si>
    <t>India</t>
  </si>
  <si>
    <t>Litharge, red lead and white lead, dry</t>
  </si>
  <si>
    <t>Venezuela</t>
  </si>
  <si>
    <t>Taiwan</t>
  </si>
  <si>
    <t>Malaysia</t>
  </si>
  <si>
    <t>Costa Rica</t>
  </si>
  <si>
    <t>(4)</t>
  </si>
  <si>
    <t>Pend Oreille</t>
  </si>
  <si>
    <t>Pend Oreille, WA</t>
  </si>
  <si>
    <t>Belgium</t>
  </si>
  <si>
    <t xml:space="preserve"> </t>
  </si>
  <si>
    <t>Tin-base</t>
  </si>
  <si>
    <t>Hong Kong</t>
  </si>
  <si>
    <t>Singapore</t>
  </si>
  <si>
    <t>Philippines</t>
  </si>
  <si>
    <t>El Salvador</t>
  </si>
  <si>
    <t>Finland</t>
  </si>
  <si>
    <t>Honduras</t>
  </si>
  <si>
    <t>Guatemala</t>
  </si>
  <si>
    <t>Pakistan</t>
  </si>
  <si>
    <t>Russia</t>
  </si>
  <si>
    <t>Argentina</t>
  </si>
  <si>
    <t>Austria</t>
  </si>
  <si>
    <t>Juneau, AK</t>
  </si>
  <si>
    <t xml:space="preserve">TABLE 5           </t>
  </si>
  <si>
    <t>TABLE 6</t>
  </si>
  <si>
    <t>TABLE 9</t>
  </si>
  <si>
    <t xml:space="preserve">  TABLE 8</t>
  </si>
  <si>
    <t>TABLE 11—Continued</t>
  </si>
  <si>
    <t>r</t>
  </si>
  <si>
    <t>metric tons</t>
  </si>
  <si>
    <t>-- Zero.</t>
  </si>
  <si>
    <t>(5)</t>
  </si>
  <si>
    <t>Viburnum (#29 and #35)</t>
  </si>
  <si>
    <t>Do.</t>
  </si>
  <si>
    <r>
      <t>2</t>
    </r>
    <r>
      <rPr>
        <sz val="8"/>
        <rFont val="Times"/>
        <family val="1"/>
      </rPr>
      <t>SIC Standard Industrial Classification.</t>
    </r>
  </si>
  <si>
    <r>
      <t>SIC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code</t>
    </r>
  </si>
  <si>
    <r>
      <t>Motor vehicles and equipment</t>
    </r>
    <r>
      <rPr>
        <vertAlign val="superscript"/>
        <sz val="8"/>
        <rFont val="Times"/>
        <family val="1"/>
      </rPr>
      <t>3</t>
    </r>
  </si>
  <si>
    <t>2006:</t>
  </si>
  <si>
    <r>
      <t>Miscellaneous</t>
    </r>
    <r>
      <rPr>
        <vertAlign val="superscript"/>
        <sz val="8"/>
        <rFont val="Times"/>
        <family val="1"/>
      </rPr>
      <t>3</t>
    </r>
  </si>
  <si>
    <t>TABLE 1</t>
  </si>
  <si>
    <r>
      <t>3</t>
    </r>
    <r>
      <rPr>
        <sz val="8"/>
        <rFont val="Times"/>
        <family val="1"/>
      </rPr>
      <t>Included in"Miscellaneous" are other oxides and gasoline additives.</t>
    </r>
  </si>
  <si>
    <t>Lead in pigs and bars</t>
  </si>
  <si>
    <t>Various States</t>
  </si>
  <si>
    <r>
      <t>r</t>
    </r>
    <r>
      <rPr>
        <sz val="8"/>
        <rFont val="Times"/>
        <family val="1"/>
      </rPr>
      <t>Revised. -- Zero.</t>
    </r>
  </si>
  <si>
    <t>Zinc-lead ore.</t>
  </si>
  <si>
    <t>e</t>
  </si>
  <si>
    <r>
      <t>r</t>
    </r>
    <r>
      <rPr>
        <sz val="8"/>
        <rFont val="Times"/>
        <family val="0"/>
      </rPr>
      <t xml:space="preserve">Revised. </t>
    </r>
    <r>
      <rPr>
        <sz val="8"/>
        <rFont val="Times"/>
        <family val="1"/>
      </rPr>
      <t>W Withheld to avoid disclosing company proprietary data; included in appropriate totals.</t>
    </r>
  </si>
  <si>
    <r>
      <t>3</t>
    </r>
    <r>
      <rPr>
        <sz val="8"/>
        <rFont val="Times"/>
        <family val="1"/>
      </rPr>
      <t>Includes "Metal products: Storage batteries: Terne metal, motor vehicles and equipment."</t>
    </r>
  </si>
  <si>
    <r>
      <t>5</t>
    </r>
    <r>
      <rPr>
        <sz val="8"/>
        <rFont val="Times"/>
        <family val="1"/>
      </rPr>
      <t>Included with "Metal products: Sheet lead: Building construction" to avoid disclosing company proprietary data.</t>
    </r>
  </si>
  <si>
    <t>Alabama, Georgia, Oklahoma</t>
  </si>
  <si>
    <t>W Withheld to avoid disclosing company proprietary data; included in "Various States." -- Zero.</t>
  </si>
  <si>
    <t>Refined</t>
  </si>
  <si>
    <t xml:space="preserve">  soft lead</t>
  </si>
  <si>
    <t>Apollo Gold Corp.</t>
  </si>
  <si>
    <t>Washington and Iron, MO</t>
  </si>
  <si>
    <t>2007:</t>
  </si>
  <si>
    <t>Indonesia</t>
  </si>
  <si>
    <t>Haiti</t>
  </si>
  <si>
    <t>Cayman Islands</t>
  </si>
  <si>
    <t>Canada</t>
  </si>
  <si>
    <r>
      <t>U.S. CONSUMPTION OF LEAD IN 2007, BY CLASS OF PRODUCT</t>
    </r>
    <r>
      <rPr>
        <vertAlign val="superscript"/>
        <sz val="8"/>
        <rFont val="Times"/>
        <family val="1"/>
      </rPr>
      <t>1, 2</t>
    </r>
  </si>
  <si>
    <r>
      <t>U.S. CONSUMPTION OF LEAD IN 2007, BY STATE</t>
    </r>
    <r>
      <rPr>
        <vertAlign val="superscript"/>
        <sz val="8"/>
        <rFont val="Times"/>
        <family val="1"/>
      </rPr>
      <t>1, 2</t>
    </r>
  </si>
  <si>
    <r>
      <t>1</t>
    </r>
    <r>
      <rPr>
        <sz val="8"/>
        <rFont val="Times"/>
        <family val="0"/>
      </rPr>
      <t>The mines on this list accounted for 100% of the U.S. mine production in 2007.</t>
    </r>
  </si>
  <si>
    <r>
      <t>LEADING LEAD-PRODUCING MINES IN THE UNITED STATES IN 2007, IN ORDER OF OUTPUT</t>
    </r>
    <r>
      <rPr>
        <vertAlign val="superscript"/>
        <sz val="8"/>
        <rFont val="Times"/>
        <family val="1"/>
      </rPr>
      <t>1</t>
    </r>
  </si>
  <si>
    <r>
      <t>6</t>
    </r>
    <r>
      <rPr>
        <sz val="8"/>
        <rFont val="Times"/>
        <family val="1"/>
      </rPr>
      <t>Includes lead consumed in foil, collapsible tubes, annealing, galvanizing, plating, electrowinning, and fishing weights.</t>
    </r>
  </si>
  <si>
    <t>Korea, Republic of</t>
  </si>
  <si>
    <t>(2)</t>
  </si>
  <si>
    <r>
      <t>Other metal products</t>
    </r>
    <r>
      <rPr>
        <vertAlign val="superscript"/>
        <sz val="8"/>
        <rFont val="Times"/>
        <family val="1"/>
      </rPr>
      <t>6</t>
    </r>
  </si>
  <si>
    <t>Gold ore.</t>
  </si>
  <si>
    <r>
      <t>2</t>
    </r>
    <r>
      <rPr>
        <sz val="8"/>
        <rFont val="Times"/>
        <family val="1"/>
      </rPr>
      <t>Less than ½ unit.</t>
    </r>
  </si>
  <si>
    <r>
      <t>Shipments</t>
    </r>
    <r>
      <rPr>
        <vertAlign val="superscript"/>
        <sz val="8"/>
        <rFont val="Times"/>
        <family val="1"/>
      </rPr>
      <t>e</t>
    </r>
  </si>
  <si>
    <t xml:space="preserve">Do., do. Ditto. </t>
  </si>
  <si>
    <t xml:space="preserve">Primary lead, refined content, domestic ores and base bullion </t>
  </si>
  <si>
    <r>
      <t>Price, North American Producer average, delivered</t>
    </r>
    <r>
      <rPr>
        <vertAlign val="superscript"/>
        <sz val="8"/>
        <rFont val="Times"/>
        <family val="1"/>
      </rPr>
      <t>3</t>
    </r>
  </si>
  <si>
    <r>
      <t>Refinery</t>
    </r>
    <r>
      <rPr>
        <vertAlign val="superscript"/>
        <sz val="8"/>
        <rFont val="Times"/>
        <family val="1"/>
      </rPr>
      <t xml:space="preserve">4                               </t>
    </r>
    <r>
      <rPr>
        <sz val="8"/>
        <rFont val="Times"/>
        <family val="1"/>
      </rPr>
      <t xml:space="preserve">                                                                  </t>
    </r>
  </si>
  <si>
    <r>
      <t>3</t>
    </r>
    <r>
      <rPr>
        <sz val="8"/>
        <rFont val="Times"/>
        <family val="1"/>
      </rPr>
      <t>Platts Metals Week.</t>
    </r>
  </si>
  <si>
    <r>
      <t>4</t>
    </r>
    <r>
      <rPr>
        <sz val="8"/>
        <rFont val="Times"/>
        <family val="1"/>
      </rPr>
      <t>Primary metal production only; includes secondary metal production, where inseparable.</t>
    </r>
  </si>
  <si>
    <t>Idaho, Montanta, and Washington</t>
  </si>
  <si>
    <t>Hecla Mining Co.</t>
  </si>
  <si>
    <t>U.S. Silver Corp.</t>
  </si>
  <si>
    <t xml:space="preserve">Teck Cominco American Inc.        </t>
  </si>
  <si>
    <r>
      <t>r</t>
    </r>
    <r>
      <rPr>
        <sz val="8"/>
        <rFont val="Times"/>
        <family val="1"/>
      </rPr>
      <t xml:space="preserve">Revised. NA Not available. </t>
    </r>
  </si>
  <si>
    <r>
      <t>4</t>
    </r>
    <r>
      <rPr>
        <sz val="8"/>
        <rFont val="Times"/>
        <family val="1"/>
      </rPr>
      <t>Included with "Metal products: Other Metal products."</t>
    </r>
  </si>
  <si>
    <t>Chrome yellow, molybdenum orange pigments, lead-zinc chromates</t>
  </si>
  <si>
    <t>Litharge</t>
  </si>
  <si>
    <t>Glass frits (undifferentiated)</t>
  </si>
  <si>
    <t>Base bullion:</t>
  </si>
  <si>
    <r>
      <t>Price, London Metal Exchange, pure lead, cash average</t>
    </r>
    <r>
      <rPr>
        <vertAlign val="superscript"/>
        <sz val="8"/>
        <rFont val="Times"/>
        <family val="1"/>
      </rPr>
      <t>3</t>
    </r>
  </si>
  <si>
    <t xml:space="preserve">Galena 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</si>
  <si>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 xml:space="preserve">Revised. do. Ditto. 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 xml:space="preserve">W Withheld to avoid disclosing company proprietary data. </t>
    </r>
  </si>
  <si>
    <r>
      <t>2</t>
    </r>
    <r>
      <rPr>
        <sz val="8"/>
        <rFont val="Times"/>
        <family val="1"/>
      </rPr>
      <t>Lead recoverable after smelting and refining. Number in table 13 represents lead in concentrate.</t>
    </r>
  </si>
  <si>
    <r>
      <t>r</t>
    </r>
    <r>
      <rPr>
        <sz val="8"/>
        <rFont val="Times"/>
        <family val="1"/>
      </rPr>
      <t>Revised. W Withheld to avoid disclosing company proprietary data; included</t>
    </r>
  </si>
  <si>
    <t>totals shown.</t>
  </si>
  <si>
    <r>
      <t>1</t>
    </r>
    <r>
      <rPr>
        <sz val="8"/>
        <rFont val="Times"/>
        <family val="1"/>
      </rPr>
      <t>Data are rounded to no more than three significant digits; may not add to</t>
    </r>
  </si>
  <si>
    <t>TABLE 13</t>
  </si>
  <si>
    <r>
      <t>Country</t>
    </r>
    <r>
      <rPr>
        <vertAlign val="superscript"/>
        <sz val="8"/>
        <rFont val="Times"/>
        <family val="1"/>
      </rPr>
      <t>3</t>
    </r>
  </si>
  <si>
    <t>2003</t>
  </si>
  <si>
    <t>2004</t>
  </si>
  <si>
    <t>2005</t>
  </si>
  <si>
    <t>2006</t>
  </si>
  <si>
    <r>
      <t>2007</t>
    </r>
    <r>
      <rPr>
        <vertAlign val="superscript"/>
        <sz val="8"/>
        <rFont val="Times"/>
        <family val="1"/>
      </rPr>
      <t>e</t>
    </r>
  </si>
  <si>
    <t>4</t>
  </si>
  <si>
    <t>Bolivia</t>
  </si>
  <si>
    <r>
      <t>Bosnia and Herzegovina</t>
    </r>
    <r>
      <rPr>
        <vertAlign val="superscript"/>
        <sz val="8"/>
        <rFont val="Times"/>
        <family val="1"/>
      </rPr>
      <t>e</t>
    </r>
  </si>
  <si>
    <r>
      <t>Bulgaria</t>
    </r>
    <r>
      <rPr>
        <vertAlign val="superscript"/>
        <sz val="8"/>
        <rFont val="Times"/>
        <family val="1"/>
      </rPr>
      <t>e</t>
    </r>
  </si>
  <si>
    <r>
      <t>Burma</t>
    </r>
    <r>
      <rPr>
        <vertAlign val="superscript"/>
        <sz val="8"/>
        <rFont val="Times"/>
        <family val="1"/>
      </rPr>
      <t>e</t>
    </r>
  </si>
  <si>
    <t>Chile</t>
  </si>
  <si>
    <r>
      <t>China</t>
    </r>
    <r>
      <rPr>
        <vertAlign val="superscript"/>
        <sz val="8"/>
        <rFont val="Times"/>
        <family val="1"/>
      </rPr>
      <t>e</t>
    </r>
  </si>
  <si>
    <r>
      <t>Georgia</t>
    </r>
    <r>
      <rPr>
        <vertAlign val="superscript"/>
        <sz val="8"/>
        <rFont val="Times"/>
        <family val="1"/>
      </rPr>
      <t>e</t>
    </r>
  </si>
  <si>
    <r>
      <t>Greece</t>
    </r>
    <r>
      <rPr>
        <vertAlign val="superscript"/>
        <sz val="8"/>
        <rFont val="Times"/>
        <family val="1"/>
      </rPr>
      <t>e</t>
    </r>
  </si>
  <si>
    <r>
      <t>Iran</t>
    </r>
    <r>
      <rPr>
        <vertAlign val="superscript"/>
        <sz val="8"/>
        <rFont val="Times"/>
        <family val="1"/>
      </rPr>
      <t>e, 5</t>
    </r>
  </si>
  <si>
    <r>
      <t>Ireland</t>
    </r>
    <r>
      <rPr>
        <vertAlign val="superscript"/>
        <sz val="8"/>
        <rFont val="Times"/>
        <family val="1"/>
      </rPr>
      <t>e</t>
    </r>
  </si>
  <si>
    <r>
      <t>Italy</t>
    </r>
    <r>
      <rPr>
        <vertAlign val="superscript"/>
        <sz val="8"/>
        <rFont val="Times"/>
        <family val="1"/>
      </rPr>
      <t>e</t>
    </r>
  </si>
  <si>
    <t>Japan</t>
  </si>
  <si>
    <t>Kazakhstan</t>
  </si>
  <si>
    <r>
      <t>Korea, North</t>
    </r>
    <r>
      <rPr>
        <vertAlign val="superscript"/>
        <sz val="8"/>
        <rFont val="Times"/>
        <family val="1"/>
      </rPr>
      <t>e</t>
    </r>
  </si>
  <si>
    <t>Macedonia</t>
  </si>
  <si>
    <t>Morocco</t>
  </si>
  <si>
    <t>Namibia</t>
  </si>
  <si>
    <t>r, e</t>
  </si>
  <si>
    <t>Peru</t>
  </si>
  <si>
    <t>Romania</t>
  </si>
  <si>
    <r>
      <t>Russia</t>
    </r>
    <r>
      <rPr>
        <vertAlign val="superscript"/>
        <sz val="8"/>
        <rFont val="Times"/>
        <family val="1"/>
      </rPr>
      <t>e</t>
    </r>
  </si>
  <si>
    <r>
      <t>Saudi Arabia</t>
    </r>
    <r>
      <rPr>
        <vertAlign val="superscript"/>
        <sz val="8"/>
        <rFont val="Times"/>
        <family val="1"/>
      </rPr>
      <t>e</t>
    </r>
  </si>
  <si>
    <r>
      <t>Serbia</t>
    </r>
    <r>
      <rPr>
        <vertAlign val="superscript"/>
        <sz val="8"/>
        <rFont val="Times"/>
        <family val="1"/>
      </rPr>
      <t>e</t>
    </r>
  </si>
  <si>
    <t>6</t>
  </si>
  <si>
    <t>South Africa</t>
  </si>
  <si>
    <t>Sweden</t>
  </si>
  <si>
    <r>
      <t>Tajikistan</t>
    </r>
    <r>
      <rPr>
        <vertAlign val="superscript"/>
        <sz val="8"/>
        <rFont val="Times"/>
        <family val="1"/>
      </rPr>
      <t>e</t>
    </r>
  </si>
  <si>
    <t>Tunisia</t>
  </si>
  <si>
    <r>
      <t>Turkey</t>
    </r>
    <r>
      <rPr>
        <vertAlign val="superscript"/>
        <sz val="8"/>
        <rFont val="Times"/>
        <family val="1"/>
      </rPr>
      <t>e</t>
    </r>
  </si>
  <si>
    <r>
      <t>United Kingdom</t>
    </r>
    <r>
      <rPr>
        <vertAlign val="superscript"/>
        <sz val="8"/>
        <rFont val="Times"/>
        <family val="1"/>
      </rPr>
      <t>e</t>
    </r>
  </si>
  <si>
    <t>United States</t>
  </si>
  <si>
    <t>Vietnam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</si>
  <si>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-- Zero.</t>
    </r>
  </si>
  <si>
    <r>
      <t>2</t>
    </r>
    <r>
      <rPr>
        <sz val="8"/>
        <rFont val="Times"/>
        <family val="1"/>
      </rPr>
      <t>Table includes data available through June 26, 2008.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</si>
  <si>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</si>
  <si>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Year beginning March 21 of that stated.</t>
    </r>
  </si>
  <si>
    <t>TABLE 14</t>
  </si>
  <si>
    <r>
      <t>LEAD:  WORLD REFINERY PRODUCTION, BY COUNTRY</t>
    </r>
    <r>
      <rPr>
        <vertAlign val="superscript"/>
        <sz val="8"/>
        <rFont val="Times"/>
        <family val="1"/>
      </rPr>
      <t>1, 2</t>
    </r>
  </si>
  <si>
    <t>(Metric tons)</t>
  </si>
  <si>
    <t>2007</t>
  </si>
  <si>
    <r>
      <t>Algeria, secondary</t>
    </r>
    <r>
      <rPr>
        <vertAlign val="superscript"/>
        <sz val="8"/>
        <rFont val="Times"/>
        <family val="1"/>
      </rPr>
      <t>e</t>
    </r>
  </si>
  <si>
    <t>Argentina:</t>
  </si>
  <si>
    <t>Primary</t>
  </si>
  <si>
    <t>Secondary</t>
  </si>
  <si>
    <t>Australia:</t>
  </si>
  <si>
    <r>
      <t>Austria, secondary</t>
    </r>
    <r>
      <rPr>
        <vertAlign val="superscript"/>
        <sz val="8"/>
        <rFont val="Times"/>
        <family val="1"/>
      </rPr>
      <t>e</t>
    </r>
  </si>
  <si>
    <r>
      <t>Belgium:</t>
    </r>
    <r>
      <rPr>
        <vertAlign val="superscript"/>
        <sz val="8"/>
        <rFont val="Times"/>
        <family val="1"/>
      </rPr>
      <t>e</t>
    </r>
  </si>
  <si>
    <r>
      <t>Primary</t>
    </r>
    <r>
      <rPr>
        <vertAlign val="superscript"/>
        <sz val="8"/>
        <rFont val="Times"/>
        <family val="1"/>
      </rPr>
      <t>4</t>
    </r>
  </si>
  <si>
    <t>Brazil, secondary</t>
  </si>
  <si>
    <r>
      <t>Bulgaria:</t>
    </r>
    <r>
      <rPr>
        <vertAlign val="superscript"/>
        <sz val="8"/>
        <rFont val="Times"/>
        <family val="1"/>
      </rPr>
      <t>e</t>
    </r>
  </si>
  <si>
    <t>Burma, primary</t>
  </si>
  <si>
    <t>Canada:</t>
  </si>
  <si>
    <r>
      <t>China:</t>
    </r>
    <r>
      <rPr>
        <vertAlign val="superscript"/>
        <sz val="8"/>
        <rFont val="Times"/>
        <family val="1"/>
      </rPr>
      <t>e</t>
    </r>
  </si>
  <si>
    <r>
      <t>Colombia, secondary</t>
    </r>
    <r>
      <rPr>
        <vertAlign val="superscript"/>
        <sz val="8"/>
        <rFont val="Times"/>
        <family val="1"/>
      </rPr>
      <t>e</t>
    </r>
  </si>
  <si>
    <r>
      <t>Czech Republic, secondary</t>
    </r>
    <r>
      <rPr>
        <vertAlign val="superscript"/>
        <sz val="8"/>
        <rFont val="Times"/>
        <family val="1"/>
      </rPr>
      <t>e</t>
    </r>
  </si>
  <si>
    <t>r, 5</t>
  </si>
  <si>
    <t>El Salvador, secondary</t>
  </si>
  <si>
    <t>Estonia, secondary</t>
  </si>
  <si>
    <t>France:</t>
  </si>
  <si>
    <t>Germany:</t>
  </si>
  <si>
    <t>Greece, secondary</t>
  </si>
  <si>
    <t>India:</t>
  </si>
  <si>
    <t>Indonesia, secondary</t>
  </si>
  <si>
    <r>
      <t>Iran:</t>
    </r>
    <r>
      <rPr>
        <vertAlign val="superscript"/>
        <sz val="8"/>
        <rFont val="Times"/>
        <family val="1"/>
      </rPr>
      <t>e</t>
    </r>
  </si>
  <si>
    <t>5</t>
  </si>
  <si>
    <r>
      <t>Ireland, secondary</t>
    </r>
    <r>
      <rPr>
        <vertAlign val="superscript"/>
        <sz val="8"/>
        <rFont val="Times"/>
        <family val="1"/>
      </rPr>
      <t>e</t>
    </r>
  </si>
  <si>
    <t>Israel, secondary</t>
  </si>
  <si>
    <t>Italy:</t>
  </si>
  <si>
    <t>TABLE 14–Continued</t>
  </si>
  <si>
    <t>Japan:</t>
  </si>
  <si>
    <t>Kazakhstan, primary and secondary</t>
  </si>
  <si>
    <t>Kenya, secondary</t>
  </si>
  <si>
    <r>
      <t>Korea, North, primary and secondary</t>
    </r>
    <r>
      <rPr>
        <vertAlign val="superscript"/>
        <sz val="8"/>
        <rFont val="Times"/>
        <family val="1"/>
      </rPr>
      <t>e</t>
    </r>
  </si>
  <si>
    <t>Korea, Republic of:</t>
  </si>
  <si>
    <r>
      <t>Secondary</t>
    </r>
    <r>
      <rPr>
        <vertAlign val="superscript"/>
        <sz val="8"/>
        <rFont val="Times"/>
        <family val="1"/>
      </rPr>
      <t>e</t>
    </r>
  </si>
  <si>
    <r>
      <t>Macedonia:</t>
    </r>
    <r>
      <rPr>
        <vertAlign val="superscript"/>
        <sz val="8"/>
        <rFont val="Times"/>
        <family val="1"/>
      </rPr>
      <t>e</t>
    </r>
  </si>
  <si>
    <r>
      <t>Malaysia, secondary</t>
    </r>
    <r>
      <rPr>
        <vertAlign val="superscript"/>
        <sz val="8"/>
        <rFont val="Times"/>
        <family val="1"/>
      </rPr>
      <t>e, 6</t>
    </r>
  </si>
  <si>
    <t>Mexico:</t>
  </si>
  <si>
    <r>
      <t>Primary</t>
    </r>
    <r>
      <rPr>
        <vertAlign val="superscript"/>
        <sz val="8"/>
        <rFont val="Times"/>
        <family val="1"/>
      </rPr>
      <t>7</t>
    </r>
  </si>
  <si>
    <t>Morocco:</t>
  </si>
  <si>
    <r>
      <t>Netherlands, secondary</t>
    </r>
    <r>
      <rPr>
        <vertAlign val="superscript"/>
        <sz val="8"/>
        <rFont val="Times"/>
        <family val="1"/>
      </rPr>
      <t>e</t>
    </r>
  </si>
  <si>
    <r>
      <t>New Zealand, secondary</t>
    </r>
    <r>
      <rPr>
        <vertAlign val="superscript"/>
        <sz val="8"/>
        <rFont val="Times"/>
        <family val="1"/>
      </rPr>
      <t>e</t>
    </r>
  </si>
  <si>
    <r>
      <t>Nigeria, secondary</t>
    </r>
    <r>
      <rPr>
        <vertAlign val="superscript"/>
        <sz val="8"/>
        <rFont val="Times"/>
        <family val="1"/>
      </rPr>
      <t>e</t>
    </r>
  </si>
  <si>
    <r>
      <t>Pakistan, secondary</t>
    </r>
    <r>
      <rPr>
        <vertAlign val="superscript"/>
        <sz val="8"/>
        <rFont val="Times"/>
        <family val="1"/>
      </rPr>
      <t>e</t>
    </r>
  </si>
  <si>
    <t>Peru, primary</t>
  </si>
  <si>
    <r>
      <t>Philippines, secondary</t>
    </r>
    <r>
      <rPr>
        <vertAlign val="superscript"/>
        <sz val="8"/>
        <rFont val="Times"/>
        <family val="1"/>
      </rPr>
      <t>e</t>
    </r>
  </si>
  <si>
    <r>
      <t>Poland:</t>
    </r>
    <r>
      <rPr>
        <vertAlign val="superscript"/>
        <sz val="8"/>
        <rFont val="Times"/>
        <family val="1"/>
      </rPr>
      <t>e</t>
    </r>
  </si>
  <si>
    <r>
      <t>Portugal, secondary</t>
    </r>
    <r>
      <rPr>
        <vertAlign val="superscript"/>
        <sz val="8"/>
        <rFont val="Times"/>
        <family val="1"/>
      </rPr>
      <t>e</t>
    </r>
  </si>
  <si>
    <r>
      <t>Romania:</t>
    </r>
    <r>
      <rPr>
        <vertAlign val="superscript"/>
        <sz val="8"/>
        <rFont val="Times"/>
        <family val="1"/>
      </rPr>
      <t>e</t>
    </r>
  </si>
  <si>
    <r>
      <t>Russia, primary and secondary</t>
    </r>
    <r>
      <rPr>
        <vertAlign val="superscript"/>
        <sz val="8"/>
        <rFont val="Times"/>
        <family val="1"/>
      </rPr>
      <t>e</t>
    </r>
  </si>
  <si>
    <t>Saudi Arabia, secondary</t>
  </si>
  <si>
    <r>
      <t>Serbia, primary and secondary</t>
    </r>
    <r>
      <rPr>
        <vertAlign val="superscript"/>
        <sz val="8"/>
        <rFont val="Times"/>
        <family val="1"/>
      </rPr>
      <t>e</t>
    </r>
  </si>
  <si>
    <t>8</t>
  </si>
  <si>
    <r>
      <t>Slovenia, secondary</t>
    </r>
    <r>
      <rPr>
        <vertAlign val="superscript"/>
        <sz val="8"/>
        <rFont val="Times"/>
        <family val="1"/>
      </rPr>
      <t>e</t>
    </r>
  </si>
  <si>
    <t>South Africa, secondary</t>
  </si>
  <si>
    <r>
      <t>Spain, secondary</t>
    </r>
    <r>
      <rPr>
        <vertAlign val="superscript"/>
        <sz val="8"/>
        <rFont val="Times"/>
        <family val="1"/>
      </rPr>
      <t>e</t>
    </r>
  </si>
  <si>
    <r>
      <t>Sweden:</t>
    </r>
    <r>
      <rPr>
        <vertAlign val="superscript"/>
        <sz val="8"/>
        <rFont val="Times"/>
        <family val="1"/>
      </rPr>
      <t>e</t>
    </r>
  </si>
  <si>
    <r>
      <t>Switzerland, secondary</t>
    </r>
    <r>
      <rPr>
        <vertAlign val="superscript"/>
        <sz val="8"/>
        <rFont val="Times"/>
        <family val="1"/>
      </rPr>
      <t>e</t>
    </r>
  </si>
  <si>
    <t>Taiwan, secondary</t>
  </si>
  <si>
    <t>Thailand, secondary</t>
  </si>
  <si>
    <r>
      <t>Trinidad and Tobago, secondary</t>
    </r>
    <r>
      <rPr>
        <vertAlign val="superscript"/>
        <sz val="8"/>
        <rFont val="Times"/>
        <family val="1"/>
      </rPr>
      <t>e</t>
    </r>
  </si>
  <si>
    <r>
      <t>Tunisia, secondary</t>
    </r>
    <r>
      <rPr>
        <vertAlign val="superscript"/>
        <sz val="8"/>
        <rFont val="Times"/>
        <family val="1"/>
      </rPr>
      <t>e</t>
    </r>
  </si>
  <si>
    <r>
      <t>Turkey, secondary</t>
    </r>
    <r>
      <rPr>
        <vertAlign val="superscript"/>
        <sz val="8"/>
        <rFont val="Times"/>
        <family val="1"/>
      </rPr>
      <t>e</t>
    </r>
  </si>
  <si>
    <r>
      <t>Ukraine, secondary</t>
    </r>
    <r>
      <rPr>
        <vertAlign val="superscript"/>
        <sz val="8"/>
        <rFont val="Times"/>
        <family val="1"/>
      </rPr>
      <t>e</t>
    </r>
  </si>
  <si>
    <r>
      <t>United Arab Emirates, secondary</t>
    </r>
    <r>
      <rPr>
        <vertAlign val="superscript"/>
        <sz val="8"/>
        <rFont val="Times"/>
        <family val="1"/>
      </rPr>
      <t>e</t>
    </r>
  </si>
  <si>
    <t>United Kingdom:</t>
  </si>
  <si>
    <r>
      <t>Venezuela, secondary</t>
    </r>
    <r>
      <rPr>
        <vertAlign val="superscript"/>
        <sz val="8"/>
        <rFont val="Times"/>
        <family val="1"/>
      </rPr>
      <t>e</t>
    </r>
  </si>
  <si>
    <r>
      <t>Zambia, secondary</t>
    </r>
    <r>
      <rPr>
        <vertAlign val="superscript"/>
        <sz val="8"/>
        <rFont val="Times"/>
        <family val="1"/>
      </rPr>
      <t>e</t>
    </r>
  </si>
  <si>
    <t>Of which:</t>
  </si>
  <si>
    <t>Undifferentiated</t>
  </si>
  <si>
    <r>
      <t>4</t>
    </r>
    <r>
      <rPr>
        <sz val="8"/>
        <rFont val="Times"/>
        <family val="1"/>
      </rPr>
      <t>Derived by calculating reported total lead output plus exports of lead bullion minus imports of lead bullion.</t>
    </r>
  </si>
  <si>
    <r>
      <t>5</t>
    </r>
    <r>
      <rPr>
        <sz val="8"/>
        <rFont val="Times"/>
        <family val="1"/>
      </rPr>
      <t>Reported figure.</t>
    </r>
  </si>
  <si>
    <r>
      <t>7</t>
    </r>
    <r>
      <rPr>
        <sz val="8"/>
        <rFont val="Times"/>
        <family val="1"/>
      </rPr>
      <t>Includes lead content in antimonial lead.</t>
    </r>
  </si>
  <si>
    <r>
      <t>3</t>
    </r>
    <r>
      <rPr>
        <sz val="8"/>
        <rFont val="Times"/>
        <family val="1"/>
      </rPr>
      <t xml:space="preserve">In addition to the countries listed, lead is also produced in Nigeria, but information is inadequate to formulate </t>
    </r>
  </si>
  <si>
    <t>reliable estimates of output levels.</t>
  </si>
  <si>
    <r>
      <t>2</t>
    </r>
    <r>
      <rPr>
        <sz val="8"/>
        <rFont val="Times"/>
        <family val="1"/>
      </rPr>
      <t xml:space="preserve">Table includes data available through June 26, 2008. Data included represent the total output of refined lead by each </t>
    </r>
  </si>
  <si>
    <t>country, whether derived from ores and concentrates (primary) or scrap (secondary), and include the lead content of</t>
  </si>
  <si>
    <t>antimonial lead but exclude, to the extent possible, simple remelting of scrap.</t>
  </si>
  <si>
    <r>
      <t>3</t>
    </r>
    <r>
      <rPr>
        <sz val="8"/>
        <rFont val="Times"/>
        <family val="1"/>
      </rPr>
      <t xml:space="preserve">In addition to the countries listed, Egypt and Iraq produced secondary lead, but output is not officially reported; available </t>
    </r>
  </si>
  <si>
    <t>general information is inadequate for the formulation of reliable estimates of output levels.</t>
  </si>
  <si>
    <t>(Australia). The ore minerals are lead oxides and can be smelted at a secondary smelter.</t>
  </si>
  <si>
    <r>
      <t>1</t>
    </r>
    <r>
      <rPr>
        <sz val="8"/>
        <rFont val="Times"/>
        <family val="1"/>
      </rPr>
      <t xml:space="preserve">World totals, U.S. data, and estimated data are rounded to no more than three significant digits; may not add to   </t>
    </r>
  </si>
  <si>
    <r>
      <t>6</t>
    </r>
    <r>
      <rPr>
        <sz val="8"/>
        <rFont val="Times"/>
        <family val="1"/>
      </rPr>
      <t xml:space="preserve">Montenegro and Serbia formally declared independence in June 2006 from each other and dissolved their union.  </t>
    </r>
  </si>
  <si>
    <r>
      <t>6</t>
    </r>
    <r>
      <rPr>
        <sz val="8"/>
        <rFont val="Times"/>
        <family val="1"/>
      </rPr>
      <t xml:space="preserve">Metal Reclamation Industries' secondary lead smelter is receiving some primary mine concentrates from the Magellan Mine   </t>
    </r>
  </si>
  <si>
    <r>
      <t>8</t>
    </r>
    <r>
      <rPr>
        <sz val="8"/>
        <rFont val="Times"/>
        <family val="1"/>
      </rPr>
      <t xml:space="preserve">Montenegro and Serbia formally declared independence in June 2006 from each other and dissolved their union.    </t>
    </r>
  </si>
  <si>
    <r>
      <t>1</t>
    </r>
    <r>
      <rPr>
        <sz val="8"/>
        <rFont val="Times"/>
        <family val="1"/>
      </rPr>
      <t xml:space="preserve">Data are rounded to no more than three significant digits; may not add to totals shown.  </t>
    </r>
  </si>
  <si>
    <r>
      <t>2</t>
    </r>
    <r>
      <rPr>
        <sz val="8"/>
        <rFont val="Times"/>
        <family val="1"/>
      </rPr>
      <t xml:space="preserve">Excludes basic lead sulfate to avoid disclosing company proprietary data.  </t>
    </r>
  </si>
  <si>
    <r>
      <t>1</t>
    </r>
    <r>
      <rPr>
        <sz val="8"/>
        <rFont val="Times"/>
        <family val="1"/>
      </rPr>
      <t xml:space="preserve">World totals, U.S. data, and estimated data are rounded to no more than three significant digits; may not add to totals shown.     </t>
    </r>
  </si>
  <si>
    <t>Zinc-silver ore.</t>
  </si>
  <si>
    <t>This icon is linked to an embedded text document. Double-click on the icon to view the text document.</t>
  </si>
  <si>
    <t>Lead in 2007</t>
  </si>
  <si>
    <t>This workbook includes an embedded Word document and 14 tables (see tabs below).</t>
  </si>
  <si>
    <r>
      <t>LEAD: WORLD MINE PRODUCTION OF LEAD IN CONCENTRATE, BY COUNTRY</t>
    </r>
    <r>
      <rPr>
        <vertAlign val="superscript"/>
        <sz val="8"/>
        <rFont val="Times"/>
        <family val="1"/>
      </rPr>
      <t>1, 2</t>
    </r>
  </si>
  <si>
    <r>
      <t>LEAD: WORLD REFINERY PRODUCTION, BY COUNTRY</t>
    </r>
    <r>
      <rPr>
        <vertAlign val="superscript"/>
        <sz val="8"/>
        <rFont val="Times"/>
        <family val="1"/>
      </rPr>
      <t>1, 2</t>
    </r>
  </si>
  <si>
    <r>
      <t>e</t>
    </r>
    <r>
      <rPr>
        <sz val="8"/>
        <rFont val="Times"/>
        <family val="1"/>
      </rPr>
      <t xml:space="preserve">Estimated. NA not available. -- Zero.  </t>
    </r>
  </si>
  <si>
    <t>in “Total.”</t>
  </si>
  <si>
    <t>This file includes the report as it appears in the USGS Minerals Yearbook 2007.</t>
  </si>
  <si>
    <t>Final release: May 21, 2010.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</si>
</sst>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E+00"/>
    <numFmt numFmtId="166" formatCode="0.00000E+00"/>
    <numFmt numFmtId="167" formatCode="0.000000E+00"/>
    <numFmt numFmtId="168" formatCode="0.0000000E+00"/>
    <numFmt numFmtId="169" formatCode="0.00000000E+00"/>
    <numFmt numFmtId="170" formatCode="0.000000000E+00"/>
    <numFmt numFmtId="171" formatCode="0.0000000000E+00"/>
    <numFmt numFmtId="172" formatCode="0.00000000000E+00"/>
    <numFmt numFmtId="173" formatCode="0.000000000000E+00"/>
    <numFmt numFmtId="174" formatCode="0.0000000000000E+00"/>
    <numFmt numFmtId="175" formatCode="0.00000000000000E+00"/>
    <numFmt numFmtId="176" formatCode="0.000000000000000E+00"/>
    <numFmt numFmtId="177" formatCode="0.0000000000000000E+00"/>
    <numFmt numFmtId="178" formatCode="0.00000000000000000E+00"/>
    <numFmt numFmtId="179" formatCode="0.000000000000000000E+00"/>
    <numFmt numFmtId="180" formatCode="0.0000000000000000000E+00"/>
    <numFmt numFmtId="181" formatCode="0.00000000000000000000E+00"/>
    <numFmt numFmtId="182" formatCode="0.000000000000000000000E+00"/>
    <numFmt numFmtId="183" formatCode="0.0000000000000000000000E+00"/>
    <numFmt numFmtId="184" formatCode="0.00000000000000000000000E+00"/>
    <numFmt numFmtId="185" formatCode="0.000000000000000000000000E+00"/>
    <numFmt numFmtId="186" formatCode="0.0000000000000000000000000E+00"/>
    <numFmt numFmtId="187" formatCode="0.00000000000000000000000000E+00"/>
    <numFmt numFmtId="188" formatCode="0.000000000000000000000000000E+00"/>
    <numFmt numFmtId="189" formatCode="0.0000000000000000000000000000E+00"/>
    <numFmt numFmtId="190" formatCode="0.00000000000000000000000000000E+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0.00_);\(0.00\)"/>
    <numFmt numFmtId="196" formatCode="0.000_);\(0.000\)"/>
    <numFmt numFmtId="197" formatCode="0.0000_);\(0.0000\)"/>
    <numFmt numFmtId="198" formatCode="0.0_);\(0.0\)"/>
    <numFmt numFmtId="199" formatCode="0_);\(0\)"/>
    <numFmt numFmtId="200" formatCode="#,##0;[Red]#,##0"/>
  </numFmts>
  <fonts count="44">
    <font>
      <sz val="8"/>
      <name val="Times"/>
      <family val="0"/>
    </font>
    <font>
      <vertAlign val="superscript"/>
      <sz val="8"/>
      <name val="Times"/>
      <family val="1"/>
    </font>
    <font>
      <sz val="10"/>
      <name val="Times"/>
      <family val="1"/>
    </font>
    <font>
      <u val="single"/>
      <sz val="8"/>
      <color indexed="12"/>
      <name val="Times"/>
      <family val="0"/>
    </font>
    <font>
      <u val="single"/>
      <sz val="8"/>
      <color indexed="36"/>
      <name val="Times"/>
      <family val="0"/>
    </font>
    <font>
      <sz val="6"/>
      <name val="Times"/>
      <family val="0"/>
    </font>
    <font>
      <vertAlign val="superscript"/>
      <sz val="6"/>
      <name val="Times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 indent="1"/>
      <protection locked="0"/>
    </xf>
    <xf numFmtId="0" fontId="0" fillId="0" borderId="10" xfId="0" applyFont="1" applyFill="1" applyBorder="1" applyAlignment="1" applyProtection="1">
      <alignment horizontal="left" vertical="center" indent="1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left" vertical="center" indent="2"/>
      <protection locked="0"/>
    </xf>
    <xf numFmtId="0" fontId="0" fillId="0" borderId="10" xfId="0" applyFont="1" applyFill="1" applyBorder="1" applyAlignment="1" applyProtection="1">
      <alignment horizontal="left" vertical="center" indent="2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left" vertical="center" indent="3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4" fontId="0" fillId="0" borderId="11" xfId="0" applyNumberFormat="1" applyFont="1" applyFill="1" applyBorder="1" applyAlignment="1" applyProtection="1">
      <alignment horizontal="right" vertical="center"/>
      <protection locked="0"/>
    </xf>
    <xf numFmtId="164" fontId="1" fillId="0" borderId="11" xfId="0" applyNumberFormat="1" applyFont="1" applyFill="1" applyBorder="1" applyAlignment="1" applyProtection="1">
      <alignment horizontal="left" vertical="center"/>
      <protection locked="0"/>
    </xf>
    <xf numFmtId="3" fontId="1" fillId="0" borderId="11" xfId="0" applyNumberFormat="1" applyFont="1" applyFill="1" applyBorder="1" applyAlignment="1" applyProtection="1">
      <alignment horizontal="left" vertical="center"/>
      <protection locked="0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left" vertical="center" indent="3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3" fontId="1" fillId="0" borderId="12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left"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left" vertical="center" indent="2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37" fontId="5" fillId="0" borderId="15" xfId="0" applyNumberFormat="1" applyFont="1" applyFill="1" applyBorder="1" applyAlignment="1" applyProtection="1">
      <alignment horizontal="right"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horizontal="right" vertical="center"/>
      <protection locked="0"/>
    </xf>
    <xf numFmtId="200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left" vertical="justify" indent="2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Alignment="1">
      <alignment/>
    </xf>
    <xf numFmtId="49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 vertical="center" indent="1"/>
      <protection locked="0"/>
    </xf>
    <xf numFmtId="0" fontId="0" fillId="0" borderId="0" xfId="0" applyFont="1" applyFill="1" applyAlignment="1">
      <alignment/>
    </xf>
    <xf numFmtId="199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 vertical="distributed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left" vertical="center" indent="1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37" fontId="0" fillId="0" borderId="0" xfId="0" applyNumberFormat="1" applyFont="1" applyFill="1" applyAlignment="1" applyProtection="1" quotePrefix="1">
      <alignment horizontal="right" vertical="justify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left" vertical="center" indent="2"/>
      <protection locked="0"/>
    </xf>
    <xf numFmtId="3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194" fontId="0" fillId="0" borderId="0" xfId="0" applyNumberForma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43" applyNumberFormat="1" applyFont="1" applyBorder="1" applyAlignment="1" quotePrefix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42" applyNumberFormat="1" applyFont="1" applyBorder="1" applyAlignment="1">
      <alignment horizontal="right" vertical="center"/>
    </xf>
    <xf numFmtId="0" fontId="1" fillId="0" borderId="0" xfId="0" applyFont="1" applyBorder="1" applyAlignment="1" quotePrefix="1">
      <alignment vertical="center"/>
    </xf>
    <xf numFmtId="3" fontId="0" fillId="0" borderId="0" xfId="42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3" fontId="0" fillId="0" borderId="10" xfId="42" applyNumberFormat="1" applyFont="1" applyBorder="1" applyAlignment="1">
      <alignment horizontal="right" vertical="center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3" fontId="0" fillId="0" borderId="13" xfId="42" applyNumberFormat="1" applyFont="1" applyBorder="1" applyAlignment="1">
      <alignment horizontal="right" vertical="center"/>
    </xf>
    <xf numFmtId="0" fontId="1" fillId="0" borderId="13" xfId="0" applyFont="1" applyBorder="1" applyAlignment="1" quotePrefix="1">
      <alignment vertical="center"/>
    </xf>
    <xf numFmtId="0" fontId="1" fillId="0" borderId="13" xfId="0" applyFont="1" applyBorder="1" applyAlignment="1">
      <alignment vertical="center"/>
    </xf>
    <xf numFmtId="0" fontId="0" fillId="0" borderId="11" xfId="0" applyFont="1" applyBorder="1" applyAlignment="1">
      <alignment horizontal="left" vertical="center" indent="2"/>
    </xf>
    <xf numFmtId="3" fontId="0" fillId="0" borderId="15" xfId="42" applyNumberFormat="1" applyFont="1" applyBorder="1" applyAlignment="1">
      <alignment horizontal="right" vertical="center"/>
    </xf>
    <xf numFmtId="0" fontId="1" fillId="0" borderId="15" xfId="0" applyFont="1" applyBorder="1" applyAlignment="1" quotePrefix="1">
      <alignment vertical="center"/>
    </xf>
    <xf numFmtId="0" fontId="1" fillId="0" borderId="15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3" fontId="0" fillId="0" borderId="15" xfId="42" applyNumberFormat="1" applyFont="1" applyBorder="1" applyAlignment="1" quotePrefix="1">
      <alignment horizontal="right" vertical="center"/>
    </xf>
    <xf numFmtId="3" fontId="0" fillId="0" borderId="12" xfId="42" applyNumberFormat="1" applyFont="1" applyBorder="1" applyAlignment="1">
      <alignment horizontal="right" vertical="center"/>
    </xf>
    <xf numFmtId="0" fontId="1" fillId="0" borderId="12" xfId="0" applyFont="1" applyBorder="1" applyAlignment="1" quotePrefix="1">
      <alignment vertical="center"/>
    </xf>
    <xf numFmtId="3" fontId="0" fillId="0" borderId="11" xfId="42" applyNumberFormat="1" applyFont="1" applyBorder="1" applyAlignment="1">
      <alignment horizontal="right" vertical="center"/>
    </xf>
    <xf numFmtId="0" fontId="1" fillId="0" borderId="11" xfId="0" applyFont="1" applyBorder="1" applyAlignment="1" quotePrefix="1">
      <alignment vertical="center"/>
    </xf>
    <xf numFmtId="3" fontId="0" fillId="0" borderId="10" xfId="42" applyNumberFormat="1" applyFont="1" applyBorder="1" applyAlignment="1" quotePrefix="1">
      <alignment horizontal="right" vertical="center"/>
    </xf>
    <xf numFmtId="3" fontId="0" fillId="0" borderId="10" xfId="42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 quotePrefix="1">
      <alignment vertical="center"/>
    </xf>
    <xf numFmtId="3" fontId="0" fillId="0" borderId="0" xfId="42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 quotePrefix="1">
      <alignment vertical="center"/>
    </xf>
    <xf numFmtId="3" fontId="0" fillId="0" borderId="15" xfId="42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 quotePrefix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indent="3"/>
    </xf>
    <xf numFmtId="0" fontId="7" fillId="0" borderId="0" xfId="0" applyFont="1" applyAlignment="1">
      <alignment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11" xfId="0" applyFont="1" applyFill="1" applyBorder="1" applyAlignment="1" applyProtection="1">
      <alignment horizontal="left" vertical="center" indent="3"/>
      <protection locked="0"/>
    </xf>
    <xf numFmtId="0" fontId="2" fillId="0" borderId="11" xfId="0" applyFont="1" applyFill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 quotePrefix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0"/>
  <sheetViews>
    <sheetView tabSelected="1" zoomScalePageLayoutView="0" workbookViewId="0" topLeftCell="A1">
      <selection activeCell="A5" sqref="A5"/>
    </sheetView>
  </sheetViews>
  <sheetFormatPr defaultColWidth="9.140625" defaultRowHeight="12"/>
  <sheetData>
    <row r="5" spans="1:2" ht="12.75">
      <c r="A5" s="139" t="s">
        <v>469</v>
      </c>
      <c r="B5" s="171"/>
    </row>
    <row r="6" spans="1:2" ht="11.25">
      <c r="A6" s="171"/>
      <c r="B6" s="171"/>
    </row>
    <row r="7" spans="1:2" ht="11.25">
      <c r="A7" s="172" t="s">
        <v>463</v>
      </c>
      <c r="B7" s="171"/>
    </row>
    <row r="8" spans="1:2" ht="11.25">
      <c r="A8" s="171" t="s">
        <v>464</v>
      </c>
      <c r="B8" s="171"/>
    </row>
    <row r="9" spans="1:2" ht="11.25">
      <c r="A9" s="171"/>
      <c r="B9" s="171"/>
    </row>
    <row r="10" spans="1:2" ht="12">
      <c r="A10" s="171"/>
      <c r="B10" s="171"/>
    </row>
    <row r="11" spans="1:2" ht="12">
      <c r="A11" s="171"/>
      <c r="B11" s="171"/>
    </row>
    <row r="12" spans="1:2" ht="12">
      <c r="A12" s="171"/>
      <c r="B12" s="171"/>
    </row>
    <row r="13" spans="1:2" ht="12">
      <c r="A13" s="171"/>
      <c r="B13" s="171"/>
    </row>
    <row r="14" spans="1:2" ht="12">
      <c r="A14" s="171"/>
      <c r="B14" s="171"/>
    </row>
    <row r="15" spans="1:2" ht="12">
      <c r="A15" s="171"/>
      <c r="B15" s="171"/>
    </row>
    <row r="16" spans="1:2" ht="11.25">
      <c r="A16" s="171" t="s">
        <v>462</v>
      </c>
      <c r="B16" s="171"/>
    </row>
    <row r="17" spans="1:2" ht="11.25">
      <c r="A17" s="171"/>
      <c r="B17" s="171"/>
    </row>
    <row r="18" spans="1:2" ht="11.25">
      <c r="A18" s="171"/>
      <c r="B18" s="171"/>
    </row>
    <row r="19" spans="1:2" ht="11.25">
      <c r="A19" s="171"/>
      <c r="B19" s="171"/>
    </row>
    <row r="20" spans="1:2" ht="12.75">
      <c r="A20" s="139" t="s">
        <v>470</v>
      </c>
      <c r="B20" s="171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Document" dvAspect="DVASPECT_ICON" shapeId="3720872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3" sqref="A13:Q13"/>
    </sheetView>
  </sheetViews>
  <sheetFormatPr defaultColWidth="9.140625" defaultRowHeight="12"/>
  <cols>
    <col min="1" max="1" width="31.00390625" style="4" bestFit="1" customWidth="1"/>
    <col min="2" max="2" width="1.8515625" style="4" customWidth="1"/>
    <col min="3" max="3" width="7.7109375" style="4" bestFit="1" customWidth="1"/>
    <col min="4" max="4" width="1.8515625" style="4" customWidth="1"/>
    <col min="5" max="5" width="7.7109375" style="4" bestFit="1" customWidth="1"/>
    <col min="6" max="6" width="1.8515625" style="4" customWidth="1"/>
    <col min="7" max="7" width="11.8515625" style="4" bestFit="1" customWidth="1"/>
    <col min="8" max="8" width="1.8515625" style="4" customWidth="1"/>
    <col min="9" max="9" width="10.140625" style="4" customWidth="1"/>
    <col min="10" max="10" width="1.8515625" style="4" customWidth="1"/>
    <col min="11" max="11" width="9.140625" style="4" bestFit="1" customWidth="1"/>
    <col min="12" max="12" width="1.8515625" style="4" customWidth="1"/>
    <col min="13" max="13" width="9.140625" style="4" bestFit="1" customWidth="1"/>
    <col min="14" max="14" width="1.8515625" style="4" customWidth="1"/>
    <col min="15" max="15" width="11.8515625" style="4" bestFit="1" customWidth="1"/>
    <col min="16" max="16" width="1.8515625" style="4" customWidth="1"/>
    <col min="17" max="17" width="10.140625" style="4" bestFit="1" customWidth="1"/>
    <col min="18" max="16384" width="9.28125" style="4" customWidth="1"/>
  </cols>
  <sheetData>
    <row r="1" spans="1:17" ht="11.25" customHeight="1">
      <c r="A1" s="142" t="s">
        <v>256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11.25" customHeight="1">
      <c r="A2" s="142" t="s">
        <v>163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11.2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17" ht="11.25" customHeight="1">
      <c r="A4" s="142" t="s">
        <v>164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ht="11.2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 ht="11.25" customHeight="1">
      <c r="A6" s="73"/>
      <c r="B6" s="73"/>
      <c r="C6" s="158">
        <v>2006</v>
      </c>
      <c r="D6" s="158"/>
      <c r="E6" s="158"/>
      <c r="F6" s="158"/>
      <c r="G6" s="158"/>
      <c r="H6" s="158"/>
      <c r="I6" s="158"/>
      <c r="J6" s="73"/>
      <c r="K6" s="158">
        <v>2007</v>
      </c>
      <c r="L6" s="158"/>
      <c r="M6" s="158"/>
      <c r="N6" s="158"/>
      <c r="O6" s="158"/>
      <c r="P6" s="158"/>
      <c r="Q6" s="158"/>
    </row>
    <row r="7" spans="1:17" ht="11.25" customHeight="1">
      <c r="A7" s="8"/>
      <c r="B7" s="8"/>
      <c r="C7" s="158" t="s">
        <v>165</v>
      </c>
      <c r="D7" s="158"/>
      <c r="E7" s="158"/>
      <c r="F7" s="8"/>
      <c r="G7" s="158" t="s">
        <v>301</v>
      </c>
      <c r="H7" s="158"/>
      <c r="I7" s="158"/>
      <c r="J7" s="8"/>
      <c r="K7" s="158" t="s">
        <v>165</v>
      </c>
      <c r="L7" s="158"/>
      <c r="M7" s="158"/>
      <c r="N7" s="8"/>
      <c r="O7" s="158" t="s">
        <v>301</v>
      </c>
      <c r="P7" s="158"/>
      <c r="Q7" s="158"/>
    </row>
    <row r="8" spans="1:17" ht="11.25" customHeight="1">
      <c r="A8" s="8"/>
      <c r="B8" s="8"/>
      <c r="C8" s="11" t="s">
        <v>166</v>
      </c>
      <c r="D8" s="11"/>
      <c r="E8" s="11" t="s">
        <v>167</v>
      </c>
      <c r="F8" s="11"/>
      <c r="G8" s="74" t="s">
        <v>4</v>
      </c>
      <c r="H8" s="11"/>
      <c r="I8" s="11"/>
      <c r="J8" s="11"/>
      <c r="K8" s="11" t="s">
        <v>166</v>
      </c>
      <c r="L8" s="11"/>
      <c r="M8" s="11" t="s">
        <v>167</v>
      </c>
      <c r="N8" s="11"/>
      <c r="O8" s="74" t="s">
        <v>4</v>
      </c>
      <c r="P8" s="11"/>
      <c r="Q8" s="11"/>
    </row>
    <row r="9" spans="1:17" ht="11.25" customHeight="1">
      <c r="A9" s="75" t="s">
        <v>81</v>
      </c>
      <c r="B9" s="5"/>
      <c r="C9" s="75" t="s">
        <v>168</v>
      </c>
      <c r="D9" s="75"/>
      <c r="E9" s="75" t="s">
        <v>169</v>
      </c>
      <c r="F9" s="75"/>
      <c r="G9" s="75" t="s">
        <v>170</v>
      </c>
      <c r="H9" s="75"/>
      <c r="I9" s="75" t="s">
        <v>171</v>
      </c>
      <c r="J9" s="75"/>
      <c r="K9" s="75" t="s">
        <v>168</v>
      </c>
      <c r="L9" s="75"/>
      <c r="M9" s="75" t="s">
        <v>169</v>
      </c>
      <c r="N9" s="75"/>
      <c r="O9" s="75" t="s">
        <v>170</v>
      </c>
      <c r="P9" s="75"/>
      <c r="Q9" s="75" t="s">
        <v>171</v>
      </c>
    </row>
    <row r="10" spans="1:17" ht="11.25" customHeight="1">
      <c r="A10" s="28" t="s">
        <v>231</v>
      </c>
      <c r="B10" s="8"/>
      <c r="C10" s="30" t="s">
        <v>13</v>
      </c>
      <c r="D10" s="37"/>
      <c r="E10" s="30" t="s">
        <v>13</v>
      </c>
      <c r="F10" s="37"/>
      <c r="G10" s="30">
        <v>10200</v>
      </c>
      <c r="H10" s="37"/>
      <c r="I10" s="30">
        <v>10800000</v>
      </c>
      <c r="J10" s="37"/>
      <c r="K10" s="30" t="s">
        <v>13</v>
      </c>
      <c r="L10" s="37"/>
      <c r="M10" s="30" t="s">
        <v>13</v>
      </c>
      <c r="N10" s="37"/>
      <c r="O10" s="30">
        <v>10200</v>
      </c>
      <c r="P10" s="37"/>
      <c r="Q10" s="30">
        <v>10800000</v>
      </c>
    </row>
    <row r="11" spans="1:17" ht="11.25" customHeight="1">
      <c r="A11" s="44" t="s">
        <v>172</v>
      </c>
      <c r="B11" s="8"/>
      <c r="C11" s="6">
        <v>747000</v>
      </c>
      <c r="D11" s="18"/>
      <c r="E11" s="6">
        <v>710000</v>
      </c>
      <c r="F11" s="18"/>
      <c r="G11" s="18" t="s">
        <v>173</v>
      </c>
      <c r="H11" s="18"/>
      <c r="I11" s="18" t="s">
        <v>173</v>
      </c>
      <c r="J11" s="18"/>
      <c r="K11" s="6">
        <v>777000</v>
      </c>
      <c r="L11" s="18"/>
      <c r="M11" s="6">
        <v>738000</v>
      </c>
      <c r="N11" s="18"/>
      <c r="O11" s="18" t="s">
        <v>173</v>
      </c>
      <c r="P11" s="18"/>
      <c r="Q11" s="18" t="s">
        <v>173</v>
      </c>
    </row>
    <row r="12" spans="1:17" ht="11.25" customHeight="1">
      <c r="A12" s="17" t="s">
        <v>92</v>
      </c>
      <c r="B12" s="5"/>
      <c r="C12" s="6">
        <v>747000</v>
      </c>
      <c r="D12" s="18"/>
      <c r="E12" s="6">
        <v>710000</v>
      </c>
      <c r="F12" s="18"/>
      <c r="G12" s="18" t="s">
        <v>173</v>
      </c>
      <c r="H12" s="18"/>
      <c r="I12" s="18" t="s">
        <v>173</v>
      </c>
      <c r="J12" s="18"/>
      <c r="K12" s="6">
        <v>777000</v>
      </c>
      <c r="L12" s="18"/>
      <c r="M12" s="6">
        <v>738000</v>
      </c>
      <c r="N12" s="18"/>
      <c r="O12" s="18" t="s">
        <v>173</v>
      </c>
      <c r="P12" s="18"/>
      <c r="Q12" s="18" t="s">
        <v>173</v>
      </c>
    </row>
    <row r="13" spans="1:17" ht="11.25" customHeight="1">
      <c r="A13" s="143" t="s">
        <v>467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7" ht="11.25" customHeight="1">
      <c r="A14" s="140" t="s">
        <v>458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7" ht="11.25" customHeight="1">
      <c r="A15" s="140" t="s">
        <v>459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1:17" ht="11.25" customHeight="1">
      <c r="A16" s="140" t="s">
        <v>174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</sheetData>
  <sheetProtection/>
  <mergeCells count="15">
    <mergeCell ref="A15:Q15"/>
    <mergeCell ref="A16:Q16"/>
    <mergeCell ref="A5:Q5"/>
    <mergeCell ref="C6:I6"/>
    <mergeCell ref="K6:Q6"/>
    <mergeCell ref="C7:E7"/>
    <mergeCell ref="G7:I7"/>
    <mergeCell ref="K7:M7"/>
    <mergeCell ref="O7:Q7"/>
    <mergeCell ref="A1:Q1"/>
    <mergeCell ref="A2:Q2"/>
    <mergeCell ref="A3:Q3"/>
    <mergeCell ref="A4:Q4"/>
    <mergeCell ref="A13:Q13"/>
    <mergeCell ref="A14:Q14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20.8515625" style="4" customWidth="1"/>
    <col min="2" max="2" width="1.8515625" style="4" customWidth="1"/>
    <col min="3" max="3" width="38.8515625" style="4" customWidth="1"/>
    <col min="4" max="4" width="1.8515625" style="4" customWidth="1"/>
    <col min="5" max="5" width="11.140625" style="4" customWidth="1"/>
    <col min="6" max="6" width="1.8515625" style="4" customWidth="1"/>
    <col min="7" max="7" width="10.140625" style="4" customWidth="1"/>
    <col min="8" max="16384" width="9.28125" style="4" customWidth="1"/>
  </cols>
  <sheetData>
    <row r="1" spans="1:7" ht="11.25" customHeight="1">
      <c r="A1" s="142" t="s">
        <v>162</v>
      </c>
      <c r="B1" s="142"/>
      <c r="C1" s="142"/>
      <c r="D1" s="142"/>
      <c r="E1" s="142"/>
      <c r="F1" s="142"/>
      <c r="G1" s="142"/>
    </row>
    <row r="2" spans="1:7" ht="11.25" customHeight="1">
      <c r="A2" s="142" t="s">
        <v>176</v>
      </c>
      <c r="B2" s="142"/>
      <c r="C2" s="142"/>
      <c r="D2" s="142"/>
      <c r="E2" s="142"/>
      <c r="F2" s="142"/>
      <c r="G2" s="142"/>
    </row>
    <row r="3" spans="1:7" ht="11.25" customHeight="1">
      <c r="A3" s="159" t="s">
        <v>29</v>
      </c>
      <c r="B3" s="159"/>
      <c r="C3" s="159"/>
      <c r="D3" s="159"/>
      <c r="E3" s="159"/>
      <c r="F3" s="159"/>
      <c r="G3" s="159"/>
    </row>
    <row r="4" spans="1:7" ht="11.25" customHeight="1">
      <c r="A4" s="21"/>
      <c r="B4" s="21"/>
      <c r="C4" s="21"/>
      <c r="D4" s="21"/>
      <c r="E4" s="84" t="s">
        <v>4</v>
      </c>
      <c r="F4" s="84"/>
      <c r="G4" s="84"/>
    </row>
    <row r="5" spans="1:7" ht="11.25" customHeight="1">
      <c r="A5" s="21"/>
      <c r="B5" s="21"/>
      <c r="C5" s="21"/>
      <c r="D5" s="21"/>
      <c r="E5" s="84" t="s">
        <v>177</v>
      </c>
      <c r="F5" s="84"/>
      <c r="G5" s="84" t="s">
        <v>178</v>
      </c>
    </row>
    <row r="6" spans="1:7" ht="11.25" customHeight="1">
      <c r="A6" s="157" t="s">
        <v>179</v>
      </c>
      <c r="B6" s="157"/>
      <c r="C6" s="157"/>
      <c r="D6" s="5"/>
      <c r="E6" s="75" t="s">
        <v>180</v>
      </c>
      <c r="F6" s="75"/>
      <c r="G6" s="75" t="s">
        <v>181</v>
      </c>
    </row>
    <row r="7" spans="1:7" ht="11.25" customHeight="1">
      <c r="A7" s="85" t="s">
        <v>268</v>
      </c>
      <c r="B7" s="86"/>
      <c r="C7" s="86"/>
      <c r="D7" s="8"/>
      <c r="E7" s="8"/>
      <c r="F7" s="8"/>
      <c r="G7" s="8"/>
    </row>
    <row r="8" spans="1:7" ht="11.25" customHeight="1">
      <c r="A8" s="16" t="s">
        <v>182</v>
      </c>
      <c r="B8" s="17"/>
      <c r="C8" s="17"/>
      <c r="D8" s="21"/>
      <c r="E8" s="50">
        <v>1</v>
      </c>
      <c r="F8" s="30"/>
      <c r="G8" s="87">
        <v>6</v>
      </c>
    </row>
    <row r="9" spans="1:7" ht="11.25" customHeight="1">
      <c r="A9" s="16" t="s">
        <v>183</v>
      </c>
      <c r="B9" s="16"/>
      <c r="C9" s="16"/>
      <c r="D9" s="21"/>
      <c r="E9" s="30">
        <v>519</v>
      </c>
      <c r="F9" s="30"/>
      <c r="G9" s="30">
        <v>935</v>
      </c>
    </row>
    <row r="10" spans="1:7" ht="11.25" customHeight="1">
      <c r="A10" s="16" t="s">
        <v>314</v>
      </c>
      <c r="B10" s="16"/>
      <c r="C10" s="16"/>
      <c r="D10" s="8"/>
      <c r="E10" s="30">
        <v>5310</v>
      </c>
      <c r="F10" s="30"/>
      <c r="G10" s="30">
        <v>18700</v>
      </c>
    </row>
    <row r="11" spans="1:7" ht="11.25" customHeight="1">
      <c r="A11" s="16" t="s">
        <v>315</v>
      </c>
      <c r="B11" s="16"/>
      <c r="C11" s="16"/>
      <c r="D11" s="8"/>
      <c r="E11" s="30">
        <v>1250</v>
      </c>
      <c r="F11" s="30"/>
      <c r="G11" s="30">
        <v>2350</v>
      </c>
    </row>
    <row r="12" spans="1:7" ht="11.25" customHeight="1">
      <c r="A12" s="16" t="s">
        <v>316</v>
      </c>
      <c r="B12" s="16"/>
      <c r="C12" s="16"/>
      <c r="D12" s="8"/>
      <c r="E12" s="6">
        <v>20900</v>
      </c>
      <c r="F12" s="6"/>
      <c r="G12" s="6">
        <v>33400</v>
      </c>
    </row>
    <row r="13" spans="1:7" ht="11.25" customHeight="1">
      <c r="A13" s="19" t="s">
        <v>92</v>
      </c>
      <c r="B13" s="19"/>
      <c r="C13" s="19"/>
      <c r="D13" s="8"/>
      <c r="E13" s="52">
        <v>27900</v>
      </c>
      <c r="F13" s="52"/>
      <c r="G13" s="52">
        <v>55400</v>
      </c>
    </row>
    <row r="14" spans="1:7" ht="11.25" customHeight="1">
      <c r="A14" s="85" t="s">
        <v>286</v>
      </c>
      <c r="B14" s="86"/>
      <c r="C14" s="86"/>
      <c r="D14" s="8"/>
      <c r="E14" s="30"/>
      <c r="F14" s="30"/>
      <c r="G14" s="30"/>
    </row>
    <row r="15" spans="1:7" ht="11.25" customHeight="1">
      <c r="A15" s="88" t="s">
        <v>182</v>
      </c>
      <c r="B15" s="34"/>
      <c r="C15" s="34"/>
      <c r="D15" s="8"/>
      <c r="E15" s="30" t="s">
        <v>13</v>
      </c>
      <c r="F15" s="30"/>
      <c r="G15" s="30" t="s">
        <v>13</v>
      </c>
    </row>
    <row r="16" spans="1:7" ht="11.25" customHeight="1">
      <c r="A16" s="16" t="s">
        <v>183</v>
      </c>
      <c r="B16" s="16"/>
      <c r="C16" s="16"/>
      <c r="D16" s="8"/>
      <c r="E16" s="30" t="s">
        <v>13</v>
      </c>
      <c r="F16" s="30"/>
      <c r="G16" s="30" t="s">
        <v>13</v>
      </c>
    </row>
    <row r="17" spans="1:7" ht="11.25" customHeight="1">
      <c r="A17" s="16" t="s">
        <v>314</v>
      </c>
      <c r="B17" s="16"/>
      <c r="C17" s="16"/>
      <c r="D17" s="8"/>
      <c r="E17" s="30">
        <v>2830</v>
      </c>
      <c r="F17" s="30"/>
      <c r="G17" s="30">
        <v>12700</v>
      </c>
    </row>
    <row r="18" spans="1:7" ht="11.25" customHeight="1">
      <c r="A18" s="16" t="s">
        <v>315</v>
      </c>
      <c r="B18" s="16"/>
      <c r="C18" s="16"/>
      <c r="D18" s="8"/>
      <c r="E18" s="30">
        <v>1340</v>
      </c>
      <c r="F18" s="30"/>
      <c r="G18" s="30">
        <v>3630</v>
      </c>
    </row>
    <row r="19" spans="1:7" ht="11.25" customHeight="1">
      <c r="A19" s="16" t="s">
        <v>316</v>
      </c>
      <c r="B19" s="16"/>
      <c r="C19" s="16"/>
      <c r="D19" s="8"/>
      <c r="E19" s="6">
        <v>17000</v>
      </c>
      <c r="F19" s="6"/>
      <c r="G19" s="6">
        <v>34700</v>
      </c>
    </row>
    <row r="20" spans="1:7" ht="11.25" customHeight="1">
      <c r="A20" s="20" t="s">
        <v>92</v>
      </c>
      <c r="B20" s="20"/>
      <c r="C20" s="20"/>
      <c r="D20" s="5"/>
      <c r="E20" s="6">
        <v>21200</v>
      </c>
      <c r="F20" s="6"/>
      <c r="G20" s="6">
        <v>51100</v>
      </c>
    </row>
    <row r="21" spans="1:7" ht="11.25" customHeight="1">
      <c r="A21" s="155" t="s">
        <v>261</v>
      </c>
      <c r="B21" s="155"/>
      <c r="C21" s="155"/>
      <c r="D21" s="155"/>
      <c r="E21" s="155"/>
      <c r="F21" s="155"/>
      <c r="G21" s="155"/>
    </row>
    <row r="22" spans="1:7" ht="11.25" customHeight="1">
      <c r="A22" s="140" t="s">
        <v>458</v>
      </c>
      <c r="B22" s="140"/>
      <c r="C22" s="140"/>
      <c r="D22" s="141"/>
      <c r="E22" s="141"/>
      <c r="F22" s="141"/>
      <c r="G22" s="141"/>
    </row>
    <row r="23" spans="1:7" ht="11.25" customHeight="1">
      <c r="A23" s="141"/>
      <c r="B23" s="141"/>
      <c r="C23" s="141"/>
      <c r="D23" s="141"/>
      <c r="E23" s="141"/>
      <c r="F23" s="141"/>
      <c r="G23" s="141"/>
    </row>
    <row r="24" spans="1:7" ht="11.25" customHeight="1">
      <c r="A24" s="141" t="s">
        <v>184</v>
      </c>
      <c r="B24" s="141"/>
      <c r="C24" s="141"/>
      <c r="D24" s="141"/>
      <c r="E24" s="141"/>
      <c r="F24" s="141"/>
      <c r="G24" s="141"/>
    </row>
  </sheetData>
  <sheetProtection/>
  <mergeCells count="8">
    <mergeCell ref="A22:G22"/>
    <mergeCell ref="A23:G23"/>
    <mergeCell ref="A24:G24"/>
    <mergeCell ref="A1:G1"/>
    <mergeCell ref="A2:G2"/>
    <mergeCell ref="A3:G3"/>
    <mergeCell ref="A6:C6"/>
    <mergeCell ref="A21:G21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37.28125" style="4" bestFit="1" customWidth="1"/>
    <col min="2" max="2" width="1.8515625" style="4" customWidth="1"/>
    <col min="3" max="3" width="11.00390625" style="4" customWidth="1"/>
    <col min="4" max="4" width="1.8515625" style="4" customWidth="1"/>
    <col min="5" max="5" width="10.140625" style="4" bestFit="1" customWidth="1"/>
    <col min="6" max="6" width="1.8515625" style="4" customWidth="1"/>
    <col min="7" max="7" width="11.00390625" style="4" customWidth="1"/>
    <col min="8" max="8" width="1.8515625" style="4" customWidth="1"/>
    <col min="9" max="9" width="10.140625" style="4" bestFit="1" customWidth="1"/>
    <col min="10" max="16384" width="9.28125" style="4" customWidth="1"/>
  </cols>
  <sheetData>
    <row r="1" spans="1:9" ht="11.25" customHeight="1">
      <c r="A1" s="142" t="s">
        <v>175</v>
      </c>
      <c r="B1" s="142"/>
      <c r="C1" s="142"/>
      <c r="D1" s="142"/>
      <c r="E1" s="142"/>
      <c r="F1" s="142"/>
      <c r="G1" s="142"/>
      <c r="H1" s="142"/>
      <c r="I1" s="142"/>
    </row>
    <row r="2" spans="1:9" ht="11.25" customHeight="1">
      <c r="A2" s="142" t="s">
        <v>186</v>
      </c>
      <c r="B2" s="142"/>
      <c r="C2" s="142"/>
      <c r="D2" s="142"/>
      <c r="E2" s="142"/>
      <c r="F2" s="142"/>
      <c r="G2" s="142"/>
      <c r="H2" s="142"/>
      <c r="I2" s="142"/>
    </row>
    <row r="3" spans="1:9" ht="11.25" customHeight="1">
      <c r="A3" s="142"/>
      <c r="B3" s="142"/>
      <c r="C3" s="142"/>
      <c r="D3" s="142"/>
      <c r="E3" s="142"/>
      <c r="F3" s="142"/>
      <c r="G3" s="142"/>
      <c r="H3" s="142"/>
      <c r="I3" s="142"/>
    </row>
    <row r="4" spans="1:9" ht="11.25" customHeight="1">
      <c r="A4" s="73"/>
      <c r="B4" s="73" t="s">
        <v>29</v>
      </c>
      <c r="C4" s="158">
        <v>2006</v>
      </c>
      <c r="D4" s="158"/>
      <c r="E4" s="158"/>
      <c r="F4" s="73"/>
      <c r="G4" s="158">
        <v>2007</v>
      </c>
      <c r="H4" s="158"/>
      <c r="I4" s="158"/>
    </row>
    <row r="5" spans="1:9" ht="11.25" customHeight="1">
      <c r="A5" s="8"/>
      <c r="B5" s="8"/>
      <c r="C5" s="11" t="s">
        <v>4</v>
      </c>
      <c r="D5" s="11"/>
      <c r="E5" s="11" t="s">
        <v>178</v>
      </c>
      <c r="F5" s="11"/>
      <c r="G5" s="11" t="s">
        <v>4</v>
      </c>
      <c r="H5" s="11"/>
      <c r="I5" s="11" t="s">
        <v>178</v>
      </c>
    </row>
    <row r="6" spans="1:9" ht="11.25" customHeight="1">
      <c r="A6" s="75" t="s">
        <v>187</v>
      </c>
      <c r="B6" s="5"/>
      <c r="C6" s="75" t="s">
        <v>188</v>
      </c>
      <c r="D6" s="75"/>
      <c r="E6" s="75" t="s">
        <v>181</v>
      </c>
      <c r="F6" s="75"/>
      <c r="G6" s="75" t="s">
        <v>188</v>
      </c>
      <c r="H6" s="75"/>
      <c r="I6" s="75" t="s">
        <v>181</v>
      </c>
    </row>
    <row r="7" spans="1:9" ht="11.25" customHeight="1">
      <c r="A7" s="12" t="s">
        <v>189</v>
      </c>
      <c r="B7" s="8"/>
      <c r="C7" s="8" t="s">
        <v>29</v>
      </c>
      <c r="D7" s="8"/>
      <c r="E7" s="8"/>
      <c r="F7" s="8"/>
      <c r="G7" s="8" t="s">
        <v>29</v>
      </c>
      <c r="H7" s="8"/>
      <c r="I7" s="8"/>
    </row>
    <row r="8" spans="1:9" ht="11.25" customHeight="1">
      <c r="A8" s="16" t="s">
        <v>190</v>
      </c>
      <c r="B8" s="8"/>
      <c r="C8" s="30">
        <v>8910</v>
      </c>
      <c r="D8" s="30"/>
      <c r="E8" s="89">
        <v>7440</v>
      </c>
      <c r="F8" s="30"/>
      <c r="G8" s="30">
        <v>14700</v>
      </c>
      <c r="H8" s="30"/>
      <c r="I8" s="89">
        <v>20900</v>
      </c>
    </row>
    <row r="9" spans="1:9" ht="11.25" customHeight="1">
      <c r="A9" s="16" t="s">
        <v>191</v>
      </c>
      <c r="B9" s="8"/>
      <c r="C9" s="30">
        <v>32300</v>
      </c>
      <c r="D9" s="30"/>
      <c r="E9" s="30">
        <v>27600</v>
      </c>
      <c r="F9" s="30"/>
      <c r="G9" s="30">
        <v>37500</v>
      </c>
      <c r="H9" s="30"/>
      <c r="I9" s="30">
        <v>80100</v>
      </c>
    </row>
    <row r="10" spans="1:9" ht="11.25" customHeight="1">
      <c r="A10" s="16" t="s">
        <v>192</v>
      </c>
      <c r="B10" s="8"/>
      <c r="C10" s="30">
        <v>125000</v>
      </c>
      <c r="D10" s="30"/>
      <c r="E10" s="30">
        <v>107000</v>
      </c>
      <c r="F10" s="30"/>
      <c r="G10" s="30">
        <v>110000</v>
      </c>
      <c r="H10" s="30"/>
      <c r="I10" s="30">
        <v>198000</v>
      </c>
    </row>
    <row r="11" spans="1:9" ht="11.25" customHeight="1">
      <c r="A11" s="16" t="s">
        <v>235</v>
      </c>
      <c r="B11" s="8"/>
      <c r="C11" s="30" t="s">
        <v>13</v>
      </c>
      <c r="D11" s="30"/>
      <c r="E11" s="30" t="s">
        <v>13</v>
      </c>
      <c r="F11" s="30"/>
      <c r="G11" s="30">
        <v>102</v>
      </c>
      <c r="H11" s="30"/>
      <c r="I11" s="30">
        <v>32</v>
      </c>
    </row>
    <row r="12" spans="1:9" ht="11.25" customHeight="1">
      <c r="A12" s="16" t="s">
        <v>230</v>
      </c>
      <c r="B12" s="8"/>
      <c r="C12" s="30">
        <v>185</v>
      </c>
      <c r="D12" s="30"/>
      <c r="E12" s="30">
        <v>94</v>
      </c>
      <c r="F12" s="30"/>
      <c r="G12" s="30" t="s">
        <v>13</v>
      </c>
      <c r="H12" s="30"/>
      <c r="I12" s="30" t="s">
        <v>13</v>
      </c>
    </row>
    <row r="13" spans="1:9" ht="11.25" customHeight="1">
      <c r="A13" s="16" t="s">
        <v>195</v>
      </c>
      <c r="B13" s="8"/>
      <c r="C13" s="30" t="s">
        <v>13</v>
      </c>
      <c r="D13" s="30"/>
      <c r="E13" s="30" t="s">
        <v>13</v>
      </c>
      <c r="F13" s="30"/>
      <c r="G13" s="50">
        <v>7560</v>
      </c>
      <c r="H13" s="30"/>
      <c r="I13" s="50">
        <v>9300</v>
      </c>
    </row>
    <row r="14" spans="1:9" ht="11.25" customHeight="1">
      <c r="A14" s="16" t="s">
        <v>196</v>
      </c>
      <c r="B14" s="8"/>
      <c r="C14" s="30">
        <v>45300</v>
      </c>
      <c r="D14" s="30"/>
      <c r="E14" s="30">
        <v>42100</v>
      </c>
      <c r="F14" s="30"/>
      <c r="G14" s="30">
        <v>19500</v>
      </c>
      <c r="H14" s="30"/>
      <c r="I14" s="30">
        <v>26400</v>
      </c>
    </row>
    <row r="15" spans="1:9" ht="11.25" customHeight="1">
      <c r="A15" s="16" t="s">
        <v>296</v>
      </c>
      <c r="B15" s="8"/>
      <c r="C15" s="30">
        <v>46700</v>
      </c>
      <c r="D15" s="30"/>
      <c r="E15" s="30">
        <v>54400</v>
      </c>
      <c r="F15" s="30"/>
      <c r="G15" s="30">
        <v>74400</v>
      </c>
      <c r="H15" s="30"/>
      <c r="I15" s="30">
        <v>134000</v>
      </c>
    </row>
    <row r="16" spans="1:9" ht="11.25" customHeight="1">
      <c r="A16" s="16" t="s">
        <v>197</v>
      </c>
      <c r="B16" s="8"/>
      <c r="C16" s="30">
        <v>29900</v>
      </c>
      <c r="D16" s="30"/>
      <c r="E16" s="30">
        <v>36100</v>
      </c>
      <c r="F16" s="30"/>
      <c r="G16" s="30">
        <v>35600</v>
      </c>
      <c r="H16" s="30"/>
      <c r="I16" s="30">
        <v>35900</v>
      </c>
    </row>
    <row r="17" spans="1:9" ht="11.25" customHeight="1">
      <c r="A17" s="16" t="s">
        <v>214</v>
      </c>
      <c r="B17" s="8"/>
      <c r="C17" s="30">
        <v>6620</v>
      </c>
      <c r="D17" s="30"/>
      <c r="E17" s="30">
        <v>1500</v>
      </c>
      <c r="F17" s="30"/>
      <c r="G17" s="30" t="s">
        <v>13</v>
      </c>
      <c r="H17" s="30"/>
      <c r="I17" s="30" t="s">
        <v>13</v>
      </c>
    </row>
    <row r="18" spans="1:9" ht="11.25" customHeight="1">
      <c r="A18" s="16" t="s">
        <v>199</v>
      </c>
      <c r="B18" s="8"/>
      <c r="C18" s="50">
        <v>2880</v>
      </c>
      <c r="D18" s="6"/>
      <c r="E18" s="58">
        <v>2450</v>
      </c>
      <c r="F18" s="6"/>
      <c r="G18" s="50">
        <v>24</v>
      </c>
      <c r="H18" s="6"/>
      <c r="I18" s="58">
        <v>39</v>
      </c>
    </row>
    <row r="19" spans="1:9" ht="11.25" customHeight="1">
      <c r="A19" s="19" t="s">
        <v>92</v>
      </c>
      <c r="B19" s="8"/>
      <c r="C19" s="52">
        <v>298000</v>
      </c>
      <c r="D19" s="52"/>
      <c r="E19" s="52">
        <v>278000</v>
      </c>
      <c r="F19" s="52"/>
      <c r="G19" s="52">
        <v>300000</v>
      </c>
      <c r="H19" s="52"/>
      <c r="I19" s="52">
        <v>504000</v>
      </c>
    </row>
    <row r="20" spans="1:9" ht="11.25" customHeight="1">
      <c r="A20" s="12" t="s">
        <v>200</v>
      </c>
      <c r="B20" s="8"/>
      <c r="C20" s="30"/>
      <c r="D20" s="30"/>
      <c r="E20" s="30"/>
      <c r="F20" s="30"/>
      <c r="G20" s="30"/>
      <c r="H20" s="30"/>
      <c r="I20" s="30"/>
    </row>
    <row r="21" spans="1:9" ht="11.25" customHeight="1">
      <c r="A21" s="16" t="s">
        <v>191</v>
      </c>
      <c r="B21" s="8"/>
      <c r="C21" s="30" t="s">
        <v>13</v>
      </c>
      <c r="D21" s="30"/>
      <c r="E21" s="30" t="s">
        <v>13</v>
      </c>
      <c r="F21" s="30"/>
      <c r="G21" s="30">
        <v>26</v>
      </c>
      <c r="H21" s="30"/>
      <c r="I21" s="30">
        <v>65</v>
      </c>
    </row>
    <row r="22" spans="1:9" ht="11.25" customHeight="1">
      <c r="A22" s="16" t="s">
        <v>196</v>
      </c>
      <c r="B22" s="8"/>
      <c r="C22" s="30">
        <v>89</v>
      </c>
      <c r="D22" s="30"/>
      <c r="E22" s="30">
        <v>1150</v>
      </c>
      <c r="F22" s="30"/>
      <c r="G22" s="30">
        <v>54</v>
      </c>
      <c r="H22" s="30"/>
      <c r="I22" s="30">
        <v>690</v>
      </c>
    </row>
    <row r="23" spans="1:9" ht="11.25" customHeight="1">
      <c r="A23" s="16" t="s">
        <v>197</v>
      </c>
      <c r="B23" s="8"/>
      <c r="C23" s="30">
        <v>79</v>
      </c>
      <c r="D23" s="30"/>
      <c r="E23" s="30">
        <v>88</v>
      </c>
      <c r="F23" s="30"/>
      <c r="G23" s="30">
        <v>73</v>
      </c>
      <c r="H23" s="30"/>
      <c r="I23" s="30">
        <v>93</v>
      </c>
    </row>
    <row r="24" spans="1:9" ht="11.25" customHeight="1">
      <c r="A24" s="16" t="s">
        <v>199</v>
      </c>
      <c r="B24" s="8"/>
      <c r="C24" s="6">
        <v>29</v>
      </c>
      <c r="D24" s="6"/>
      <c r="E24" s="6">
        <v>323</v>
      </c>
      <c r="F24" s="6"/>
      <c r="G24" s="6">
        <v>17</v>
      </c>
      <c r="H24" s="6"/>
      <c r="I24" s="6">
        <v>20</v>
      </c>
    </row>
    <row r="25" spans="1:9" ht="11.25" customHeight="1">
      <c r="A25" s="19" t="s">
        <v>92</v>
      </c>
      <c r="B25" s="8"/>
      <c r="C25" s="52">
        <v>197</v>
      </c>
      <c r="D25" s="52"/>
      <c r="E25" s="52">
        <v>1560</v>
      </c>
      <c r="F25" s="52"/>
      <c r="G25" s="52">
        <v>170</v>
      </c>
      <c r="H25" s="52"/>
      <c r="I25" s="52">
        <v>868</v>
      </c>
    </row>
    <row r="26" spans="1:9" ht="11.25" customHeight="1">
      <c r="A26" s="12" t="s">
        <v>201</v>
      </c>
      <c r="B26" s="8"/>
      <c r="C26" s="30"/>
      <c r="D26" s="30"/>
      <c r="E26" s="30"/>
      <c r="F26" s="30"/>
      <c r="G26" s="30"/>
      <c r="H26" s="30"/>
      <c r="I26" s="30"/>
    </row>
    <row r="27" spans="1:9" ht="11.25" customHeight="1">
      <c r="A27" s="16" t="s">
        <v>190</v>
      </c>
      <c r="B27" s="8"/>
      <c r="C27" s="30">
        <v>1940</v>
      </c>
      <c r="D27" s="30"/>
      <c r="E27" s="30">
        <v>2770</v>
      </c>
      <c r="F27" s="30"/>
      <c r="G27" s="30">
        <v>2680</v>
      </c>
      <c r="H27" s="30"/>
      <c r="I27" s="30">
        <v>2220</v>
      </c>
    </row>
    <row r="28" spans="1:9" ht="11.25" customHeight="1">
      <c r="A28" s="16" t="s">
        <v>229</v>
      </c>
      <c r="B28" s="8"/>
      <c r="C28" s="90">
        <v>54</v>
      </c>
      <c r="D28" s="30"/>
      <c r="E28" s="30">
        <v>43</v>
      </c>
      <c r="F28" s="30"/>
      <c r="G28" s="90">
        <v>210</v>
      </c>
      <c r="H28" s="30"/>
      <c r="I28" s="30">
        <v>239</v>
      </c>
    </row>
    <row r="29" spans="1:9" ht="11.25" customHeight="1">
      <c r="A29" s="16" t="s">
        <v>191</v>
      </c>
      <c r="B29" s="8"/>
      <c r="C29" s="30">
        <v>3120</v>
      </c>
      <c r="D29" s="30"/>
      <c r="E29" s="30">
        <v>3780</v>
      </c>
      <c r="F29" s="30"/>
      <c r="G29" s="30">
        <v>5400</v>
      </c>
      <c r="H29" s="30"/>
      <c r="I29" s="30">
        <v>6950</v>
      </c>
    </row>
    <row r="30" spans="1:9" ht="11.25" customHeight="1">
      <c r="A30" s="16" t="s">
        <v>192</v>
      </c>
      <c r="B30" s="8"/>
      <c r="C30" s="30">
        <v>3</v>
      </c>
      <c r="D30" s="30"/>
      <c r="E30" s="30">
        <v>19</v>
      </c>
      <c r="F30" s="30"/>
      <c r="G30" s="30">
        <v>143</v>
      </c>
      <c r="H30" s="30"/>
      <c r="I30" s="30">
        <v>126</v>
      </c>
    </row>
    <row r="31" spans="1:9" ht="11.25" customHeight="1">
      <c r="A31" s="16" t="s">
        <v>193</v>
      </c>
      <c r="B31" s="8"/>
      <c r="C31" s="50">
        <v>4</v>
      </c>
      <c r="D31" s="30"/>
      <c r="E31" s="50">
        <v>3</v>
      </c>
      <c r="F31" s="30"/>
      <c r="G31" s="50">
        <v>73</v>
      </c>
      <c r="H31" s="30"/>
      <c r="I31" s="50">
        <v>63</v>
      </c>
    </row>
    <row r="32" spans="1:9" ht="11.25" customHeight="1">
      <c r="A32" s="16" t="s">
        <v>202</v>
      </c>
      <c r="B32" s="8"/>
      <c r="C32" s="30">
        <v>396</v>
      </c>
      <c r="D32" s="30"/>
      <c r="E32" s="30">
        <v>265</v>
      </c>
      <c r="F32" s="30"/>
      <c r="G32" s="30">
        <v>834</v>
      </c>
      <c r="H32" s="30"/>
      <c r="I32" s="30">
        <v>612</v>
      </c>
    </row>
    <row r="33" spans="1:9" ht="11.25" customHeight="1">
      <c r="A33" s="16" t="s">
        <v>242</v>
      </c>
      <c r="B33" s="8"/>
      <c r="C33" s="50">
        <v>42</v>
      </c>
      <c r="D33" s="30"/>
      <c r="E33" s="50">
        <v>56</v>
      </c>
      <c r="F33" s="30"/>
      <c r="G33" s="50">
        <v>22</v>
      </c>
      <c r="H33" s="30"/>
      <c r="I33" s="50">
        <v>13</v>
      </c>
    </row>
    <row r="34" spans="1:9" ht="11.25" customHeight="1">
      <c r="A34" s="16" t="s">
        <v>230</v>
      </c>
      <c r="B34" s="8"/>
      <c r="C34" s="30">
        <v>141</v>
      </c>
      <c r="D34" s="30"/>
      <c r="E34" s="30">
        <v>126</v>
      </c>
      <c r="F34" s="30"/>
      <c r="G34" s="30">
        <v>235</v>
      </c>
      <c r="H34" s="30"/>
      <c r="I34" s="30">
        <v>240</v>
      </c>
    </row>
    <row r="35" spans="1:9" ht="11.25" customHeight="1">
      <c r="A35" s="16" t="s">
        <v>287</v>
      </c>
      <c r="B35" s="8"/>
      <c r="C35" s="30" t="s">
        <v>13</v>
      </c>
      <c r="D35" s="30"/>
      <c r="E35" s="30" t="s">
        <v>13</v>
      </c>
      <c r="F35" s="30"/>
      <c r="G35" s="30">
        <v>1390</v>
      </c>
      <c r="H35" s="30"/>
      <c r="I35" s="30">
        <v>977</v>
      </c>
    </row>
    <row r="36" spans="1:9" ht="11.25" customHeight="1">
      <c r="A36" s="16" t="s">
        <v>204</v>
      </c>
      <c r="B36" s="8"/>
      <c r="C36" s="30">
        <v>544</v>
      </c>
      <c r="D36" s="30"/>
      <c r="E36" s="30">
        <v>680</v>
      </c>
      <c r="F36" s="30"/>
      <c r="G36" s="30">
        <v>1270</v>
      </c>
      <c r="H36" s="30"/>
      <c r="I36" s="30">
        <v>1120</v>
      </c>
    </row>
    <row r="37" spans="1:9" ht="11.25" customHeight="1">
      <c r="A37" s="16" t="s">
        <v>195</v>
      </c>
      <c r="B37" s="8"/>
      <c r="C37" s="50">
        <v>9</v>
      </c>
      <c r="D37" s="30"/>
      <c r="E37" s="50">
        <v>102</v>
      </c>
      <c r="F37" s="30"/>
      <c r="G37" s="50">
        <v>82</v>
      </c>
      <c r="H37" s="30"/>
      <c r="I37" s="50">
        <v>112</v>
      </c>
    </row>
    <row r="38" spans="1:9" ht="11.25" customHeight="1">
      <c r="A38" s="16" t="s">
        <v>196</v>
      </c>
      <c r="B38" s="8"/>
      <c r="C38" s="30">
        <v>11</v>
      </c>
      <c r="D38" s="30"/>
      <c r="E38" s="30">
        <v>33</v>
      </c>
      <c r="F38" s="30"/>
      <c r="G38" s="30">
        <v>35</v>
      </c>
      <c r="H38" s="30"/>
      <c r="I38" s="30">
        <v>122</v>
      </c>
    </row>
    <row r="39" spans="1:9" ht="11.25" customHeight="1">
      <c r="A39" s="16" t="s">
        <v>296</v>
      </c>
      <c r="B39" s="8"/>
      <c r="C39" s="30">
        <v>25</v>
      </c>
      <c r="D39" s="30"/>
      <c r="E39" s="30">
        <v>23</v>
      </c>
      <c r="F39" s="30"/>
      <c r="G39" s="30">
        <v>706</v>
      </c>
      <c r="H39" s="30"/>
      <c r="I39" s="30">
        <v>1400</v>
      </c>
    </row>
    <row r="40" spans="1:9" ht="11.25" customHeight="1">
      <c r="A40" s="16" t="s">
        <v>205</v>
      </c>
      <c r="B40" s="8"/>
      <c r="C40" s="30">
        <v>41400</v>
      </c>
      <c r="D40" s="30"/>
      <c r="E40" s="30">
        <v>42700</v>
      </c>
      <c r="F40" s="30"/>
      <c r="G40" s="30">
        <v>34000</v>
      </c>
      <c r="H40" s="30"/>
      <c r="I40" s="30">
        <v>60500</v>
      </c>
    </row>
    <row r="41" spans="1:9" ht="11.25" customHeight="1">
      <c r="A41" s="16" t="s">
        <v>244</v>
      </c>
      <c r="B41" s="8"/>
      <c r="C41" s="30">
        <v>31</v>
      </c>
      <c r="D41" s="30"/>
      <c r="E41" s="30">
        <v>68</v>
      </c>
      <c r="F41" s="30"/>
      <c r="G41" s="30">
        <v>1640</v>
      </c>
      <c r="H41" s="30"/>
      <c r="I41" s="30">
        <v>1870</v>
      </c>
    </row>
    <row r="42" spans="1:9" ht="11.25" customHeight="1">
      <c r="A42" s="16" t="s">
        <v>212</v>
      </c>
      <c r="B42" s="8"/>
      <c r="C42" s="30">
        <v>125</v>
      </c>
      <c r="D42" s="30"/>
      <c r="E42" s="30">
        <v>116</v>
      </c>
      <c r="F42" s="30"/>
      <c r="G42" s="30" t="s">
        <v>13</v>
      </c>
      <c r="H42" s="30"/>
      <c r="I42" s="30" t="s">
        <v>13</v>
      </c>
    </row>
    <row r="43" spans="1:9" ht="11.25" customHeight="1">
      <c r="A43" s="16" t="s">
        <v>243</v>
      </c>
      <c r="B43" s="8"/>
      <c r="C43" s="50">
        <v>27</v>
      </c>
      <c r="D43" s="30"/>
      <c r="E43" s="50">
        <v>22</v>
      </c>
      <c r="F43" s="30"/>
      <c r="G43" s="50">
        <v>68</v>
      </c>
      <c r="H43" s="30"/>
      <c r="I43" s="50">
        <v>70</v>
      </c>
    </row>
    <row r="44" spans="1:9" ht="11.25" customHeight="1">
      <c r="A44" s="16" t="s">
        <v>206</v>
      </c>
      <c r="B44" s="8"/>
      <c r="C44" s="30">
        <v>443</v>
      </c>
      <c r="D44" s="30"/>
      <c r="E44" s="30">
        <v>649</v>
      </c>
      <c r="F44" s="30"/>
      <c r="G44" s="30">
        <v>1210</v>
      </c>
      <c r="H44" s="30"/>
      <c r="I44" s="30">
        <v>1050</v>
      </c>
    </row>
    <row r="45" spans="1:9" ht="11.25" customHeight="1">
      <c r="A45" s="16" t="s">
        <v>233</v>
      </c>
      <c r="B45" s="8"/>
      <c r="C45" s="30">
        <v>11</v>
      </c>
      <c r="D45" s="30"/>
      <c r="E45" s="30">
        <v>15</v>
      </c>
      <c r="F45" s="30"/>
      <c r="G45" s="30">
        <v>547</v>
      </c>
      <c r="H45" s="30"/>
      <c r="I45" s="30">
        <v>1880</v>
      </c>
    </row>
    <row r="46" spans="1:9" ht="11.25" customHeight="1">
      <c r="A46" s="16" t="s">
        <v>207</v>
      </c>
      <c r="B46" s="8"/>
      <c r="C46" s="30">
        <v>4190</v>
      </c>
      <c r="D46" s="30"/>
      <c r="E46" s="30">
        <v>6020</v>
      </c>
      <c r="F46" s="30"/>
      <c r="G46" s="30">
        <v>441</v>
      </c>
      <c r="H46" s="30"/>
      <c r="I46" s="30">
        <v>837</v>
      </c>
    </row>
    <row r="47" spans="1:9" ht="11.25" customHeight="1">
      <c r="A47" s="16" t="s">
        <v>208</v>
      </c>
      <c r="B47" s="8"/>
      <c r="C47" s="6">
        <v>176</v>
      </c>
      <c r="D47" s="7" t="s">
        <v>259</v>
      </c>
      <c r="E47" s="6">
        <v>275</v>
      </c>
      <c r="F47" s="29" t="s">
        <v>259</v>
      </c>
      <c r="G47" s="6">
        <v>813</v>
      </c>
      <c r="H47" s="6"/>
      <c r="I47" s="6">
        <v>601</v>
      </c>
    </row>
    <row r="48" spans="1:9" ht="11.25" customHeight="1">
      <c r="A48" s="19" t="s">
        <v>92</v>
      </c>
      <c r="B48" s="8"/>
      <c r="C48" s="91">
        <v>52700</v>
      </c>
      <c r="D48" s="91"/>
      <c r="E48" s="91">
        <v>57800</v>
      </c>
      <c r="F48" s="91"/>
      <c r="G48" s="91">
        <v>51800</v>
      </c>
      <c r="H48" s="91"/>
      <c r="I48" s="91">
        <v>81000</v>
      </c>
    </row>
    <row r="49" spans="1:9" ht="11.25" customHeight="1">
      <c r="A49" s="144" t="s">
        <v>216</v>
      </c>
      <c r="B49" s="144"/>
      <c r="C49" s="144"/>
      <c r="D49" s="144"/>
      <c r="E49" s="144"/>
      <c r="F49" s="144"/>
      <c r="G49" s="144"/>
      <c r="H49" s="144"/>
      <c r="I49" s="144"/>
    </row>
    <row r="50" spans="1:9" ht="11.25" customHeight="1">
      <c r="A50" s="21"/>
      <c r="B50" s="8"/>
      <c r="C50" s="9"/>
      <c r="D50" s="9"/>
      <c r="E50" s="9"/>
      <c r="F50" s="9"/>
      <c r="G50" s="9"/>
      <c r="H50" s="9"/>
      <c r="I50" s="9"/>
    </row>
    <row r="51" spans="1:9" ht="11.25" customHeight="1">
      <c r="A51" s="21"/>
      <c r="B51" s="21"/>
      <c r="C51" s="9"/>
      <c r="D51" s="9"/>
      <c r="E51" s="9"/>
      <c r="F51" s="9"/>
      <c r="G51" s="9"/>
      <c r="H51" s="9"/>
      <c r="I51" s="9"/>
    </row>
    <row r="52" spans="1:9" ht="11.25" customHeight="1">
      <c r="A52" s="21"/>
      <c r="B52" s="21"/>
      <c r="C52" s="9"/>
      <c r="D52" s="9"/>
      <c r="E52" s="9"/>
      <c r="F52" s="9"/>
      <c r="G52" s="9"/>
      <c r="H52" s="9"/>
      <c r="I52" s="9"/>
    </row>
    <row r="53" spans="1:9" ht="11.25" customHeight="1">
      <c r="A53" s="34"/>
      <c r="B53" s="21"/>
      <c r="C53" s="9"/>
      <c r="D53" s="9"/>
      <c r="E53" s="9"/>
      <c r="F53" s="9"/>
      <c r="G53" s="9"/>
      <c r="H53" s="9"/>
      <c r="I53" s="9"/>
    </row>
    <row r="54" spans="1:9" ht="11.25" customHeight="1">
      <c r="A54" s="34"/>
      <c r="B54" s="21"/>
      <c r="C54" s="9"/>
      <c r="D54" s="9"/>
      <c r="E54" s="9"/>
      <c r="F54" s="9"/>
      <c r="G54" s="9"/>
      <c r="H54" s="9"/>
      <c r="I54" s="9"/>
    </row>
    <row r="55" spans="1:9" ht="11.25" customHeight="1">
      <c r="A55" s="34"/>
      <c r="B55" s="21"/>
      <c r="C55" s="9"/>
      <c r="D55" s="9"/>
      <c r="E55" s="9"/>
      <c r="F55" s="9"/>
      <c r="G55" s="9"/>
      <c r="H55" s="9"/>
      <c r="I55" s="9"/>
    </row>
    <row r="56" spans="1:9" ht="11.25" customHeight="1">
      <c r="A56" s="34"/>
      <c r="B56" s="21"/>
      <c r="C56" s="9"/>
      <c r="D56" s="9"/>
      <c r="E56" s="9"/>
      <c r="F56" s="9"/>
      <c r="G56" s="9"/>
      <c r="H56" s="9"/>
      <c r="I56" s="9"/>
    </row>
    <row r="57" spans="1:9" ht="11.25" customHeight="1">
      <c r="A57" s="34"/>
      <c r="B57" s="21"/>
      <c r="C57" s="9"/>
      <c r="D57" s="9"/>
      <c r="E57" s="9"/>
      <c r="F57" s="9"/>
      <c r="G57" s="9"/>
      <c r="H57" s="9"/>
      <c r="I57" s="9"/>
    </row>
    <row r="58" spans="1:9" ht="11.25" customHeight="1">
      <c r="A58" s="34"/>
      <c r="B58" s="21"/>
      <c r="C58" s="9"/>
      <c r="D58" s="9"/>
      <c r="E58" s="9"/>
      <c r="F58" s="9"/>
      <c r="G58" s="9"/>
      <c r="H58" s="9"/>
      <c r="I58" s="9"/>
    </row>
    <row r="59" spans="1:9" ht="11.25" customHeight="1">
      <c r="A59" s="34"/>
      <c r="B59" s="21"/>
      <c r="C59" s="9"/>
      <c r="D59" s="9"/>
      <c r="E59" s="9"/>
      <c r="F59" s="9"/>
      <c r="G59" s="9"/>
      <c r="H59" s="9"/>
      <c r="I59" s="9"/>
    </row>
    <row r="60" spans="1:9" ht="11.25" customHeight="1">
      <c r="A60" s="34"/>
      <c r="B60" s="21"/>
      <c r="C60" s="9"/>
      <c r="D60" s="9"/>
      <c r="E60" s="9"/>
      <c r="F60" s="9"/>
      <c r="G60" s="9"/>
      <c r="H60" s="9"/>
      <c r="I60" s="9"/>
    </row>
    <row r="61" spans="1:9" ht="11.25" customHeight="1">
      <c r="A61" s="34"/>
      <c r="B61" s="21"/>
      <c r="C61" s="9"/>
      <c r="D61" s="9"/>
      <c r="E61" s="9"/>
      <c r="F61" s="9"/>
      <c r="G61" s="9"/>
      <c r="H61" s="9"/>
      <c r="I61" s="9"/>
    </row>
    <row r="62" spans="1:9" ht="11.25" customHeight="1">
      <c r="A62" s="34"/>
      <c r="B62" s="21"/>
      <c r="C62" s="9"/>
      <c r="D62" s="9"/>
      <c r="E62" s="9"/>
      <c r="F62" s="9"/>
      <c r="G62" s="9"/>
      <c r="H62" s="9"/>
      <c r="I62" s="9"/>
    </row>
    <row r="63" spans="1:9" ht="11.25" customHeight="1">
      <c r="A63" s="34"/>
      <c r="B63" s="21"/>
      <c r="C63" s="9"/>
      <c r="D63" s="9"/>
      <c r="E63" s="9"/>
      <c r="F63" s="9"/>
      <c r="G63" s="9"/>
      <c r="H63" s="9"/>
      <c r="I63" s="9"/>
    </row>
    <row r="64" spans="1:9" ht="11.25" customHeight="1">
      <c r="A64" s="142" t="s">
        <v>258</v>
      </c>
      <c r="B64" s="142"/>
      <c r="C64" s="142"/>
      <c r="D64" s="142"/>
      <c r="E64" s="142"/>
      <c r="F64" s="142"/>
      <c r="G64" s="142"/>
      <c r="H64" s="142"/>
      <c r="I64" s="142"/>
    </row>
    <row r="65" spans="1:9" ht="11.25" customHeight="1">
      <c r="A65" s="142" t="s">
        <v>186</v>
      </c>
      <c r="B65" s="142"/>
      <c r="C65" s="142"/>
      <c r="D65" s="142"/>
      <c r="E65" s="142"/>
      <c r="F65" s="142"/>
      <c r="G65" s="142"/>
      <c r="H65" s="142"/>
      <c r="I65" s="142"/>
    </row>
    <row r="66" spans="1:9" ht="11.25" customHeight="1">
      <c r="A66" s="157"/>
      <c r="B66" s="157"/>
      <c r="C66" s="157"/>
      <c r="D66" s="157"/>
      <c r="E66" s="157"/>
      <c r="F66" s="157"/>
      <c r="G66" s="157"/>
      <c r="H66" s="157"/>
      <c r="I66" s="157"/>
    </row>
    <row r="67" spans="1:9" ht="11.25" customHeight="1">
      <c r="A67" s="73"/>
      <c r="B67" s="73" t="s">
        <v>29</v>
      </c>
      <c r="C67" s="158">
        <v>2006</v>
      </c>
      <c r="D67" s="158"/>
      <c r="E67" s="158"/>
      <c r="F67" s="73"/>
      <c r="G67" s="158">
        <v>2007</v>
      </c>
      <c r="H67" s="158"/>
      <c r="I67" s="158"/>
    </row>
    <row r="68" spans="1:9" ht="11.25" customHeight="1">
      <c r="A68" s="8"/>
      <c r="B68" s="8"/>
      <c r="C68" s="84" t="s">
        <v>4</v>
      </c>
      <c r="D68" s="84"/>
      <c r="E68" s="84" t="s">
        <v>178</v>
      </c>
      <c r="F68" s="84"/>
      <c r="G68" s="84" t="s">
        <v>4</v>
      </c>
      <c r="H68" s="84"/>
      <c r="I68" s="84" t="s">
        <v>178</v>
      </c>
    </row>
    <row r="69" spans="1:9" ht="11.25" customHeight="1">
      <c r="A69" s="75" t="s">
        <v>187</v>
      </c>
      <c r="B69" s="5"/>
      <c r="C69" s="75" t="s">
        <v>188</v>
      </c>
      <c r="D69" s="75"/>
      <c r="E69" s="75" t="s">
        <v>181</v>
      </c>
      <c r="F69" s="75"/>
      <c r="G69" s="75" t="s">
        <v>188</v>
      </c>
      <c r="H69" s="75"/>
      <c r="I69" s="75" t="s">
        <v>181</v>
      </c>
    </row>
    <row r="70" spans="1:9" ht="11.25" customHeight="1">
      <c r="A70" s="5" t="s">
        <v>209</v>
      </c>
      <c r="B70" s="8"/>
      <c r="C70" s="9"/>
      <c r="D70" s="9"/>
      <c r="E70" s="9"/>
      <c r="F70" s="9"/>
      <c r="G70" s="9"/>
      <c r="H70" s="9"/>
      <c r="I70" s="9"/>
    </row>
    <row r="71" spans="1:9" ht="11.25" customHeight="1">
      <c r="A71" s="16" t="s">
        <v>190</v>
      </c>
      <c r="B71" s="8"/>
      <c r="C71" s="30">
        <v>236</v>
      </c>
      <c r="D71" s="30"/>
      <c r="E71" s="89">
        <v>2360</v>
      </c>
      <c r="F71" s="30"/>
      <c r="G71" s="30">
        <v>15</v>
      </c>
      <c r="H71" s="30"/>
      <c r="I71" s="89">
        <v>22</v>
      </c>
    </row>
    <row r="72" spans="1:9" ht="11.25" customHeight="1">
      <c r="A72" s="16" t="s">
        <v>191</v>
      </c>
      <c r="B72" s="8"/>
      <c r="C72" s="30">
        <v>3190</v>
      </c>
      <c r="D72" s="30"/>
      <c r="E72" s="30">
        <v>8230</v>
      </c>
      <c r="F72" s="30"/>
      <c r="G72" s="30">
        <v>2120</v>
      </c>
      <c r="H72" s="30"/>
      <c r="I72" s="30">
        <v>4000</v>
      </c>
    </row>
    <row r="73" spans="1:9" ht="11.25" customHeight="1">
      <c r="A73" s="16" t="s">
        <v>192</v>
      </c>
      <c r="B73" s="8"/>
      <c r="C73" s="30">
        <v>663</v>
      </c>
      <c r="D73" s="30"/>
      <c r="E73" s="30">
        <v>1480</v>
      </c>
      <c r="F73" s="30"/>
      <c r="G73" s="30">
        <v>203</v>
      </c>
      <c r="H73" s="30"/>
      <c r="I73" s="30">
        <v>273</v>
      </c>
    </row>
    <row r="74" spans="1:9" ht="11.25" customHeight="1">
      <c r="A74" s="16" t="s">
        <v>235</v>
      </c>
      <c r="B74" s="8"/>
      <c r="C74" s="30">
        <v>938</v>
      </c>
      <c r="D74" s="30"/>
      <c r="E74" s="30">
        <v>2050</v>
      </c>
      <c r="F74" s="30"/>
      <c r="G74" s="30">
        <v>3</v>
      </c>
      <c r="H74" s="30"/>
      <c r="I74" s="30">
        <v>25</v>
      </c>
    </row>
    <row r="75" spans="1:9" ht="11.25" customHeight="1">
      <c r="A75" s="16" t="s">
        <v>245</v>
      </c>
      <c r="B75" s="8"/>
      <c r="C75" s="30">
        <v>2</v>
      </c>
      <c r="D75" s="30"/>
      <c r="E75" s="30">
        <v>4</v>
      </c>
      <c r="F75" s="30"/>
      <c r="G75" s="30">
        <v>40</v>
      </c>
      <c r="H75" s="30"/>
      <c r="I75" s="30">
        <v>40</v>
      </c>
    </row>
    <row r="76" spans="1:9" ht="11.25" customHeight="1">
      <c r="A76" s="16" t="s">
        <v>193</v>
      </c>
      <c r="B76" s="8"/>
      <c r="C76" s="30">
        <v>48</v>
      </c>
      <c r="D76" s="30"/>
      <c r="E76" s="30">
        <v>189</v>
      </c>
      <c r="F76" s="30"/>
      <c r="G76" s="30">
        <v>71</v>
      </c>
      <c r="H76" s="30"/>
      <c r="I76" s="30">
        <v>71</v>
      </c>
    </row>
    <row r="77" spans="1:9" ht="11.25" customHeight="1">
      <c r="A77" s="16" t="s">
        <v>194</v>
      </c>
      <c r="B77" s="8"/>
      <c r="C77" s="30">
        <v>2940</v>
      </c>
      <c r="D77" s="30"/>
      <c r="E77" s="30">
        <v>5830</v>
      </c>
      <c r="F77" s="30"/>
      <c r="G77" s="30">
        <v>280</v>
      </c>
      <c r="H77" s="30"/>
      <c r="I77" s="30">
        <v>445</v>
      </c>
    </row>
    <row r="78" spans="1:9" ht="11.25" customHeight="1">
      <c r="A78" s="16" t="s">
        <v>288</v>
      </c>
      <c r="B78" s="8"/>
      <c r="C78" s="30">
        <v>8</v>
      </c>
      <c r="D78" s="30"/>
      <c r="E78" s="30">
        <v>20</v>
      </c>
      <c r="F78" s="30"/>
      <c r="G78" s="30">
        <v>54</v>
      </c>
      <c r="H78" s="30"/>
      <c r="I78" s="30">
        <v>55</v>
      </c>
    </row>
    <row r="79" spans="1:9" ht="11.25" customHeight="1">
      <c r="A79" s="16" t="s">
        <v>210</v>
      </c>
      <c r="B79" s="8"/>
      <c r="C79" s="30">
        <v>1010</v>
      </c>
      <c r="D79" s="30"/>
      <c r="E79" s="30">
        <v>2130</v>
      </c>
      <c r="F79" s="30"/>
      <c r="G79" s="30">
        <v>17</v>
      </c>
      <c r="H79" s="30"/>
      <c r="I79" s="30">
        <v>35</v>
      </c>
    </row>
    <row r="80" spans="1:9" ht="11.25" customHeight="1">
      <c r="A80" s="16" t="s">
        <v>219</v>
      </c>
      <c r="B80" s="8"/>
      <c r="C80" s="30">
        <v>139</v>
      </c>
      <c r="D80" s="30"/>
      <c r="E80" s="30">
        <v>211</v>
      </c>
      <c r="F80" s="30"/>
      <c r="G80" s="30">
        <v>33</v>
      </c>
      <c r="H80" s="30"/>
      <c r="I80" s="30">
        <v>41</v>
      </c>
    </row>
    <row r="81" spans="1:9" ht="11.25" customHeight="1">
      <c r="A81" s="16" t="s">
        <v>203</v>
      </c>
      <c r="B81" s="8"/>
      <c r="C81" s="30">
        <v>140</v>
      </c>
      <c r="D81" s="30"/>
      <c r="E81" s="30">
        <v>284</v>
      </c>
      <c r="F81" s="30"/>
      <c r="G81" s="50" t="s">
        <v>13</v>
      </c>
      <c r="H81" s="30"/>
      <c r="I81" s="50" t="s">
        <v>13</v>
      </c>
    </row>
    <row r="82" spans="1:9" ht="11.25" customHeight="1">
      <c r="A82" s="16" t="s">
        <v>195</v>
      </c>
      <c r="B82" s="8"/>
      <c r="C82" s="30">
        <v>70</v>
      </c>
      <c r="D82" s="30"/>
      <c r="E82" s="30">
        <v>158</v>
      </c>
      <c r="F82" s="30"/>
      <c r="G82" s="30">
        <v>4</v>
      </c>
      <c r="H82" s="30"/>
      <c r="I82" s="30">
        <v>5</v>
      </c>
    </row>
    <row r="83" spans="1:9" ht="11.25" customHeight="1">
      <c r="A83" s="16" t="s">
        <v>196</v>
      </c>
      <c r="B83" s="8"/>
      <c r="C83" s="30">
        <v>401</v>
      </c>
      <c r="D83" s="30"/>
      <c r="E83" s="30">
        <v>1200</v>
      </c>
      <c r="F83" s="30"/>
      <c r="G83" s="30">
        <v>70</v>
      </c>
      <c r="H83" s="30"/>
      <c r="I83" s="30">
        <v>122</v>
      </c>
    </row>
    <row r="84" spans="1:9" ht="11.25" customHeight="1">
      <c r="A84" s="16" t="s">
        <v>296</v>
      </c>
      <c r="B84" s="8"/>
      <c r="C84" s="30">
        <v>64</v>
      </c>
      <c r="D84" s="30"/>
      <c r="E84" s="30">
        <v>213</v>
      </c>
      <c r="F84" s="30"/>
      <c r="G84" s="30">
        <v>107</v>
      </c>
      <c r="H84" s="30"/>
      <c r="I84" s="30">
        <v>101</v>
      </c>
    </row>
    <row r="85" spans="1:9" ht="11.25" customHeight="1">
      <c r="A85" s="16" t="s">
        <v>234</v>
      </c>
      <c r="B85" s="8"/>
      <c r="C85" s="30">
        <v>1030</v>
      </c>
      <c r="D85" s="30"/>
      <c r="E85" s="30">
        <v>2930</v>
      </c>
      <c r="F85" s="30"/>
      <c r="G85" s="30">
        <v>65</v>
      </c>
      <c r="H85" s="30"/>
      <c r="I85" s="30">
        <v>51</v>
      </c>
    </row>
    <row r="86" spans="1:9" ht="11.25" customHeight="1">
      <c r="A86" s="16" t="s">
        <v>205</v>
      </c>
      <c r="B86" s="21"/>
      <c r="C86" s="9">
        <v>3030</v>
      </c>
      <c r="D86" s="9"/>
      <c r="E86" s="9">
        <v>7080</v>
      </c>
      <c r="F86" s="9"/>
      <c r="G86" s="9">
        <v>1110</v>
      </c>
      <c r="H86" s="9"/>
      <c r="I86" s="9">
        <v>1550</v>
      </c>
    </row>
    <row r="87" spans="1:9" ht="11.25" customHeight="1">
      <c r="A87" s="16" t="s">
        <v>211</v>
      </c>
      <c r="B87" s="21"/>
      <c r="C87" s="9">
        <v>216</v>
      </c>
      <c r="D87" s="9"/>
      <c r="E87" s="92">
        <v>967</v>
      </c>
      <c r="F87" s="9"/>
      <c r="G87" s="9">
        <v>1</v>
      </c>
      <c r="H87" s="9"/>
      <c r="I87" s="92">
        <v>14</v>
      </c>
    </row>
    <row r="88" spans="1:9" ht="11.25" customHeight="1">
      <c r="A88" s="16" t="s">
        <v>244</v>
      </c>
      <c r="B88" s="8"/>
      <c r="C88" s="30">
        <v>305</v>
      </c>
      <c r="D88" s="30"/>
      <c r="E88" s="30">
        <v>865</v>
      </c>
      <c r="F88" s="30"/>
      <c r="G88" s="50" t="s">
        <v>13</v>
      </c>
      <c r="H88" s="30"/>
      <c r="I88" s="50" t="s">
        <v>13</v>
      </c>
    </row>
    <row r="89" spans="1:9" ht="11.25" customHeight="1">
      <c r="A89" s="16" t="s">
        <v>213</v>
      </c>
      <c r="B89" s="8"/>
      <c r="C89" s="30">
        <v>80</v>
      </c>
      <c r="D89" s="30"/>
      <c r="E89" s="30">
        <v>214</v>
      </c>
      <c r="F89" s="30"/>
      <c r="G89" s="30">
        <v>80</v>
      </c>
      <c r="H89" s="30"/>
      <c r="I89" s="30">
        <v>76</v>
      </c>
    </row>
    <row r="90" spans="1:9" ht="11.25" customHeight="1">
      <c r="A90" s="16" t="s">
        <v>206</v>
      </c>
      <c r="B90" s="8"/>
      <c r="C90" s="30">
        <v>31</v>
      </c>
      <c r="D90" s="30"/>
      <c r="E90" s="30">
        <v>122</v>
      </c>
      <c r="F90" s="30"/>
      <c r="G90" s="30">
        <v>20</v>
      </c>
      <c r="H90" s="30"/>
      <c r="I90" s="30">
        <v>46</v>
      </c>
    </row>
    <row r="91" spans="1:9" ht="11.25" customHeight="1">
      <c r="A91" s="16" t="s">
        <v>214</v>
      </c>
      <c r="B91" s="8"/>
      <c r="C91" s="30">
        <v>27</v>
      </c>
      <c r="D91" s="30"/>
      <c r="E91" s="30">
        <v>73</v>
      </c>
      <c r="F91" s="30"/>
      <c r="G91" s="50" t="s">
        <v>13</v>
      </c>
      <c r="H91" s="30"/>
      <c r="I91" s="50" t="s">
        <v>13</v>
      </c>
    </row>
    <row r="92" spans="1:9" ht="11.25" customHeight="1">
      <c r="A92" s="16" t="s">
        <v>233</v>
      </c>
      <c r="B92" s="8"/>
      <c r="C92" s="30">
        <v>60</v>
      </c>
      <c r="D92" s="30"/>
      <c r="E92" s="30">
        <v>813</v>
      </c>
      <c r="F92" s="30"/>
      <c r="G92" s="30">
        <v>6</v>
      </c>
      <c r="H92" s="30"/>
      <c r="I92" s="30">
        <v>5</v>
      </c>
    </row>
    <row r="93" spans="1:9" ht="11.25" customHeight="1">
      <c r="A93" s="16" t="s">
        <v>215</v>
      </c>
      <c r="B93" s="8"/>
      <c r="C93" s="30">
        <v>615</v>
      </c>
      <c r="D93" s="30"/>
      <c r="E93" s="30">
        <v>934</v>
      </c>
      <c r="F93" s="30"/>
      <c r="G93" s="30">
        <v>154</v>
      </c>
      <c r="H93" s="30"/>
      <c r="I93" s="30">
        <v>278</v>
      </c>
    </row>
    <row r="94" spans="1:9" ht="11.25" customHeight="1">
      <c r="A94" s="16" t="s">
        <v>208</v>
      </c>
      <c r="B94" s="8"/>
      <c r="C94" s="6">
        <v>608</v>
      </c>
      <c r="D94" s="7" t="s">
        <v>259</v>
      </c>
      <c r="E94" s="6">
        <v>1790</v>
      </c>
      <c r="F94" s="7" t="s">
        <v>259</v>
      </c>
      <c r="G94" s="6">
        <v>156</v>
      </c>
      <c r="H94" s="6"/>
      <c r="I94" s="6">
        <v>277</v>
      </c>
    </row>
    <row r="95" spans="1:9" ht="11.25" customHeight="1">
      <c r="A95" s="93" t="s">
        <v>92</v>
      </c>
      <c r="B95" s="8"/>
      <c r="C95" s="91">
        <v>15800</v>
      </c>
      <c r="D95" s="91"/>
      <c r="E95" s="91">
        <v>40200</v>
      </c>
      <c r="F95" s="91"/>
      <c r="G95" s="91">
        <v>4610</v>
      </c>
      <c r="H95" s="91"/>
      <c r="I95" s="91">
        <v>7530</v>
      </c>
    </row>
    <row r="96" spans="1:9" ht="11.25" customHeight="1">
      <c r="A96" s="12" t="s">
        <v>217</v>
      </c>
      <c r="B96" s="8"/>
      <c r="C96" s="94"/>
      <c r="D96" s="94"/>
      <c r="E96" s="94"/>
      <c r="F96" s="94"/>
      <c r="G96" s="94"/>
      <c r="H96" s="94"/>
      <c r="I96" s="94"/>
    </row>
    <row r="97" spans="1:9" ht="11.25" customHeight="1">
      <c r="A97" s="16" t="s">
        <v>223</v>
      </c>
      <c r="B97" s="8"/>
      <c r="C97" s="9">
        <v>911</v>
      </c>
      <c r="D97" s="9"/>
      <c r="E97" s="9">
        <v>395</v>
      </c>
      <c r="F97" s="9"/>
      <c r="G97" s="9">
        <v>25</v>
      </c>
      <c r="H97" s="9"/>
      <c r="I97" s="9">
        <v>8</v>
      </c>
    </row>
    <row r="98" spans="1:9" ht="11.25" customHeight="1">
      <c r="A98" s="16" t="s">
        <v>239</v>
      </c>
      <c r="B98" s="8"/>
      <c r="C98" s="30">
        <v>957</v>
      </c>
      <c r="D98" s="30"/>
      <c r="E98" s="30">
        <v>352</v>
      </c>
      <c r="F98" s="30"/>
      <c r="G98" s="30">
        <v>230</v>
      </c>
      <c r="H98" s="30"/>
      <c r="I98" s="30">
        <v>76</v>
      </c>
    </row>
    <row r="99" spans="1:9" ht="11.25" customHeight="1">
      <c r="A99" s="16" t="s">
        <v>191</v>
      </c>
      <c r="B99" s="8"/>
      <c r="C99" s="30">
        <v>81600</v>
      </c>
      <c r="D99" s="30"/>
      <c r="E99" s="30">
        <v>22500</v>
      </c>
      <c r="F99" s="30"/>
      <c r="G99" s="30">
        <v>76000</v>
      </c>
      <c r="H99" s="30"/>
      <c r="I99" s="30">
        <v>34100</v>
      </c>
    </row>
    <row r="100" spans="1:9" ht="11.25" customHeight="1">
      <c r="A100" s="16" t="s">
        <v>289</v>
      </c>
      <c r="B100" s="8"/>
      <c r="C100" s="30">
        <v>8</v>
      </c>
      <c r="D100" s="30"/>
      <c r="E100" s="30">
        <v>17</v>
      </c>
      <c r="F100" s="30"/>
      <c r="G100" s="30">
        <v>1640</v>
      </c>
      <c r="H100" s="30"/>
      <c r="I100" s="30">
        <v>367</v>
      </c>
    </row>
    <row r="101" spans="1:9" ht="11.25" customHeight="1">
      <c r="A101" s="16" t="s">
        <v>192</v>
      </c>
      <c r="B101" s="8"/>
      <c r="C101" s="30">
        <v>2140</v>
      </c>
      <c r="D101" s="30"/>
      <c r="E101" s="30">
        <v>1230</v>
      </c>
      <c r="F101" s="30"/>
      <c r="G101" s="30">
        <v>7920</v>
      </c>
      <c r="H101" s="30"/>
      <c r="I101" s="30">
        <v>4120</v>
      </c>
    </row>
    <row r="102" spans="1:9" ht="11.25" customHeight="1">
      <c r="A102" s="16" t="s">
        <v>218</v>
      </c>
      <c r="B102" s="8"/>
      <c r="C102" s="30">
        <v>30</v>
      </c>
      <c r="D102" s="30"/>
      <c r="E102" s="30">
        <v>27</v>
      </c>
      <c r="F102" s="30"/>
      <c r="G102" s="30">
        <v>848</v>
      </c>
      <c r="H102" s="30"/>
      <c r="I102" s="30">
        <v>351</v>
      </c>
    </row>
    <row r="103" spans="1:9" ht="11.25" customHeight="1">
      <c r="A103" s="16" t="s">
        <v>246</v>
      </c>
      <c r="B103" s="8"/>
      <c r="C103" s="50" t="s">
        <v>13</v>
      </c>
      <c r="D103" s="30"/>
      <c r="E103" s="50" t="s">
        <v>13</v>
      </c>
      <c r="F103" s="30"/>
      <c r="G103" s="50">
        <v>229</v>
      </c>
      <c r="H103" s="30"/>
      <c r="I103" s="50">
        <v>50</v>
      </c>
    </row>
    <row r="104" spans="1:9" ht="11.25" customHeight="1">
      <c r="A104" s="16" t="s">
        <v>193</v>
      </c>
      <c r="B104" s="8"/>
      <c r="C104" s="50">
        <v>520</v>
      </c>
      <c r="D104" s="30"/>
      <c r="E104" s="50">
        <v>115</v>
      </c>
      <c r="F104" s="30"/>
      <c r="G104" s="50">
        <v>792</v>
      </c>
      <c r="H104" s="30"/>
      <c r="I104" s="50">
        <v>175</v>
      </c>
    </row>
    <row r="105" spans="1:9" ht="11.25" customHeight="1">
      <c r="A105" s="16" t="s">
        <v>194</v>
      </c>
      <c r="B105" s="8"/>
      <c r="C105" s="50">
        <v>61</v>
      </c>
      <c r="D105" s="30"/>
      <c r="E105" s="50">
        <v>21</v>
      </c>
      <c r="F105" s="30"/>
      <c r="G105" s="50">
        <v>514</v>
      </c>
      <c r="H105" s="30"/>
      <c r="I105" s="50">
        <v>201</v>
      </c>
    </row>
    <row r="106" spans="1:9" ht="11.25">
      <c r="A106" s="16" t="s">
        <v>247</v>
      </c>
      <c r="B106" s="8"/>
      <c r="C106" s="30">
        <v>98</v>
      </c>
      <c r="D106" s="30"/>
      <c r="E106" s="30">
        <v>68</v>
      </c>
      <c r="F106" s="30"/>
      <c r="G106" s="30">
        <v>174</v>
      </c>
      <c r="H106" s="30"/>
      <c r="I106" s="30">
        <v>38</v>
      </c>
    </row>
    <row r="107" spans="1:9" ht="11.25">
      <c r="A107" s="16" t="s">
        <v>210</v>
      </c>
      <c r="B107" s="8"/>
      <c r="C107" s="30">
        <v>485</v>
      </c>
      <c r="D107" s="30"/>
      <c r="E107" s="30">
        <v>161</v>
      </c>
      <c r="F107" s="30"/>
      <c r="G107" s="30">
        <v>2670</v>
      </c>
      <c r="H107" s="30"/>
      <c r="I107" s="30">
        <v>1790</v>
      </c>
    </row>
    <row r="108" spans="1:9" ht="11.25">
      <c r="A108" s="16" t="s">
        <v>219</v>
      </c>
      <c r="B108" s="8"/>
      <c r="C108" s="30">
        <v>6940</v>
      </c>
      <c r="D108" s="30"/>
      <c r="E108" s="30">
        <v>3640</v>
      </c>
      <c r="F108" s="30"/>
      <c r="G108" s="30">
        <v>14700</v>
      </c>
      <c r="H108" s="30"/>
      <c r="I108" s="30">
        <v>6060</v>
      </c>
    </row>
    <row r="109" spans="1:9" ht="11.25">
      <c r="A109" s="16" t="s">
        <v>296</v>
      </c>
      <c r="B109" s="8"/>
      <c r="C109" s="30">
        <v>25900</v>
      </c>
      <c r="D109" s="30"/>
      <c r="E109" s="30">
        <v>7420</v>
      </c>
      <c r="F109" s="30"/>
      <c r="G109" s="30">
        <v>18200</v>
      </c>
      <c r="H109" s="30"/>
      <c r="I109" s="30">
        <v>6130</v>
      </c>
    </row>
    <row r="110" spans="1:9" ht="11.25">
      <c r="A110" s="16" t="s">
        <v>205</v>
      </c>
      <c r="B110" s="8"/>
      <c r="C110" s="30">
        <v>52</v>
      </c>
      <c r="D110" s="30"/>
      <c r="E110" s="30">
        <v>110</v>
      </c>
      <c r="F110" s="30"/>
      <c r="G110" s="30">
        <v>544</v>
      </c>
      <c r="H110" s="30"/>
      <c r="I110" s="30">
        <v>172</v>
      </c>
    </row>
    <row r="111" spans="1:9" ht="11.25">
      <c r="A111" s="16" t="s">
        <v>249</v>
      </c>
      <c r="B111" s="8"/>
      <c r="C111" s="30">
        <v>122</v>
      </c>
      <c r="D111" s="30"/>
      <c r="E111" s="30">
        <v>27</v>
      </c>
      <c r="F111" s="30"/>
      <c r="G111" s="50" t="s">
        <v>13</v>
      </c>
      <c r="H111" s="30"/>
      <c r="I111" s="50" t="s">
        <v>13</v>
      </c>
    </row>
    <row r="112" spans="1:9" ht="11.25">
      <c r="A112" s="16" t="s">
        <v>215</v>
      </c>
      <c r="B112" s="8"/>
      <c r="C112" s="50" t="s">
        <v>13</v>
      </c>
      <c r="D112" s="30"/>
      <c r="E112" s="50" t="s">
        <v>13</v>
      </c>
      <c r="F112" s="30"/>
      <c r="G112" s="50">
        <v>2070</v>
      </c>
      <c r="H112" s="30"/>
      <c r="I112" s="50">
        <v>879</v>
      </c>
    </row>
    <row r="113" spans="1:12" ht="11.25">
      <c r="A113" s="16" t="s">
        <v>208</v>
      </c>
      <c r="B113" s="8"/>
      <c r="C113" s="6">
        <v>1100</v>
      </c>
      <c r="D113" s="7" t="s">
        <v>259</v>
      </c>
      <c r="E113" s="6">
        <v>1080</v>
      </c>
      <c r="F113" s="7" t="s">
        <v>259</v>
      </c>
      <c r="G113" s="6">
        <v>2230</v>
      </c>
      <c r="H113" s="6"/>
      <c r="I113" s="6">
        <v>808</v>
      </c>
      <c r="L113" s="4" t="s">
        <v>240</v>
      </c>
    </row>
    <row r="114" spans="1:9" ht="11.25">
      <c r="A114" s="19" t="s">
        <v>92</v>
      </c>
      <c r="B114" s="5"/>
      <c r="C114" s="6">
        <v>121000</v>
      </c>
      <c r="D114" s="6"/>
      <c r="E114" s="6">
        <v>37200</v>
      </c>
      <c r="F114" s="6"/>
      <c r="G114" s="6">
        <v>129000</v>
      </c>
      <c r="H114" s="6"/>
      <c r="I114" s="6">
        <v>55400</v>
      </c>
    </row>
    <row r="115" spans="1:9" ht="11.25">
      <c r="A115" s="143" t="s">
        <v>274</v>
      </c>
      <c r="B115" s="155"/>
      <c r="C115" s="155"/>
      <c r="D115" s="155"/>
      <c r="E115" s="155"/>
      <c r="F115" s="155"/>
      <c r="G115" s="155"/>
      <c r="H115" s="155"/>
      <c r="I115" s="155"/>
    </row>
    <row r="116" spans="1:9" ht="11.25">
      <c r="A116" s="140" t="s">
        <v>33</v>
      </c>
      <c r="B116" s="140"/>
      <c r="C116" s="140"/>
      <c r="D116" s="140"/>
      <c r="E116" s="140"/>
      <c r="F116" s="140"/>
      <c r="G116" s="140"/>
      <c r="H116" s="140"/>
      <c r="I116" s="140"/>
    </row>
    <row r="117" spans="1:9" ht="11.2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1.25">
      <c r="A118" s="141" t="s">
        <v>184</v>
      </c>
      <c r="B118" s="141"/>
      <c r="C118" s="141"/>
      <c r="D118" s="141"/>
      <c r="E118" s="141"/>
      <c r="F118" s="141"/>
      <c r="G118" s="141"/>
      <c r="H118" s="141"/>
      <c r="I118" s="141"/>
    </row>
  </sheetData>
  <sheetProtection/>
  <mergeCells count="14">
    <mergeCell ref="A49:I49"/>
    <mergeCell ref="A1:I1"/>
    <mergeCell ref="A2:I2"/>
    <mergeCell ref="A3:I3"/>
    <mergeCell ref="C4:E4"/>
    <mergeCell ref="G4:I4"/>
    <mergeCell ref="A116:I116"/>
    <mergeCell ref="A118:I118"/>
    <mergeCell ref="A64:I64"/>
    <mergeCell ref="A65:I65"/>
    <mergeCell ref="A66:I66"/>
    <mergeCell ref="C67:E67"/>
    <mergeCell ref="G67:I67"/>
    <mergeCell ref="A115:I115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56.28125" style="4" customWidth="1"/>
    <col min="2" max="2" width="1.8515625" style="4" customWidth="1"/>
    <col min="3" max="3" width="11.28125" style="4" bestFit="1" customWidth="1"/>
    <col min="4" max="4" width="1.8515625" style="4" customWidth="1"/>
    <col min="5" max="5" width="10.00390625" style="4" bestFit="1" customWidth="1"/>
    <col min="6" max="6" width="1.8515625" style="4" customWidth="1"/>
    <col min="7" max="7" width="11.28125" style="4" bestFit="1" customWidth="1"/>
    <col min="8" max="8" width="1.8515625" style="4" customWidth="1"/>
    <col min="9" max="9" width="10.00390625" style="4" bestFit="1" customWidth="1"/>
    <col min="10" max="16384" width="9.28125" style="4" customWidth="1"/>
  </cols>
  <sheetData>
    <row r="1" spans="1:9" ht="11.25" customHeight="1">
      <c r="A1" s="142" t="s">
        <v>185</v>
      </c>
      <c r="B1" s="142"/>
      <c r="C1" s="142"/>
      <c r="D1" s="142"/>
      <c r="E1" s="142"/>
      <c r="F1" s="142"/>
      <c r="G1" s="142"/>
      <c r="H1" s="142"/>
      <c r="I1" s="142"/>
    </row>
    <row r="2" spans="1:9" ht="11.25" customHeight="1">
      <c r="A2" s="142" t="s">
        <v>221</v>
      </c>
      <c r="B2" s="142"/>
      <c r="C2" s="142"/>
      <c r="D2" s="142"/>
      <c r="E2" s="142"/>
      <c r="F2" s="142"/>
      <c r="G2" s="142"/>
      <c r="H2" s="142"/>
      <c r="I2" s="142"/>
    </row>
    <row r="3" spans="1:9" ht="11.25" customHeight="1">
      <c r="A3" s="142"/>
      <c r="B3" s="142"/>
      <c r="C3" s="142"/>
      <c r="D3" s="142"/>
      <c r="E3" s="142"/>
      <c r="F3" s="142"/>
      <c r="G3" s="142"/>
      <c r="H3" s="142"/>
      <c r="I3" s="142"/>
    </row>
    <row r="4" spans="1:9" ht="11.25" customHeight="1">
      <c r="A4" s="73"/>
      <c r="B4" s="73"/>
      <c r="C4" s="158">
        <v>2006</v>
      </c>
      <c r="D4" s="158"/>
      <c r="E4" s="158"/>
      <c r="F4" s="73"/>
      <c r="G4" s="158">
        <v>2007</v>
      </c>
      <c r="H4" s="158"/>
      <c r="I4" s="158"/>
    </row>
    <row r="5" spans="1:9" ht="11.25" customHeight="1">
      <c r="A5" s="8"/>
      <c r="B5" s="8"/>
      <c r="C5" s="11" t="s">
        <v>4</v>
      </c>
      <c r="D5" s="11"/>
      <c r="E5" s="11" t="s">
        <v>178</v>
      </c>
      <c r="F5" s="11"/>
      <c r="G5" s="11" t="s">
        <v>4</v>
      </c>
      <c r="H5" s="11"/>
      <c r="I5" s="11" t="s">
        <v>178</v>
      </c>
    </row>
    <row r="6" spans="1:9" ht="11.25" customHeight="1">
      <c r="A6" s="75" t="s">
        <v>187</v>
      </c>
      <c r="B6" s="5"/>
      <c r="C6" s="75" t="s">
        <v>188</v>
      </c>
      <c r="D6" s="75"/>
      <c r="E6" s="75" t="s">
        <v>181</v>
      </c>
      <c r="F6" s="75"/>
      <c r="G6" s="75" t="s">
        <v>188</v>
      </c>
      <c r="H6" s="75"/>
      <c r="I6" s="75" t="s">
        <v>181</v>
      </c>
    </row>
    <row r="7" spans="1:9" ht="11.25" customHeight="1">
      <c r="A7" s="28" t="s">
        <v>317</v>
      </c>
      <c r="B7" s="21"/>
      <c r="C7" s="84"/>
      <c r="D7" s="84"/>
      <c r="E7" s="84"/>
      <c r="F7" s="84"/>
      <c r="G7" s="84"/>
      <c r="H7" s="84"/>
      <c r="I7" s="84"/>
    </row>
    <row r="8" spans="1:9" ht="11.25" customHeight="1">
      <c r="A8" s="17" t="s">
        <v>290</v>
      </c>
      <c r="B8" s="21"/>
      <c r="C8" s="38">
        <v>449</v>
      </c>
      <c r="D8" s="84"/>
      <c r="E8" s="61">
        <v>512</v>
      </c>
      <c r="F8" s="84"/>
      <c r="G8" s="38" t="s">
        <v>13</v>
      </c>
      <c r="H8" s="84"/>
      <c r="I8" s="38" t="s">
        <v>13</v>
      </c>
    </row>
    <row r="9" spans="1:9" ht="11.25" customHeight="1">
      <c r="A9" s="17" t="s">
        <v>225</v>
      </c>
      <c r="B9" s="21"/>
      <c r="C9" s="38">
        <v>90</v>
      </c>
      <c r="D9" s="84"/>
      <c r="E9" s="38">
        <v>134</v>
      </c>
      <c r="F9" s="84"/>
      <c r="G9" s="9">
        <v>1860</v>
      </c>
      <c r="H9" s="84"/>
      <c r="I9" s="61">
        <v>3720</v>
      </c>
    </row>
    <row r="10" spans="1:9" ht="11.25" customHeight="1">
      <c r="A10" s="17" t="s">
        <v>198</v>
      </c>
      <c r="B10" s="21"/>
      <c r="C10" s="38" t="s">
        <v>13</v>
      </c>
      <c r="D10" s="84"/>
      <c r="E10" s="38" t="s">
        <v>13</v>
      </c>
      <c r="F10" s="84"/>
      <c r="G10" s="9">
        <v>60</v>
      </c>
      <c r="H10" s="84"/>
      <c r="I10" s="9">
        <v>118</v>
      </c>
    </row>
    <row r="11" spans="1:9" ht="11.25" customHeight="1">
      <c r="A11" s="17" t="s">
        <v>232</v>
      </c>
      <c r="B11" s="21"/>
      <c r="C11" s="38" t="s">
        <v>13</v>
      </c>
      <c r="D11" s="84"/>
      <c r="E11" s="38" t="s">
        <v>13</v>
      </c>
      <c r="F11" s="84"/>
      <c r="G11" s="9">
        <v>67</v>
      </c>
      <c r="H11" s="84"/>
      <c r="I11" s="9">
        <v>169</v>
      </c>
    </row>
    <row r="12" spans="1:9" ht="11.25" customHeight="1">
      <c r="A12" s="20" t="s">
        <v>92</v>
      </c>
      <c r="B12" s="21"/>
      <c r="C12" s="95">
        <v>539</v>
      </c>
      <c r="D12" s="96"/>
      <c r="E12" s="95">
        <v>646</v>
      </c>
      <c r="F12" s="96"/>
      <c r="G12" s="52">
        <v>1990</v>
      </c>
      <c r="H12" s="96"/>
      <c r="I12" s="52">
        <v>4010</v>
      </c>
    </row>
    <row r="13" spans="1:9" ht="11.25" customHeight="1">
      <c r="A13" s="12" t="s">
        <v>222</v>
      </c>
      <c r="B13" s="8"/>
      <c r="C13" s="30"/>
      <c r="D13" s="30"/>
      <c r="E13" s="30"/>
      <c r="F13" s="8"/>
      <c r="G13" s="30"/>
      <c r="H13" s="30"/>
      <c r="I13" s="30"/>
    </row>
    <row r="14" spans="1:9" ht="11.25" customHeight="1">
      <c r="A14" s="16" t="s">
        <v>251</v>
      </c>
      <c r="B14" s="8"/>
      <c r="C14" s="30">
        <v>75</v>
      </c>
      <c r="D14" s="30"/>
      <c r="E14" s="30">
        <v>101</v>
      </c>
      <c r="F14" s="8"/>
      <c r="G14" s="30">
        <v>18</v>
      </c>
      <c r="H14" s="30"/>
      <c r="I14" s="30">
        <v>32</v>
      </c>
    </row>
    <row r="15" spans="1:9" ht="11.25" customHeight="1">
      <c r="A15" s="16" t="s">
        <v>223</v>
      </c>
      <c r="B15" s="8"/>
      <c r="C15" s="30">
        <v>9230</v>
      </c>
      <c r="D15" s="30"/>
      <c r="E15" s="30">
        <v>9540</v>
      </c>
      <c r="F15" s="8"/>
      <c r="G15" s="30" t="s">
        <v>13</v>
      </c>
      <c r="H15" s="30"/>
      <c r="I15" s="30" t="s">
        <v>13</v>
      </c>
    </row>
    <row r="16" spans="1:9" ht="11.25" customHeight="1">
      <c r="A16" s="16" t="s">
        <v>191</v>
      </c>
      <c r="B16" s="8"/>
      <c r="C16" s="30">
        <v>222000</v>
      </c>
      <c r="D16" s="30"/>
      <c r="E16" s="30">
        <v>284000</v>
      </c>
      <c r="F16" s="8"/>
      <c r="G16" s="30">
        <v>208000</v>
      </c>
      <c r="H16" s="30"/>
      <c r="I16" s="30">
        <v>457000</v>
      </c>
    </row>
    <row r="17" spans="1:9" ht="11.25" customHeight="1">
      <c r="A17" s="16" t="s">
        <v>192</v>
      </c>
      <c r="B17" s="8"/>
      <c r="C17" s="30">
        <v>41700</v>
      </c>
      <c r="D17" s="30"/>
      <c r="E17" s="30">
        <v>50100</v>
      </c>
      <c r="F17" s="8"/>
      <c r="G17" s="30">
        <v>613</v>
      </c>
      <c r="H17" s="30"/>
      <c r="I17" s="30">
        <v>2400</v>
      </c>
    </row>
    <row r="18" spans="1:9" ht="11.25" customHeight="1">
      <c r="A18" s="16" t="s">
        <v>225</v>
      </c>
      <c r="B18" s="8"/>
      <c r="C18" s="30">
        <v>535</v>
      </c>
      <c r="D18" s="30"/>
      <c r="E18" s="30">
        <v>576</v>
      </c>
      <c r="F18" s="8"/>
      <c r="G18" s="30" t="s">
        <v>13</v>
      </c>
      <c r="H18" s="30"/>
      <c r="I18" s="30" t="s">
        <v>13</v>
      </c>
    </row>
    <row r="19" spans="1:9" ht="11.25" customHeight="1">
      <c r="A19" s="16" t="s">
        <v>202</v>
      </c>
      <c r="B19" s="8"/>
      <c r="C19" s="30">
        <v>275</v>
      </c>
      <c r="D19" s="30"/>
      <c r="E19" s="30">
        <v>1640</v>
      </c>
      <c r="F19" s="8"/>
      <c r="G19" s="30">
        <v>121</v>
      </c>
      <c r="H19" s="30"/>
      <c r="I19" s="30">
        <v>1670</v>
      </c>
    </row>
    <row r="20" spans="1:9" ht="11.25" customHeight="1">
      <c r="A20" s="16" t="s">
        <v>195</v>
      </c>
      <c r="B20" s="8"/>
      <c r="C20" s="30">
        <v>540</v>
      </c>
      <c r="D20" s="30"/>
      <c r="E20" s="30">
        <v>717</v>
      </c>
      <c r="F20" s="8"/>
      <c r="G20" s="30" t="s">
        <v>13</v>
      </c>
      <c r="H20" s="30"/>
      <c r="I20" s="30" t="s">
        <v>13</v>
      </c>
    </row>
    <row r="21" spans="1:9" ht="11.25" customHeight="1">
      <c r="A21" s="16" t="s">
        <v>205</v>
      </c>
      <c r="B21" s="8"/>
      <c r="C21" s="30">
        <v>15800</v>
      </c>
      <c r="D21" s="30"/>
      <c r="E21" s="30">
        <v>13800</v>
      </c>
      <c r="F21" s="8"/>
      <c r="G21" s="30">
        <v>35600</v>
      </c>
      <c r="H21" s="30"/>
      <c r="I21" s="30">
        <v>60300</v>
      </c>
    </row>
    <row r="22" spans="1:9" ht="11.25" customHeight="1">
      <c r="A22" s="16" t="s">
        <v>228</v>
      </c>
      <c r="B22" s="8"/>
      <c r="C22" s="30">
        <v>34600</v>
      </c>
      <c r="D22" s="30"/>
      <c r="E22" s="30">
        <v>45500</v>
      </c>
      <c r="F22" s="8"/>
      <c r="G22" s="30">
        <v>16500</v>
      </c>
      <c r="H22" s="30"/>
      <c r="I22" s="30">
        <v>43300</v>
      </c>
    </row>
    <row r="23" spans="1:9" ht="11.25" customHeight="1">
      <c r="A23" s="16" t="s">
        <v>250</v>
      </c>
      <c r="B23" s="8"/>
      <c r="C23" s="30">
        <v>1920</v>
      </c>
      <c r="D23" s="30"/>
      <c r="E23" s="30">
        <v>1920</v>
      </c>
      <c r="F23" s="8"/>
      <c r="G23" s="30">
        <v>1120</v>
      </c>
      <c r="H23" s="30"/>
      <c r="I23" s="30">
        <v>3780</v>
      </c>
    </row>
    <row r="24" spans="1:9" ht="11.25" customHeight="1">
      <c r="A24" s="16" t="s">
        <v>215</v>
      </c>
      <c r="B24" s="8"/>
      <c r="C24" s="30">
        <v>4490</v>
      </c>
      <c r="D24" s="30"/>
      <c r="E24" s="30">
        <v>4890</v>
      </c>
      <c r="F24" s="8"/>
      <c r="G24" s="97" t="s">
        <v>297</v>
      </c>
      <c r="H24" s="30"/>
      <c r="I24" s="30">
        <v>9</v>
      </c>
    </row>
    <row r="25" spans="1:9" ht="11.25" customHeight="1">
      <c r="A25" s="16" t="s">
        <v>232</v>
      </c>
      <c r="B25" s="8"/>
      <c r="C25" s="50">
        <v>188</v>
      </c>
      <c r="D25" s="30"/>
      <c r="E25" s="50">
        <v>577</v>
      </c>
      <c r="F25" s="8"/>
      <c r="G25" s="50">
        <v>790</v>
      </c>
      <c r="H25" s="30"/>
      <c r="I25" s="50">
        <v>2440</v>
      </c>
    </row>
    <row r="26" spans="1:9" ht="11.25" customHeight="1">
      <c r="A26" s="16" t="s">
        <v>208</v>
      </c>
      <c r="B26" s="8"/>
      <c r="C26" s="6">
        <v>20</v>
      </c>
      <c r="D26" s="7" t="s">
        <v>259</v>
      </c>
      <c r="E26" s="6">
        <v>47</v>
      </c>
      <c r="F26" s="40" t="s">
        <v>259</v>
      </c>
      <c r="G26" s="6">
        <v>38</v>
      </c>
      <c r="H26" s="6"/>
      <c r="I26" s="6">
        <v>66</v>
      </c>
    </row>
    <row r="27" spans="1:9" ht="11.25" customHeight="1">
      <c r="A27" s="19" t="s">
        <v>92</v>
      </c>
      <c r="B27" s="8"/>
      <c r="C27" s="62">
        <v>331000</v>
      </c>
      <c r="D27" s="62"/>
      <c r="E27" s="62">
        <v>413000</v>
      </c>
      <c r="F27" s="98"/>
      <c r="G27" s="62">
        <v>263000</v>
      </c>
      <c r="H27" s="62"/>
      <c r="I27" s="62">
        <v>571000</v>
      </c>
    </row>
    <row r="28" spans="1:9" ht="11.25" customHeight="1">
      <c r="A28" s="21" t="s">
        <v>224</v>
      </c>
      <c r="B28" s="8"/>
      <c r="C28" s="3"/>
      <c r="D28" s="8"/>
      <c r="E28" s="8"/>
      <c r="F28" s="8"/>
      <c r="G28" s="3"/>
      <c r="H28" s="8"/>
      <c r="I28" s="8"/>
    </row>
    <row r="29" spans="1:9" ht="11.25" customHeight="1">
      <c r="A29" s="16" t="s">
        <v>191</v>
      </c>
      <c r="B29" s="8"/>
      <c r="C29" s="30">
        <v>309</v>
      </c>
      <c r="D29" s="30"/>
      <c r="E29" s="30">
        <v>467</v>
      </c>
      <c r="F29" s="82"/>
      <c r="G29" s="30">
        <v>609</v>
      </c>
      <c r="H29" s="30"/>
      <c r="I29" s="30">
        <v>1200</v>
      </c>
    </row>
    <row r="30" spans="1:9" ht="11.25" customHeight="1">
      <c r="A30" s="16" t="s">
        <v>225</v>
      </c>
      <c r="B30" s="8"/>
      <c r="C30" s="30">
        <v>506</v>
      </c>
      <c r="D30" s="30"/>
      <c r="E30" s="30">
        <v>545</v>
      </c>
      <c r="F30" s="82"/>
      <c r="G30" s="30">
        <v>157</v>
      </c>
      <c r="H30" s="30"/>
      <c r="I30" s="30">
        <v>381</v>
      </c>
    </row>
    <row r="31" spans="1:9" ht="11.25" customHeight="1">
      <c r="A31" s="16" t="s">
        <v>248</v>
      </c>
      <c r="B31" s="8"/>
      <c r="C31" s="30">
        <v>25</v>
      </c>
      <c r="D31" s="30"/>
      <c r="E31" s="30">
        <v>97</v>
      </c>
      <c r="F31" s="82"/>
      <c r="G31" s="30" t="s">
        <v>13</v>
      </c>
      <c r="H31" s="30"/>
      <c r="I31" s="30" t="s">
        <v>13</v>
      </c>
    </row>
    <row r="32" spans="1:9" ht="11.25" customHeight="1">
      <c r="A32" s="16" t="s">
        <v>205</v>
      </c>
      <c r="B32" s="8"/>
      <c r="C32" s="30">
        <v>645</v>
      </c>
      <c r="D32" s="30"/>
      <c r="E32" s="30">
        <v>407</v>
      </c>
      <c r="F32" s="82"/>
      <c r="G32" s="30">
        <v>584</v>
      </c>
      <c r="H32" s="30"/>
      <c r="I32" s="30">
        <v>540</v>
      </c>
    </row>
    <row r="33" spans="1:9" ht="11.25" customHeight="1">
      <c r="A33" s="16" t="s">
        <v>198</v>
      </c>
      <c r="B33" s="8"/>
      <c r="C33" s="37" t="s">
        <v>13</v>
      </c>
      <c r="D33" s="8"/>
      <c r="E33" s="37" t="s">
        <v>13</v>
      </c>
      <c r="F33" s="82"/>
      <c r="G33" s="8">
        <v>126</v>
      </c>
      <c r="H33" s="8"/>
      <c r="I33" s="8">
        <v>107</v>
      </c>
    </row>
    <row r="34" spans="1:9" ht="11.25" customHeight="1">
      <c r="A34" s="16" t="s">
        <v>215</v>
      </c>
      <c r="B34" s="8"/>
      <c r="C34" s="37" t="s">
        <v>13</v>
      </c>
      <c r="D34" s="8"/>
      <c r="E34" s="37" t="s">
        <v>13</v>
      </c>
      <c r="F34" s="82"/>
      <c r="G34" s="8">
        <v>918</v>
      </c>
      <c r="H34" s="8"/>
      <c r="I34" s="8">
        <v>352</v>
      </c>
    </row>
    <row r="35" spans="1:9" ht="11.25" customHeight="1">
      <c r="A35" s="16" t="s">
        <v>208</v>
      </c>
      <c r="B35" s="8"/>
      <c r="C35" s="58">
        <v>71</v>
      </c>
      <c r="D35" s="40" t="s">
        <v>259</v>
      </c>
      <c r="E35" s="58">
        <v>133</v>
      </c>
      <c r="F35" s="40" t="s">
        <v>259</v>
      </c>
      <c r="G35" s="58">
        <v>33</v>
      </c>
      <c r="H35" s="5"/>
      <c r="I35" s="58">
        <v>165</v>
      </c>
    </row>
    <row r="36" spans="1:9" ht="11.25" customHeight="1">
      <c r="A36" s="19" t="s">
        <v>92</v>
      </c>
      <c r="B36" s="8"/>
      <c r="C36" s="62">
        <v>1560</v>
      </c>
      <c r="D36" s="62"/>
      <c r="E36" s="62">
        <v>1650</v>
      </c>
      <c r="F36" s="99"/>
      <c r="G36" s="62">
        <v>2430</v>
      </c>
      <c r="H36" s="62"/>
      <c r="I36" s="62">
        <v>2740</v>
      </c>
    </row>
    <row r="37" spans="1:9" ht="11.25" customHeight="1">
      <c r="A37" s="21" t="s">
        <v>226</v>
      </c>
      <c r="B37" s="8"/>
      <c r="C37" s="30"/>
      <c r="D37" s="30"/>
      <c r="E37" s="30"/>
      <c r="F37" s="8"/>
      <c r="G37" s="30"/>
      <c r="H37" s="30"/>
      <c r="I37" s="30"/>
    </row>
    <row r="38" spans="1:9" ht="11.25" customHeight="1">
      <c r="A38" s="16" t="s">
        <v>251</v>
      </c>
      <c r="B38" s="8"/>
      <c r="C38" s="30">
        <v>1180</v>
      </c>
      <c r="D38" s="30"/>
      <c r="E38" s="30">
        <v>1930</v>
      </c>
      <c r="F38" s="8"/>
      <c r="G38" s="30">
        <v>1200</v>
      </c>
      <c r="H38" s="30"/>
      <c r="I38" s="30">
        <v>3050</v>
      </c>
    </row>
    <row r="39" spans="1:9" ht="11.25" customHeight="1">
      <c r="A39" s="16" t="s">
        <v>223</v>
      </c>
      <c r="B39" s="8"/>
      <c r="C39" s="30">
        <v>18</v>
      </c>
      <c r="D39" s="30"/>
      <c r="E39" s="30">
        <v>68</v>
      </c>
      <c r="F39" s="8"/>
      <c r="G39" s="30" t="s">
        <v>13</v>
      </c>
      <c r="H39" s="30"/>
      <c r="I39" s="30" t="s">
        <v>13</v>
      </c>
    </row>
    <row r="40" spans="1:9" ht="11.25" customHeight="1">
      <c r="A40" s="16" t="s">
        <v>252</v>
      </c>
      <c r="B40" s="8"/>
      <c r="C40" s="30">
        <v>203</v>
      </c>
      <c r="D40" s="30"/>
      <c r="E40" s="30">
        <v>850</v>
      </c>
      <c r="F40" s="8"/>
      <c r="G40" s="30" t="s">
        <v>13</v>
      </c>
      <c r="H40" s="30"/>
      <c r="I40" s="30" t="s">
        <v>13</v>
      </c>
    </row>
    <row r="41" spans="1:9" ht="11.25" customHeight="1">
      <c r="A41" s="16" t="s">
        <v>191</v>
      </c>
      <c r="B41" s="8"/>
      <c r="C41" s="30">
        <v>3580</v>
      </c>
      <c r="D41" s="30"/>
      <c r="E41" s="30">
        <v>10600</v>
      </c>
      <c r="F41" s="8"/>
      <c r="G41" s="30">
        <v>603</v>
      </c>
      <c r="H41" s="30"/>
      <c r="I41" s="30">
        <v>1930</v>
      </c>
    </row>
    <row r="42" spans="1:9" ht="11.25" customHeight="1">
      <c r="A42" s="16" t="s">
        <v>192</v>
      </c>
      <c r="B42" s="8"/>
      <c r="C42" s="30">
        <v>908</v>
      </c>
      <c r="D42" s="30"/>
      <c r="E42" s="30">
        <v>4080</v>
      </c>
      <c r="F42" s="8"/>
      <c r="G42" s="30">
        <v>3</v>
      </c>
      <c r="H42" s="30"/>
      <c r="I42" s="30">
        <v>19</v>
      </c>
    </row>
    <row r="43" spans="1:9" ht="11.25" customHeight="1">
      <c r="A43" s="16" t="s">
        <v>245</v>
      </c>
      <c r="B43" s="8"/>
      <c r="C43" s="30">
        <v>815</v>
      </c>
      <c r="D43" s="30"/>
      <c r="E43" s="30">
        <v>1540</v>
      </c>
      <c r="F43" s="8"/>
      <c r="G43" s="30" t="s">
        <v>13</v>
      </c>
      <c r="H43" s="30"/>
      <c r="I43" s="30" t="s">
        <v>13</v>
      </c>
    </row>
    <row r="44" spans="1:9" ht="11.25" customHeight="1">
      <c r="A44" s="16" t="s">
        <v>193</v>
      </c>
      <c r="B44" s="8"/>
      <c r="C44" s="30">
        <v>180</v>
      </c>
      <c r="D44" s="30"/>
      <c r="E44" s="30">
        <v>399</v>
      </c>
      <c r="F44" s="8"/>
      <c r="G44" s="30">
        <v>266</v>
      </c>
      <c r="H44" s="30"/>
      <c r="I44" s="30">
        <v>611</v>
      </c>
    </row>
    <row r="45" spans="1:9" ht="11.25" customHeight="1">
      <c r="A45" s="16" t="s">
        <v>202</v>
      </c>
      <c r="B45" s="8"/>
      <c r="C45" s="30">
        <v>1030</v>
      </c>
      <c r="D45" s="30"/>
      <c r="E45" s="30">
        <v>4770</v>
      </c>
      <c r="F45" s="8"/>
      <c r="G45" s="30">
        <v>872</v>
      </c>
      <c r="H45" s="30"/>
      <c r="I45" s="30">
        <v>4540</v>
      </c>
    </row>
    <row r="46" spans="1:9" ht="11.25" customHeight="1">
      <c r="A46" s="16" t="s">
        <v>205</v>
      </c>
      <c r="B46" s="8"/>
      <c r="C46" s="30">
        <v>2470</v>
      </c>
      <c r="D46" s="30"/>
      <c r="E46" s="30">
        <v>3940</v>
      </c>
      <c r="F46" s="8"/>
      <c r="G46" s="30">
        <v>168</v>
      </c>
      <c r="H46" s="30"/>
      <c r="I46" s="30">
        <v>417</v>
      </c>
    </row>
    <row r="47" spans="1:9" ht="11.25" customHeight="1">
      <c r="A47" s="16" t="s">
        <v>227</v>
      </c>
      <c r="B47" s="8"/>
      <c r="C47" s="30">
        <v>56</v>
      </c>
      <c r="D47" s="30"/>
      <c r="E47" s="30">
        <v>819</v>
      </c>
      <c r="F47" s="8"/>
      <c r="G47" s="30">
        <v>133</v>
      </c>
      <c r="H47" s="30"/>
      <c r="I47" s="30">
        <v>892</v>
      </c>
    </row>
    <row r="48" spans="1:9" ht="11.25" customHeight="1">
      <c r="A48" s="16" t="s">
        <v>250</v>
      </c>
      <c r="B48" s="8"/>
      <c r="C48" s="30">
        <v>556</v>
      </c>
      <c r="D48" s="30"/>
      <c r="E48" s="30">
        <v>1050</v>
      </c>
      <c r="F48" s="8"/>
      <c r="G48" s="30">
        <v>522</v>
      </c>
      <c r="H48" s="30"/>
      <c r="I48" s="30">
        <v>584</v>
      </c>
    </row>
    <row r="49" spans="1:9" ht="11.25" customHeight="1">
      <c r="A49" s="16" t="s">
        <v>220</v>
      </c>
      <c r="B49" s="8"/>
      <c r="C49" s="30">
        <v>216</v>
      </c>
      <c r="D49" s="30"/>
      <c r="E49" s="30">
        <v>784</v>
      </c>
      <c r="F49" s="8"/>
      <c r="G49" s="30">
        <v>20</v>
      </c>
      <c r="H49" s="30"/>
      <c r="I49" s="30">
        <v>162</v>
      </c>
    </row>
    <row r="50" spans="1:9" ht="11.25" customHeight="1">
      <c r="A50" s="16" t="s">
        <v>215</v>
      </c>
      <c r="B50" s="8"/>
      <c r="C50" s="9">
        <v>391</v>
      </c>
      <c r="D50" s="9"/>
      <c r="E50" s="9">
        <v>1110</v>
      </c>
      <c r="F50" s="21"/>
      <c r="G50" s="9">
        <v>289</v>
      </c>
      <c r="H50" s="9"/>
      <c r="I50" s="9">
        <v>1020</v>
      </c>
    </row>
    <row r="51" spans="1:9" ht="11.25" customHeight="1">
      <c r="A51" s="16" t="s">
        <v>208</v>
      </c>
      <c r="B51" s="8"/>
      <c r="C51" s="6">
        <v>490</v>
      </c>
      <c r="D51" s="7" t="s">
        <v>259</v>
      </c>
      <c r="E51" s="6">
        <v>3530</v>
      </c>
      <c r="F51" s="40" t="s">
        <v>259</v>
      </c>
      <c r="G51" s="6">
        <v>109</v>
      </c>
      <c r="H51" s="6"/>
      <c r="I51" s="6">
        <v>397</v>
      </c>
    </row>
    <row r="52" spans="1:9" ht="11.25" customHeight="1">
      <c r="A52" s="19" t="s">
        <v>32</v>
      </c>
      <c r="B52" s="5"/>
      <c r="C52" s="6">
        <v>12100</v>
      </c>
      <c r="D52" s="6"/>
      <c r="E52" s="6">
        <v>35500</v>
      </c>
      <c r="F52" s="5"/>
      <c r="G52" s="6">
        <v>4180</v>
      </c>
      <c r="H52" s="6"/>
      <c r="I52" s="6">
        <v>13600</v>
      </c>
    </row>
    <row r="53" spans="1:9" ht="11.25" customHeight="1">
      <c r="A53" s="152" t="s">
        <v>274</v>
      </c>
      <c r="B53" s="155"/>
      <c r="C53" s="155"/>
      <c r="D53" s="155"/>
      <c r="E53" s="155"/>
      <c r="F53" s="155"/>
      <c r="G53" s="155"/>
      <c r="H53" s="155"/>
      <c r="I53" s="155"/>
    </row>
    <row r="54" spans="1:9" ht="11.25" customHeight="1">
      <c r="A54" s="140" t="s">
        <v>33</v>
      </c>
      <c r="B54" s="140"/>
      <c r="C54" s="140"/>
      <c r="D54" s="140"/>
      <c r="E54" s="140"/>
      <c r="F54" s="140"/>
      <c r="G54" s="140"/>
      <c r="H54" s="140"/>
      <c r="I54" s="140"/>
    </row>
    <row r="55" spans="1:9" ht="11.25" customHeight="1">
      <c r="A55" s="140" t="s">
        <v>300</v>
      </c>
      <c r="B55" s="140"/>
      <c r="C55" s="140"/>
      <c r="D55" s="140"/>
      <c r="E55" s="140"/>
      <c r="F55" s="140"/>
      <c r="G55" s="140"/>
      <c r="H55" s="140"/>
      <c r="I55" s="140"/>
    </row>
    <row r="56" spans="1:9" ht="11.25" customHeight="1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1.25" customHeight="1">
      <c r="A57" s="141" t="s">
        <v>184</v>
      </c>
      <c r="B57" s="141"/>
      <c r="C57" s="141"/>
      <c r="D57" s="141"/>
      <c r="E57" s="141"/>
      <c r="F57" s="141"/>
      <c r="G57" s="141"/>
      <c r="H57" s="141"/>
      <c r="I57" s="141"/>
    </row>
    <row r="58" ht="11.25" customHeight="1"/>
    <row r="59" ht="11.25" customHeight="1"/>
    <row r="60" ht="11.25" customHeight="1"/>
    <row r="61" ht="11.25">
      <c r="A61" s="100"/>
    </row>
    <row r="63" ht="11.25">
      <c r="A63" s="101"/>
    </row>
    <row r="64" ht="11.25">
      <c r="A64" s="100"/>
    </row>
    <row r="65" ht="11.25">
      <c r="A65" s="102"/>
    </row>
  </sheetData>
  <sheetProtection/>
  <mergeCells count="9">
    <mergeCell ref="A57:I57"/>
    <mergeCell ref="A53:I53"/>
    <mergeCell ref="A54:I54"/>
    <mergeCell ref="A1:I1"/>
    <mergeCell ref="A2:I2"/>
    <mergeCell ref="A3:I3"/>
    <mergeCell ref="C4:E4"/>
    <mergeCell ref="G4:I4"/>
    <mergeCell ref="A55:I55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:L1"/>
    </sheetView>
  </sheetViews>
  <sheetFormatPr defaultColWidth="9.140625" defaultRowHeight="11.25" customHeight="1"/>
  <cols>
    <col min="1" max="1" width="23.28125" style="0" customWidth="1"/>
    <col min="2" max="2" width="2.28125" style="0" customWidth="1"/>
    <col min="3" max="3" width="10.8515625" style="0" customWidth="1"/>
    <col min="4" max="4" width="2.28125" style="0" customWidth="1"/>
    <col min="5" max="5" width="10.8515625" style="0" customWidth="1"/>
    <col min="6" max="6" width="2.28125" style="0" customWidth="1"/>
    <col min="7" max="7" width="10.8515625" style="0" customWidth="1"/>
    <col min="8" max="8" width="2.28125" style="0" customWidth="1"/>
    <col min="9" max="9" width="10.8515625" style="0" customWidth="1"/>
    <col min="10" max="10" width="2.28125" style="0" customWidth="1"/>
    <col min="11" max="11" width="10.8515625" style="0" customWidth="1"/>
    <col min="12" max="12" width="2.28125" style="0" customWidth="1"/>
    <col min="13" max="13" width="10.8515625" style="0" customWidth="1"/>
    <col min="14" max="14" width="2.28125" style="0" customWidth="1"/>
  </cols>
  <sheetData>
    <row r="1" spans="1:12" ht="11.25" customHeight="1">
      <c r="A1" s="163" t="s">
        <v>325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1.25" customHeight="1">
      <c r="A2" s="163" t="s">
        <v>465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0.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11.25" customHeight="1">
      <c r="A4" s="163" t="s">
        <v>28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0.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2" customHeight="1">
      <c r="A6" s="103" t="s">
        <v>326</v>
      </c>
      <c r="B6" s="104"/>
      <c r="C6" s="105" t="s">
        <v>327</v>
      </c>
      <c r="D6" s="106"/>
      <c r="E6" s="105" t="s">
        <v>328</v>
      </c>
      <c r="F6" s="106"/>
      <c r="G6" s="105" t="s">
        <v>329</v>
      </c>
      <c r="H6" s="106"/>
      <c r="I6" s="105" t="s">
        <v>330</v>
      </c>
      <c r="J6" s="106"/>
      <c r="K6" s="105" t="s">
        <v>331</v>
      </c>
      <c r="L6" s="106"/>
    </row>
    <row r="7" spans="1:12" ht="10.5" customHeight="1">
      <c r="A7" s="104" t="s">
        <v>251</v>
      </c>
      <c r="B7" s="107"/>
      <c r="C7" s="108">
        <v>12079</v>
      </c>
      <c r="D7" s="109"/>
      <c r="E7" s="108">
        <v>9551</v>
      </c>
      <c r="F7" s="109"/>
      <c r="G7" s="108">
        <v>10683</v>
      </c>
      <c r="H7" s="109"/>
      <c r="I7" s="108">
        <v>12778</v>
      </c>
      <c r="J7" s="109" t="s">
        <v>259</v>
      </c>
      <c r="K7" s="108">
        <v>12800</v>
      </c>
      <c r="L7" s="109"/>
    </row>
    <row r="8" spans="1:12" ht="10.5" customHeight="1">
      <c r="A8" s="104" t="s">
        <v>223</v>
      </c>
      <c r="B8" s="107"/>
      <c r="C8" s="108">
        <v>688000</v>
      </c>
      <c r="D8" s="109"/>
      <c r="E8" s="108">
        <v>674000</v>
      </c>
      <c r="F8" s="109"/>
      <c r="G8" s="108">
        <v>767000</v>
      </c>
      <c r="H8" s="109"/>
      <c r="I8" s="108">
        <v>686000</v>
      </c>
      <c r="J8" s="109" t="s">
        <v>276</v>
      </c>
      <c r="K8" s="108">
        <v>641000</v>
      </c>
      <c r="L8" s="109" t="s">
        <v>332</v>
      </c>
    </row>
    <row r="9" spans="1:12" ht="10.5" customHeight="1">
      <c r="A9" s="104" t="s">
        <v>333</v>
      </c>
      <c r="B9" s="107"/>
      <c r="C9" s="108">
        <v>9740</v>
      </c>
      <c r="D9" s="109"/>
      <c r="E9" s="108">
        <v>10267</v>
      </c>
      <c r="F9" s="109"/>
      <c r="G9" s="108">
        <v>11231</v>
      </c>
      <c r="H9" s="109"/>
      <c r="I9" s="108">
        <v>11955</v>
      </c>
      <c r="J9" s="109" t="s">
        <v>259</v>
      </c>
      <c r="K9" s="108">
        <v>12000</v>
      </c>
      <c r="L9" s="109"/>
    </row>
    <row r="10" spans="1:12" ht="12" customHeight="1">
      <c r="A10" s="104" t="s">
        <v>334</v>
      </c>
      <c r="B10" s="107"/>
      <c r="C10" s="110" t="s">
        <v>13</v>
      </c>
      <c r="D10" s="109" t="s">
        <v>259</v>
      </c>
      <c r="E10" s="108">
        <v>850</v>
      </c>
      <c r="F10" s="109"/>
      <c r="G10" s="108">
        <v>1100</v>
      </c>
      <c r="H10" s="109"/>
      <c r="I10" s="108">
        <v>1200</v>
      </c>
      <c r="J10" s="111"/>
      <c r="K10" s="108">
        <v>1200</v>
      </c>
      <c r="L10" s="111"/>
    </row>
    <row r="11" spans="1:12" ht="11.25" customHeight="1">
      <c r="A11" s="104" t="s">
        <v>229</v>
      </c>
      <c r="B11" s="107"/>
      <c r="C11" s="108">
        <v>10652</v>
      </c>
      <c r="D11" s="109"/>
      <c r="E11" s="108">
        <v>14734</v>
      </c>
      <c r="F11" s="109"/>
      <c r="G11" s="108">
        <v>16063</v>
      </c>
      <c r="H11" s="109"/>
      <c r="I11" s="108">
        <v>16800</v>
      </c>
      <c r="J11" s="109" t="s">
        <v>276</v>
      </c>
      <c r="K11" s="108">
        <v>18000</v>
      </c>
      <c r="L11" s="109"/>
    </row>
    <row r="12" spans="1:12" ht="12" customHeight="1">
      <c r="A12" s="104" t="s">
        <v>335</v>
      </c>
      <c r="B12" s="107"/>
      <c r="C12" s="108">
        <v>17000</v>
      </c>
      <c r="D12" s="109"/>
      <c r="E12" s="108">
        <v>19000</v>
      </c>
      <c r="F12" s="109"/>
      <c r="G12" s="108">
        <v>22000</v>
      </c>
      <c r="H12" s="109"/>
      <c r="I12" s="108">
        <v>18000</v>
      </c>
      <c r="J12" s="109" t="s">
        <v>259</v>
      </c>
      <c r="K12" s="108">
        <v>20000</v>
      </c>
      <c r="L12" s="109"/>
    </row>
    <row r="13" spans="1:12" ht="11.25" customHeight="1">
      <c r="A13" s="104" t="s">
        <v>336</v>
      </c>
      <c r="B13" s="107"/>
      <c r="C13" s="108">
        <v>2000</v>
      </c>
      <c r="D13" s="109"/>
      <c r="E13" s="108">
        <v>2000</v>
      </c>
      <c r="F13" s="109"/>
      <c r="G13" s="108">
        <v>2000</v>
      </c>
      <c r="H13" s="109"/>
      <c r="I13" s="108">
        <v>2000</v>
      </c>
      <c r="J13" s="109"/>
      <c r="K13" s="108">
        <v>2000</v>
      </c>
      <c r="L13" s="109"/>
    </row>
    <row r="14" spans="1:12" ht="10.5" customHeight="1">
      <c r="A14" s="104" t="s">
        <v>290</v>
      </c>
      <c r="B14" s="107"/>
      <c r="C14" s="108">
        <v>81264</v>
      </c>
      <c r="D14" s="109"/>
      <c r="E14" s="108">
        <v>76730</v>
      </c>
      <c r="F14" s="109"/>
      <c r="G14" s="108">
        <v>79252</v>
      </c>
      <c r="H14" s="109"/>
      <c r="I14" s="108">
        <v>81529</v>
      </c>
      <c r="J14" s="109" t="s">
        <v>259</v>
      </c>
      <c r="K14" s="108">
        <v>82000</v>
      </c>
      <c r="L14" s="109"/>
    </row>
    <row r="15" spans="1:12" ht="10.5" customHeight="1">
      <c r="A15" s="104" t="s">
        <v>337</v>
      </c>
      <c r="B15" s="107"/>
      <c r="C15" s="110">
        <v>1697</v>
      </c>
      <c r="D15" s="109"/>
      <c r="E15" s="110">
        <v>2286</v>
      </c>
      <c r="F15" s="109"/>
      <c r="G15" s="110">
        <v>878</v>
      </c>
      <c r="H15" s="111"/>
      <c r="I15" s="110">
        <v>672</v>
      </c>
      <c r="J15" s="109" t="s">
        <v>259</v>
      </c>
      <c r="K15" s="110">
        <v>1305</v>
      </c>
      <c r="L15" s="109" t="s">
        <v>332</v>
      </c>
    </row>
    <row r="16" spans="1:12" ht="11.25" customHeight="1">
      <c r="A16" s="104" t="s">
        <v>338</v>
      </c>
      <c r="B16" s="107"/>
      <c r="C16" s="108">
        <v>955000</v>
      </c>
      <c r="D16" s="109"/>
      <c r="E16" s="108">
        <v>998000</v>
      </c>
      <c r="F16" s="109"/>
      <c r="G16" s="108">
        <v>1140000</v>
      </c>
      <c r="H16" s="109"/>
      <c r="I16" s="108">
        <v>1330000</v>
      </c>
      <c r="J16" s="109" t="s">
        <v>259</v>
      </c>
      <c r="K16" s="108">
        <v>1500000</v>
      </c>
      <c r="L16" s="111"/>
    </row>
    <row r="17" spans="1:12" ht="12" customHeight="1">
      <c r="A17" s="104" t="s">
        <v>339</v>
      </c>
      <c r="B17" s="107"/>
      <c r="C17" s="108">
        <v>400</v>
      </c>
      <c r="D17" s="111"/>
      <c r="E17" s="108">
        <v>400</v>
      </c>
      <c r="F17" s="111"/>
      <c r="G17" s="108">
        <v>400</v>
      </c>
      <c r="H17" s="111"/>
      <c r="I17" s="108">
        <v>400</v>
      </c>
      <c r="J17" s="111"/>
      <c r="K17" s="108">
        <v>400</v>
      </c>
      <c r="L17" s="111"/>
    </row>
    <row r="18" spans="1:12" ht="11.25" customHeight="1">
      <c r="A18" s="104" t="s">
        <v>340</v>
      </c>
      <c r="B18" s="107"/>
      <c r="C18" s="108">
        <v>2000</v>
      </c>
      <c r="D18" s="111"/>
      <c r="E18" s="110" t="s">
        <v>13</v>
      </c>
      <c r="F18" s="111"/>
      <c r="G18" s="110">
        <v>1500</v>
      </c>
      <c r="H18" s="111"/>
      <c r="I18" s="110">
        <v>10500</v>
      </c>
      <c r="J18" s="111"/>
      <c r="K18" s="110">
        <v>15000</v>
      </c>
      <c r="L18" s="111"/>
    </row>
    <row r="19" spans="1:12" ht="11.25" customHeight="1">
      <c r="A19" s="104" t="s">
        <v>247</v>
      </c>
      <c r="B19" s="107"/>
      <c r="C19" s="108">
        <v>9014</v>
      </c>
      <c r="D19" s="109"/>
      <c r="E19" s="108">
        <v>8877</v>
      </c>
      <c r="F19" s="109"/>
      <c r="G19" s="108">
        <v>10488</v>
      </c>
      <c r="H19" s="109"/>
      <c r="I19" s="108">
        <v>11775</v>
      </c>
      <c r="J19" s="109"/>
      <c r="K19" s="108">
        <v>10215</v>
      </c>
      <c r="L19" s="109" t="s">
        <v>332</v>
      </c>
    </row>
    <row r="20" spans="1:12" ht="11.25" customHeight="1">
      <c r="A20" s="104" t="s">
        <v>230</v>
      </c>
      <c r="B20" s="107"/>
      <c r="C20" s="108">
        <v>44000</v>
      </c>
      <c r="D20" s="109"/>
      <c r="E20" s="108">
        <v>51300</v>
      </c>
      <c r="F20" s="109"/>
      <c r="G20" s="108">
        <v>60400</v>
      </c>
      <c r="H20" s="109"/>
      <c r="I20" s="108">
        <v>69200</v>
      </c>
      <c r="J20" s="109" t="s">
        <v>259</v>
      </c>
      <c r="K20" s="108">
        <v>77600</v>
      </c>
      <c r="L20" s="109"/>
    </row>
    <row r="21" spans="1:12" ht="11.25" customHeight="1">
      <c r="A21" s="104" t="s">
        <v>341</v>
      </c>
      <c r="B21" s="107"/>
      <c r="C21" s="108">
        <v>20000</v>
      </c>
      <c r="D21" s="109"/>
      <c r="E21" s="108">
        <v>22000</v>
      </c>
      <c r="F21" s="109"/>
      <c r="G21" s="108">
        <v>23000</v>
      </c>
      <c r="H21" s="109"/>
      <c r="I21" s="108">
        <v>24000</v>
      </c>
      <c r="J21" s="109" t="s">
        <v>332</v>
      </c>
      <c r="K21" s="108">
        <v>25000</v>
      </c>
      <c r="L21" s="109"/>
    </row>
    <row r="22" spans="1:12" ht="11.25" customHeight="1">
      <c r="A22" s="104" t="s">
        <v>342</v>
      </c>
      <c r="B22" s="107"/>
      <c r="C22" s="108">
        <v>50000</v>
      </c>
      <c r="D22" s="111"/>
      <c r="E22" s="108">
        <v>65915</v>
      </c>
      <c r="F22" s="109" t="s">
        <v>332</v>
      </c>
      <c r="G22" s="108">
        <v>63800</v>
      </c>
      <c r="H22" s="111"/>
      <c r="I22" s="108">
        <v>62000</v>
      </c>
      <c r="J22" s="111"/>
      <c r="K22" s="108">
        <v>54100</v>
      </c>
      <c r="L22" s="111"/>
    </row>
    <row r="23" spans="1:12" ht="12" customHeight="1">
      <c r="A23" s="104" t="s">
        <v>343</v>
      </c>
      <c r="B23" s="107"/>
      <c r="C23" s="108">
        <v>2000</v>
      </c>
      <c r="D23" s="109"/>
      <c r="E23" s="108">
        <v>600</v>
      </c>
      <c r="F23" s="109"/>
      <c r="G23" s="108">
        <v>800</v>
      </c>
      <c r="H23" s="109"/>
      <c r="I23" s="108">
        <v>800</v>
      </c>
      <c r="J23" s="111"/>
      <c r="K23" s="108">
        <v>800</v>
      </c>
      <c r="L23" s="111"/>
    </row>
    <row r="24" spans="1:12" ht="11.25" customHeight="1">
      <c r="A24" s="104" t="s">
        <v>344</v>
      </c>
      <c r="B24" s="107"/>
      <c r="C24" s="108">
        <v>5660</v>
      </c>
      <c r="D24" s="111"/>
      <c r="E24" s="108">
        <v>5512</v>
      </c>
      <c r="F24" s="109"/>
      <c r="G24" s="108">
        <v>3437</v>
      </c>
      <c r="H24" s="109"/>
      <c r="I24" s="108">
        <v>777</v>
      </c>
      <c r="J24" s="109"/>
      <c r="K24" s="110" t="s">
        <v>13</v>
      </c>
      <c r="L24" s="109"/>
    </row>
    <row r="25" spans="1:12" ht="11.25" customHeight="1">
      <c r="A25" s="104" t="s">
        <v>345</v>
      </c>
      <c r="B25" s="107"/>
      <c r="C25" s="108">
        <v>37500</v>
      </c>
      <c r="D25" s="109" t="s">
        <v>259</v>
      </c>
      <c r="E25" s="108">
        <v>33000</v>
      </c>
      <c r="F25" s="109" t="s">
        <v>259</v>
      </c>
      <c r="G25" s="108">
        <v>31000</v>
      </c>
      <c r="H25" s="109" t="s">
        <v>259</v>
      </c>
      <c r="I25" s="108">
        <v>48100</v>
      </c>
      <c r="J25" s="109" t="s">
        <v>259</v>
      </c>
      <c r="K25" s="108">
        <v>40200</v>
      </c>
      <c r="L25" s="109" t="s">
        <v>332</v>
      </c>
    </row>
    <row r="26" spans="1:12" ht="11.25" customHeight="1">
      <c r="A26" s="104" t="s">
        <v>346</v>
      </c>
      <c r="B26" s="107"/>
      <c r="C26" s="108">
        <v>20000</v>
      </c>
      <c r="D26" s="109"/>
      <c r="E26" s="108">
        <v>20000</v>
      </c>
      <c r="F26" s="109"/>
      <c r="G26" s="108">
        <v>20000</v>
      </c>
      <c r="H26" s="111"/>
      <c r="I26" s="108">
        <v>20000</v>
      </c>
      <c r="J26" s="111"/>
      <c r="K26" s="108">
        <v>20000</v>
      </c>
      <c r="L26" s="111"/>
    </row>
    <row r="27" spans="1:12" ht="11.25" customHeight="1">
      <c r="A27" s="104" t="s">
        <v>296</v>
      </c>
      <c r="B27" s="107"/>
      <c r="C27" s="110" t="s">
        <v>13</v>
      </c>
      <c r="D27" s="111"/>
      <c r="E27" s="110">
        <v>40</v>
      </c>
      <c r="F27" s="109"/>
      <c r="G27" s="110">
        <v>50</v>
      </c>
      <c r="H27" s="109" t="s">
        <v>259</v>
      </c>
      <c r="I27" s="110">
        <v>17</v>
      </c>
      <c r="J27" s="109" t="s">
        <v>259</v>
      </c>
      <c r="K27" s="110">
        <v>12</v>
      </c>
      <c r="L27" s="109" t="s">
        <v>332</v>
      </c>
    </row>
    <row r="28" spans="1:12" ht="11.25" customHeight="1">
      <c r="A28" s="104" t="s">
        <v>347</v>
      </c>
      <c r="B28" s="107"/>
      <c r="C28" s="108">
        <v>2600</v>
      </c>
      <c r="D28" s="109"/>
      <c r="E28" s="110" t="s">
        <v>13</v>
      </c>
      <c r="F28" s="109" t="s">
        <v>276</v>
      </c>
      <c r="G28" s="110" t="s">
        <v>13</v>
      </c>
      <c r="H28" s="109" t="s">
        <v>276</v>
      </c>
      <c r="I28" s="110">
        <v>15600</v>
      </c>
      <c r="J28" s="109"/>
      <c r="K28" s="110">
        <v>17000</v>
      </c>
      <c r="L28" s="109"/>
    </row>
    <row r="29" spans="1:12" ht="11.25" customHeight="1">
      <c r="A29" s="104" t="s">
        <v>197</v>
      </c>
      <c r="B29" s="107"/>
      <c r="C29" s="108">
        <v>139348</v>
      </c>
      <c r="D29" s="109"/>
      <c r="E29" s="108">
        <v>118484</v>
      </c>
      <c r="F29" s="109"/>
      <c r="G29" s="108">
        <v>134388</v>
      </c>
      <c r="H29" s="109"/>
      <c r="I29" s="108">
        <v>120450</v>
      </c>
      <c r="J29" s="109" t="s">
        <v>259</v>
      </c>
      <c r="K29" s="108">
        <v>120000</v>
      </c>
      <c r="L29" s="109"/>
    </row>
    <row r="30" spans="1:12" ht="10.5" customHeight="1">
      <c r="A30" s="104" t="s">
        <v>348</v>
      </c>
      <c r="B30" s="107"/>
      <c r="C30" s="108">
        <v>38600</v>
      </c>
      <c r="D30" s="109"/>
      <c r="E30" s="108">
        <v>31300</v>
      </c>
      <c r="F30" s="109" t="s">
        <v>276</v>
      </c>
      <c r="G30" s="108">
        <v>45800</v>
      </c>
      <c r="H30" s="109" t="s">
        <v>259</v>
      </c>
      <c r="I30" s="108">
        <v>53000</v>
      </c>
      <c r="J30" s="109" t="s">
        <v>259</v>
      </c>
      <c r="K30" s="108">
        <v>44800</v>
      </c>
      <c r="L30" s="109"/>
    </row>
    <row r="31" spans="1:12" ht="10.5" customHeight="1">
      <c r="A31" s="104" t="s">
        <v>349</v>
      </c>
      <c r="B31" s="107"/>
      <c r="C31" s="108">
        <v>18782</v>
      </c>
      <c r="D31" s="109"/>
      <c r="E31" s="108">
        <v>14338</v>
      </c>
      <c r="F31" s="109"/>
      <c r="G31" s="108">
        <v>14320</v>
      </c>
      <c r="H31" s="109"/>
      <c r="I31" s="108">
        <v>17000</v>
      </c>
      <c r="J31" s="109" t="s">
        <v>350</v>
      </c>
      <c r="K31" s="108">
        <v>10000</v>
      </c>
      <c r="L31" s="109"/>
    </row>
    <row r="32" spans="1:12" ht="10.5" customHeight="1">
      <c r="A32" s="104" t="s">
        <v>351</v>
      </c>
      <c r="B32" s="107"/>
      <c r="C32" s="108">
        <v>308874</v>
      </c>
      <c r="D32" s="109"/>
      <c r="E32" s="108">
        <v>306211</v>
      </c>
      <c r="F32" s="109"/>
      <c r="G32" s="108">
        <v>319345</v>
      </c>
      <c r="H32" s="109"/>
      <c r="I32" s="108">
        <v>313325</v>
      </c>
      <c r="J32" s="109"/>
      <c r="K32" s="108">
        <v>329154</v>
      </c>
      <c r="L32" s="109" t="s">
        <v>332</v>
      </c>
    </row>
    <row r="33" spans="1:12" ht="10.5" customHeight="1">
      <c r="A33" s="104" t="s">
        <v>212</v>
      </c>
      <c r="B33" s="107"/>
      <c r="C33" s="108">
        <v>110000</v>
      </c>
      <c r="D33" s="109" t="s">
        <v>259</v>
      </c>
      <c r="E33" s="108">
        <v>110000</v>
      </c>
      <c r="F33" s="109" t="s">
        <v>259</v>
      </c>
      <c r="G33" s="108">
        <v>115800</v>
      </c>
      <c r="H33" s="109" t="s">
        <v>259</v>
      </c>
      <c r="I33" s="108">
        <v>94000</v>
      </c>
      <c r="J33" s="109" t="s">
        <v>259</v>
      </c>
      <c r="K33" s="108">
        <v>85000</v>
      </c>
      <c r="L33" s="109"/>
    </row>
    <row r="34" spans="1:12" ht="10.5" customHeight="1">
      <c r="A34" s="104" t="s">
        <v>352</v>
      </c>
      <c r="B34" s="107"/>
      <c r="C34" s="108">
        <v>15747</v>
      </c>
      <c r="D34" s="109" t="s">
        <v>259</v>
      </c>
      <c r="E34" s="108">
        <v>18297</v>
      </c>
      <c r="F34" s="109" t="s">
        <v>259</v>
      </c>
      <c r="G34" s="108">
        <v>11610</v>
      </c>
      <c r="H34" s="109" t="s">
        <v>259</v>
      </c>
      <c r="I34" s="108">
        <v>7500</v>
      </c>
      <c r="J34" s="109"/>
      <c r="K34" s="108">
        <v>100</v>
      </c>
      <c r="L34" s="109"/>
    </row>
    <row r="35" spans="1:12" ht="11.25" customHeight="1">
      <c r="A35" s="104" t="s">
        <v>353</v>
      </c>
      <c r="B35" s="107"/>
      <c r="C35" s="108">
        <v>24000</v>
      </c>
      <c r="D35" s="109"/>
      <c r="E35" s="108">
        <v>23000</v>
      </c>
      <c r="F35" s="109"/>
      <c r="G35" s="108">
        <v>36000</v>
      </c>
      <c r="H35" s="111"/>
      <c r="I35" s="108">
        <v>36000</v>
      </c>
      <c r="J35" s="111"/>
      <c r="K35" s="108">
        <v>50000</v>
      </c>
      <c r="L35" s="111"/>
    </row>
    <row r="36" spans="1:12" ht="11.25" customHeight="1">
      <c r="A36" s="104" t="s">
        <v>354</v>
      </c>
      <c r="B36" s="107"/>
      <c r="C36" s="108">
        <v>60</v>
      </c>
      <c r="D36" s="111"/>
      <c r="E36" s="108">
        <v>30</v>
      </c>
      <c r="F36" s="111"/>
      <c r="G36" s="110" t="s">
        <v>13</v>
      </c>
      <c r="H36" s="109" t="s">
        <v>259</v>
      </c>
      <c r="I36" s="110" t="s">
        <v>13</v>
      </c>
      <c r="J36" s="109" t="s">
        <v>259</v>
      </c>
      <c r="K36" s="110" t="s">
        <v>13</v>
      </c>
      <c r="L36" s="111"/>
    </row>
    <row r="37" spans="1:12" ht="11.25" customHeight="1">
      <c r="A37" s="104" t="s">
        <v>355</v>
      </c>
      <c r="B37" s="107"/>
      <c r="C37" s="108">
        <v>2000</v>
      </c>
      <c r="D37" s="109" t="s">
        <v>356</v>
      </c>
      <c r="E37" s="110">
        <v>2000</v>
      </c>
      <c r="F37" s="109" t="s">
        <v>356</v>
      </c>
      <c r="G37" s="110">
        <v>1600</v>
      </c>
      <c r="H37" s="109" t="s">
        <v>356</v>
      </c>
      <c r="I37" s="110">
        <v>6000</v>
      </c>
      <c r="J37" s="109" t="s">
        <v>259</v>
      </c>
      <c r="K37" s="110">
        <v>7000</v>
      </c>
      <c r="L37" s="109"/>
    </row>
    <row r="38" spans="1:12" ht="11.25" customHeight="1">
      <c r="A38" s="104" t="s">
        <v>357</v>
      </c>
      <c r="B38" s="107"/>
      <c r="C38" s="108">
        <v>39941</v>
      </c>
      <c r="D38" s="111"/>
      <c r="E38" s="108">
        <v>37485</v>
      </c>
      <c r="F38" s="109"/>
      <c r="G38" s="108">
        <v>42159</v>
      </c>
      <c r="H38" s="109"/>
      <c r="I38" s="108">
        <v>48273</v>
      </c>
      <c r="J38" s="109"/>
      <c r="K38" s="108">
        <v>41857</v>
      </c>
      <c r="L38" s="109" t="s">
        <v>332</v>
      </c>
    </row>
    <row r="39" spans="1:12" ht="11.25" customHeight="1">
      <c r="A39" s="104" t="s">
        <v>206</v>
      </c>
      <c r="B39" s="107"/>
      <c r="C39" s="108">
        <v>1765</v>
      </c>
      <c r="D39" s="109"/>
      <c r="E39" s="110" t="s">
        <v>13</v>
      </c>
      <c r="F39" s="109"/>
      <c r="G39" s="110" t="s">
        <v>13</v>
      </c>
      <c r="H39" s="109"/>
      <c r="I39" s="110" t="s">
        <v>13</v>
      </c>
      <c r="J39" s="109"/>
      <c r="K39" s="110" t="s">
        <v>13</v>
      </c>
      <c r="L39" s="109"/>
    </row>
    <row r="40" spans="1:12" ht="10.5" customHeight="1">
      <c r="A40" s="104" t="s">
        <v>358</v>
      </c>
      <c r="B40" s="107"/>
      <c r="C40" s="108">
        <v>51000</v>
      </c>
      <c r="D40" s="109"/>
      <c r="E40" s="108">
        <v>55000</v>
      </c>
      <c r="F40" s="109"/>
      <c r="G40" s="108">
        <v>61000</v>
      </c>
      <c r="H40" s="109"/>
      <c r="I40" s="108">
        <v>76800</v>
      </c>
      <c r="J40" s="109"/>
      <c r="K40" s="108">
        <v>62100</v>
      </c>
      <c r="L40" s="109"/>
    </row>
    <row r="41" spans="1:12" ht="11.25" customHeight="1">
      <c r="A41" s="104" t="s">
        <v>359</v>
      </c>
      <c r="B41" s="107"/>
      <c r="C41" s="108">
        <v>800</v>
      </c>
      <c r="D41" s="111"/>
      <c r="E41" s="108">
        <v>800</v>
      </c>
      <c r="F41" s="111"/>
      <c r="G41" s="108">
        <v>800</v>
      </c>
      <c r="H41" s="111"/>
      <c r="I41" s="108">
        <v>800</v>
      </c>
      <c r="J41" s="111"/>
      <c r="K41" s="108">
        <v>800</v>
      </c>
      <c r="L41" s="111"/>
    </row>
    <row r="42" spans="1:12" ht="10.5" customHeight="1">
      <c r="A42" s="104" t="s">
        <v>360</v>
      </c>
      <c r="B42" s="107"/>
      <c r="C42" s="108">
        <v>5000</v>
      </c>
      <c r="D42" s="109"/>
      <c r="E42" s="108">
        <v>5470</v>
      </c>
      <c r="F42" s="109"/>
      <c r="G42" s="108">
        <v>8708</v>
      </c>
      <c r="H42" s="109"/>
      <c r="I42" s="110" t="s">
        <v>13</v>
      </c>
      <c r="J42" s="109" t="s">
        <v>276</v>
      </c>
      <c r="K42" s="110" t="s">
        <v>13</v>
      </c>
      <c r="L42" s="109"/>
    </row>
    <row r="43" spans="1:12" ht="12" customHeight="1">
      <c r="A43" s="104" t="s">
        <v>361</v>
      </c>
      <c r="B43" s="107"/>
      <c r="C43" s="108">
        <v>16000</v>
      </c>
      <c r="D43" s="109" t="s">
        <v>259</v>
      </c>
      <c r="E43" s="108">
        <v>17000</v>
      </c>
      <c r="F43" s="109" t="s">
        <v>259</v>
      </c>
      <c r="G43" s="108">
        <v>19000</v>
      </c>
      <c r="H43" s="109" t="s">
        <v>259</v>
      </c>
      <c r="I43" s="108">
        <v>15000</v>
      </c>
      <c r="J43" s="109" t="s">
        <v>259</v>
      </c>
      <c r="K43" s="108">
        <v>20000</v>
      </c>
      <c r="L43" s="109"/>
    </row>
    <row r="44" spans="1:12" ht="12" customHeight="1">
      <c r="A44" s="104" t="s">
        <v>362</v>
      </c>
      <c r="B44" s="107"/>
      <c r="C44" s="110">
        <v>700</v>
      </c>
      <c r="D44" s="109"/>
      <c r="E44" s="110">
        <v>500</v>
      </c>
      <c r="F44" s="109"/>
      <c r="G44" s="110">
        <v>500</v>
      </c>
      <c r="H44" s="109"/>
      <c r="I44" s="110">
        <v>500</v>
      </c>
      <c r="J44" s="111"/>
      <c r="K44" s="110">
        <v>500</v>
      </c>
      <c r="L44" s="111"/>
    </row>
    <row r="45" spans="1:12" ht="10.5" customHeight="1">
      <c r="A45" s="104" t="s">
        <v>363</v>
      </c>
      <c r="B45" s="107"/>
      <c r="C45" s="108">
        <v>460000</v>
      </c>
      <c r="D45" s="109"/>
      <c r="E45" s="108">
        <v>445000</v>
      </c>
      <c r="F45" s="109"/>
      <c r="G45" s="108">
        <v>437000</v>
      </c>
      <c r="H45" s="109"/>
      <c r="I45" s="108">
        <v>429000</v>
      </c>
      <c r="J45" s="109"/>
      <c r="K45" s="108">
        <v>444000</v>
      </c>
      <c r="L45" s="109" t="s">
        <v>332</v>
      </c>
    </row>
    <row r="46" spans="1:12" ht="10.5" customHeight="1">
      <c r="A46" s="104" t="s">
        <v>364</v>
      </c>
      <c r="B46" s="107"/>
      <c r="C46" s="112">
        <v>1100</v>
      </c>
      <c r="D46" s="113" t="s">
        <v>276</v>
      </c>
      <c r="E46" s="112">
        <v>2750</v>
      </c>
      <c r="F46" s="113"/>
      <c r="G46" s="112">
        <v>3300</v>
      </c>
      <c r="H46" s="113"/>
      <c r="I46" s="112">
        <v>3500</v>
      </c>
      <c r="J46" s="114" t="s">
        <v>276</v>
      </c>
      <c r="K46" s="112">
        <v>3500</v>
      </c>
      <c r="L46" s="114"/>
    </row>
    <row r="47" spans="1:12" ht="10.5" customHeight="1">
      <c r="A47" s="115" t="s">
        <v>92</v>
      </c>
      <c r="B47" s="116"/>
      <c r="C47" s="112">
        <v>3200000</v>
      </c>
      <c r="D47" s="113" t="s">
        <v>259</v>
      </c>
      <c r="E47" s="112">
        <v>3200000</v>
      </c>
      <c r="F47" s="113" t="s">
        <v>259</v>
      </c>
      <c r="G47" s="112">
        <v>3520000</v>
      </c>
      <c r="H47" s="113" t="s">
        <v>259</v>
      </c>
      <c r="I47" s="112">
        <v>3650000</v>
      </c>
      <c r="J47" s="113" t="s">
        <v>259</v>
      </c>
      <c r="K47" s="112">
        <v>3770000</v>
      </c>
      <c r="L47" s="114"/>
    </row>
    <row r="48" spans="1:12" ht="11.25" customHeight="1">
      <c r="A48" s="166" t="s">
        <v>365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</row>
    <row r="49" spans="1:12" ht="11.25" customHeight="1">
      <c r="A49" s="160" t="s">
        <v>454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</row>
    <row r="50" spans="1:12" ht="11.25" customHeight="1">
      <c r="A50" s="161" t="s">
        <v>323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</row>
    <row r="51" spans="1:12" ht="11.25" customHeight="1">
      <c r="A51" s="160" t="s">
        <v>366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</row>
    <row r="52" spans="1:12" ht="11.25" customHeight="1">
      <c r="A52" s="160" t="s">
        <v>446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</row>
    <row r="53" spans="1:12" ht="11.25" customHeight="1">
      <c r="A53" s="161" t="s">
        <v>447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</row>
    <row r="54" spans="1:12" ht="11.25" customHeight="1">
      <c r="A54" s="160" t="s">
        <v>367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</row>
    <row r="55" spans="1:12" ht="11.25" customHeight="1">
      <c r="A55" s="160" t="s">
        <v>368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</row>
    <row r="56" spans="1:12" ht="11.25" customHeight="1">
      <c r="A56" s="160" t="s">
        <v>455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</row>
  </sheetData>
  <sheetProtection/>
  <mergeCells count="14">
    <mergeCell ref="A1:L1"/>
    <mergeCell ref="A2:L2"/>
    <mergeCell ref="A3:L3"/>
    <mergeCell ref="A4:L4"/>
    <mergeCell ref="A5:L5"/>
    <mergeCell ref="A48:L48"/>
    <mergeCell ref="A56:L56"/>
    <mergeCell ref="A53:L53"/>
    <mergeCell ref="A49:L49"/>
    <mergeCell ref="A51:L51"/>
    <mergeCell ref="A50:L50"/>
    <mergeCell ref="A52:L52"/>
    <mergeCell ref="A54:L54"/>
    <mergeCell ref="A55:L55"/>
  </mergeCells>
  <printOptions/>
  <pageMargins left="0.75" right="0.75" top="1" bottom="1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1">
      <selection activeCell="A1" sqref="A1:L1"/>
    </sheetView>
  </sheetViews>
  <sheetFormatPr defaultColWidth="9.140625" defaultRowHeight="11.25" customHeight="1"/>
  <cols>
    <col min="1" max="1" width="41.140625" style="0" customWidth="1"/>
    <col min="2" max="2" width="2.8515625" style="0" customWidth="1"/>
    <col min="3" max="3" width="8.8515625" style="0" customWidth="1"/>
    <col min="4" max="4" width="2.8515625" style="0" customWidth="1"/>
    <col min="5" max="5" width="8.8515625" style="0" customWidth="1"/>
    <col min="6" max="6" width="2.8515625" style="0" customWidth="1"/>
    <col min="7" max="7" width="8.8515625" style="0" customWidth="1"/>
    <col min="8" max="8" width="2.8515625" style="0" customWidth="1"/>
    <col min="9" max="9" width="8.8515625" style="0" customWidth="1"/>
    <col min="10" max="10" width="2.8515625" style="0" customWidth="1"/>
    <col min="11" max="11" width="8.8515625" style="0" customWidth="1"/>
    <col min="12" max="12" width="2.8515625" style="0" customWidth="1"/>
    <col min="13" max="13" width="8.8515625" style="0" customWidth="1"/>
  </cols>
  <sheetData>
    <row r="1" spans="1:12" ht="11.25" customHeight="1">
      <c r="A1" s="163" t="s">
        <v>369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1.25" customHeight="1">
      <c r="A2" s="163" t="s">
        <v>370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0.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11.25" customHeight="1">
      <c r="A4" s="163" t="s">
        <v>371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0.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2" customHeight="1">
      <c r="A6" s="103" t="s">
        <v>326</v>
      </c>
      <c r="B6" s="104"/>
      <c r="C6" s="105" t="s">
        <v>327</v>
      </c>
      <c r="D6" s="106"/>
      <c r="E6" s="105" t="s">
        <v>328</v>
      </c>
      <c r="F6" s="106"/>
      <c r="G6" s="105" t="s">
        <v>329</v>
      </c>
      <c r="H6" s="106"/>
      <c r="I6" s="105" t="s">
        <v>330</v>
      </c>
      <c r="J6" s="106"/>
      <c r="K6" s="105" t="s">
        <v>372</v>
      </c>
      <c r="L6" s="106"/>
    </row>
    <row r="7" spans="1:12" ht="12" customHeight="1">
      <c r="A7" s="104" t="s">
        <v>373</v>
      </c>
      <c r="B7" s="107"/>
      <c r="C7" s="117">
        <v>6000</v>
      </c>
      <c r="D7" s="118"/>
      <c r="E7" s="117">
        <v>5000</v>
      </c>
      <c r="F7" s="119"/>
      <c r="G7" s="117">
        <v>5000</v>
      </c>
      <c r="H7" s="119"/>
      <c r="I7" s="117">
        <v>5000</v>
      </c>
      <c r="J7" s="119"/>
      <c r="K7" s="117">
        <v>5000</v>
      </c>
      <c r="L7" s="119"/>
    </row>
    <row r="8" spans="1:12" ht="11.25" customHeight="1">
      <c r="A8" s="104" t="s">
        <v>374</v>
      </c>
      <c r="B8" s="107"/>
      <c r="C8" s="108"/>
      <c r="D8" s="111"/>
      <c r="E8" s="108"/>
      <c r="F8" s="111"/>
      <c r="G8" s="108"/>
      <c r="H8" s="111"/>
      <c r="I8" s="108"/>
      <c r="J8" s="111"/>
      <c r="K8" s="108"/>
      <c r="L8" s="111"/>
    </row>
    <row r="9" spans="1:12" ht="11.25" customHeight="1">
      <c r="A9" s="115" t="s">
        <v>375</v>
      </c>
      <c r="B9" s="107"/>
      <c r="C9" s="108">
        <v>11011</v>
      </c>
      <c r="D9" s="109"/>
      <c r="E9" s="108">
        <v>11111</v>
      </c>
      <c r="F9" s="109"/>
      <c r="G9" s="108">
        <v>10607</v>
      </c>
      <c r="H9" s="109" t="s">
        <v>259</v>
      </c>
      <c r="I9" s="108">
        <v>12064</v>
      </c>
      <c r="J9" s="109" t="s">
        <v>259</v>
      </c>
      <c r="K9" s="108">
        <v>12000</v>
      </c>
      <c r="L9" s="109"/>
    </row>
    <row r="10" spans="1:12" ht="11.25" customHeight="1">
      <c r="A10" s="115" t="s">
        <v>376</v>
      </c>
      <c r="B10" s="107"/>
      <c r="C10" s="108">
        <v>30300</v>
      </c>
      <c r="D10" s="109"/>
      <c r="E10" s="108">
        <v>48000</v>
      </c>
      <c r="F10" s="109"/>
      <c r="G10" s="108">
        <v>35000</v>
      </c>
      <c r="H10" s="109" t="s">
        <v>276</v>
      </c>
      <c r="I10" s="108">
        <v>35000</v>
      </c>
      <c r="J10" s="109" t="s">
        <v>276</v>
      </c>
      <c r="K10" s="108">
        <v>35000</v>
      </c>
      <c r="L10" s="109" t="s">
        <v>276</v>
      </c>
    </row>
    <row r="11" spans="1:12" ht="11.25" customHeight="1">
      <c r="A11" s="120" t="s">
        <v>92</v>
      </c>
      <c r="B11" s="107"/>
      <c r="C11" s="117">
        <f>SUM(C9:C10)</f>
        <v>41311</v>
      </c>
      <c r="D11" s="118"/>
      <c r="E11" s="117">
        <f>SUM(E9:E10)</f>
        <v>59111</v>
      </c>
      <c r="F11" s="118"/>
      <c r="G11" s="117">
        <f>SUM(G9:G10)</f>
        <v>45607</v>
      </c>
      <c r="H11" s="118" t="s">
        <v>259</v>
      </c>
      <c r="I11" s="117">
        <f>SUM(I9:I10)</f>
        <v>47064</v>
      </c>
      <c r="J11" s="118" t="s">
        <v>259</v>
      </c>
      <c r="K11" s="117">
        <f>SUM(K9:K10)</f>
        <v>47000</v>
      </c>
      <c r="L11" s="118"/>
    </row>
    <row r="12" spans="1:12" ht="11.25" customHeight="1">
      <c r="A12" s="104" t="s">
        <v>377</v>
      </c>
      <c r="B12" s="107"/>
      <c r="C12" s="108"/>
      <c r="D12" s="111"/>
      <c r="E12" s="108"/>
      <c r="F12" s="111"/>
      <c r="G12" s="108"/>
      <c r="H12" s="111"/>
      <c r="I12" s="108"/>
      <c r="J12" s="111"/>
      <c r="K12" s="108"/>
      <c r="L12" s="111"/>
    </row>
    <row r="13" spans="1:12" ht="11.25" customHeight="1">
      <c r="A13" s="115" t="s">
        <v>375</v>
      </c>
      <c r="B13" s="107"/>
      <c r="C13" s="108">
        <v>270000</v>
      </c>
      <c r="D13" s="109"/>
      <c r="E13" s="108">
        <v>232000</v>
      </c>
      <c r="F13" s="109"/>
      <c r="G13" s="108">
        <v>230000</v>
      </c>
      <c r="H13" s="109"/>
      <c r="I13" s="108">
        <v>206000</v>
      </c>
      <c r="J13" s="109" t="s">
        <v>259</v>
      </c>
      <c r="K13" s="108">
        <v>202000</v>
      </c>
      <c r="L13" s="109"/>
    </row>
    <row r="14" spans="1:12" ht="11.25" customHeight="1">
      <c r="A14" s="115" t="s">
        <v>376</v>
      </c>
      <c r="B14" s="107"/>
      <c r="C14" s="112">
        <v>25000</v>
      </c>
      <c r="D14" s="113"/>
      <c r="E14" s="112">
        <v>36000</v>
      </c>
      <c r="F14" s="113"/>
      <c r="G14" s="112">
        <v>33000</v>
      </c>
      <c r="H14" s="113"/>
      <c r="I14" s="112">
        <v>27000</v>
      </c>
      <c r="J14" s="113" t="s">
        <v>276</v>
      </c>
      <c r="K14" s="112">
        <v>25000</v>
      </c>
      <c r="L14" s="113" t="s">
        <v>276</v>
      </c>
    </row>
    <row r="15" spans="1:12" ht="11.25" customHeight="1">
      <c r="A15" s="120" t="s">
        <v>92</v>
      </c>
      <c r="B15" s="107"/>
      <c r="C15" s="108">
        <f>SUM(C13:C14)</f>
        <v>295000</v>
      </c>
      <c r="D15" s="109"/>
      <c r="E15" s="108">
        <f>SUM(E13:E14)</f>
        <v>268000</v>
      </c>
      <c r="F15" s="109"/>
      <c r="G15" s="108">
        <f>SUM(G13:G14)</f>
        <v>263000</v>
      </c>
      <c r="H15" s="109"/>
      <c r="I15" s="108">
        <f>SUM(I13:I14)</f>
        <v>233000</v>
      </c>
      <c r="J15" s="109" t="s">
        <v>259</v>
      </c>
      <c r="K15" s="108">
        <f>SUM(K13:K14)</f>
        <v>227000</v>
      </c>
      <c r="L15" s="109"/>
    </row>
    <row r="16" spans="1:12" ht="12" customHeight="1">
      <c r="A16" s="104" t="s">
        <v>378</v>
      </c>
      <c r="B16" s="107"/>
      <c r="C16" s="121">
        <v>18000</v>
      </c>
      <c r="D16" s="122"/>
      <c r="E16" s="121">
        <v>20000</v>
      </c>
      <c r="F16" s="123"/>
      <c r="G16" s="121">
        <v>20000</v>
      </c>
      <c r="H16" s="123"/>
      <c r="I16" s="121">
        <v>22000</v>
      </c>
      <c r="J16" s="123"/>
      <c r="K16" s="121">
        <v>22000</v>
      </c>
      <c r="L16" s="123"/>
    </row>
    <row r="17" spans="1:12" ht="12" customHeight="1">
      <c r="A17" s="104" t="s">
        <v>379</v>
      </c>
      <c r="B17" s="107"/>
      <c r="C17" s="108"/>
      <c r="D17" s="111"/>
      <c r="E17" s="108"/>
      <c r="F17" s="111"/>
      <c r="G17" s="108"/>
      <c r="H17" s="111"/>
      <c r="I17" s="108"/>
      <c r="J17" s="111"/>
      <c r="K17" s="108"/>
      <c r="L17" s="111"/>
    </row>
    <row r="18" spans="1:12" ht="12" customHeight="1">
      <c r="A18" s="115" t="s">
        <v>380</v>
      </c>
      <c r="B18" s="107"/>
      <c r="C18" s="108">
        <v>45000</v>
      </c>
      <c r="D18" s="111"/>
      <c r="E18" s="108">
        <v>43000</v>
      </c>
      <c r="F18" s="111"/>
      <c r="G18" s="108">
        <v>63400</v>
      </c>
      <c r="H18" s="109"/>
      <c r="I18" s="108">
        <v>34000</v>
      </c>
      <c r="J18" s="111"/>
      <c r="K18" s="108">
        <v>97200</v>
      </c>
      <c r="L18" s="111"/>
    </row>
    <row r="19" spans="1:12" ht="11.25" customHeight="1">
      <c r="A19" s="115" t="s">
        <v>376</v>
      </c>
      <c r="B19" s="107"/>
      <c r="C19" s="112">
        <v>20000</v>
      </c>
      <c r="D19" s="114"/>
      <c r="E19" s="112">
        <v>20000</v>
      </c>
      <c r="F19" s="114"/>
      <c r="G19" s="112">
        <v>20000</v>
      </c>
      <c r="H19" s="114"/>
      <c r="I19" s="112">
        <v>20000</v>
      </c>
      <c r="J19" s="114"/>
      <c r="K19" s="112">
        <v>20000</v>
      </c>
      <c r="L19" s="114"/>
    </row>
    <row r="20" spans="1:12" ht="11.25" customHeight="1">
      <c r="A20" s="120" t="s">
        <v>92</v>
      </c>
      <c r="B20" s="107"/>
      <c r="C20" s="108">
        <f>SUM(C18:C19)</f>
        <v>65000</v>
      </c>
      <c r="D20" s="111"/>
      <c r="E20" s="108">
        <f>SUM(E18:E19)</f>
        <v>63000</v>
      </c>
      <c r="F20" s="111"/>
      <c r="G20" s="108">
        <f>SUM(G18:G19)</f>
        <v>83400</v>
      </c>
      <c r="H20" s="109"/>
      <c r="I20" s="108">
        <f>SUM(I18:I19)</f>
        <v>54000</v>
      </c>
      <c r="J20" s="111"/>
      <c r="K20" s="108">
        <v>117000</v>
      </c>
      <c r="L20" s="111"/>
    </row>
    <row r="21" spans="1:12" ht="11.25" customHeight="1">
      <c r="A21" s="124" t="s">
        <v>333</v>
      </c>
      <c r="B21" s="107"/>
      <c r="C21" s="108">
        <v>50</v>
      </c>
      <c r="D21" s="109"/>
      <c r="E21" s="108">
        <v>84</v>
      </c>
      <c r="F21" s="109"/>
      <c r="G21" s="108">
        <v>33</v>
      </c>
      <c r="H21" s="109"/>
      <c r="I21" s="108">
        <v>500</v>
      </c>
      <c r="J21" s="109" t="s">
        <v>276</v>
      </c>
      <c r="K21" s="108">
        <v>500</v>
      </c>
      <c r="L21" s="109" t="s">
        <v>276</v>
      </c>
    </row>
    <row r="22" spans="1:12" ht="11.25" customHeight="1">
      <c r="A22" s="104" t="s">
        <v>381</v>
      </c>
      <c r="B22" s="107"/>
      <c r="C22" s="121">
        <v>128610</v>
      </c>
      <c r="D22" s="122"/>
      <c r="E22" s="121">
        <v>137121</v>
      </c>
      <c r="F22" s="122"/>
      <c r="G22" s="121">
        <v>104904</v>
      </c>
      <c r="H22" s="122"/>
      <c r="I22" s="121">
        <v>110000</v>
      </c>
      <c r="J22" s="122" t="s">
        <v>276</v>
      </c>
      <c r="K22" s="121">
        <v>110000</v>
      </c>
      <c r="L22" s="122" t="s">
        <v>276</v>
      </c>
    </row>
    <row r="23" spans="1:12" ht="11.25" customHeight="1">
      <c r="A23" s="104" t="s">
        <v>382</v>
      </c>
      <c r="B23" s="107"/>
      <c r="C23" s="108"/>
      <c r="D23" s="111"/>
      <c r="E23" s="108"/>
      <c r="F23" s="111"/>
      <c r="G23" s="108"/>
      <c r="H23" s="111"/>
      <c r="I23" s="108"/>
      <c r="J23" s="111"/>
      <c r="K23" s="108"/>
      <c r="L23" s="111"/>
    </row>
    <row r="24" spans="1:12" ht="11.25" customHeight="1">
      <c r="A24" s="115" t="s">
        <v>375</v>
      </c>
      <c r="B24" s="107"/>
      <c r="C24" s="108">
        <v>64000</v>
      </c>
      <c r="D24" s="109" t="s">
        <v>259</v>
      </c>
      <c r="E24" s="108">
        <v>59000</v>
      </c>
      <c r="F24" s="109" t="s">
        <v>259</v>
      </c>
      <c r="G24" s="108">
        <v>83500</v>
      </c>
      <c r="H24" s="109" t="s">
        <v>259</v>
      </c>
      <c r="I24" s="108">
        <v>74300</v>
      </c>
      <c r="J24" s="109" t="s">
        <v>259</v>
      </c>
      <c r="K24" s="108">
        <v>85000</v>
      </c>
      <c r="L24" s="111"/>
    </row>
    <row r="25" spans="1:12" ht="11.25" customHeight="1">
      <c r="A25" s="115" t="s">
        <v>376</v>
      </c>
      <c r="B25" s="107"/>
      <c r="C25" s="112">
        <v>9000</v>
      </c>
      <c r="D25" s="113"/>
      <c r="E25" s="112">
        <v>10000</v>
      </c>
      <c r="F25" s="113"/>
      <c r="G25" s="112">
        <v>10000</v>
      </c>
      <c r="H25" s="113"/>
      <c r="I25" s="112">
        <v>10000</v>
      </c>
      <c r="J25" s="114"/>
      <c r="K25" s="112">
        <v>10000</v>
      </c>
      <c r="L25" s="114"/>
    </row>
    <row r="26" spans="1:12" ht="11.25" customHeight="1">
      <c r="A26" s="120" t="s">
        <v>92</v>
      </c>
      <c r="B26" s="107"/>
      <c r="C26" s="108">
        <f>SUM(C24:C25)</f>
        <v>73000</v>
      </c>
      <c r="D26" s="109" t="s">
        <v>259</v>
      </c>
      <c r="E26" s="108">
        <f>SUM(E24:E25)</f>
        <v>69000</v>
      </c>
      <c r="F26" s="109" t="s">
        <v>259</v>
      </c>
      <c r="G26" s="108">
        <f>SUM(G24:G25)</f>
        <v>93500</v>
      </c>
      <c r="H26" s="109" t="s">
        <v>259</v>
      </c>
      <c r="I26" s="108">
        <f>SUM(I24:I25)</f>
        <v>84300</v>
      </c>
      <c r="J26" s="109" t="s">
        <v>259</v>
      </c>
      <c r="K26" s="108">
        <f>SUM(K24:K25)</f>
        <v>95000</v>
      </c>
      <c r="L26" s="111"/>
    </row>
    <row r="27" spans="1:12" ht="11.25" customHeight="1">
      <c r="A27" s="104" t="s">
        <v>383</v>
      </c>
      <c r="B27" s="107"/>
      <c r="C27" s="121">
        <v>888</v>
      </c>
      <c r="D27" s="122"/>
      <c r="E27" s="125">
        <v>289</v>
      </c>
      <c r="F27" s="122"/>
      <c r="G27" s="125">
        <v>907</v>
      </c>
      <c r="H27" s="122"/>
      <c r="I27" s="125">
        <v>537</v>
      </c>
      <c r="J27" s="122" t="s">
        <v>259</v>
      </c>
      <c r="K27" s="125">
        <v>500</v>
      </c>
      <c r="L27" s="122" t="s">
        <v>276</v>
      </c>
    </row>
    <row r="28" spans="1:12" ht="11.25" customHeight="1">
      <c r="A28" s="104" t="s">
        <v>384</v>
      </c>
      <c r="B28" s="107"/>
      <c r="C28" s="108"/>
      <c r="D28" s="111"/>
      <c r="E28" s="108"/>
      <c r="F28" s="111"/>
      <c r="G28" s="108"/>
      <c r="H28" s="111"/>
      <c r="I28" s="108"/>
      <c r="J28" s="111"/>
      <c r="K28" s="108"/>
      <c r="L28" s="111"/>
    </row>
    <row r="29" spans="1:12" ht="11.25" customHeight="1">
      <c r="A29" s="115" t="s">
        <v>375</v>
      </c>
      <c r="B29" s="107"/>
      <c r="C29" s="108">
        <v>118506</v>
      </c>
      <c r="D29" s="109"/>
      <c r="E29" s="108">
        <v>131717</v>
      </c>
      <c r="F29" s="109"/>
      <c r="G29" s="108">
        <v>109795</v>
      </c>
      <c r="H29" s="109"/>
      <c r="I29" s="108">
        <v>110000</v>
      </c>
      <c r="J29" s="109"/>
      <c r="K29" s="108">
        <v>110000</v>
      </c>
      <c r="L29" s="109" t="s">
        <v>276</v>
      </c>
    </row>
    <row r="30" spans="1:12" ht="11.25" customHeight="1">
      <c r="A30" s="115" t="s">
        <v>376</v>
      </c>
      <c r="B30" s="107"/>
      <c r="C30" s="108">
        <v>104927</v>
      </c>
      <c r="D30" s="109"/>
      <c r="E30" s="108">
        <v>109453</v>
      </c>
      <c r="F30" s="109"/>
      <c r="G30" s="108">
        <v>119613</v>
      </c>
      <c r="H30" s="109"/>
      <c r="I30" s="108">
        <v>125000</v>
      </c>
      <c r="J30" s="109"/>
      <c r="K30" s="108">
        <v>120000</v>
      </c>
      <c r="L30" s="109" t="s">
        <v>276</v>
      </c>
    </row>
    <row r="31" spans="1:12" ht="11.25" customHeight="1">
      <c r="A31" s="120" t="s">
        <v>92</v>
      </c>
      <c r="B31" s="107"/>
      <c r="C31" s="117">
        <f>SUM(C29:C30)</f>
        <v>223433</v>
      </c>
      <c r="D31" s="118"/>
      <c r="E31" s="117">
        <f>SUM(E29:E30)</f>
        <v>241170</v>
      </c>
      <c r="F31" s="118"/>
      <c r="G31" s="117">
        <f>SUM(G29:G30)</f>
        <v>229408</v>
      </c>
      <c r="H31" s="118"/>
      <c r="I31" s="117">
        <f>SUM(I29:I30)</f>
        <v>235000</v>
      </c>
      <c r="J31" s="118"/>
      <c r="K31" s="117">
        <f>SUM(K29:K30)</f>
        <v>230000</v>
      </c>
      <c r="L31" s="118" t="s">
        <v>276</v>
      </c>
    </row>
    <row r="32" spans="1:12" ht="11.25" customHeight="1">
      <c r="A32" s="104" t="s">
        <v>385</v>
      </c>
      <c r="B32" s="107"/>
      <c r="C32" s="108"/>
      <c r="D32" s="111"/>
      <c r="E32" s="108"/>
      <c r="F32" s="111"/>
      <c r="G32" s="108"/>
      <c r="H32" s="111"/>
      <c r="I32" s="108"/>
      <c r="J32" s="111"/>
      <c r="K32" s="108"/>
      <c r="L32" s="111"/>
    </row>
    <row r="33" spans="1:12" ht="11.25" customHeight="1">
      <c r="A33" s="115" t="s">
        <v>375</v>
      </c>
      <c r="B33" s="107"/>
      <c r="C33" s="108">
        <v>1290000</v>
      </c>
      <c r="D33" s="109"/>
      <c r="E33" s="108">
        <v>1510000</v>
      </c>
      <c r="F33" s="109" t="s">
        <v>259</v>
      </c>
      <c r="G33" s="108">
        <v>1850000</v>
      </c>
      <c r="H33" s="109" t="s">
        <v>259</v>
      </c>
      <c r="I33" s="108">
        <v>2130000</v>
      </c>
      <c r="J33" s="109" t="s">
        <v>259</v>
      </c>
      <c r="K33" s="108">
        <v>2200000</v>
      </c>
      <c r="L33" s="111"/>
    </row>
    <row r="34" spans="1:12" ht="11.25" customHeight="1">
      <c r="A34" s="115" t="s">
        <v>376</v>
      </c>
      <c r="B34" s="107"/>
      <c r="C34" s="112">
        <v>290000</v>
      </c>
      <c r="D34" s="113"/>
      <c r="E34" s="112">
        <v>430000</v>
      </c>
      <c r="F34" s="113"/>
      <c r="G34" s="112">
        <v>537000</v>
      </c>
      <c r="H34" s="113"/>
      <c r="I34" s="112">
        <v>590000</v>
      </c>
      <c r="J34" s="113" t="s">
        <v>259</v>
      </c>
      <c r="K34" s="112">
        <v>800000</v>
      </c>
      <c r="L34" s="114"/>
    </row>
    <row r="35" spans="1:12" ht="11.25" customHeight="1">
      <c r="A35" s="120" t="s">
        <v>92</v>
      </c>
      <c r="B35" s="107"/>
      <c r="C35" s="108">
        <f>SUM(C33:C34)</f>
        <v>1580000</v>
      </c>
      <c r="D35" s="109"/>
      <c r="E35" s="108">
        <f>SUM(E33:E34)</f>
        <v>1940000</v>
      </c>
      <c r="F35" s="109" t="s">
        <v>259</v>
      </c>
      <c r="G35" s="108">
        <v>2390000</v>
      </c>
      <c r="H35" s="109" t="s">
        <v>259</v>
      </c>
      <c r="I35" s="108">
        <f>SUM(I33:I34)</f>
        <v>2720000</v>
      </c>
      <c r="J35" s="109" t="s">
        <v>259</v>
      </c>
      <c r="K35" s="108">
        <f>SUM(K33:K34)</f>
        <v>3000000</v>
      </c>
      <c r="L35" s="111"/>
    </row>
    <row r="36" spans="1:12" ht="12" customHeight="1">
      <c r="A36" s="104" t="s">
        <v>386</v>
      </c>
      <c r="B36" s="107"/>
      <c r="C36" s="108">
        <v>12000</v>
      </c>
      <c r="D36" s="111"/>
      <c r="E36" s="108">
        <v>12000</v>
      </c>
      <c r="F36" s="111"/>
      <c r="G36" s="108">
        <v>12000</v>
      </c>
      <c r="H36" s="111"/>
      <c r="I36" s="108">
        <v>10000</v>
      </c>
      <c r="J36" s="109" t="s">
        <v>259</v>
      </c>
      <c r="K36" s="108">
        <v>10000</v>
      </c>
      <c r="L36" s="111"/>
    </row>
    <row r="37" spans="1:12" ht="11.25" customHeight="1">
      <c r="A37" s="104" t="s">
        <v>387</v>
      </c>
      <c r="B37" s="107"/>
      <c r="C37" s="108">
        <v>26000</v>
      </c>
      <c r="D37" s="109"/>
      <c r="E37" s="108">
        <v>25000</v>
      </c>
      <c r="F37" s="109"/>
      <c r="G37" s="108">
        <v>26000</v>
      </c>
      <c r="H37" s="111"/>
      <c r="I37" s="108">
        <v>26100</v>
      </c>
      <c r="J37" s="109" t="s">
        <v>388</v>
      </c>
      <c r="K37" s="108">
        <v>26000</v>
      </c>
      <c r="L37" s="111"/>
    </row>
    <row r="38" spans="1:12" ht="11.25" customHeight="1">
      <c r="A38" s="104" t="s">
        <v>389</v>
      </c>
      <c r="B38" s="107"/>
      <c r="C38" s="108">
        <v>8000</v>
      </c>
      <c r="D38" s="109"/>
      <c r="E38" s="108">
        <v>10000</v>
      </c>
      <c r="F38" s="109"/>
      <c r="G38" s="108">
        <v>10000</v>
      </c>
      <c r="H38" s="109" t="s">
        <v>276</v>
      </c>
      <c r="I38" s="108">
        <v>10000</v>
      </c>
      <c r="J38" s="109" t="s">
        <v>276</v>
      </c>
      <c r="K38" s="108">
        <v>10000</v>
      </c>
      <c r="L38" s="109" t="s">
        <v>276</v>
      </c>
    </row>
    <row r="39" spans="1:12" ht="11.25" customHeight="1">
      <c r="A39" s="104" t="s">
        <v>390</v>
      </c>
      <c r="B39" s="107"/>
      <c r="C39" s="125" t="s">
        <v>13</v>
      </c>
      <c r="D39" s="122"/>
      <c r="E39" s="121">
        <v>3000</v>
      </c>
      <c r="F39" s="122"/>
      <c r="G39" s="121">
        <v>7000</v>
      </c>
      <c r="H39" s="122" t="s">
        <v>276</v>
      </c>
      <c r="I39" s="121">
        <v>9000</v>
      </c>
      <c r="J39" s="122" t="s">
        <v>259</v>
      </c>
      <c r="K39" s="121">
        <v>10000</v>
      </c>
      <c r="L39" s="122"/>
    </row>
    <row r="40" spans="1:12" ht="11.25" customHeight="1">
      <c r="A40" s="104" t="s">
        <v>391</v>
      </c>
      <c r="B40" s="107"/>
      <c r="C40" s="108"/>
      <c r="D40" s="111"/>
      <c r="E40" s="108"/>
      <c r="F40" s="111"/>
      <c r="G40" s="108"/>
      <c r="H40" s="111"/>
      <c r="I40" s="108"/>
      <c r="J40" s="111"/>
      <c r="K40" s="108"/>
      <c r="L40" s="111"/>
    </row>
    <row r="41" spans="1:12" ht="11.25" customHeight="1">
      <c r="A41" s="115" t="s">
        <v>375</v>
      </c>
      <c r="B41" s="107"/>
      <c r="C41" s="108">
        <v>1535</v>
      </c>
      <c r="D41" s="109" t="s">
        <v>259</v>
      </c>
      <c r="E41" s="110" t="s">
        <v>13</v>
      </c>
      <c r="F41" s="111"/>
      <c r="G41" s="110" t="s">
        <v>13</v>
      </c>
      <c r="H41" s="111"/>
      <c r="I41" s="110">
        <v>4000</v>
      </c>
      <c r="J41" s="111"/>
      <c r="K41" s="110">
        <v>4000</v>
      </c>
      <c r="L41" s="109" t="s">
        <v>276</v>
      </c>
    </row>
    <row r="42" spans="1:12" ht="11.25" customHeight="1">
      <c r="A42" s="115" t="s">
        <v>376</v>
      </c>
      <c r="B42" s="107"/>
      <c r="C42" s="108">
        <v>95155</v>
      </c>
      <c r="D42" s="109" t="s">
        <v>259</v>
      </c>
      <c r="E42" s="108">
        <v>105600</v>
      </c>
      <c r="F42" s="109" t="s">
        <v>259</v>
      </c>
      <c r="G42" s="108">
        <v>104979</v>
      </c>
      <c r="H42" s="109" t="s">
        <v>259</v>
      </c>
      <c r="I42" s="108">
        <v>100195</v>
      </c>
      <c r="J42" s="109" t="s">
        <v>259</v>
      </c>
      <c r="K42" s="108">
        <v>100200</v>
      </c>
      <c r="L42" s="111"/>
    </row>
    <row r="43" spans="1:12" ht="11.25" customHeight="1">
      <c r="A43" s="120" t="s">
        <v>92</v>
      </c>
      <c r="B43" s="107"/>
      <c r="C43" s="117">
        <f>SUM(C41:C42)</f>
        <v>96690</v>
      </c>
      <c r="D43" s="118" t="s">
        <v>259</v>
      </c>
      <c r="E43" s="117">
        <f>SUM(E41:E42)</f>
        <v>105600</v>
      </c>
      <c r="F43" s="118" t="s">
        <v>259</v>
      </c>
      <c r="G43" s="117">
        <f>SUM(G41:G42)</f>
        <v>104979</v>
      </c>
      <c r="H43" s="118" t="s">
        <v>259</v>
      </c>
      <c r="I43" s="117">
        <f>SUM(I41:I42)</f>
        <v>104195</v>
      </c>
      <c r="J43" s="118" t="s">
        <v>259</v>
      </c>
      <c r="K43" s="117">
        <f>SUM(K41:K42)</f>
        <v>104200</v>
      </c>
      <c r="L43" s="119"/>
    </row>
    <row r="44" spans="1:12" ht="11.25" customHeight="1">
      <c r="A44" s="104" t="s">
        <v>392</v>
      </c>
      <c r="B44" s="107"/>
      <c r="C44" s="108"/>
      <c r="D44" s="111"/>
      <c r="E44" s="108"/>
      <c r="F44" s="111"/>
      <c r="G44" s="108"/>
      <c r="H44" s="111"/>
      <c r="I44" s="108"/>
      <c r="J44" s="111"/>
      <c r="K44" s="108"/>
      <c r="L44" s="111"/>
    </row>
    <row r="45" spans="1:12" ht="11.25" customHeight="1">
      <c r="A45" s="115" t="s">
        <v>375</v>
      </c>
      <c r="B45" s="107"/>
      <c r="C45" s="108">
        <v>132155</v>
      </c>
      <c r="D45" s="109"/>
      <c r="E45" s="108">
        <v>115869</v>
      </c>
      <c r="F45" s="109"/>
      <c r="G45" s="108">
        <v>118778</v>
      </c>
      <c r="H45" s="109"/>
      <c r="I45" s="108">
        <v>100450</v>
      </c>
      <c r="J45" s="109" t="s">
        <v>259</v>
      </c>
      <c r="K45" s="108">
        <v>100000</v>
      </c>
      <c r="L45" s="109" t="s">
        <v>276</v>
      </c>
    </row>
    <row r="46" spans="1:12" ht="11.25" customHeight="1">
      <c r="A46" s="115" t="s">
        <v>376</v>
      </c>
      <c r="B46" s="107"/>
      <c r="C46" s="108">
        <v>224700</v>
      </c>
      <c r="D46" s="109"/>
      <c r="E46" s="108">
        <v>243304</v>
      </c>
      <c r="F46" s="109"/>
      <c r="G46" s="108">
        <v>229332</v>
      </c>
      <c r="H46" s="109"/>
      <c r="I46" s="108">
        <v>220000</v>
      </c>
      <c r="J46" s="109"/>
      <c r="K46" s="108">
        <v>220000</v>
      </c>
      <c r="L46" s="109" t="s">
        <v>276</v>
      </c>
    </row>
    <row r="47" spans="1:12" ht="11.25" customHeight="1">
      <c r="A47" s="120" t="s">
        <v>92</v>
      </c>
      <c r="B47" s="107"/>
      <c r="C47" s="126">
        <f>SUM(C45:C46)</f>
        <v>356855</v>
      </c>
      <c r="D47" s="127"/>
      <c r="E47" s="126">
        <f>SUM(E45:E46)</f>
        <v>359173</v>
      </c>
      <c r="F47" s="127"/>
      <c r="G47" s="126">
        <f>SUM(G45:G46)</f>
        <v>348110</v>
      </c>
      <c r="H47" s="127"/>
      <c r="I47" s="126">
        <f>SUM(I45:I46)</f>
        <v>320450</v>
      </c>
      <c r="J47" s="127" t="s">
        <v>259</v>
      </c>
      <c r="K47" s="126">
        <f>SUM(K45:K46)</f>
        <v>320000</v>
      </c>
      <c r="L47" s="127" t="s">
        <v>276</v>
      </c>
    </row>
    <row r="48" spans="1:12" ht="11.25" customHeight="1">
      <c r="A48" s="124" t="s">
        <v>393</v>
      </c>
      <c r="B48" s="107"/>
      <c r="C48" s="121">
        <v>4000</v>
      </c>
      <c r="D48" s="122"/>
      <c r="E48" s="121">
        <v>4000</v>
      </c>
      <c r="F48" s="122"/>
      <c r="G48" s="121">
        <v>4000</v>
      </c>
      <c r="H48" s="122" t="s">
        <v>276</v>
      </c>
      <c r="I48" s="121">
        <v>5000</v>
      </c>
      <c r="J48" s="122" t="s">
        <v>276</v>
      </c>
      <c r="K48" s="121">
        <v>5000</v>
      </c>
      <c r="L48" s="122" t="s">
        <v>276</v>
      </c>
    </row>
    <row r="49" spans="1:12" ht="11.25" customHeight="1">
      <c r="A49" s="104" t="s">
        <v>394</v>
      </c>
      <c r="B49" s="107"/>
      <c r="C49" s="108"/>
      <c r="D49" s="111"/>
      <c r="E49" s="108"/>
      <c r="F49" s="111"/>
      <c r="G49" s="108"/>
      <c r="H49" s="111"/>
      <c r="I49" s="108"/>
      <c r="J49" s="111"/>
      <c r="K49" s="108"/>
      <c r="L49" s="111"/>
    </row>
    <row r="50" spans="1:12" ht="11.25" customHeight="1">
      <c r="A50" s="115" t="s">
        <v>375</v>
      </c>
      <c r="B50" s="107"/>
      <c r="C50" s="108">
        <v>77500</v>
      </c>
      <c r="D50" s="109"/>
      <c r="E50" s="108">
        <v>40000</v>
      </c>
      <c r="F50" s="109"/>
      <c r="G50" s="108">
        <v>56000</v>
      </c>
      <c r="H50" s="109"/>
      <c r="I50" s="108">
        <v>77700</v>
      </c>
      <c r="J50" s="109" t="s">
        <v>259</v>
      </c>
      <c r="K50" s="108">
        <v>88800</v>
      </c>
      <c r="L50" s="109"/>
    </row>
    <row r="51" spans="1:12" ht="11.25" customHeight="1">
      <c r="A51" s="115" t="s">
        <v>376</v>
      </c>
      <c r="B51" s="107"/>
      <c r="C51" s="108">
        <v>41000</v>
      </c>
      <c r="D51" s="109"/>
      <c r="E51" s="108">
        <v>25000</v>
      </c>
      <c r="F51" s="109"/>
      <c r="G51" s="108">
        <v>35000</v>
      </c>
      <c r="H51" s="109"/>
      <c r="I51" s="108">
        <v>35000</v>
      </c>
      <c r="J51" s="109"/>
      <c r="K51" s="108">
        <v>35000</v>
      </c>
      <c r="L51" s="109"/>
    </row>
    <row r="52" spans="1:12" ht="11.25" customHeight="1">
      <c r="A52" s="120" t="s">
        <v>92</v>
      </c>
      <c r="B52" s="107"/>
      <c r="C52" s="126">
        <f>SUM(C50:C51)</f>
        <v>118500</v>
      </c>
      <c r="D52" s="127"/>
      <c r="E52" s="126">
        <f>SUM(E50:E51)</f>
        <v>65000</v>
      </c>
      <c r="F52" s="127"/>
      <c r="G52" s="126">
        <f>SUM(G50:G51)</f>
        <v>91000</v>
      </c>
      <c r="H52" s="127"/>
      <c r="I52" s="126">
        <f>SUM(I50:I51)</f>
        <v>112700</v>
      </c>
      <c r="J52" s="127" t="s">
        <v>259</v>
      </c>
      <c r="K52" s="126">
        <f>SUM(K50:K51)</f>
        <v>123800</v>
      </c>
      <c r="L52" s="127"/>
    </row>
    <row r="53" spans="1:12" ht="11.25" customHeight="1">
      <c r="A53" s="124" t="s">
        <v>395</v>
      </c>
      <c r="B53" s="107"/>
      <c r="C53" s="112">
        <v>18500</v>
      </c>
      <c r="D53" s="113"/>
      <c r="E53" s="112">
        <v>20000</v>
      </c>
      <c r="F53" s="113"/>
      <c r="G53" s="112">
        <v>18000</v>
      </c>
      <c r="H53" s="113"/>
      <c r="I53" s="112">
        <v>19000</v>
      </c>
      <c r="J53" s="113"/>
      <c r="K53" s="112">
        <v>18500</v>
      </c>
      <c r="L53" s="113"/>
    </row>
    <row r="54" spans="1:12" ht="11.25" customHeight="1">
      <c r="A54" s="169" t="s">
        <v>216</v>
      </c>
      <c r="B54" s="169"/>
      <c r="C54" s="167"/>
      <c r="D54" s="167"/>
      <c r="E54" s="167"/>
      <c r="F54" s="167"/>
      <c r="G54" s="167"/>
      <c r="H54" s="167"/>
      <c r="I54" s="167"/>
      <c r="J54" s="167"/>
      <c r="K54" s="167"/>
      <c r="L54" s="167"/>
    </row>
    <row r="57" spans="1:12" ht="11.25" customHeight="1">
      <c r="A57" s="170" t="s">
        <v>401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</row>
    <row r="58" spans="1:12" ht="11.25" customHeight="1">
      <c r="A58" s="163" t="s">
        <v>370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</row>
    <row r="59" spans="1:12" ht="10.5" customHeight="1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</row>
    <row r="60" spans="1:12" ht="11.25" customHeight="1">
      <c r="A60" s="163" t="s">
        <v>371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</row>
    <row r="61" spans="1:12" ht="10.5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</row>
    <row r="62" spans="1:12" ht="12" customHeight="1">
      <c r="A62" s="103" t="s">
        <v>326</v>
      </c>
      <c r="B62" s="104"/>
      <c r="C62" s="105" t="s">
        <v>327</v>
      </c>
      <c r="D62" s="106"/>
      <c r="E62" s="105" t="s">
        <v>328</v>
      </c>
      <c r="F62" s="106"/>
      <c r="G62" s="105" t="s">
        <v>329</v>
      </c>
      <c r="H62" s="106"/>
      <c r="I62" s="105" t="s">
        <v>330</v>
      </c>
      <c r="J62" s="106"/>
      <c r="K62" s="105" t="s">
        <v>372</v>
      </c>
      <c r="L62" s="106"/>
    </row>
    <row r="63" spans="1:12" ht="11.25" customHeight="1">
      <c r="A63" s="104" t="s">
        <v>396</v>
      </c>
      <c r="B63" s="107"/>
      <c r="C63" s="108"/>
      <c r="D63" s="111"/>
      <c r="E63" s="108"/>
      <c r="F63" s="111"/>
      <c r="G63" s="108"/>
      <c r="H63" s="111"/>
      <c r="I63" s="108"/>
      <c r="J63" s="111"/>
      <c r="K63" s="108"/>
      <c r="L63" s="111"/>
    </row>
    <row r="64" spans="1:12" ht="11.25" customHeight="1">
      <c r="A64" s="115" t="s">
        <v>375</v>
      </c>
      <c r="B64" s="107"/>
      <c r="C64" s="108">
        <v>11342</v>
      </c>
      <c r="D64" s="109" t="s">
        <v>397</v>
      </c>
      <c r="E64" s="108">
        <v>17857</v>
      </c>
      <c r="F64" s="109" t="s">
        <v>397</v>
      </c>
      <c r="G64" s="108">
        <v>21000</v>
      </c>
      <c r="H64" s="109"/>
      <c r="I64" s="108">
        <v>25000</v>
      </c>
      <c r="J64" s="111"/>
      <c r="K64" s="108">
        <v>25000</v>
      </c>
      <c r="L64" s="111"/>
    </row>
    <row r="65" spans="1:12" ht="11.25" customHeight="1">
      <c r="A65" s="115" t="s">
        <v>376</v>
      </c>
      <c r="B65" s="107"/>
      <c r="C65" s="112">
        <v>47000</v>
      </c>
      <c r="D65" s="113"/>
      <c r="E65" s="112">
        <v>50000</v>
      </c>
      <c r="F65" s="113"/>
      <c r="G65" s="112">
        <v>50000</v>
      </c>
      <c r="H65" s="114"/>
      <c r="I65" s="112">
        <v>50000</v>
      </c>
      <c r="J65" s="114"/>
      <c r="K65" s="112">
        <v>50000</v>
      </c>
      <c r="L65" s="114"/>
    </row>
    <row r="66" spans="1:12" ht="11.25" customHeight="1">
      <c r="A66" s="120" t="s">
        <v>92</v>
      </c>
      <c r="B66" s="107"/>
      <c r="C66" s="108">
        <f>SUM(C64:C65)</f>
        <v>58342</v>
      </c>
      <c r="D66" s="109" t="s">
        <v>397</v>
      </c>
      <c r="E66" s="108">
        <f>SUM(E64:E65)</f>
        <v>67857</v>
      </c>
      <c r="F66" s="109" t="s">
        <v>397</v>
      </c>
      <c r="G66" s="108">
        <f>SUM(G64:G65)</f>
        <v>71000</v>
      </c>
      <c r="H66" s="109"/>
      <c r="I66" s="108">
        <f>SUM(I64:I65)</f>
        <v>75000</v>
      </c>
      <c r="J66" s="111"/>
      <c r="K66" s="108">
        <f>SUM(K64:K65)</f>
        <v>75000</v>
      </c>
      <c r="L66" s="111"/>
    </row>
    <row r="67" spans="1:12" ht="12" customHeight="1">
      <c r="A67" s="104" t="s">
        <v>398</v>
      </c>
      <c r="B67" s="107"/>
      <c r="C67" s="108">
        <v>9000</v>
      </c>
      <c r="D67" s="109"/>
      <c r="E67" s="108">
        <v>19600</v>
      </c>
      <c r="F67" s="109"/>
      <c r="G67" s="108">
        <v>20000</v>
      </c>
      <c r="H67" s="111"/>
      <c r="I67" s="108">
        <v>22000</v>
      </c>
      <c r="J67" s="111"/>
      <c r="K67" s="108">
        <v>22500</v>
      </c>
      <c r="L67" s="111"/>
    </row>
    <row r="68" spans="1:12" ht="11.25" customHeight="1">
      <c r="A68" s="104" t="s">
        <v>399</v>
      </c>
      <c r="B68" s="107"/>
      <c r="C68" s="121">
        <v>25000</v>
      </c>
      <c r="D68" s="122"/>
      <c r="E68" s="121">
        <v>27000</v>
      </c>
      <c r="F68" s="122"/>
      <c r="G68" s="121">
        <v>28000</v>
      </c>
      <c r="H68" s="122" t="s">
        <v>259</v>
      </c>
      <c r="I68" s="121">
        <v>25000</v>
      </c>
      <c r="J68" s="122" t="s">
        <v>259</v>
      </c>
      <c r="K68" s="121">
        <v>25000</v>
      </c>
      <c r="L68" s="122" t="s">
        <v>276</v>
      </c>
    </row>
    <row r="69" spans="1:12" ht="11.25" customHeight="1">
      <c r="A69" s="104" t="s">
        <v>400</v>
      </c>
      <c r="B69" s="107"/>
      <c r="C69" s="108"/>
      <c r="D69" s="111"/>
      <c r="E69" s="108"/>
      <c r="F69" s="111"/>
      <c r="G69" s="108"/>
      <c r="H69" s="111"/>
      <c r="I69" s="108"/>
      <c r="J69" s="111"/>
      <c r="K69" s="108"/>
      <c r="L69" s="111"/>
    </row>
    <row r="70" spans="1:12" ht="11.25" customHeight="1">
      <c r="A70" s="115" t="s">
        <v>375</v>
      </c>
      <c r="B70" s="107"/>
      <c r="C70" s="108">
        <v>48000</v>
      </c>
      <c r="D70" s="109"/>
      <c r="E70" s="108">
        <v>40000</v>
      </c>
      <c r="F70" s="109"/>
      <c r="G70" s="108">
        <v>49500</v>
      </c>
      <c r="H70" s="109"/>
      <c r="I70" s="108">
        <v>34600</v>
      </c>
      <c r="J70" s="109" t="s">
        <v>259</v>
      </c>
      <c r="K70" s="108">
        <v>45000</v>
      </c>
      <c r="L70" s="111"/>
    </row>
    <row r="71" spans="1:12" ht="11.25" customHeight="1">
      <c r="A71" s="115" t="s">
        <v>376</v>
      </c>
      <c r="B71" s="107"/>
      <c r="C71" s="112">
        <v>198000</v>
      </c>
      <c r="D71" s="113" t="s">
        <v>350</v>
      </c>
      <c r="E71" s="112">
        <v>162000</v>
      </c>
      <c r="F71" s="113"/>
      <c r="G71" s="112">
        <v>162000</v>
      </c>
      <c r="H71" s="113"/>
      <c r="I71" s="112">
        <v>155900</v>
      </c>
      <c r="J71" s="113" t="s">
        <v>259</v>
      </c>
      <c r="K71" s="112">
        <v>165000</v>
      </c>
      <c r="L71" s="114"/>
    </row>
    <row r="72" spans="1:12" ht="11.25" customHeight="1">
      <c r="A72" s="120" t="s">
        <v>92</v>
      </c>
      <c r="B72" s="107"/>
      <c r="C72" s="128">
        <f>SUM(C70:C71)</f>
        <v>246000</v>
      </c>
      <c r="D72" s="129" t="s">
        <v>259</v>
      </c>
      <c r="E72" s="128">
        <f>SUM(E70:E71)</f>
        <v>202000</v>
      </c>
      <c r="F72" s="129"/>
      <c r="G72" s="128">
        <f>SUM(G70:G71)</f>
        <v>211500</v>
      </c>
      <c r="H72" s="129"/>
      <c r="I72" s="128">
        <f>SUM(I70:I71)</f>
        <v>190500</v>
      </c>
      <c r="J72" s="129" t="s">
        <v>259</v>
      </c>
      <c r="K72" s="128">
        <f>SUM(K70:K71)</f>
        <v>210000</v>
      </c>
      <c r="L72" s="106"/>
    </row>
    <row r="73" spans="1:12" ht="11.25" customHeight="1">
      <c r="A73" s="104" t="s">
        <v>402</v>
      </c>
      <c r="B73" s="107"/>
      <c r="C73" s="108"/>
      <c r="D73" s="111"/>
      <c r="E73" s="108"/>
      <c r="F73" s="111"/>
      <c r="G73" s="108"/>
      <c r="H73" s="111"/>
      <c r="I73" s="108"/>
      <c r="J73" s="111"/>
      <c r="K73" s="108"/>
      <c r="L73" s="111"/>
    </row>
    <row r="74" spans="1:12" ht="11.25" customHeight="1">
      <c r="A74" s="115" t="s">
        <v>375</v>
      </c>
      <c r="B74" s="107"/>
      <c r="C74" s="108">
        <v>105460</v>
      </c>
      <c r="D74" s="109"/>
      <c r="E74" s="108">
        <v>94272</v>
      </c>
      <c r="F74" s="109"/>
      <c r="G74" s="108">
        <v>106638</v>
      </c>
      <c r="H74" s="109"/>
      <c r="I74" s="108">
        <v>108271</v>
      </c>
      <c r="J74" s="109"/>
      <c r="K74" s="108">
        <v>104527</v>
      </c>
      <c r="L74" s="109"/>
    </row>
    <row r="75" spans="1:12" ht="11.25" customHeight="1">
      <c r="A75" s="115" t="s">
        <v>376</v>
      </c>
      <c r="B75" s="107"/>
      <c r="C75" s="112">
        <v>189831</v>
      </c>
      <c r="D75" s="113"/>
      <c r="E75" s="112">
        <v>188603</v>
      </c>
      <c r="F75" s="113"/>
      <c r="G75" s="112">
        <v>167980</v>
      </c>
      <c r="H75" s="113"/>
      <c r="I75" s="112">
        <v>171143</v>
      </c>
      <c r="J75" s="113"/>
      <c r="K75" s="112">
        <v>171795</v>
      </c>
      <c r="L75" s="113"/>
    </row>
    <row r="76" spans="1:12" ht="11.25" customHeight="1">
      <c r="A76" s="120" t="s">
        <v>92</v>
      </c>
      <c r="B76" s="107"/>
      <c r="C76" s="108">
        <f>SUM(C74:C75)</f>
        <v>295291</v>
      </c>
      <c r="D76" s="109"/>
      <c r="E76" s="108">
        <f>SUM(E74:E75)</f>
        <v>282875</v>
      </c>
      <c r="F76" s="109"/>
      <c r="G76" s="108">
        <f>SUM(G74:G75)</f>
        <v>274618</v>
      </c>
      <c r="H76" s="109"/>
      <c r="I76" s="108">
        <f>SUM(I74:I75)</f>
        <v>279414</v>
      </c>
      <c r="J76" s="109"/>
      <c r="K76" s="108">
        <f>SUM(K74:K75)</f>
        <v>276322</v>
      </c>
      <c r="L76" s="109"/>
    </row>
    <row r="77" spans="1:12" ht="11.25" customHeight="1">
      <c r="A77" s="104" t="s">
        <v>403</v>
      </c>
      <c r="B77" s="107"/>
      <c r="C77" s="108">
        <v>133178</v>
      </c>
      <c r="D77" s="109" t="s">
        <v>259</v>
      </c>
      <c r="E77" s="108">
        <v>157016</v>
      </c>
      <c r="F77" s="109" t="s">
        <v>259</v>
      </c>
      <c r="G77" s="108">
        <v>135446</v>
      </c>
      <c r="H77" s="109" t="s">
        <v>259</v>
      </c>
      <c r="I77" s="108">
        <v>115974</v>
      </c>
      <c r="J77" s="109" t="s">
        <v>259</v>
      </c>
      <c r="K77" s="108">
        <v>117641</v>
      </c>
      <c r="L77" s="109"/>
    </row>
    <row r="78" spans="1:12" ht="11.25" customHeight="1">
      <c r="A78" s="104" t="s">
        <v>404</v>
      </c>
      <c r="B78" s="107"/>
      <c r="C78" s="108">
        <v>1000</v>
      </c>
      <c r="D78" s="109"/>
      <c r="E78" s="108">
        <v>1000</v>
      </c>
      <c r="F78" s="109"/>
      <c r="G78" s="108">
        <v>1000</v>
      </c>
      <c r="H78" s="109" t="s">
        <v>276</v>
      </c>
      <c r="I78" s="108">
        <v>1000</v>
      </c>
      <c r="J78" s="109" t="s">
        <v>276</v>
      </c>
      <c r="K78" s="108">
        <v>1000</v>
      </c>
      <c r="L78" s="109" t="s">
        <v>276</v>
      </c>
    </row>
    <row r="79" spans="1:12" ht="12" customHeight="1">
      <c r="A79" s="104" t="s">
        <v>405</v>
      </c>
      <c r="B79" s="107"/>
      <c r="C79" s="121">
        <v>7000</v>
      </c>
      <c r="D79" s="122"/>
      <c r="E79" s="121">
        <v>9000</v>
      </c>
      <c r="F79" s="122"/>
      <c r="G79" s="121">
        <v>9000</v>
      </c>
      <c r="H79" s="123"/>
      <c r="I79" s="121">
        <v>9000</v>
      </c>
      <c r="J79" s="123"/>
      <c r="K79" s="121">
        <v>9000</v>
      </c>
      <c r="L79" s="123"/>
    </row>
    <row r="80" spans="1:12" ht="11.25" customHeight="1">
      <c r="A80" s="104" t="s">
        <v>406</v>
      </c>
      <c r="B80" s="107"/>
      <c r="C80" s="108"/>
      <c r="D80" s="111"/>
      <c r="E80" s="108"/>
      <c r="F80" s="111"/>
      <c r="G80" s="108"/>
      <c r="H80" s="111"/>
      <c r="I80" s="108"/>
      <c r="J80" s="111"/>
      <c r="K80" s="108"/>
      <c r="L80" s="111"/>
    </row>
    <row r="81" spans="1:12" ht="11.25" customHeight="1">
      <c r="A81" s="115" t="s">
        <v>375</v>
      </c>
      <c r="B81" s="107"/>
      <c r="C81" s="108">
        <v>169297</v>
      </c>
      <c r="D81" s="109"/>
      <c r="E81" s="108">
        <v>173609</v>
      </c>
      <c r="F81" s="109"/>
      <c r="G81" s="108">
        <v>180784</v>
      </c>
      <c r="H81" s="109"/>
      <c r="I81" s="108">
        <v>163370</v>
      </c>
      <c r="J81" s="109" t="s">
        <v>259</v>
      </c>
      <c r="K81" s="108">
        <v>176000</v>
      </c>
      <c r="L81" s="109" t="s">
        <v>276</v>
      </c>
    </row>
    <row r="82" spans="1:12" ht="11.25" customHeight="1">
      <c r="A82" s="115" t="s">
        <v>407</v>
      </c>
      <c r="B82" s="107"/>
      <c r="C82" s="108">
        <v>60000</v>
      </c>
      <c r="D82" s="109"/>
      <c r="E82" s="108">
        <v>55780</v>
      </c>
      <c r="F82" s="109" t="s">
        <v>397</v>
      </c>
      <c r="G82" s="108">
        <v>55800</v>
      </c>
      <c r="H82" s="109"/>
      <c r="I82" s="108">
        <v>56000</v>
      </c>
      <c r="J82" s="109"/>
      <c r="K82" s="108">
        <v>60000</v>
      </c>
      <c r="L82" s="109"/>
    </row>
    <row r="83" spans="1:12" ht="11.25" customHeight="1">
      <c r="A83" s="120" t="s">
        <v>92</v>
      </c>
      <c r="B83" s="107"/>
      <c r="C83" s="117">
        <f>SUM(C81:C82)</f>
        <v>229297</v>
      </c>
      <c r="D83" s="118"/>
      <c r="E83" s="117">
        <f>SUM(E81:E82)</f>
        <v>229389</v>
      </c>
      <c r="F83" s="118"/>
      <c r="G83" s="117">
        <f>SUM(G81:G82)</f>
        <v>236584</v>
      </c>
      <c r="H83" s="118"/>
      <c r="I83" s="117">
        <f>SUM(I81:I82)</f>
        <v>219370</v>
      </c>
      <c r="J83" s="118" t="s">
        <v>259</v>
      </c>
      <c r="K83" s="117">
        <f>SUM(K81:K82)</f>
        <v>236000</v>
      </c>
      <c r="L83" s="118" t="s">
        <v>276</v>
      </c>
    </row>
    <row r="84" spans="1:12" ht="11.25" customHeight="1">
      <c r="A84" s="104" t="s">
        <v>408</v>
      </c>
      <c r="B84" s="107"/>
      <c r="C84" s="108"/>
      <c r="D84" s="111"/>
      <c r="E84" s="108"/>
      <c r="F84" s="111"/>
      <c r="G84" s="108"/>
      <c r="H84" s="111"/>
      <c r="I84" s="108"/>
      <c r="J84" s="111"/>
      <c r="K84" s="108"/>
      <c r="L84" s="111"/>
    </row>
    <row r="85" spans="1:12" ht="11.25" customHeight="1">
      <c r="A85" s="115" t="s">
        <v>375</v>
      </c>
      <c r="B85" s="107"/>
      <c r="C85" s="108">
        <v>6000</v>
      </c>
      <c r="D85" s="109"/>
      <c r="E85" s="110" t="s">
        <v>13</v>
      </c>
      <c r="F85" s="111"/>
      <c r="G85" s="110" t="s">
        <v>13</v>
      </c>
      <c r="H85" s="111"/>
      <c r="I85" s="110" t="s">
        <v>13</v>
      </c>
      <c r="J85" s="111"/>
      <c r="K85" s="110" t="s">
        <v>13</v>
      </c>
      <c r="L85" s="111"/>
    </row>
    <row r="86" spans="1:12" ht="11.25" customHeight="1">
      <c r="A86" s="115" t="s">
        <v>376</v>
      </c>
      <c r="B86" s="107"/>
      <c r="C86" s="112">
        <v>4000</v>
      </c>
      <c r="D86" s="113"/>
      <c r="E86" s="130" t="s">
        <v>13</v>
      </c>
      <c r="F86" s="113" t="s">
        <v>259</v>
      </c>
      <c r="G86" s="130" t="s">
        <v>13</v>
      </c>
      <c r="H86" s="113" t="s">
        <v>259</v>
      </c>
      <c r="I86" s="130" t="s">
        <v>13</v>
      </c>
      <c r="J86" s="113" t="s">
        <v>259</v>
      </c>
      <c r="K86" s="130" t="s">
        <v>13</v>
      </c>
      <c r="L86" s="114"/>
    </row>
    <row r="87" spans="1:12" ht="11.25" customHeight="1">
      <c r="A87" s="120" t="s">
        <v>92</v>
      </c>
      <c r="B87" s="107"/>
      <c r="C87" s="108">
        <f>SUM(C85:C86)</f>
        <v>10000</v>
      </c>
      <c r="D87" s="109"/>
      <c r="E87" s="110" t="s">
        <v>13</v>
      </c>
      <c r="F87" s="109" t="s">
        <v>259</v>
      </c>
      <c r="G87" s="110" t="s">
        <v>13</v>
      </c>
      <c r="H87" s="109" t="s">
        <v>259</v>
      </c>
      <c r="I87" s="110" t="s">
        <v>13</v>
      </c>
      <c r="J87" s="109" t="s">
        <v>259</v>
      </c>
      <c r="K87" s="110" t="s">
        <v>13</v>
      </c>
      <c r="L87" s="111"/>
    </row>
    <row r="88" spans="1:12" ht="12" customHeight="1">
      <c r="A88" s="124" t="s">
        <v>409</v>
      </c>
      <c r="B88" s="107"/>
      <c r="C88" s="121">
        <v>57000</v>
      </c>
      <c r="D88" s="122"/>
      <c r="E88" s="121">
        <v>54000</v>
      </c>
      <c r="F88" s="123"/>
      <c r="G88" s="121">
        <v>71000</v>
      </c>
      <c r="H88" s="123"/>
      <c r="I88" s="121">
        <v>73000</v>
      </c>
      <c r="J88" s="123"/>
      <c r="K88" s="121">
        <v>73000</v>
      </c>
      <c r="L88" s="123"/>
    </row>
    <row r="89" spans="1:12" ht="11.25" customHeight="1">
      <c r="A89" s="104" t="s">
        <v>410</v>
      </c>
      <c r="B89" s="107"/>
      <c r="C89" s="108"/>
      <c r="D89" s="111"/>
      <c r="E89" s="108"/>
      <c r="F89" s="111"/>
      <c r="G89" s="108"/>
      <c r="H89" s="111"/>
      <c r="I89" s="108"/>
      <c r="J89" s="111"/>
      <c r="K89" s="108"/>
      <c r="L89" s="111"/>
    </row>
    <row r="90" spans="1:12" ht="12" customHeight="1">
      <c r="A90" s="115" t="s">
        <v>411</v>
      </c>
      <c r="B90" s="107"/>
      <c r="C90" s="108">
        <v>137482</v>
      </c>
      <c r="D90" s="109"/>
      <c r="E90" s="108">
        <v>107414</v>
      </c>
      <c r="F90" s="109"/>
      <c r="G90" s="108">
        <v>116539</v>
      </c>
      <c r="H90" s="109"/>
      <c r="I90" s="108">
        <v>102498</v>
      </c>
      <c r="J90" s="109" t="s">
        <v>259</v>
      </c>
      <c r="K90" s="108">
        <v>102000</v>
      </c>
      <c r="L90" s="109" t="s">
        <v>276</v>
      </c>
    </row>
    <row r="91" spans="1:12" ht="12" customHeight="1">
      <c r="A91" s="115" t="s">
        <v>407</v>
      </c>
      <c r="B91" s="107"/>
      <c r="C91" s="108">
        <v>110000</v>
      </c>
      <c r="D91" s="111"/>
      <c r="E91" s="108">
        <v>110000</v>
      </c>
      <c r="F91" s="109"/>
      <c r="G91" s="108">
        <v>110000</v>
      </c>
      <c r="H91" s="111"/>
      <c r="I91" s="108">
        <v>110000</v>
      </c>
      <c r="J91" s="111"/>
      <c r="K91" s="108">
        <v>110000</v>
      </c>
      <c r="L91" s="111"/>
    </row>
    <row r="92" spans="1:12" ht="11.25" customHeight="1">
      <c r="A92" s="120" t="s">
        <v>92</v>
      </c>
      <c r="B92" s="107"/>
      <c r="C92" s="117">
        <f>SUM(C90:C91)</f>
        <v>247482</v>
      </c>
      <c r="D92" s="118"/>
      <c r="E92" s="117">
        <f>SUM(E90:E91)</f>
        <v>217414</v>
      </c>
      <c r="F92" s="118"/>
      <c r="G92" s="117">
        <f>SUM(G90:G91)</f>
        <v>226539</v>
      </c>
      <c r="H92" s="118"/>
      <c r="I92" s="117">
        <f>SUM(I90:I91)</f>
        <v>212498</v>
      </c>
      <c r="J92" s="118" t="s">
        <v>259</v>
      </c>
      <c r="K92" s="117">
        <f>SUM(K90:K91)</f>
        <v>212000</v>
      </c>
      <c r="L92" s="118" t="s">
        <v>276</v>
      </c>
    </row>
    <row r="93" spans="1:12" ht="11.25" customHeight="1">
      <c r="A93" s="104" t="s">
        <v>412</v>
      </c>
      <c r="B93" s="107"/>
      <c r="C93" s="108"/>
      <c r="D93" s="111"/>
      <c r="E93" s="108"/>
      <c r="F93" s="111"/>
      <c r="G93" s="108"/>
      <c r="H93" s="111"/>
      <c r="I93" s="108"/>
      <c r="J93" s="111"/>
      <c r="K93" s="108"/>
      <c r="L93" s="111"/>
    </row>
    <row r="94" spans="1:12" ht="11.25" customHeight="1">
      <c r="A94" s="115" t="s">
        <v>375</v>
      </c>
      <c r="B94" s="107"/>
      <c r="C94" s="108">
        <v>61473</v>
      </c>
      <c r="D94" s="109"/>
      <c r="E94" s="108">
        <v>35000</v>
      </c>
      <c r="F94" s="109"/>
      <c r="G94" s="108">
        <v>35000</v>
      </c>
      <c r="H94" s="109" t="s">
        <v>276</v>
      </c>
      <c r="I94" s="108">
        <v>38000</v>
      </c>
      <c r="J94" s="109" t="s">
        <v>276</v>
      </c>
      <c r="K94" s="108">
        <v>45000</v>
      </c>
      <c r="L94" s="109" t="s">
        <v>276</v>
      </c>
    </row>
    <row r="95" spans="1:12" ht="12" customHeight="1">
      <c r="A95" s="115" t="s">
        <v>407</v>
      </c>
      <c r="B95" s="107"/>
      <c r="C95" s="112">
        <v>3000</v>
      </c>
      <c r="D95" s="114"/>
      <c r="E95" s="112">
        <v>3000</v>
      </c>
      <c r="F95" s="113"/>
      <c r="G95" s="112">
        <v>4000</v>
      </c>
      <c r="H95" s="113" t="s">
        <v>397</v>
      </c>
      <c r="I95" s="112">
        <v>3000</v>
      </c>
      <c r="J95" s="113"/>
      <c r="K95" s="112">
        <v>3000</v>
      </c>
      <c r="L95" s="113"/>
    </row>
    <row r="96" spans="1:12" ht="11.25" customHeight="1">
      <c r="A96" s="120" t="s">
        <v>92</v>
      </c>
      <c r="B96" s="107"/>
      <c r="C96" s="108">
        <f>SUM(C94:C95)</f>
        <v>64473</v>
      </c>
      <c r="D96" s="109"/>
      <c r="E96" s="108">
        <f>SUM(E94:E95)</f>
        <v>38000</v>
      </c>
      <c r="F96" s="109"/>
      <c r="G96" s="108">
        <f>SUM(G94:G95)</f>
        <v>39000</v>
      </c>
      <c r="H96" s="109" t="s">
        <v>276</v>
      </c>
      <c r="I96" s="108">
        <f>SUM(I94:I95)</f>
        <v>41000</v>
      </c>
      <c r="J96" s="109" t="s">
        <v>276</v>
      </c>
      <c r="K96" s="108">
        <f>SUM(K94:K95)</f>
        <v>48000</v>
      </c>
      <c r="L96" s="109" t="s">
        <v>276</v>
      </c>
    </row>
    <row r="97" spans="1:12" ht="12" customHeight="1">
      <c r="A97" s="104" t="s">
        <v>413</v>
      </c>
      <c r="B97" s="107"/>
      <c r="C97" s="108">
        <v>17000</v>
      </c>
      <c r="D97" s="109"/>
      <c r="E97" s="108">
        <v>17000</v>
      </c>
      <c r="F97" s="109"/>
      <c r="G97" s="108">
        <v>20000</v>
      </c>
      <c r="H97" s="109"/>
      <c r="I97" s="108">
        <v>18000</v>
      </c>
      <c r="J97" s="109"/>
      <c r="K97" s="108">
        <v>17000</v>
      </c>
      <c r="L97" s="109"/>
    </row>
    <row r="98" spans="1:12" ht="12" customHeight="1">
      <c r="A98" s="104" t="s">
        <v>414</v>
      </c>
      <c r="B98" s="107"/>
      <c r="C98" s="108">
        <v>8000</v>
      </c>
      <c r="D98" s="109"/>
      <c r="E98" s="108">
        <v>8000</v>
      </c>
      <c r="F98" s="109"/>
      <c r="G98" s="108">
        <v>7000</v>
      </c>
      <c r="H98" s="109"/>
      <c r="I98" s="108">
        <v>7000</v>
      </c>
      <c r="J98" s="109"/>
      <c r="K98" s="108">
        <v>7000</v>
      </c>
      <c r="L98" s="109"/>
    </row>
    <row r="99" spans="1:12" ht="12" customHeight="1">
      <c r="A99" s="104" t="s">
        <v>415</v>
      </c>
      <c r="B99" s="107"/>
      <c r="C99" s="108">
        <v>5000</v>
      </c>
      <c r="D99" s="111"/>
      <c r="E99" s="108">
        <v>5000</v>
      </c>
      <c r="F99" s="111"/>
      <c r="G99" s="108">
        <v>5000</v>
      </c>
      <c r="H99" s="111"/>
      <c r="I99" s="108">
        <v>5000</v>
      </c>
      <c r="J99" s="111"/>
      <c r="K99" s="108">
        <v>5000</v>
      </c>
      <c r="L99" s="111"/>
    </row>
    <row r="100" spans="1:12" ht="12" customHeight="1">
      <c r="A100" s="104" t="s">
        <v>416</v>
      </c>
      <c r="B100" s="107"/>
      <c r="C100" s="108">
        <v>2330</v>
      </c>
      <c r="D100" s="109"/>
      <c r="E100" s="108">
        <v>3000</v>
      </c>
      <c r="F100" s="111"/>
      <c r="G100" s="108">
        <v>3200</v>
      </c>
      <c r="H100" s="109"/>
      <c r="I100" s="108">
        <v>3100</v>
      </c>
      <c r="J100" s="111"/>
      <c r="K100" s="108">
        <v>3000</v>
      </c>
      <c r="L100" s="111"/>
    </row>
    <row r="101" spans="1:12" ht="11.25" customHeight="1">
      <c r="A101" s="104" t="s">
        <v>417</v>
      </c>
      <c r="B101" s="107"/>
      <c r="C101" s="108">
        <v>112289</v>
      </c>
      <c r="D101" s="109"/>
      <c r="E101" s="108">
        <v>118970</v>
      </c>
      <c r="F101" s="109"/>
      <c r="G101" s="108">
        <v>122079</v>
      </c>
      <c r="H101" s="109"/>
      <c r="I101" s="108">
        <v>120311</v>
      </c>
      <c r="J101" s="109"/>
      <c r="K101" s="108">
        <v>116774</v>
      </c>
      <c r="L101" s="109"/>
    </row>
    <row r="102" spans="1:12" ht="11.25" customHeight="1">
      <c r="A102" s="104" t="s">
        <v>418</v>
      </c>
      <c r="B102" s="107"/>
      <c r="C102" s="121">
        <v>27000</v>
      </c>
      <c r="D102" s="122" t="s">
        <v>397</v>
      </c>
      <c r="E102" s="121">
        <v>29000</v>
      </c>
      <c r="F102" s="122"/>
      <c r="G102" s="121">
        <v>30000</v>
      </c>
      <c r="H102" s="122"/>
      <c r="I102" s="121">
        <v>29000</v>
      </c>
      <c r="J102" s="122" t="s">
        <v>259</v>
      </c>
      <c r="K102" s="121">
        <v>30000</v>
      </c>
      <c r="L102" s="122"/>
    </row>
    <row r="103" spans="1:12" ht="11.25" customHeight="1">
      <c r="A103" s="104" t="s">
        <v>419</v>
      </c>
      <c r="B103" s="107"/>
      <c r="C103" s="108"/>
      <c r="D103" s="111"/>
      <c r="E103" s="108"/>
      <c r="F103" s="111"/>
      <c r="G103" s="108"/>
      <c r="H103" s="111"/>
      <c r="I103" s="108"/>
      <c r="J103" s="111"/>
      <c r="K103" s="108"/>
      <c r="L103" s="111"/>
    </row>
    <row r="104" spans="1:12" ht="11.25" customHeight="1">
      <c r="A104" s="115" t="s">
        <v>375</v>
      </c>
      <c r="B104" s="107"/>
      <c r="C104" s="108">
        <v>32000</v>
      </c>
      <c r="D104" s="109"/>
      <c r="E104" s="108">
        <v>32000</v>
      </c>
      <c r="F104" s="109"/>
      <c r="G104" s="108">
        <v>28000</v>
      </c>
      <c r="H104" s="109"/>
      <c r="I104" s="108">
        <v>28000</v>
      </c>
      <c r="J104" s="111"/>
      <c r="K104" s="108">
        <v>28000</v>
      </c>
      <c r="L104" s="111"/>
    </row>
    <row r="105" spans="1:12" ht="11.25" customHeight="1">
      <c r="A105" s="115" t="s">
        <v>376</v>
      </c>
      <c r="B105" s="107"/>
      <c r="C105" s="112">
        <v>42000</v>
      </c>
      <c r="D105" s="113"/>
      <c r="E105" s="112">
        <v>42000</v>
      </c>
      <c r="F105" s="113"/>
      <c r="G105" s="112">
        <v>59600</v>
      </c>
      <c r="H105" s="113"/>
      <c r="I105" s="112">
        <v>59600</v>
      </c>
      <c r="J105" s="114"/>
      <c r="K105" s="112">
        <v>60000</v>
      </c>
      <c r="L105" s="114"/>
    </row>
    <row r="106" spans="1:12" ht="11.25" customHeight="1">
      <c r="A106" s="120" t="s">
        <v>92</v>
      </c>
      <c r="B106" s="107"/>
      <c r="C106" s="108">
        <f>SUM(C104:C105)</f>
        <v>74000</v>
      </c>
      <c r="D106" s="109"/>
      <c r="E106" s="108">
        <f>SUM(E104:E105)</f>
        <v>74000</v>
      </c>
      <c r="F106" s="109"/>
      <c r="G106" s="108">
        <f>SUM(G104:G105)</f>
        <v>87600</v>
      </c>
      <c r="H106" s="109"/>
      <c r="I106" s="108">
        <f>SUM(I104:I105)</f>
        <v>87600</v>
      </c>
      <c r="J106" s="111"/>
      <c r="K106" s="108">
        <f>SUM(K104:K105)</f>
        <v>88000</v>
      </c>
      <c r="L106" s="111"/>
    </row>
    <row r="107" spans="1:12" ht="12" customHeight="1">
      <c r="A107" s="104" t="s">
        <v>420</v>
      </c>
      <c r="B107" s="107"/>
      <c r="C107" s="112">
        <v>4000</v>
      </c>
      <c r="D107" s="114"/>
      <c r="E107" s="112">
        <v>4000</v>
      </c>
      <c r="F107" s="114"/>
      <c r="G107" s="112">
        <v>4000</v>
      </c>
      <c r="H107" s="114"/>
      <c r="I107" s="112">
        <v>3000</v>
      </c>
      <c r="J107" s="114"/>
      <c r="K107" s="112">
        <v>3000</v>
      </c>
      <c r="L107" s="114"/>
    </row>
    <row r="108" spans="1:12" ht="11.25" customHeight="1">
      <c r="A108" s="169" t="s">
        <v>216</v>
      </c>
      <c r="B108" s="169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</row>
    <row r="109" spans="1:12" ht="11.25" customHeight="1">
      <c r="A109" s="170" t="s">
        <v>401</v>
      </c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</row>
    <row r="110" spans="1:12" ht="11.25" customHeight="1">
      <c r="A110" s="163" t="s">
        <v>466</v>
      </c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</row>
    <row r="111" spans="1:12" ht="10.5" customHeight="1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</row>
    <row r="112" spans="1:12" ht="11.25" customHeight="1">
      <c r="A112" s="163" t="s">
        <v>371</v>
      </c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</row>
    <row r="113" spans="1:12" ht="9.75" customHeight="1">
      <c r="A113" s="165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</row>
    <row r="114" spans="1:12" ht="12" customHeight="1">
      <c r="A114" s="103" t="s">
        <v>326</v>
      </c>
      <c r="B114" s="104"/>
      <c r="C114" s="105" t="s">
        <v>327</v>
      </c>
      <c r="D114" s="106"/>
      <c r="E114" s="105" t="s">
        <v>328</v>
      </c>
      <c r="F114" s="106"/>
      <c r="G114" s="105" t="s">
        <v>329</v>
      </c>
      <c r="H114" s="106"/>
      <c r="I114" s="105" t="s">
        <v>330</v>
      </c>
      <c r="J114" s="106"/>
      <c r="K114" s="105" t="s">
        <v>372</v>
      </c>
      <c r="L114" s="106"/>
    </row>
    <row r="115" spans="1:12" ht="11.25" customHeight="1">
      <c r="A115" s="104" t="s">
        <v>421</v>
      </c>
      <c r="B115" s="107"/>
      <c r="C115" s="108"/>
      <c r="D115" s="111"/>
      <c r="E115" s="108"/>
      <c r="F115" s="111"/>
      <c r="G115" s="108"/>
      <c r="H115" s="111"/>
      <c r="I115" s="108"/>
      <c r="J115" s="111"/>
      <c r="K115" s="108"/>
      <c r="L115" s="111"/>
    </row>
    <row r="116" spans="1:12" ht="10.5" customHeight="1">
      <c r="A116" s="115" t="s">
        <v>375</v>
      </c>
      <c r="B116" s="107"/>
      <c r="C116" s="108">
        <v>23100</v>
      </c>
      <c r="D116" s="109"/>
      <c r="E116" s="108">
        <v>32600</v>
      </c>
      <c r="F116" s="109"/>
      <c r="G116" s="108">
        <v>32900</v>
      </c>
      <c r="H116" s="109"/>
      <c r="I116" s="108">
        <v>28100</v>
      </c>
      <c r="J116" s="111"/>
      <c r="K116" s="108">
        <v>28000</v>
      </c>
      <c r="L116" s="111"/>
    </row>
    <row r="117" spans="1:12" ht="11.25" customHeight="1">
      <c r="A117" s="115" t="s">
        <v>376</v>
      </c>
      <c r="B117" s="107"/>
      <c r="C117" s="112">
        <v>5000</v>
      </c>
      <c r="D117" s="113"/>
      <c r="E117" s="112">
        <v>5000</v>
      </c>
      <c r="F117" s="113" t="s">
        <v>259</v>
      </c>
      <c r="G117" s="112">
        <v>5000</v>
      </c>
      <c r="H117" s="113" t="s">
        <v>259</v>
      </c>
      <c r="I117" s="112">
        <v>5000</v>
      </c>
      <c r="J117" s="113" t="s">
        <v>259</v>
      </c>
      <c r="K117" s="112">
        <v>5000</v>
      </c>
      <c r="L117" s="114"/>
    </row>
    <row r="118" spans="1:12" ht="10.5" customHeight="1">
      <c r="A118" s="120" t="s">
        <v>92</v>
      </c>
      <c r="B118" s="107"/>
      <c r="C118" s="108">
        <f>SUM(C116:C117)</f>
        <v>28100</v>
      </c>
      <c r="D118" s="109"/>
      <c r="E118" s="108">
        <f>SUM(E116:E117)</f>
        <v>37600</v>
      </c>
      <c r="F118" s="109" t="s">
        <v>259</v>
      </c>
      <c r="G118" s="108">
        <f>SUM(G116:G117)</f>
        <v>37900</v>
      </c>
      <c r="H118" s="109" t="s">
        <v>259</v>
      </c>
      <c r="I118" s="108">
        <f>SUM(I116:I117)</f>
        <v>33100</v>
      </c>
      <c r="J118" s="109" t="s">
        <v>259</v>
      </c>
      <c r="K118" s="108">
        <f>SUM(K116:K117)</f>
        <v>33000</v>
      </c>
      <c r="L118" s="111"/>
    </row>
    <row r="119" spans="1:12" ht="12" customHeight="1">
      <c r="A119" s="104" t="s">
        <v>422</v>
      </c>
      <c r="B119" s="107"/>
      <c r="C119" s="108">
        <v>66000</v>
      </c>
      <c r="D119" s="109"/>
      <c r="E119" s="108">
        <v>70000</v>
      </c>
      <c r="F119" s="109"/>
      <c r="G119" s="108">
        <v>66000</v>
      </c>
      <c r="H119" s="109"/>
      <c r="I119" s="108">
        <v>78000</v>
      </c>
      <c r="J119" s="109"/>
      <c r="K119" s="108">
        <v>94000</v>
      </c>
      <c r="L119" s="109"/>
    </row>
    <row r="120" spans="1:12" ht="11.25" customHeight="1">
      <c r="A120" s="104" t="s">
        <v>423</v>
      </c>
      <c r="B120" s="107"/>
      <c r="C120" s="108">
        <v>25000</v>
      </c>
      <c r="D120" s="109"/>
      <c r="E120" s="108">
        <v>32000</v>
      </c>
      <c r="F120" s="109"/>
      <c r="G120" s="108">
        <v>36000</v>
      </c>
      <c r="H120" s="109"/>
      <c r="I120" s="108">
        <v>38000</v>
      </c>
      <c r="J120" s="109" t="s">
        <v>276</v>
      </c>
      <c r="K120" s="108">
        <v>38000</v>
      </c>
      <c r="L120" s="109" t="s">
        <v>276</v>
      </c>
    </row>
    <row r="121" spans="1:12" ht="12" customHeight="1">
      <c r="A121" s="104" t="s">
        <v>424</v>
      </c>
      <c r="B121" s="107"/>
      <c r="C121" s="110">
        <v>500</v>
      </c>
      <c r="D121" s="109" t="s">
        <v>425</v>
      </c>
      <c r="E121" s="110">
        <v>800</v>
      </c>
      <c r="F121" s="109" t="s">
        <v>425</v>
      </c>
      <c r="G121" s="110">
        <v>700</v>
      </c>
      <c r="H121" s="109" t="s">
        <v>425</v>
      </c>
      <c r="I121" s="110">
        <v>700</v>
      </c>
      <c r="J121" s="111"/>
      <c r="K121" s="110">
        <v>700</v>
      </c>
      <c r="L121" s="111"/>
    </row>
    <row r="122" spans="1:12" ht="12" customHeight="1">
      <c r="A122" s="104" t="s">
        <v>426</v>
      </c>
      <c r="B122" s="107"/>
      <c r="C122" s="108">
        <v>15000</v>
      </c>
      <c r="D122" s="109"/>
      <c r="E122" s="108">
        <v>15000</v>
      </c>
      <c r="F122" s="109"/>
      <c r="G122" s="108">
        <v>15000</v>
      </c>
      <c r="H122" s="109"/>
      <c r="I122" s="108">
        <v>15400</v>
      </c>
      <c r="J122" s="109" t="s">
        <v>259</v>
      </c>
      <c r="K122" s="108">
        <v>15500</v>
      </c>
      <c r="L122" s="111"/>
    </row>
    <row r="123" spans="1:12" ht="11.25" customHeight="1">
      <c r="A123" s="104" t="s">
        <v>427</v>
      </c>
      <c r="B123" s="107"/>
      <c r="C123" s="108">
        <v>64900</v>
      </c>
      <c r="D123" s="109"/>
      <c r="E123" s="108">
        <v>64100</v>
      </c>
      <c r="F123" s="109"/>
      <c r="G123" s="108">
        <v>65300</v>
      </c>
      <c r="H123" s="109"/>
      <c r="I123" s="108">
        <v>67000</v>
      </c>
      <c r="J123" s="109" t="s">
        <v>276</v>
      </c>
      <c r="K123" s="108">
        <v>67000</v>
      </c>
      <c r="L123" s="109" t="s">
        <v>276</v>
      </c>
    </row>
    <row r="124" spans="1:12" ht="12" customHeight="1">
      <c r="A124" s="104" t="s">
        <v>428</v>
      </c>
      <c r="B124" s="107"/>
      <c r="C124" s="121">
        <v>102000</v>
      </c>
      <c r="D124" s="123"/>
      <c r="E124" s="121">
        <v>105000</v>
      </c>
      <c r="F124" s="123"/>
      <c r="G124" s="121">
        <v>110000</v>
      </c>
      <c r="H124" s="122"/>
      <c r="I124" s="121">
        <v>131000</v>
      </c>
      <c r="J124" s="123"/>
      <c r="K124" s="121">
        <v>130000</v>
      </c>
      <c r="L124" s="123"/>
    </row>
    <row r="125" spans="1:12" ht="10.5" customHeight="1">
      <c r="A125" s="104" t="s">
        <v>429</v>
      </c>
      <c r="B125" s="107"/>
      <c r="C125" s="108"/>
      <c r="D125" s="111"/>
      <c r="E125" s="108"/>
      <c r="F125" s="111"/>
      <c r="G125" s="108"/>
      <c r="H125" s="111"/>
      <c r="I125" s="108"/>
      <c r="J125" s="111"/>
      <c r="K125" s="108"/>
      <c r="L125" s="111"/>
    </row>
    <row r="126" spans="1:12" ht="11.25" customHeight="1">
      <c r="A126" s="115" t="s">
        <v>375</v>
      </c>
      <c r="B126" s="107"/>
      <c r="C126" s="108">
        <v>24200</v>
      </c>
      <c r="D126" s="109"/>
      <c r="E126" s="108">
        <v>21500</v>
      </c>
      <c r="F126" s="109" t="s">
        <v>397</v>
      </c>
      <c r="G126" s="108">
        <v>27400</v>
      </c>
      <c r="H126" s="111"/>
      <c r="I126" s="108">
        <v>26000</v>
      </c>
      <c r="J126" s="111"/>
      <c r="K126" s="108">
        <v>26000</v>
      </c>
      <c r="L126" s="111"/>
    </row>
    <row r="127" spans="1:12" ht="11.25" customHeight="1">
      <c r="A127" s="115" t="s">
        <v>376</v>
      </c>
      <c r="B127" s="107"/>
      <c r="C127" s="112">
        <v>52000</v>
      </c>
      <c r="D127" s="113"/>
      <c r="E127" s="112">
        <v>52000</v>
      </c>
      <c r="F127" s="113" t="s">
        <v>397</v>
      </c>
      <c r="G127" s="112">
        <v>45600</v>
      </c>
      <c r="H127" s="114"/>
      <c r="I127" s="112">
        <v>40000</v>
      </c>
      <c r="J127" s="114"/>
      <c r="K127" s="112">
        <v>40000</v>
      </c>
      <c r="L127" s="114"/>
    </row>
    <row r="128" spans="1:12" ht="10.5" customHeight="1">
      <c r="A128" s="120" t="s">
        <v>92</v>
      </c>
      <c r="B128" s="107"/>
      <c r="C128" s="108">
        <f>SUM(C126:C127)</f>
        <v>76200</v>
      </c>
      <c r="D128" s="109"/>
      <c r="E128" s="108">
        <f>SUM(E126:E127)</f>
        <v>73500</v>
      </c>
      <c r="F128" s="109" t="s">
        <v>397</v>
      </c>
      <c r="G128" s="108">
        <f>SUM(G126:G127)</f>
        <v>73000</v>
      </c>
      <c r="H128" s="111"/>
      <c r="I128" s="108">
        <f>SUM(I126:I127)</f>
        <v>66000</v>
      </c>
      <c r="J128" s="111"/>
      <c r="K128" s="108">
        <f>SUM(K126:K127)</f>
        <v>66000</v>
      </c>
      <c r="L128" s="111"/>
    </row>
    <row r="129" spans="1:12" ht="12" customHeight="1">
      <c r="A129" s="104" t="s">
        <v>430</v>
      </c>
      <c r="B129" s="107"/>
      <c r="C129" s="108">
        <v>8000</v>
      </c>
      <c r="D129" s="111"/>
      <c r="E129" s="108">
        <v>9000</v>
      </c>
      <c r="F129" s="111"/>
      <c r="G129" s="108">
        <v>9000</v>
      </c>
      <c r="H129" s="111"/>
      <c r="I129" s="108">
        <v>9600</v>
      </c>
      <c r="J129" s="109" t="s">
        <v>397</v>
      </c>
      <c r="K129" s="108">
        <v>9000</v>
      </c>
      <c r="L129" s="109"/>
    </row>
    <row r="130" spans="1:12" ht="11.25" customHeight="1">
      <c r="A130" s="104" t="s">
        <v>431</v>
      </c>
      <c r="B130" s="107"/>
      <c r="C130" s="108">
        <v>56000</v>
      </c>
      <c r="D130" s="111"/>
      <c r="E130" s="108">
        <v>56000</v>
      </c>
      <c r="F130" s="111"/>
      <c r="G130" s="108">
        <v>55000</v>
      </c>
      <c r="H130" s="109"/>
      <c r="I130" s="108">
        <v>55000</v>
      </c>
      <c r="J130" s="109"/>
      <c r="K130" s="108">
        <v>55000</v>
      </c>
      <c r="L130" s="109"/>
    </row>
    <row r="131" spans="1:12" ht="11.25" customHeight="1">
      <c r="A131" s="104" t="s">
        <v>432</v>
      </c>
      <c r="B131" s="107"/>
      <c r="C131" s="108">
        <v>45300</v>
      </c>
      <c r="D131" s="109"/>
      <c r="E131" s="108">
        <v>57500</v>
      </c>
      <c r="F131" s="109"/>
      <c r="G131" s="108">
        <v>61200</v>
      </c>
      <c r="H131" s="109"/>
      <c r="I131" s="108">
        <v>61200</v>
      </c>
      <c r="J131" s="109" t="s">
        <v>276</v>
      </c>
      <c r="K131" s="108">
        <v>61200</v>
      </c>
      <c r="L131" s="109" t="s">
        <v>276</v>
      </c>
    </row>
    <row r="132" spans="1:12" ht="12" customHeight="1">
      <c r="A132" s="104" t="s">
        <v>433</v>
      </c>
      <c r="B132" s="107"/>
      <c r="C132" s="108">
        <v>1000</v>
      </c>
      <c r="D132" s="109"/>
      <c r="E132" s="108">
        <v>1000</v>
      </c>
      <c r="F132" s="109"/>
      <c r="G132" s="108">
        <v>1000</v>
      </c>
      <c r="H132" s="111"/>
      <c r="I132" s="108">
        <v>1000</v>
      </c>
      <c r="J132" s="111"/>
      <c r="K132" s="108">
        <v>1000</v>
      </c>
      <c r="L132" s="111"/>
    </row>
    <row r="133" spans="1:12" ht="12" customHeight="1">
      <c r="A133" s="104" t="s">
        <v>434</v>
      </c>
      <c r="B133" s="107"/>
      <c r="C133" s="108">
        <v>3000</v>
      </c>
      <c r="D133" s="109"/>
      <c r="E133" s="108">
        <v>6000</v>
      </c>
      <c r="F133" s="109"/>
      <c r="G133" s="108">
        <v>7000</v>
      </c>
      <c r="H133" s="111"/>
      <c r="I133" s="108">
        <v>8000</v>
      </c>
      <c r="J133" s="111"/>
      <c r="K133" s="108">
        <v>9000</v>
      </c>
      <c r="L133" s="111"/>
    </row>
    <row r="134" spans="1:12" ht="12" customHeight="1">
      <c r="A134" s="104" t="s">
        <v>435</v>
      </c>
      <c r="B134" s="107"/>
      <c r="C134" s="108">
        <v>6000</v>
      </c>
      <c r="D134" s="109"/>
      <c r="E134" s="108">
        <v>6000</v>
      </c>
      <c r="F134" s="109"/>
      <c r="G134" s="108">
        <v>6000</v>
      </c>
      <c r="H134" s="111"/>
      <c r="I134" s="108">
        <v>6000</v>
      </c>
      <c r="J134" s="111"/>
      <c r="K134" s="108">
        <v>6000</v>
      </c>
      <c r="L134" s="111"/>
    </row>
    <row r="135" spans="1:12" ht="12" customHeight="1">
      <c r="A135" s="104" t="s">
        <v>436</v>
      </c>
      <c r="B135" s="107"/>
      <c r="C135" s="108">
        <v>7000</v>
      </c>
      <c r="D135" s="109"/>
      <c r="E135" s="108">
        <v>7000</v>
      </c>
      <c r="F135" s="109" t="s">
        <v>259</v>
      </c>
      <c r="G135" s="108">
        <v>6000</v>
      </c>
      <c r="H135" s="109" t="s">
        <v>259</v>
      </c>
      <c r="I135" s="108">
        <v>6000</v>
      </c>
      <c r="J135" s="109" t="s">
        <v>259</v>
      </c>
      <c r="K135" s="108">
        <v>6000</v>
      </c>
      <c r="L135" s="111"/>
    </row>
    <row r="136" spans="1:12" ht="12" customHeight="1">
      <c r="A136" s="104" t="s">
        <v>437</v>
      </c>
      <c r="B136" s="107"/>
      <c r="C136" s="112">
        <v>2000</v>
      </c>
      <c r="D136" s="113"/>
      <c r="E136" s="112">
        <v>2000</v>
      </c>
      <c r="F136" s="114"/>
      <c r="G136" s="112">
        <v>2000</v>
      </c>
      <c r="H136" s="114"/>
      <c r="I136" s="112">
        <v>2000</v>
      </c>
      <c r="J136" s="114"/>
      <c r="K136" s="112">
        <v>2000</v>
      </c>
      <c r="L136" s="114"/>
    </row>
    <row r="137" spans="1:12" ht="11.25" customHeight="1">
      <c r="A137" s="104" t="s">
        <v>438</v>
      </c>
      <c r="B137" s="107"/>
      <c r="C137" s="108"/>
      <c r="D137" s="111"/>
      <c r="E137" s="108"/>
      <c r="F137" s="111"/>
      <c r="G137" s="108"/>
      <c r="H137" s="111"/>
      <c r="I137" s="108"/>
      <c r="J137" s="111"/>
      <c r="K137" s="108"/>
      <c r="L137" s="111"/>
    </row>
    <row r="138" spans="1:12" ht="11.25" customHeight="1">
      <c r="A138" s="115" t="s">
        <v>375</v>
      </c>
      <c r="B138" s="107"/>
      <c r="C138" s="108">
        <v>196000</v>
      </c>
      <c r="D138" s="109" t="s">
        <v>259</v>
      </c>
      <c r="E138" s="108">
        <v>125938</v>
      </c>
      <c r="F138" s="109"/>
      <c r="G138" s="108">
        <v>161350</v>
      </c>
      <c r="H138" s="109" t="s">
        <v>259</v>
      </c>
      <c r="I138" s="108">
        <v>163700</v>
      </c>
      <c r="J138" s="109" t="s">
        <v>259</v>
      </c>
      <c r="K138" s="108">
        <v>150000</v>
      </c>
      <c r="L138" s="111"/>
    </row>
    <row r="139" spans="1:12" ht="11.25" customHeight="1">
      <c r="A139" s="115" t="s">
        <v>376</v>
      </c>
      <c r="B139" s="107"/>
      <c r="C139" s="108">
        <v>169574</v>
      </c>
      <c r="D139" s="109"/>
      <c r="E139" s="108">
        <v>120000</v>
      </c>
      <c r="F139" s="111"/>
      <c r="G139" s="108">
        <v>143000</v>
      </c>
      <c r="H139" s="109"/>
      <c r="I139" s="108">
        <v>144000</v>
      </c>
      <c r="J139" s="111"/>
      <c r="K139" s="108">
        <v>150000</v>
      </c>
      <c r="L139" s="111"/>
    </row>
    <row r="140" spans="1:12" ht="10.5" customHeight="1">
      <c r="A140" s="120" t="s">
        <v>92</v>
      </c>
      <c r="B140" s="107"/>
      <c r="C140" s="117">
        <f>SUM(C138:C139)</f>
        <v>365574</v>
      </c>
      <c r="D140" s="118" t="s">
        <v>259</v>
      </c>
      <c r="E140" s="117">
        <f>SUM(E138:E139)</f>
        <v>245938</v>
      </c>
      <c r="F140" s="118"/>
      <c r="G140" s="117">
        <f>SUM(G138:G139)</f>
        <v>304350</v>
      </c>
      <c r="H140" s="118" t="s">
        <v>259</v>
      </c>
      <c r="I140" s="117">
        <f>SUM(I138:I139)</f>
        <v>307700</v>
      </c>
      <c r="J140" s="118" t="s">
        <v>259</v>
      </c>
      <c r="K140" s="117">
        <f>SUM(K138:K139)</f>
        <v>300000</v>
      </c>
      <c r="L140" s="119"/>
    </row>
    <row r="141" spans="1:12" ht="10.5" customHeight="1">
      <c r="A141" s="104" t="s">
        <v>1</v>
      </c>
      <c r="B141" s="107"/>
      <c r="C141" s="108"/>
      <c r="D141" s="111"/>
      <c r="E141" s="108"/>
      <c r="F141" s="111"/>
      <c r="G141" s="108"/>
      <c r="H141" s="111"/>
      <c r="I141" s="108"/>
      <c r="J141" s="111"/>
      <c r="K141" s="108"/>
      <c r="L141" s="111"/>
    </row>
    <row r="142" spans="1:12" ht="11.25" customHeight="1">
      <c r="A142" s="115" t="s">
        <v>375</v>
      </c>
      <c r="B142" s="107"/>
      <c r="C142" s="108">
        <v>245000</v>
      </c>
      <c r="D142" s="109"/>
      <c r="E142" s="108">
        <v>148000</v>
      </c>
      <c r="F142" s="109"/>
      <c r="G142" s="108">
        <v>143000</v>
      </c>
      <c r="H142" s="109"/>
      <c r="I142" s="110">
        <v>153000</v>
      </c>
      <c r="J142" s="109"/>
      <c r="K142" s="110">
        <v>123000</v>
      </c>
      <c r="L142" s="109"/>
    </row>
    <row r="143" spans="1:12" ht="11.25" customHeight="1">
      <c r="A143" s="115" t="s">
        <v>376</v>
      </c>
      <c r="B143" s="107"/>
      <c r="C143" s="131">
        <v>1140000</v>
      </c>
      <c r="D143" s="132"/>
      <c r="E143" s="131">
        <v>1130000</v>
      </c>
      <c r="F143" s="132"/>
      <c r="G143" s="131">
        <v>1150000</v>
      </c>
      <c r="H143" s="132"/>
      <c r="I143" s="131">
        <v>1160000</v>
      </c>
      <c r="J143" s="113"/>
      <c r="K143" s="131">
        <v>1180000</v>
      </c>
      <c r="L143" s="113"/>
    </row>
    <row r="144" spans="1:12" ht="10.5" customHeight="1">
      <c r="A144" s="120" t="s">
        <v>92</v>
      </c>
      <c r="B144" s="107"/>
      <c r="C144" s="133">
        <v>1380000</v>
      </c>
      <c r="D144" s="134"/>
      <c r="E144" s="133">
        <v>1280000</v>
      </c>
      <c r="F144" s="134"/>
      <c r="G144" s="133">
        <v>1300000</v>
      </c>
      <c r="H144" s="134"/>
      <c r="I144" s="133">
        <v>1310000</v>
      </c>
      <c r="J144" s="109"/>
      <c r="K144" s="133">
        <v>1300000</v>
      </c>
      <c r="L144" s="109"/>
    </row>
    <row r="145" spans="1:12" ht="12" customHeight="1">
      <c r="A145" s="104" t="s">
        <v>439</v>
      </c>
      <c r="B145" s="107"/>
      <c r="C145" s="133">
        <v>30000</v>
      </c>
      <c r="D145" s="134"/>
      <c r="E145" s="133">
        <v>30000</v>
      </c>
      <c r="F145" s="134"/>
      <c r="G145" s="133">
        <v>30000</v>
      </c>
      <c r="H145" s="134"/>
      <c r="I145" s="133">
        <v>30000</v>
      </c>
      <c r="J145" s="109"/>
      <c r="K145" s="133">
        <v>30000</v>
      </c>
      <c r="L145" s="109"/>
    </row>
    <row r="146" spans="1:12" ht="12" customHeight="1">
      <c r="A146" s="104" t="s">
        <v>440</v>
      </c>
      <c r="B146" s="107"/>
      <c r="C146" s="135">
        <v>1000</v>
      </c>
      <c r="D146" s="136"/>
      <c r="E146" s="135">
        <v>1000</v>
      </c>
      <c r="F146" s="136"/>
      <c r="G146" s="135">
        <v>1000</v>
      </c>
      <c r="H146" s="136"/>
      <c r="I146" s="135">
        <v>1000</v>
      </c>
      <c r="J146" s="122"/>
      <c r="K146" s="135">
        <v>1000</v>
      </c>
      <c r="L146" s="122"/>
    </row>
    <row r="147" spans="1:12" ht="10.5" customHeight="1">
      <c r="A147" s="115" t="s">
        <v>70</v>
      </c>
      <c r="B147" s="107"/>
      <c r="C147" s="133">
        <v>6990000</v>
      </c>
      <c r="D147" s="134" t="s">
        <v>259</v>
      </c>
      <c r="E147" s="133">
        <v>7070000</v>
      </c>
      <c r="F147" s="134"/>
      <c r="G147" s="133">
        <v>7640000</v>
      </c>
      <c r="H147" s="134" t="s">
        <v>259</v>
      </c>
      <c r="I147" s="133">
        <v>7890000</v>
      </c>
      <c r="J147" s="134" t="s">
        <v>259</v>
      </c>
      <c r="K147" s="133">
        <v>8280000</v>
      </c>
      <c r="L147" s="111"/>
    </row>
    <row r="148" spans="1:12" ht="10.5" customHeight="1">
      <c r="A148" s="120" t="s">
        <v>441</v>
      </c>
      <c r="B148" s="107"/>
      <c r="C148" s="133"/>
      <c r="D148" s="137"/>
      <c r="E148" s="133"/>
      <c r="F148" s="137"/>
      <c r="G148" s="133"/>
      <c r="H148" s="137"/>
      <c r="I148" s="133"/>
      <c r="J148" s="137"/>
      <c r="K148" s="133"/>
      <c r="L148" s="111"/>
    </row>
    <row r="149" spans="1:12" ht="10.5" customHeight="1">
      <c r="A149" s="138" t="s">
        <v>375</v>
      </c>
      <c r="B149" s="107"/>
      <c r="C149" s="133">
        <v>3180000</v>
      </c>
      <c r="D149" s="134" t="s">
        <v>259</v>
      </c>
      <c r="E149" s="133">
        <v>3090000</v>
      </c>
      <c r="F149" s="134"/>
      <c r="G149" s="133">
        <v>3550000</v>
      </c>
      <c r="H149" s="134" t="s">
        <v>259</v>
      </c>
      <c r="I149" s="133">
        <v>3740000</v>
      </c>
      <c r="J149" s="134" t="s">
        <v>259</v>
      </c>
      <c r="K149" s="133">
        <v>3870000</v>
      </c>
      <c r="L149" s="111"/>
    </row>
    <row r="150" spans="1:12" ht="10.5" customHeight="1">
      <c r="A150" s="138" t="s">
        <v>376</v>
      </c>
      <c r="B150" s="107"/>
      <c r="C150" s="133">
        <v>3600000</v>
      </c>
      <c r="D150" s="134" t="s">
        <v>259</v>
      </c>
      <c r="E150" s="133">
        <v>3740000</v>
      </c>
      <c r="F150" s="134"/>
      <c r="G150" s="133">
        <v>3880000</v>
      </c>
      <c r="H150" s="134" t="s">
        <v>259</v>
      </c>
      <c r="I150" s="133">
        <v>3950000</v>
      </c>
      <c r="J150" s="134" t="s">
        <v>259</v>
      </c>
      <c r="K150" s="133">
        <v>4190000</v>
      </c>
      <c r="L150" s="111"/>
    </row>
    <row r="151" spans="1:12" ht="10.5" customHeight="1">
      <c r="A151" s="138" t="s">
        <v>442</v>
      </c>
      <c r="B151" s="116"/>
      <c r="C151" s="112">
        <v>207000</v>
      </c>
      <c r="D151" s="113" t="s">
        <v>259</v>
      </c>
      <c r="E151" s="112">
        <v>237000</v>
      </c>
      <c r="F151" s="113" t="s">
        <v>259</v>
      </c>
      <c r="G151" s="112">
        <v>211000</v>
      </c>
      <c r="H151" s="113" t="s">
        <v>259</v>
      </c>
      <c r="I151" s="112">
        <v>204000</v>
      </c>
      <c r="J151" s="113" t="s">
        <v>259</v>
      </c>
      <c r="K151" s="112">
        <v>222000</v>
      </c>
      <c r="L151" s="114"/>
    </row>
    <row r="152" spans="1:12" ht="10.5" customHeight="1">
      <c r="A152" s="166" t="s">
        <v>365</v>
      </c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</row>
    <row r="153" spans="1:12" ht="10.5" customHeight="1">
      <c r="A153" s="168" t="s">
        <v>460</v>
      </c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</row>
    <row r="154" spans="1:12" ht="10.5" customHeight="1">
      <c r="A154" s="168" t="s">
        <v>448</v>
      </c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</row>
    <row r="155" spans="1:12" ht="10.5" customHeight="1">
      <c r="A155" s="167" t="s">
        <v>449</v>
      </c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</row>
    <row r="156" spans="1:12" ht="10.5" customHeight="1">
      <c r="A156" s="167" t="s">
        <v>450</v>
      </c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</row>
    <row r="157" spans="1:12" ht="10.5" customHeight="1">
      <c r="A157" s="168" t="s">
        <v>451</v>
      </c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</row>
    <row r="158" spans="1:12" ht="10.5" customHeight="1">
      <c r="A158" s="167" t="s">
        <v>452</v>
      </c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</row>
    <row r="159" spans="1:12" ht="10.5" customHeight="1">
      <c r="A159" s="168" t="s">
        <v>443</v>
      </c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</row>
    <row r="160" spans="1:12" ht="10.5" customHeight="1">
      <c r="A160" s="168" t="s">
        <v>444</v>
      </c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</row>
    <row r="161" spans="1:12" ht="10.5" customHeight="1">
      <c r="A161" s="168" t="s">
        <v>456</v>
      </c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</row>
    <row r="162" spans="1:12" ht="10.5" customHeight="1">
      <c r="A162" s="167" t="s">
        <v>453</v>
      </c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</row>
    <row r="163" spans="1:12" ht="10.5" customHeight="1">
      <c r="A163" s="168" t="s">
        <v>445</v>
      </c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</row>
    <row r="164" spans="1:12" ht="10.5" customHeight="1">
      <c r="A164" s="168" t="s">
        <v>457</v>
      </c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</row>
  </sheetData>
  <sheetProtection/>
  <mergeCells count="30">
    <mergeCell ref="A164:L164"/>
    <mergeCell ref="A1:L1"/>
    <mergeCell ref="A2:L2"/>
    <mergeCell ref="A3:L3"/>
    <mergeCell ref="A4:L4"/>
    <mergeCell ref="A5:L5"/>
    <mergeCell ref="A54:L54"/>
    <mergeCell ref="A57:L57"/>
    <mergeCell ref="A58:L58"/>
    <mergeCell ref="A59:L59"/>
    <mergeCell ref="A60:L60"/>
    <mergeCell ref="A61:L61"/>
    <mergeCell ref="A108:L108"/>
    <mergeCell ref="A109:L109"/>
    <mergeCell ref="A110:L110"/>
    <mergeCell ref="A111:L111"/>
    <mergeCell ref="A112:L112"/>
    <mergeCell ref="A113:L113"/>
    <mergeCell ref="A152:L152"/>
    <mergeCell ref="A153:L153"/>
    <mergeCell ref="A154:L154"/>
    <mergeCell ref="A155:L155"/>
    <mergeCell ref="A162:L162"/>
    <mergeCell ref="A163:L163"/>
    <mergeCell ref="A157:L157"/>
    <mergeCell ref="A158:L158"/>
    <mergeCell ref="A159:L159"/>
    <mergeCell ref="A156:L156"/>
    <mergeCell ref="A160:L160"/>
    <mergeCell ref="A161:L161"/>
  </mergeCells>
  <printOptions/>
  <pageMargins left="0.75" right="0.75" top="1" bottom="1" header="0.5" footer="0.5"/>
  <pageSetup horizontalDpi="1200" verticalDpi="1200" orientation="portrait" r:id="rId1"/>
  <rowBreaks count="2" manualBreakCount="2">
    <brk id="56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6">
      <selection activeCell="A28" sqref="A28"/>
    </sheetView>
  </sheetViews>
  <sheetFormatPr defaultColWidth="9.140625" defaultRowHeight="12"/>
  <cols>
    <col min="1" max="1" width="1.8515625" style="4" customWidth="1"/>
    <col min="2" max="2" width="64.28125" style="4" customWidth="1"/>
    <col min="3" max="4" width="1.8515625" style="4" customWidth="1"/>
    <col min="5" max="5" width="10.28125" style="4" customWidth="1"/>
    <col min="6" max="6" width="1.8515625" style="42" customWidth="1"/>
    <col min="7" max="7" width="10.28125" style="4" customWidth="1"/>
    <col min="8" max="8" width="1.8515625" style="42" customWidth="1"/>
    <col min="9" max="9" width="10.28125" style="4" customWidth="1"/>
    <col min="10" max="10" width="1.8515625" style="42" customWidth="1"/>
    <col min="11" max="11" width="10.28125" style="4" customWidth="1"/>
    <col min="12" max="12" width="1.8515625" style="42" customWidth="1"/>
    <col min="13" max="13" width="10.28125" style="4" customWidth="1"/>
    <col min="14" max="14" width="1.8515625" style="4" customWidth="1"/>
    <col min="15" max="16384" width="9.28125" style="4" customWidth="1"/>
  </cols>
  <sheetData>
    <row r="1" spans="1:14" ht="11.25" customHeight="1">
      <c r="A1" s="142" t="s">
        <v>270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1.2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1.2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1.25" customHeight="1">
      <c r="A4" s="12"/>
      <c r="B4" s="12"/>
      <c r="C4" s="13"/>
      <c r="D4" s="12"/>
      <c r="E4" s="13">
        <v>2003</v>
      </c>
      <c r="F4" s="14"/>
      <c r="G4" s="13">
        <v>2004</v>
      </c>
      <c r="H4" s="14"/>
      <c r="I4" s="13">
        <v>2005</v>
      </c>
      <c r="J4" s="14"/>
      <c r="K4" s="13">
        <v>2006</v>
      </c>
      <c r="L4" s="14"/>
      <c r="M4" s="13">
        <v>2007</v>
      </c>
      <c r="N4" s="12"/>
    </row>
    <row r="5" spans="1:14" ht="11.25" customHeight="1">
      <c r="A5" s="12" t="s">
        <v>1</v>
      </c>
      <c r="B5" s="12"/>
      <c r="C5" s="13"/>
      <c r="D5" s="8"/>
      <c r="E5" s="8"/>
      <c r="F5" s="15"/>
      <c r="G5" s="8"/>
      <c r="H5" s="15"/>
      <c r="I5" s="8"/>
      <c r="J5" s="15"/>
      <c r="K5" s="8"/>
      <c r="L5" s="15"/>
      <c r="M5" s="8"/>
      <c r="N5" s="8"/>
    </row>
    <row r="6" spans="1:14" ht="11.25" customHeight="1">
      <c r="A6" s="16" t="s">
        <v>2</v>
      </c>
      <c r="B6" s="17"/>
      <c r="C6" s="18"/>
      <c r="D6" s="8"/>
      <c r="E6" s="8"/>
      <c r="F6" s="15"/>
      <c r="G6" s="8"/>
      <c r="H6" s="15"/>
      <c r="I6" s="8"/>
      <c r="J6" s="15"/>
      <c r="K6" s="8"/>
      <c r="L6" s="15"/>
      <c r="M6" s="8"/>
      <c r="N6" s="8"/>
    </row>
    <row r="7" spans="1:14" ht="11.25" customHeight="1">
      <c r="A7" s="19" t="s">
        <v>3</v>
      </c>
      <c r="B7" s="20"/>
      <c r="C7" s="18"/>
      <c r="D7" s="21"/>
      <c r="E7" s="9"/>
      <c r="F7" s="1"/>
      <c r="G7" s="9"/>
      <c r="H7" s="1"/>
      <c r="I7" s="9"/>
      <c r="J7" s="1"/>
      <c r="K7" s="9"/>
      <c r="L7" s="1"/>
      <c r="M7" s="9"/>
      <c r="N7" s="10"/>
    </row>
    <row r="8" spans="1:14" ht="11.25" customHeight="1">
      <c r="A8" s="22" t="s">
        <v>4</v>
      </c>
      <c r="B8" s="20"/>
      <c r="C8" s="18" t="s">
        <v>260</v>
      </c>
      <c r="D8" s="5"/>
      <c r="E8" s="6">
        <v>449000</v>
      </c>
      <c r="F8" s="7"/>
      <c r="G8" s="6">
        <v>430000</v>
      </c>
      <c r="H8" s="7"/>
      <c r="I8" s="6">
        <v>426000</v>
      </c>
      <c r="J8" s="7"/>
      <c r="K8" s="6">
        <v>419000</v>
      </c>
      <c r="L8" s="7"/>
      <c r="M8" s="6">
        <v>434000</v>
      </c>
      <c r="N8" s="23"/>
    </row>
    <row r="9" spans="1:14" ht="11.25" customHeight="1">
      <c r="A9" s="22" t="s">
        <v>5</v>
      </c>
      <c r="B9" s="19"/>
      <c r="C9" s="13" t="s">
        <v>6</v>
      </c>
      <c r="D9" s="12"/>
      <c r="E9" s="24">
        <v>433000</v>
      </c>
      <c r="F9" s="25"/>
      <c r="G9" s="24">
        <v>523000</v>
      </c>
      <c r="H9" s="25"/>
      <c r="I9" s="24">
        <v>574000</v>
      </c>
      <c r="J9" s="26"/>
      <c r="K9" s="24">
        <v>715000</v>
      </c>
      <c r="L9" s="26"/>
      <c r="M9" s="24">
        <v>1180000</v>
      </c>
      <c r="N9" s="27"/>
    </row>
    <row r="10" spans="1:14" ht="11.25" customHeight="1">
      <c r="A10" s="19" t="s">
        <v>303</v>
      </c>
      <c r="B10" s="28"/>
      <c r="C10" s="18" t="s">
        <v>260</v>
      </c>
      <c r="D10" s="5"/>
      <c r="E10" s="6">
        <v>245000</v>
      </c>
      <c r="F10" s="7"/>
      <c r="G10" s="6">
        <v>148000</v>
      </c>
      <c r="H10" s="7"/>
      <c r="I10" s="6">
        <v>143000</v>
      </c>
      <c r="J10" s="7"/>
      <c r="K10" s="6">
        <v>153000</v>
      </c>
      <c r="L10" s="7"/>
      <c r="M10" s="6">
        <v>123000</v>
      </c>
      <c r="N10" s="23"/>
    </row>
    <row r="11" spans="1:14" ht="11.25" customHeight="1">
      <c r="A11" s="19" t="s">
        <v>8</v>
      </c>
      <c r="B11" s="20"/>
      <c r="C11" s="18" t="s">
        <v>23</v>
      </c>
      <c r="D11" s="5"/>
      <c r="E11" s="6">
        <v>1140000</v>
      </c>
      <c r="F11" s="7"/>
      <c r="G11" s="6">
        <v>1130000</v>
      </c>
      <c r="H11" s="7"/>
      <c r="I11" s="6">
        <v>1150000</v>
      </c>
      <c r="J11" s="7"/>
      <c r="K11" s="6">
        <v>1160000</v>
      </c>
      <c r="L11" s="29"/>
      <c r="M11" s="6">
        <v>1180000</v>
      </c>
      <c r="N11" s="23"/>
    </row>
    <row r="12" spans="1:14" ht="11.25" customHeight="1">
      <c r="A12" s="17" t="s">
        <v>9</v>
      </c>
      <c r="B12" s="17"/>
      <c r="C12" s="13"/>
      <c r="D12" s="8"/>
      <c r="E12" s="30"/>
      <c r="F12" s="2"/>
      <c r="G12" s="30"/>
      <c r="H12" s="2"/>
      <c r="I12" s="30"/>
      <c r="J12" s="2"/>
      <c r="K12" s="30"/>
      <c r="L12" s="2"/>
      <c r="M12" s="30"/>
      <c r="N12" s="3"/>
    </row>
    <row r="13" spans="1:14" ht="11.25" customHeight="1">
      <c r="A13" s="19" t="s">
        <v>10</v>
      </c>
      <c r="B13" s="31"/>
      <c r="C13" s="18" t="s">
        <v>23</v>
      </c>
      <c r="D13" s="5"/>
      <c r="E13" s="9">
        <v>253000</v>
      </c>
      <c r="F13" s="1"/>
      <c r="G13" s="6">
        <v>292000</v>
      </c>
      <c r="H13" s="7"/>
      <c r="I13" s="6">
        <v>390000</v>
      </c>
      <c r="J13" s="7"/>
      <c r="K13" s="6">
        <v>298000</v>
      </c>
      <c r="L13" s="7"/>
      <c r="M13" s="6">
        <v>300000</v>
      </c>
      <c r="N13" s="23"/>
    </row>
    <row r="14" spans="1:14" ht="11.25" customHeight="1">
      <c r="A14" s="19" t="s">
        <v>11</v>
      </c>
      <c r="B14" s="22"/>
      <c r="C14" s="18" t="s">
        <v>23</v>
      </c>
      <c r="D14" s="12"/>
      <c r="E14" s="32">
        <v>123000</v>
      </c>
      <c r="F14" s="26" t="s">
        <v>259</v>
      </c>
      <c r="G14" s="32">
        <v>82600</v>
      </c>
      <c r="H14" s="26"/>
      <c r="I14" s="32">
        <v>64600</v>
      </c>
      <c r="J14" s="26"/>
      <c r="K14" s="32">
        <v>68500</v>
      </c>
      <c r="L14" s="26"/>
      <c r="M14" s="32">
        <v>56400</v>
      </c>
      <c r="N14" s="27"/>
    </row>
    <row r="15" spans="1:14" ht="11.25" customHeight="1">
      <c r="A15" s="16" t="s">
        <v>12</v>
      </c>
      <c r="B15" s="16"/>
      <c r="C15" s="13"/>
      <c r="D15" s="8"/>
      <c r="E15" s="9"/>
      <c r="F15" s="1"/>
      <c r="G15" s="9"/>
      <c r="H15" s="2"/>
      <c r="I15" s="9"/>
      <c r="J15" s="2"/>
      <c r="K15" s="9"/>
      <c r="L15" s="2"/>
      <c r="M15" s="9"/>
      <c r="N15" s="3"/>
    </row>
    <row r="16" spans="1:14" ht="11.25" customHeight="1">
      <c r="A16" s="19" t="s">
        <v>14</v>
      </c>
      <c r="B16" s="22"/>
      <c r="C16" s="18" t="s">
        <v>23</v>
      </c>
      <c r="D16" s="5"/>
      <c r="E16" s="6">
        <v>6</v>
      </c>
      <c r="F16" s="7"/>
      <c r="G16" s="9">
        <v>3</v>
      </c>
      <c r="H16" s="1"/>
      <c r="I16" s="9">
        <v>29</v>
      </c>
      <c r="J16" s="1"/>
      <c r="K16" s="9">
        <v>539</v>
      </c>
      <c r="L16" s="1"/>
      <c r="M16" s="9">
        <v>1990</v>
      </c>
      <c r="N16" s="10"/>
    </row>
    <row r="17" spans="1:14" ht="11.25" customHeight="1">
      <c r="A17" s="19" t="s">
        <v>272</v>
      </c>
      <c r="B17" s="31"/>
      <c r="C17" s="18" t="s">
        <v>23</v>
      </c>
      <c r="D17" s="5"/>
      <c r="E17" s="6">
        <v>175000</v>
      </c>
      <c r="F17" s="7"/>
      <c r="G17" s="32">
        <v>197000</v>
      </c>
      <c r="H17" s="26"/>
      <c r="I17" s="32">
        <v>298000</v>
      </c>
      <c r="J17" s="26"/>
      <c r="K17" s="32">
        <v>331000</v>
      </c>
      <c r="L17" s="26"/>
      <c r="M17" s="32">
        <v>263000</v>
      </c>
      <c r="N17" s="27"/>
    </row>
    <row r="18" spans="1:14" ht="11.25" customHeight="1">
      <c r="A18" s="16" t="s">
        <v>15</v>
      </c>
      <c r="B18" s="16"/>
      <c r="C18" s="13"/>
      <c r="D18" s="8"/>
      <c r="E18" s="30"/>
      <c r="F18" s="2"/>
      <c r="G18" s="30"/>
      <c r="H18" s="2"/>
      <c r="I18" s="30"/>
      <c r="J18" s="2"/>
      <c r="K18" s="30"/>
      <c r="L18" s="2"/>
      <c r="M18" s="30"/>
      <c r="N18" s="3"/>
    </row>
    <row r="19" spans="1:14" ht="11.25" customHeight="1">
      <c r="A19" s="19" t="s">
        <v>16</v>
      </c>
      <c r="B19" s="31"/>
      <c r="C19" s="18" t="s">
        <v>23</v>
      </c>
      <c r="D19" s="5"/>
      <c r="E19" s="6" t="s">
        <v>7</v>
      </c>
      <c r="F19" s="7"/>
      <c r="G19" s="6" t="s">
        <v>7</v>
      </c>
      <c r="H19" s="7"/>
      <c r="I19" s="6" t="s">
        <v>7</v>
      </c>
      <c r="J19" s="7"/>
      <c r="K19" s="6" t="s">
        <v>7</v>
      </c>
      <c r="L19" s="7"/>
      <c r="M19" s="6" t="s">
        <v>7</v>
      </c>
      <c r="N19" s="7"/>
    </row>
    <row r="20" spans="1:14" ht="11.25" customHeight="1">
      <c r="A20" s="19" t="s">
        <v>17</v>
      </c>
      <c r="B20" s="22"/>
      <c r="C20" s="18" t="s">
        <v>23</v>
      </c>
      <c r="D20" s="12"/>
      <c r="E20" s="32">
        <v>84600</v>
      </c>
      <c r="F20" s="7"/>
      <c r="G20" s="27">
        <v>59000</v>
      </c>
      <c r="H20" s="26"/>
      <c r="I20" s="27">
        <v>46800</v>
      </c>
      <c r="J20" s="26"/>
      <c r="K20" s="27">
        <v>54800</v>
      </c>
      <c r="L20" s="26" t="s">
        <v>259</v>
      </c>
      <c r="M20" s="27">
        <v>49400</v>
      </c>
      <c r="N20" s="27"/>
    </row>
    <row r="21" spans="1:14" ht="11.25" customHeight="1">
      <c r="A21" s="16" t="s">
        <v>18</v>
      </c>
      <c r="B21" s="16"/>
      <c r="C21" s="18" t="s">
        <v>23</v>
      </c>
      <c r="D21" s="12"/>
      <c r="E21" s="6">
        <v>1390000</v>
      </c>
      <c r="F21" s="7"/>
      <c r="G21" s="6">
        <v>1480000</v>
      </c>
      <c r="H21" s="7"/>
      <c r="I21" s="6">
        <v>1490000</v>
      </c>
      <c r="J21" s="26"/>
      <c r="K21" s="6">
        <v>1490000</v>
      </c>
      <c r="L21" s="33" t="s">
        <v>259</v>
      </c>
      <c r="M21" s="6">
        <v>1570000</v>
      </c>
      <c r="N21" s="27"/>
    </row>
    <row r="22" spans="1:14" ht="12" customHeight="1">
      <c r="A22" s="34" t="s">
        <v>304</v>
      </c>
      <c r="B22" s="20"/>
      <c r="C22" s="18" t="s">
        <v>19</v>
      </c>
      <c r="D22" s="5"/>
      <c r="E22" s="18">
        <v>43.76</v>
      </c>
      <c r="F22" s="35"/>
      <c r="G22" s="18">
        <v>55.14</v>
      </c>
      <c r="H22" s="35"/>
      <c r="I22" s="18">
        <v>61.03</v>
      </c>
      <c r="J22" s="35"/>
      <c r="K22" s="36">
        <v>77.4</v>
      </c>
      <c r="L22" s="35"/>
      <c r="M22" s="36">
        <v>123.84</v>
      </c>
      <c r="N22" s="5"/>
    </row>
    <row r="23" spans="1:14" ht="11.25" customHeight="1">
      <c r="A23" s="12" t="s">
        <v>20</v>
      </c>
      <c r="B23" s="12"/>
      <c r="C23" s="13"/>
      <c r="D23" s="8"/>
      <c r="E23" s="37"/>
      <c r="F23" s="15"/>
      <c r="G23" s="37"/>
      <c r="H23" s="15"/>
      <c r="I23" s="37"/>
      <c r="J23" s="15"/>
      <c r="K23" s="37"/>
      <c r="L23" s="15"/>
      <c r="M23" s="37"/>
      <c r="N23" s="8"/>
    </row>
    <row r="24" spans="1:14" ht="11.25" customHeight="1">
      <c r="A24" s="16" t="s">
        <v>21</v>
      </c>
      <c r="B24" s="17"/>
      <c r="C24" s="18"/>
      <c r="D24" s="8"/>
      <c r="E24" s="38"/>
      <c r="F24" s="39"/>
      <c r="G24" s="38"/>
      <c r="H24" s="39"/>
      <c r="I24" s="38"/>
      <c r="J24" s="39"/>
      <c r="K24" s="38"/>
      <c r="L24" s="15"/>
      <c r="M24" s="38"/>
      <c r="N24" s="8"/>
    </row>
    <row r="25" spans="1:14" ht="11.25" customHeight="1">
      <c r="A25" s="19" t="s">
        <v>22</v>
      </c>
      <c r="B25" s="31"/>
      <c r="C25" s="18" t="s">
        <v>260</v>
      </c>
      <c r="D25" s="5"/>
      <c r="E25" s="6">
        <v>3200000</v>
      </c>
      <c r="F25" s="7" t="s">
        <v>259</v>
      </c>
      <c r="G25" s="6">
        <v>3200000</v>
      </c>
      <c r="H25" s="7" t="s">
        <v>259</v>
      </c>
      <c r="I25" s="6">
        <v>3520000</v>
      </c>
      <c r="J25" s="35" t="s">
        <v>259</v>
      </c>
      <c r="K25" s="6">
        <v>3650000</v>
      </c>
      <c r="L25" s="35" t="s">
        <v>259</v>
      </c>
      <c r="M25" s="6">
        <v>3770000</v>
      </c>
      <c r="N25" s="40" t="s">
        <v>276</v>
      </c>
    </row>
    <row r="26" spans="1:14" ht="12" customHeight="1">
      <c r="A26" s="19" t="s">
        <v>305</v>
      </c>
      <c r="B26" s="22"/>
      <c r="C26" s="18" t="s">
        <v>23</v>
      </c>
      <c r="D26" s="12"/>
      <c r="E26" s="32">
        <v>3390000</v>
      </c>
      <c r="F26" s="26" t="s">
        <v>259</v>
      </c>
      <c r="G26" s="32">
        <v>3330000</v>
      </c>
      <c r="H26" s="26" t="s">
        <v>259</v>
      </c>
      <c r="I26" s="32">
        <v>3760000</v>
      </c>
      <c r="J26" s="35" t="s">
        <v>259</v>
      </c>
      <c r="K26" s="32">
        <v>3940000</v>
      </c>
      <c r="L26" s="35" t="s">
        <v>259</v>
      </c>
      <c r="M26" s="32">
        <v>4090000</v>
      </c>
      <c r="N26" s="40" t="s">
        <v>276</v>
      </c>
    </row>
    <row r="27" spans="1:14" ht="11.25" customHeight="1">
      <c r="A27" s="19" t="s">
        <v>24</v>
      </c>
      <c r="B27" s="22"/>
      <c r="C27" s="18" t="s">
        <v>23</v>
      </c>
      <c r="D27" s="12"/>
      <c r="E27" s="32">
        <v>3600000</v>
      </c>
      <c r="F27" s="26" t="s">
        <v>259</v>
      </c>
      <c r="G27" s="32">
        <v>3740000</v>
      </c>
      <c r="H27" s="26" t="s">
        <v>259</v>
      </c>
      <c r="I27" s="32">
        <v>3880000</v>
      </c>
      <c r="J27" s="35" t="s">
        <v>259</v>
      </c>
      <c r="K27" s="32">
        <v>3950000</v>
      </c>
      <c r="L27" s="35" t="s">
        <v>259</v>
      </c>
      <c r="M27" s="32">
        <v>4190000</v>
      </c>
      <c r="N27" s="40" t="s">
        <v>276</v>
      </c>
    </row>
    <row r="28" spans="1:14" ht="12" customHeight="1">
      <c r="A28" s="17" t="s">
        <v>318</v>
      </c>
      <c r="B28" s="17"/>
      <c r="C28" s="18" t="s">
        <v>19</v>
      </c>
      <c r="D28" s="5"/>
      <c r="E28" s="18">
        <v>23.34</v>
      </c>
      <c r="F28" s="35"/>
      <c r="G28" s="18">
        <v>40.19</v>
      </c>
      <c r="H28" s="35"/>
      <c r="I28" s="18">
        <v>44.23</v>
      </c>
      <c r="J28" s="35"/>
      <c r="K28" s="36">
        <v>58</v>
      </c>
      <c r="L28" s="35"/>
      <c r="M28" s="36">
        <v>117</v>
      </c>
      <c r="N28" s="5"/>
    </row>
    <row r="29" spans="1:14" ht="11.25" customHeight="1">
      <c r="A29" s="143" t="s">
        <v>320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</row>
    <row r="30" spans="1:14" ht="11.25" customHeight="1">
      <c r="A30" s="140" t="s">
        <v>25</v>
      </c>
      <c r="B30" s="140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4" ht="11.25" customHeight="1">
      <c r="A31" s="140" t="s">
        <v>321</v>
      </c>
      <c r="B31" s="140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1:14" ht="11.25" customHeight="1">
      <c r="A32" s="140" t="s">
        <v>306</v>
      </c>
      <c r="B32" s="140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</row>
    <row r="33" spans="1:14" ht="11.25" customHeight="1">
      <c r="A33" s="140" t="s">
        <v>307</v>
      </c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</row>
  </sheetData>
  <sheetProtection/>
  <mergeCells count="8">
    <mergeCell ref="A33:N33"/>
    <mergeCell ref="A3:N3"/>
    <mergeCell ref="A29:N29"/>
    <mergeCell ref="A31:N31"/>
    <mergeCell ref="A1:N1"/>
    <mergeCell ref="A2:N2"/>
    <mergeCell ref="A32:N32"/>
    <mergeCell ref="A30:N30"/>
  </mergeCells>
  <printOptions/>
  <pageMargins left="0.5" right="0.5" top="0.5" bottom="0.75" header="0.5" footer="0.5"/>
  <pageSetup horizontalDpi="1200" verticalDpi="12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F1"/>
    </sheetView>
  </sheetViews>
  <sheetFormatPr defaultColWidth="9.140625" defaultRowHeight="12"/>
  <cols>
    <col min="1" max="1" width="37.00390625" style="4" customWidth="1"/>
    <col min="2" max="2" width="1.8515625" style="4" customWidth="1"/>
    <col min="3" max="3" width="14.7109375" style="4" customWidth="1"/>
    <col min="4" max="4" width="2.00390625" style="4" customWidth="1"/>
    <col min="5" max="5" width="10.00390625" style="4" customWidth="1"/>
    <col min="6" max="6" width="14.7109375" style="4" customWidth="1"/>
    <col min="7" max="16384" width="9.28125" style="4" customWidth="1"/>
  </cols>
  <sheetData>
    <row r="1" spans="1:6" ht="11.25" customHeight="1">
      <c r="A1" s="142" t="s">
        <v>26</v>
      </c>
      <c r="B1" s="142"/>
      <c r="C1" s="142"/>
      <c r="D1" s="142"/>
      <c r="E1" s="142"/>
      <c r="F1" s="142"/>
    </row>
    <row r="2" spans="1:6" ht="11.25" customHeight="1">
      <c r="A2" s="142" t="s">
        <v>27</v>
      </c>
      <c r="B2" s="142"/>
      <c r="C2" s="142"/>
      <c r="D2" s="142"/>
      <c r="E2" s="142"/>
      <c r="F2" s="142"/>
    </row>
    <row r="3" spans="1:6" ht="11.25" customHeight="1">
      <c r="A3" s="142"/>
      <c r="B3" s="142"/>
      <c r="C3" s="142"/>
      <c r="D3" s="142"/>
      <c r="E3" s="142"/>
      <c r="F3" s="142"/>
    </row>
    <row r="4" spans="1:6" ht="11.25" customHeight="1">
      <c r="A4" s="142" t="s">
        <v>28</v>
      </c>
      <c r="B4" s="142"/>
      <c r="C4" s="142"/>
      <c r="D4" s="142"/>
      <c r="E4" s="142"/>
      <c r="F4" s="142"/>
    </row>
    <row r="5" spans="1:6" ht="11.25" customHeight="1">
      <c r="A5" s="142" t="s">
        <v>29</v>
      </c>
      <c r="B5" s="142"/>
      <c r="C5" s="142"/>
      <c r="D5" s="142"/>
      <c r="E5" s="142"/>
      <c r="F5" s="142"/>
    </row>
    <row r="6" spans="1:6" ht="11.25" customHeight="1">
      <c r="A6" s="43" t="s">
        <v>30</v>
      </c>
      <c r="B6" s="12"/>
      <c r="C6" s="13">
        <v>2006</v>
      </c>
      <c r="D6" s="14"/>
      <c r="E6" s="12"/>
      <c r="F6" s="13">
        <v>2007</v>
      </c>
    </row>
    <row r="7" spans="1:6" ht="11.25" customHeight="1">
      <c r="A7" s="44" t="s">
        <v>31</v>
      </c>
      <c r="B7" s="8" t="s">
        <v>29</v>
      </c>
      <c r="C7" s="3">
        <v>393000</v>
      </c>
      <c r="D7" s="45"/>
      <c r="E7" s="46"/>
      <c r="F7" s="3">
        <v>400000</v>
      </c>
    </row>
    <row r="8" spans="1:6" ht="11.25" customHeight="1">
      <c r="A8" s="44" t="s">
        <v>308</v>
      </c>
      <c r="B8" s="8" t="s">
        <v>29</v>
      </c>
      <c r="C8" s="23">
        <v>26100</v>
      </c>
      <c r="D8" s="7"/>
      <c r="E8" s="47"/>
      <c r="F8" s="23">
        <v>34200</v>
      </c>
    </row>
    <row r="9" spans="1:6" ht="11.25" customHeight="1">
      <c r="A9" s="16" t="s">
        <v>32</v>
      </c>
      <c r="B9" s="5" t="s">
        <v>29</v>
      </c>
      <c r="C9" s="23">
        <v>419000</v>
      </c>
      <c r="D9" s="48"/>
      <c r="E9" s="48"/>
      <c r="F9" s="23">
        <v>434000</v>
      </c>
    </row>
    <row r="10" spans="1:6" ht="11.25" customHeight="1">
      <c r="A10" s="145" t="s">
        <v>33</v>
      </c>
      <c r="B10" s="146"/>
      <c r="C10" s="146"/>
      <c r="D10" s="146"/>
      <c r="E10" s="146"/>
      <c r="F10" s="146"/>
    </row>
  </sheetData>
  <sheetProtection/>
  <mergeCells count="6">
    <mergeCell ref="A5:F5"/>
    <mergeCell ref="A10:F10"/>
    <mergeCell ref="A1:F1"/>
    <mergeCell ref="A2:F2"/>
    <mergeCell ref="A3:F3"/>
    <mergeCell ref="A4:F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5.140625" style="4" bestFit="1" customWidth="1"/>
    <col min="2" max="2" width="1.8515625" style="4" customWidth="1"/>
    <col min="3" max="3" width="15.00390625" style="4" bestFit="1" customWidth="1"/>
    <col min="4" max="4" width="8.00390625" style="4" customWidth="1"/>
    <col min="5" max="5" width="22.00390625" style="4" bestFit="1" customWidth="1"/>
    <col min="6" max="6" width="3.00390625" style="4" customWidth="1"/>
    <col min="7" max="7" width="30.00390625" style="4" bestFit="1" customWidth="1"/>
    <col min="8" max="8" width="3.00390625" style="4" customWidth="1"/>
    <col min="9" max="9" width="13.28125" style="4" customWidth="1"/>
    <col min="10" max="16384" width="9.28125" style="4" customWidth="1"/>
  </cols>
  <sheetData>
    <row r="1" spans="1:9" ht="11.25" customHeight="1">
      <c r="A1" s="142" t="s">
        <v>34</v>
      </c>
      <c r="B1" s="142"/>
      <c r="C1" s="142"/>
      <c r="D1" s="142"/>
      <c r="E1" s="142"/>
      <c r="F1" s="142"/>
      <c r="G1" s="142"/>
      <c r="H1" s="142"/>
      <c r="I1" s="142"/>
    </row>
    <row r="2" spans="1:9" ht="11.25" customHeight="1">
      <c r="A2" s="142" t="s">
        <v>294</v>
      </c>
      <c r="B2" s="142"/>
      <c r="C2" s="142"/>
      <c r="D2" s="142"/>
      <c r="E2" s="142"/>
      <c r="F2" s="142"/>
      <c r="G2" s="142"/>
      <c r="H2" s="142"/>
      <c r="I2" s="142"/>
    </row>
    <row r="3" spans="1:9" ht="11.2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1.25" customHeight="1">
      <c r="A4" s="12" t="s">
        <v>35</v>
      </c>
      <c r="B4" s="12"/>
      <c r="C4" s="43" t="s">
        <v>36</v>
      </c>
      <c r="D4" s="12"/>
      <c r="E4" s="43" t="s">
        <v>37</v>
      </c>
      <c r="F4" s="12"/>
      <c r="G4" s="43" t="s">
        <v>38</v>
      </c>
      <c r="H4" s="12"/>
      <c r="I4" s="12" t="s">
        <v>39</v>
      </c>
    </row>
    <row r="5" spans="1:9" ht="11.25" customHeight="1">
      <c r="A5" s="44">
        <v>1</v>
      </c>
      <c r="B5" s="43"/>
      <c r="C5" s="12" t="s">
        <v>40</v>
      </c>
      <c r="D5" s="12"/>
      <c r="E5" s="44" t="s">
        <v>41</v>
      </c>
      <c r="F5" s="44"/>
      <c r="G5" s="44" t="s">
        <v>42</v>
      </c>
      <c r="H5" s="44"/>
      <c r="I5" s="44" t="s">
        <v>275</v>
      </c>
    </row>
    <row r="6" spans="1:9" ht="11.25" customHeight="1">
      <c r="A6" s="44">
        <v>2</v>
      </c>
      <c r="B6" s="43"/>
      <c r="C6" s="12" t="s">
        <v>48</v>
      </c>
      <c r="D6" s="12"/>
      <c r="E6" s="44" t="s">
        <v>49</v>
      </c>
      <c r="F6" s="44"/>
      <c r="G6" s="44" t="s">
        <v>45</v>
      </c>
      <c r="H6" s="44"/>
      <c r="I6" s="44" t="s">
        <v>46</v>
      </c>
    </row>
    <row r="7" spans="1:9" ht="11.25" customHeight="1">
      <c r="A7" s="44">
        <v>3</v>
      </c>
      <c r="B7" s="43"/>
      <c r="C7" s="12" t="s">
        <v>47</v>
      </c>
      <c r="D7" s="12"/>
      <c r="E7" s="44" t="s">
        <v>44</v>
      </c>
      <c r="F7" s="44"/>
      <c r="G7" s="16" t="s">
        <v>23</v>
      </c>
      <c r="H7" s="44"/>
      <c r="I7" s="16" t="s">
        <v>264</v>
      </c>
    </row>
    <row r="8" spans="1:9" ht="11.25" customHeight="1">
      <c r="A8" s="44">
        <v>4</v>
      </c>
      <c r="B8" s="43"/>
      <c r="C8" s="12" t="s">
        <v>43</v>
      </c>
      <c r="D8" s="12"/>
      <c r="E8" s="16" t="s">
        <v>23</v>
      </c>
      <c r="F8" s="44"/>
      <c r="G8" s="16" t="s">
        <v>23</v>
      </c>
      <c r="H8" s="44"/>
      <c r="I8" s="16" t="s">
        <v>264</v>
      </c>
    </row>
    <row r="9" spans="1:9" ht="11.25" customHeight="1">
      <c r="A9" s="44">
        <v>5</v>
      </c>
      <c r="B9" s="43"/>
      <c r="C9" s="12" t="s">
        <v>263</v>
      </c>
      <c r="D9" s="12"/>
      <c r="E9" s="44" t="s">
        <v>285</v>
      </c>
      <c r="F9" s="44"/>
      <c r="G9" s="16" t="s">
        <v>23</v>
      </c>
      <c r="H9" s="44"/>
      <c r="I9" s="16" t="s">
        <v>264</v>
      </c>
    </row>
    <row r="10" spans="1:9" ht="11.25" customHeight="1">
      <c r="A10" s="44">
        <v>6</v>
      </c>
      <c r="B10" s="43"/>
      <c r="C10" s="12" t="s">
        <v>53</v>
      </c>
      <c r="D10" s="12"/>
      <c r="E10" s="44" t="s">
        <v>54</v>
      </c>
      <c r="F10" s="44"/>
      <c r="G10" s="44" t="s">
        <v>309</v>
      </c>
      <c r="H10" s="44"/>
      <c r="I10" s="44" t="s">
        <v>55</v>
      </c>
    </row>
    <row r="11" spans="1:9" ht="11.25" customHeight="1">
      <c r="A11" s="44">
        <v>7</v>
      </c>
      <c r="B11" s="43"/>
      <c r="C11" s="12" t="s">
        <v>50</v>
      </c>
      <c r="D11" s="12"/>
      <c r="E11" s="44" t="s">
        <v>44</v>
      </c>
      <c r="F11" s="44"/>
      <c r="G11" s="44" t="s">
        <v>45</v>
      </c>
      <c r="H11" s="44"/>
      <c r="I11" s="44" t="s">
        <v>46</v>
      </c>
    </row>
    <row r="12" spans="1:9" ht="11.25" customHeight="1">
      <c r="A12" s="44">
        <v>8</v>
      </c>
      <c r="B12" s="43"/>
      <c r="C12" s="12" t="s">
        <v>51</v>
      </c>
      <c r="D12" s="12"/>
      <c r="E12" s="44" t="s">
        <v>253</v>
      </c>
      <c r="F12" s="44"/>
      <c r="G12" s="44" t="s">
        <v>52</v>
      </c>
      <c r="H12" s="44"/>
      <c r="I12" s="44" t="s">
        <v>461</v>
      </c>
    </row>
    <row r="13" spans="1:9" ht="11.25" customHeight="1">
      <c r="A13" s="44">
        <v>9</v>
      </c>
      <c r="B13" s="43"/>
      <c r="C13" s="12" t="s">
        <v>56</v>
      </c>
      <c r="D13" s="12"/>
      <c r="E13" s="44" t="s">
        <v>57</v>
      </c>
      <c r="F13" s="44"/>
      <c r="G13" s="44" t="s">
        <v>284</v>
      </c>
      <c r="H13" s="44"/>
      <c r="I13" s="44" t="s">
        <v>299</v>
      </c>
    </row>
    <row r="14" spans="1:9" ht="11.25" customHeight="1">
      <c r="A14" s="44">
        <v>10</v>
      </c>
      <c r="B14" s="43"/>
      <c r="C14" s="12" t="s">
        <v>237</v>
      </c>
      <c r="D14" s="12"/>
      <c r="E14" s="44" t="s">
        <v>238</v>
      </c>
      <c r="F14" s="44"/>
      <c r="G14" s="44" t="s">
        <v>311</v>
      </c>
      <c r="H14" s="44"/>
      <c r="I14" s="44" t="s">
        <v>275</v>
      </c>
    </row>
    <row r="15" spans="1:9" ht="11.25" customHeight="1">
      <c r="A15" s="44">
        <v>11</v>
      </c>
      <c r="B15" s="43"/>
      <c r="C15" s="5" t="s">
        <v>319</v>
      </c>
      <c r="D15" s="5"/>
      <c r="E15" s="28" t="s">
        <v>54</v>
      </c>
      <c r="F15" s="28"/>
      <c r="G15" s="28" t="s">
        <v>310</v>
      </c>
      <c r="H15" s="28"/>
      <c r="I15" s="28" t="s">
        <v>55</v>
      </c>
    </row>
    <row r="16" spans="1:9" ht="11.25" customHeight="1">
      <c r="A16" s="144" t="s">
        <v>302</v>
      </c>
      <c r="B16" s="144"/>
      <c r="C16" s="144"/>
      <c r="D16" s="144"/>
      <c r="E16" s="144"/>
      <c r="F16" s="144"/>
      <c r="G16" s="144"/>
      <c r="H16" s="144"/>
      <c r="I16" s="144"/>
    </row>
    <row r="17" spans="1:9" ht="11.25">
      <c r="A17" s="147" t="s">
        <v>293</v>
      </c>
      <c r="B17" s="147"/>
      <c r="C17" s="147"/>
      <c r="D17" s="147"/>
      <c r="E17" s="147"/>
      <c r="F17" s="147"/>
      <c r="G17" s="147"/>
      <c r="H17" s="147"/>
      <c r="I17" s="147"/>
    </row>
  </sheetData>
  <sheetProtection/>
  <mergeCells count="4">
    <mergeCell ref="A1:I1"/>
    <mergeCell ref="A2:I2"/>
    <mergeCell ref="A16:I16"/>
    <mergeCell ref="A17:I17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1"/>
    </sheetView>
  </sheetViews>
  <sheetFormatPr defaultColWidth="9.140625" defaultRowHeight="11.25" customHeight="1"/>
  <cols>
    <col min="1" max="1" width="1.8515625" style="49" customWidth="1"/>
    <col min="2" max="2" width="32.8515625" style="49" customWidth="1"/>
    <col min="3" max="4" width="1.8515625" style="49" customWidth="1"/>
    <col min="5" max="5" width="15.28125" style="49" customWidth="1"/>
    <col min="6" max="6" width="1.8515625" style="49" customWidth="1"/>
    <col min="7" max="7" width="15.28125" style="49" customWidth="1"/>
    <col min="8" max="16384" width="9.28125" style="49" customWidth="1"/>
  </cols>
  <sheetData>
    <row r="1" spans="1:7" ht="11.25" customHeight="1">
      <c r="A1" s="142" t="s">
        <v>58</v>
      </c>
      <c r="B1" s="142"/>
      <c r="C1" s="142"/>
      <c r="D1" s="142"/>
      <c r="E1" s="142"/>
      <c r="F1" s="142"/>
      <c r="G1" s="142"/>
    </row>
    <row r="2" spans="1:7" ht="11.25" customHeight="1">
      <c r="A2" s="142" t="s">
        <v>60</v>
      </c>
      <c r="B2" s="142"/>
      <c r="C2" s="142"/>
      <c r="D2" s="142"/>
      <c r="E2" s="142"/>
      <c r="F2" s="142"/>
      <c r="G2" s="142"/>
    </row>
    <row r="3" spans="1:7" ht="11.25" customHeight="1">
      <c r="A3" s="142" t="s">
        <v>61</v>
      </c>
      <c r="B3" s="142"/>
      <c r="C3" s="142"/>
      <c r="D3" s="142"/>
      <c r="E3" s="142"/>
      <c r="F3" s="142"/>
      <c r="G3" s="142"/>
    </row>
    <row r="4" spans="1:7" ht="11.25" customHeight="1">
      <c r="A4" s="142"/>
      <c r="B4" s="142"/>
      <c r="C4" s="142"/>
      <c r="D4" s="142"/>
      <c r="E4" s="142"/>
      <c r="F4" s="142"/>
      <c r="G4" s="142"/>
    </row>
    <row r="5" spans="1:7" ht="11.25" customHeight="1">
      <c r="A5" s="142" t="s">
        <v>59</v>
      </c>
      <c r="B5" s="142"/>
      <c r="C5" s="142"/>
      <c r="D5" s="142"/>
      <c r="E5" s="142"/>
      <c r="F5" s="142"/>
      <c r="G5" s="142"/>
    </row>
    <row r="6" spans="1:7" ht="11.25" customHeight="1">
      <c r="A6" s="142"/>
      <c r="B6" s="142"/>
      <c r="C6" s="142"/>
      <c r="D6" s="142"/>
      <c r="E6" s="142"/>
      <c r="F6" s="142"/>
      <c r="G6" s="142"/>
    </row>
    <row r="7" spans="1:7" ht="11.25" customHeight="1">
      <c r="A7" s="12"/>
      <c r="B7" s="12"/>
      <c r="C7" s="12"/>
      <c r="D7" s="12"/>
      <c r="E7" s="13">
        <v>2006</v>
      </c>
      <c r="F7" s="12"/>
      <c r="G7" s="13">
        <v>2007</v>
      </c>
    </row>
    <row r="8" spans="1:7" ht="11.25" customHeight="1">
      <c r="A8" s="12" t="s">
        <v>62</v>
      </c>
      <c r="B8" s="12"/>
      <c r="C8" s="13"/>
      <c r="D8" s="21"/>
      <c r="E8" s="8"/>
      <c r="F8" s="8"/>
      <c r="G8" s="8"/>
    </row>
    <row r="9" spans="1:7" ht="11.25" customHeight="1">
      <c r="A9" s="16" t="s">
        <v>63</v>
      </c>
      <c r="B9" s="17"/>
      <c r="C9" s="18"/>
      <c r="D9" s="21"/>
      <c r="E9" s="8"/>
      <c r="F9" s="8"/>
      <c r="G9" s="8"/>
    </row>
    <row r="10" spans="1:7" ht="11.25" customHeight="1">
      <c r="A10" s="19" t="s">
        <v>64</v>
      </c>
      <c r="B10" s="20"/>
      <c r="C10" s="18"/>
      <c r="D10" s="21"/>
      <c r="E10" s="30">
        <v>13500</v>
      </c>
      <c r="F10" s="1"/>
      <c r="G10" s="30">
        <v>22500</v>
      </c>
    </row>
    <row r="11" spans="1:7" ht="11.25" customHeight="1">
      <c r="A11" s="19" t="s">
        <v>65</v>
      </c>
      <c r="B11" s="20"/>
      <c r="C11" s="18"/>
      <c r="D11" s="21"/>
      <c r="E11" s="50">
        <v>4630</v>
      </c>
      <c r="F11" s="1"/>
      <c r="G11" s="30" t="s">
        <v>173</v>
      </c>
    </row>
    <row r="12" spans="1:7" ht="11.25" customHeight="1">
      <c r="A12" s="20" t="s">
        <v>241</v>
      </c>
      <c r="B12" s="17"/>
      <c r="C12" s="20"/>
      <c r="D12" s="21"/>
      <c r="E12" s="9">
        <v>1530</v>
      </c>
      <c r="F12" s="7"/>
      <c r="G12" s="9">
        <v>1530</v>
      </c>
    </row>
    <row r="13" spans="1:7" ht="11.25" customHeight="1">
      <c r="A13" s="22" t="s">
        <v>32</v>
      </c>
      <c r="B13" s="51"/>
      <c r="C13" s="18"/>
      <c r="D13" s="21"/>
      <c r="E13" s="52">
        <v>19600</v>
      </c>
      <c r="F13" s="53"/>
      <c r="G13" s="52">
        <v>24100</v>
      </c>
    </row>
    <row r="14" spans="1:7" ht="11.25" customHeight="1">
      <c r="A14" s="16" t="s">
        <v>66</v>
      </c>
      <c r="B14" s="17"/>
      <c r="C14" s="18"/>
      <c r="D14" s="21"/>
      <c r="E14" s="3"/>
      <c r="F14" s="3"/>
      <c r="G14" s="3"/>
    </row>
    <row r="15" spans="1:7" ht="11.25" customHeight="1">
      <c r="A15" s="19" t="s">
        <v>67</v>
      </c>
      <c r="B15" s="20"/>
      <c r="C15" s="18"/>
      <c r="D15" s="21"/>
      <c r="E15" s="3">
        <v>1060000</v>
      </c>
      <c r="F15" s="1"/>
      <c r="G15" s="3">
        <v>1100000</v>
      </c>
    </row>
    <row r="16" spans="1:7" ht="11.25" customHeight="1">
      <c r="A16" s="19" t="s">
        <v>68</v>
      </c>
      <c r="B16" s="20"/>
      <c r="C16" s="18"/>
      <c r="D16" s="21"/>
      <c r="E16" s="30">
        <v>76000</v>
      </c>
      <c r="F16" s="1"/>
      <c r="G16" s="30">
        <v>50900</v>
      </c>
    </row>
    <row r="17" spans="1:7" ht="11.25" customHeight="1">
      <c r="A17" s="19" t="s">
        <v>69</v>
      </c>
      <c r="B17" s="20"/>
      <c r="C17" s="18"/>
      <c r="D17" s="21"/>
      <c r="E17" s="50">
        <v>4540</v>
      </c>
      <c r="F17" s="1" t="s">
        <v>259</v>
      </c>
      <c r="G17" s="30" t="s">
        <v>173</v>
      </c>
    </row>
    <row r="18" spans="1:7" ht="11.25" customHeight="1">
      <c r="A18" s="22" t="s">
        <v>32</v>
      </c>
      <c r="B18" s="31"/>
      <c r="C18" s="18"/>
      <c r="D18" s="21"/>
      <c r="E18" s="54">
        <v>1140000</v>
      </c>
      <c r="F18" s="53"/>
      <c r="G18" s="54">
        <v>1160000</v>
      </c>
    </row>
    <row r="19" spans="1:7" ht="11.25" customHeight="1">
      <c r="A19" s="16" t="s">
        <v>70</v>
      </c>
      <c r="B19" s="31"/>
      <c r="C19" s="18"/>
      <c r="D19" s="21"/>
      <c r="E19" s="55">
        <v>1160000</v>
      </c>
      <c r="F19" s="56"/>
      <c r="G19" s="55">
        <v>1180000</v>
      </c>
    </row>
    <row r="20" spans="1:7" ht="11.25" customHeight="1">
      <c r="A20" s="12" t="s">
        <v>71</v>
      </c>
      <c r="B20" s="5"/>
      <c r="C20" s="18"/>
      <c r="D20" s="21"/>
      <c r="E20" s="3"/>
      <c r="F20" s="3"/>
      <c r="G20" s="3"/>
    </row>
    <row r="21" spans="1:7" ht="11.25" customHeight="1">
      <c r="A21" s="16" t="s">
        <v>72</v>
      </c>
      <c r="B21" s="17"/>
      <c r="C21" s="18"/>
      <c r="D21" s="21"/>
      <c r="E21" s="3">
        <v>948000</v>
      </c>
      <c r="F21" s="57"/>
      <c r="G21" s="3">
        <v>1020000</v>
      </c>
    </row>
    <row r="22" spans="1:7" ht="11.25" customHeight="1">
      <c r="A22" s="16" t="s">
        <v>73</v>
      </c>
      <c r="B22" s="17"/>
      <c r="C22" s="18"/>
      <c r="D22" s="21"/>
      <c r="E22" s="3">
        <v>200000</v>
      </c>
      <c r="F22" s="57"/>
      <c r="G22" s="3">
        <v>160000</v>
      </c>
    </row>
    <row r="23" spans="1:7" ht="11.25" customHeight="1">
      <c r="A23" s="16" t="s">
        <v>74</v>
      </c>
      <c r="B23" s="17"/>
      <c r="C23" s="18"/>
      <c r="D23" s="21"/>
      <c r="E23" s="3">
        <v>3260</v>
      </c>
      <c r="F23" s="57"/>
      <c r="G23" s="3">
        <v>2350</v>
      </c>
    </row>
    <row r="24" spans="1:7" ht="11.25" customHeight="1">
      <c r="A24" s="16" t="s">
        <v>75</v>
      </c>
      <c r="B24" s="17"/>
      <c r="C24" s="18"/>
      <c r="D24" s="21"/>
      <c r="E24" s="58">
        <v>9160</v>
      </c>
      <c r="F24" s="7" t="s">
        <v>259</v>
      </c>
      <c r="G24" s="6" t="s">
        <v>173</v>
      </c>
    </row>
    <row r="25" spans="1:7" ht="11.25" customHeight="1">
      <c r="A25" s="19" t="s">
        <v>76</v>
      </c>
      <c r="B25" s="17" t="s">
        <v>76</v>
      </c>
      <c r="C25" s="18"/>
      <c r="D25" s="21"/>
      <c r="E25" s="10"/>
      <c r="F25" s="59"/>
      <c r="G25" s="10"/>
    </row>
    <row r="26" spans="1:7" ht="11.25" customHeight="1">
      <c r="A26" s="149" t="s">
        <v>4</v>
      </c>
      <c r="B26" s="150"/>
      <c r="C26" s="18"/>
      <c r="D26" s="21"/>
      <c r="E26" s="10">
        <v>1160000</v>
      </c>
      <c r="F26" s="1"/>
      <c r="G26" s="10">
        <v>1180000</v>
      </c>
    </row>
    <row r="27" spans="1:7" ht="11.25" customHeight="1">
      <c r="A27" s="31" t="s">
        <v>77</v>
      </c>
      <c r="B27" s="60"/>
      <c r="C27" s="18" t="s">
        <v>6</v>
      </c>
      <c r="D27" s="5"/>
      <c r="E27" s="61">
        <v>1980000</v>
      </c>
      <c r="F27" s="29" t="s">
        <v>259</v>
      </c>
      <c r="G27" s="61">
        <v>3220000</v>
      </c>
    </row>
    <row r="28" spans="1:7" ht="11.25" customHeight="1">
      <c r="A28" s="143" t="s">
        <v>312</v>
      </c>
      <c r="B28" s="151"/>
      <c r="C28" s="151"/>
      <c r="D28" s="151"/>
      <c r="E28" s="151"/>
      <c r="F28" s="151"/>
      <c r="G28" s="151"/>
    </row>
    <row r="29" spans="1:7" ht="11.25" customHeight="1">
      <c r="A29" s="140" t="s">
        <v>33</v>
      </c>
      <c r="B29" s="148"/>
      <c r="C29" s="148"/>
      <c r="D29" s="148"/>
      <c r="E29" s="148"/>
      <c r="F29" s="148"/>
      <c r="G29" s="148"/>
    </row>
    <row r="30" spans="1:7" ht="11.25" customHeight="1">
      <c r="A30" s="140" t="s">
        <v>78</v>
      </c>
      <c r="B30" s="148"/>
      <c r="C30" s="148"/>
      <c r="D30" s="148"/>
      <c r="E30" s="148"/>
      <c r="F30" s="148"/>
      <c r="G30" s="148"/>
    </row>
  </sheetData>
  <sheetProtection/>
  <mergeCells count="10">
    <mergeCell ref="A1:G1"/>
    <mergeCell ref="A2:G2"/>
    <mergeCell ref="A3:G3"/>
    <mergeCell ref="A4:G4"/>
    <mergeCell ref="A29:G29"/>
    <mergeCell ref="A30:G30"/>
    <mergeCell ref="A5:G5"/>
    <mergeCell ref="A6:G6"/>
    <mergeCell ref="A26:B26"/>
    <mergeCell ref="A28:G28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7.8515625" style="4" bestFit="1" customWidth="1"/>
    <col min="2" max="2" width="1.8515625" style="4" customWidth="1"/>
    <col min="3" max="3" width="58.7109375" style="4" customWidth="1"/>
    <col min="4" max="4" width="1.8515625" style="4" customWidth="1"/>
    <col min="5" max="5" width="13.7109375" style="4" customWidth="1"/>
    <col min="6" max="6" width="1.8515625" style="4" customWidth="1"/>
    <col min="7" max="7" width="13.7109375" style="4" customWidth="1"/>
    <col min="8" max="16384" width="9.28125" style="4" customWidth="1"/>
  </cols>
  <sheetData>
    <row r="1" spans="1:7" ht="11.25" customHeight="1">
      <c r="A1" s="142" t="s">
        <v>254</v>
      </c>
      <c r="B1" s="142"/>
      <c r="C1" s="142"/>
      <c r="D1" s="142"/>
      <c r="E1" s="142"/>
      <c r="F1" s="142"/>
      <c r="G1" s="142"/>
    </row>
    <row r="2" spans="1:7" ht="11.25" customHeight="1">
      <c r="A2" s="142" t="s">
        <v>79</v>
      </c>
      <c r="B2" s="142"/>
      <c r="C2" s="142"/>
      <c r="D2" s="142"/>
      <c r="E2" s="142"/>
      <c r="F2" s="142"/>
      <c r="G2" s="142"/>
    </row>
    <row r="3" spans="1:7" ht="11.25" customHeight="1">
      <c r="A3" s="142"/>
      <c r="B3" s="142"/>
      <c r="C3" s="142"/>
      <c r="D3" s="142"/>
      <c r="E3" s="142"/>
      <c r="F3" s="142"/>
      <c r="G3" s="142"/>
    </row>
    <row r="4" spans="1:7" ht="11.25" customHeight="1">
      <c r="A4" s="142" t="s">
        <v>80</v>
      </c>
      <c r="B4" s="142"/>
      <c r="C4" s="142"/>
      <c r="D4" s="142"/>
      <c r="E4" s="142"/>
      <c r="F4" s="142"/>
      <c r="G4" s="142"/>
    </row>
    <row r="5" spans="1:7" ht="11.25" customHeight="1">
      <c r="A5" s="142"/>
      <c r="B5" s="142"/>
      <c r="C5" s="142"/>
      <c r="D5" s="142"/>
      <c r="E5" s="142"/>
      <c r="F5" s="142"/>
      <c r="G5" s="142"/>
    </row>
    <row r="6" spans="1:7" ht="11.25" customHeight="1">
      <c r="A6" s="12" t="s">
        <v>266</v>
      </c>
      <c r="B6" s="12"/>
      <c r="C6" s="43" t="s">
        <v>81</v>
      </c>
      <c r="D6" s="12"/>
      <c r="E6" s="13">
        <v>2006</v>
      </c>
      <c r="F6" s="44"/>
      <c r="G6" s="13">
        <v>2007</v>
      </c>
    </row>
    <row r="7" spans="1:7" ht="11.25" customHeight="1">
      <c r="A7" s="12"/>
      <c r="B7" s="12"/>
      <c r="C7" s="44" t="s">
        <v>82</v>
      </c>
      <c r="D7" s="8"/>
      <c r="E7" s="8"/>
      <c r="F7" s="41"/>
      <c r="G7" s="8"/>
    </row>
    <row r="8" spans="1:7" ht="11.25" customHeight="1">
      <c r="A8" s="44" t="s">
        <v>83</v>
      </c>
      <c r="B8" s="12"/>
      <c r="C8" s="16" t="s">
        <v>84</v>
      </c>
      <c r="D8" s="8"/>
      <c r="E8" s="62">
        <v>65700</v>
      </c>
      <c r="F8" s="63" t="s">
        <v>259</v>
      </c>
      <c r="G8" s="62">
        <v>69400</v>
      </c>
    </row>
    <row r="9" spans="1:7" ht="11.25" customHeight="1">
      <c r="A9" s="44" t="s">
        <v>29</v>
      </c>
      <c r="B9" s="12"/>
      <c r="C9" s="16" t="s">
        <v>85</v>
      </c>
      <c r="D9" s="8"/>
      <c r="E9" s="30"/>
      <c r="F9" s="3"/>
      <c r="G9" s="30"/>
    </row>
    <row r="10" spans="1:7" ht="11.25" customHeight="1">
      <c r="A10" s="44" t="s">
        <v>86</v>
      </c>
      <c r="B10" s="12"/>
      <c r="C10" s="19" t="s">
        <v>87</v>
      </c>
      <c r="D10" s="8"/>
      <c r="E10" s="30" t="s">
        <v>7</v>
      </c>
      <c r="F10" s="3"/>
      <c r="G10" s="30" t="s">
        <v>7</v>
      </c>
    </row>
    <row r="11" spans="1:7" ht="11.25" customHeight="1">
      <c r="A11" s="28" t="s">
        <v>89</v>
      </c>
      <c r="B11" s="5"/>
      <c r="C11" s="20" t="s">
        <v>267</v>
      </c>
      <c r="D11" s="8"/>
      <c r="E11" s="30" t="s">
        <v>7</v>
      </c>
      <c r="F11" s="64"/>
      <c r="G11" s="30" t="s">
        <v>7</v>
      </c>
    </row>
    <row r="12" spans="1:7" ht="11.25" customHeight="1">
      <c r="A12" s="44" t="s">
        <v>90</v>
      </c>
      <c r="B12" s="12"/>
      <c r="C12" s="19" t="s">
        <v>91</v>
      </c>
      <c r="D12" s="8"/>
      <c r="E12" s="6" t="s">
        <v>7</v>
      </c>
      <c r="F12" s="23"/>
      <c r="G12" s="6" t="s">
        <v>7</v>
      </c>
    </row>
    <row r="13" spans="1:7" ht="11.25" customHeight="1">
      <c r="A13" s="44" t="s">
        <v>29</v>
      </c>
      <c r="B13" s="12"/>
      <c r="C13" s="22" t="s">
        <v>92</v>
      </c>
      <c r="D13" s="8"/>
      <c r="E13" s="9">
        <v>1240</v>
      </c>
      <c r="F13" s="64"/>
      <c r="G13" s="9">
        <v>1410</v>
      </c>
    </row>
    <row r="14" spans="1:7" ht="11.25" customHeight="1">
      <c r="A14" s="44" t="s">
        <v>93</v>
      </c>
      <c r="B14" s="12"/>
      <c r="C14" s="16" t="s">
        <v>94</v>
      </c>
      <c r="D14" s="8"/>
      <c r="E14" s="30">
        <v>3130</v>
      </c>
      <c r="F14" s="64" t="s">
        <v>259</v>
      </c>
      <c r="G14" s="30">
        <v>2870</v>
      </c>
    </row>
    <row r="15" spans="1:7" ht="11.25" customHeight="1">
      <c r="A15" s="44" t="s">
        <v>88</v>
      </c>
      <c r="B15" s="12"/>
      <c r="C15" s="16" t="s">
        <v>95</v>
      </c>
      <c r="D15" s="8"/>
      <c r="E15" s="65" t="s">
        <v>236</v>
      </c>
      <c r="F15" s="3"/>
      <c r="G15" s="65" t="s">
        <v>236</v>
      </c>
    </row>
    <row r="16" spans="1:7" ht="11.25" customHeight="1">
      <c r="A16" s="44" t="s">
        <v>96</v>
      </c>
      <c r="B16" s="12"/>
      <c r="C16" s="16" t="s">
        <v>97</v>
      </c>
      <c r="D16" s="8"/>
      <c r="E16" s="66">
        <v>-4</v>
      </c>
      <c r="F16" s="67"/>
      <c r="G16" s="66">
        <v>-4</v>
      </c>
    </row>
    <row r="17" spans="1:7" ht="11.25" customHeight="1">
      <c r="A17" s="44" t="s">
        <v>29</v>
      </c>
      <c r="B17" s="12"/>
      <c r="C17" s="16" t="s">
        <v>98</v>
      </c>
      <c r="D17" s="8"/>
      <c r="E17" s="30"/>
      <c r="F17" s="3"/>
      <c r="G17" s="30"/>
    </row>
    <row r="18" spans="1:7" ht="11.25" customHeight="1">
      <c r="A18" s="44" t="s">
        <v>88</v>
      </c>
      <c r="B18" s="12"/>
      <c r="C18" s="19" t="s">
        <v>99</v>
      </c>
      <c r="D18" s="8"/>
      <c r="E18" s="30" t="s">
        <v>7</v>
      </c>
      <c r="F18" s="64"/>
      <c r="G18" s="30" t="s">
        <v>7</v>
      </c>
    </row>
    <row r="19" spans="1:7" ht="11.25" customHeight="1">
      <c r="A19" s="44" t="s">
        <v>89</v>
      </c>
      <c r="B19" s="12"/>
      <c r="C19" s="19" t="s">
        <v>100</v>
      </c>
      <c r="D19" s="8"/>
      <c r="E19" s="30" t="s">
        <v>7</v>
      </c>
      <c r="F19" s="64"/>
      <c r="G19" s="30" t="s">
        <v>7</v>
      </c>
    </row>
    <row r="20" spans="1:7" ht="11.25" customHeight="1">
      <c r="A20" s="44" t="s">
        <v>90</v>
      </c>
      <c r="B20" s="12"/>
      <c r="C20" s="19" t="s">
        <v>91</v>
      </c>
      <c r="D20" s="8"/>
      <c r="E20" s="30" t="s">
        <v>7</v>
      </c>
      <c r="F20" s="3"/>
      <c r="G20" s="30" t="s">
        <v>7</v>
      </c>
    </row>
    <row r="21" spans="1:7" ht="11.25" customHeight="1">
      <c r="A21" s="44" t="s">
        <v>101</v>
      </c>
      <c r="B21" s="12"/>
      <c r="C21" s="19" t="s">
        <v>102</v>
      </c>
      <c r="D21" s="8"/>
      <c r="E21" s="6" t="s">
        <v>7</v>
      </c>
      <c r="F21" s="29"/>
      <c r="G21" s="6" t="s">
        <v>7</v>
      </c>
    </row>
    <row r="22" spans="1:7" ht="11.25" customHeight="1">
      <c r="A22" s="44" t="s">
        <v>29</v>
      </c>
      <c r="B22" s="12"/>
      <c r="C22" s="22" t="s">
        <v>92</v>
      </c>
      <c r="D22" s="8"/>
      <c r="E22" s="62">
        <v>29900</v>
      </c>
      <c r="F22" s="63"/>
      <c r="G22" s="62">
        <v>31500</v>
      </c>
    </row>
    <row r="23" spans="1:7" ht="11.25" customHeight="1">
      <c r="A23" s="44" t="s">
        <v>29</v>
      </c>
      <c r="B23" s="12"/>
      <c r="C23" s="16" t="s">
        <v>103</v>
      </c>
      <c r="D23" s="8"/>
      <c r="E23" s="30"/>
      <c r="F23" s="3"/>
      <c r="G23" s="30"/>
    </row>
    <row r="24" spans="1:7" ht="11.25" customHeight="1">
      <c r="A24" s="44" t="s">
        <v>96</v>
      </c>
      <c r="B24" s="12"/>
      <c r="C24" s="19" t="s">
        <v>104</v>
      </c>
      <c r="D24" s="8"/>
      <c r="E24" s="9">
        <v>1440</v>
      </c>
      <c r="F24" s="64" t="s">
        <v>259</v>
      </c>
      <c r="G24" s="9">
        <v>1320</v>
      </c>
    </row>
    <row r="25" spans="1:7" ht="11.25" customHeight="1">
      <c r="A25" s="44" t="s">
        <v>101</v>
      </c>
      <c r="B25" s="12"/>
      <c r="C25" s="19" t="s">
        <v>105</v>
      </c>
      <c r="D25" s="8"/>
      <c r="E25" s="68" t="s">
        <v>262</v>
      </c>
      <c r="F25" s="10"/>
      <c r="G25" s="68" t="s">
        <v>262</v>
      </c>
    </row>
    <row r="26" spans="1:7" ht="11.25" customHeight="1">
      <c r="A26" s="44" t="s">
        <v>29</v>
      </c>
      <c r="B26" s="12"/>
      <c r="C26" s="22" t="s">
        <v>92</v>
      </c>
      <c r="D26" s="8"/>
      <c r="E26" s="62">
        <v>1440</v>
      </c>
      <c r="F26" s="69" t="s">
        <v>259</v>
      </c>
      <c r="G26" s="62">
        <v>1320</v>
      </c>
    </row>
    <row r="27" spans="1:7" ht="11.25" customHeight="1">
      <c r="A27" s="44" t="s">
        <v>29</v>
      </c>
      <c r="B27" s="12"/>
      <c r="C27" s="16" t="s">
        <v>106</v>
      </c>
      <c r="D27" s="8"/>
      <c r="E27" s="30"/>
      <c r="F27" s="3"/>
      <c r="G27" s="30"/>
    </row>
    <row r="28" spans="1:7" ht="11.25" customHeight="1">
      <c r="A28" s="44" t="s">
        <v>96</v>
      </c>
      <c r="B28" s="12"/>
      <c r="C28" s="19" t="s">
        <v>104</v>
      </c>
      <c r="D28" s="8"/>
      <c r="E28" s="30">
        <v>17600</v>
      </c>
      <c r="F28" s="64" t="s">
        <v>259</v>
      </c>
      <c r="G28" s="30">
        <v>17000</v>
      </c>
    </row>
    <row r="29" spans="1:7" ht="11.25" customHeight="1">
      <c r="A29" s="44" t="s">
        <v>101</v>
      </c>
      <c r="B29" s="12"/>
      <c r="C29" s="19" t="s">
        <v>105</v>
      </c>
      <c r="D29" s="8"/>
      <c r="E29" s="70" t="s">
        <v>7</v>
      </c>
      <c r="F29" s="3"/>
      <c r="G29" s="70" t="s">
        <v>7</v>
      </c>
    </row>
    <row r="30" spans="1:7" ht="11.25" customHeight="1">
      <c r="A30" s="44" t="s">
        <v>107</v>
      </c>
      <c r="B30" s="12"/>
      <c r="C30" s="19" t="s">
        <v>108</v>
      </c>
      <c r="D30" s="8"/>
      <c r="E30" s="6" t="s">
        <v>7</v>
      </c>
      <c r="F30" s="64"/>
      <c r="G30" s="6" t="s">
        <v>7</v>
      </c>
    </row>
    <row r="31" spans="1:7" ht="11.25" customHeight="1">
      <c r="A31" s="44" t="s">
        <v>29</v>
      </c>
      <c r="B31" s="12"/>
      <c r="C31" s="22" t="s">
        <v>92</v>
      </c>
      <c r="D31" s="8"/>
      <c r="E31" s="62">
        <v>28400</v>
      </c>
      <c r="F31" s="69" t="s">
        <v>259</v>
      </c>
      <c r="G31" s="62">
        <v>28600</v>
      </c>
    </row>
    <row r="32" spans="1:7" ht="11.25" customHeight="1">
      <c r="A32" s="44" t="s">
        <v>29</v>
      </c>
      <c r="B32" s="12"/>
      <c r="C32" s="16" t="s">
        <v>109</v>
      </c>
      <c r="D32" s="8"/>
      <c r="E32" s="30"/>
      <c r="F32" s="3"/>
      <c r="G32" s="30"/>
    </row>
    <row r="33" spans="1:7" ht="11.25" customHeight="1">
      <c r="A33" s="44" t="s">
        <v>96</v>
      </c>
      <c r="B33" s="12"/>
      <c r="C33" s="19" t="s">
        <v>104</v>
      </c>
      <c r="D33" s="8"/>
      <c r="E33" s="30" t="s">
        <v>7</v>
      </c>
      <c r="F33" s="3"/>
      <c r="G33" s="30" t="s">
        <v>7</v>
      </c>
    </row>
    <row r="34" spans="1:7" ht="11.25" customHeight="1">
      <c r="A34" s="44"/>
      <c r="B34" s="12"/>
      <c r="C34" s="19" t="s">
        <v>110</v>
      </c>
      <c r="D34" s="8"/>
      <c r="E34" s="30" t="s">
        <v>7</v>
      </c>
      <c r="F34" s="3"/>
      <c r="G34" s="30" t="s">
        <v>7</v>
      </c>
    </row>
    <row r="35" spans="1:7" ht="11.25" customHeight="1">
      <c r="A35" s="44" t="s">
        <v>111</v>
      </c>
      <c r="B35" s="12"/>
      <c r="C35" s="19" t="s">
        <v>112</v>
      </c>
      <c r="D35" s="8"/>
      <c r="E35" s="30">
        <v>6620</v>
      </c>
      <c r="F35" s="64" t="s">
        <v>259</v>
      </c>
      <c r="G35" s="30">
        <v>6690</v>
      </c>
    </row>
    <row r="36" spans="1:7" ht="11.25" customHeight="1">
      <c r="A36" s="44">
        <v>371</v>
      </c>
      <c r="B36" s="12"/>
      <c r="C36" s="19" t="s">
        <v>100</v>
      </c>
      <c r="D36" s="8"/>
      <c r="E36" s="30" t="s">
        <v>7</v>
      </c>
      <c r="F36" s="10"/>
      <c r="G36" s="30" t="s">
        <v>7</v>
      </c>
    </row>
    <row r="37" spans="1:7" ht="11.25" customHeight="1">
      <c r="A37" s="44" t="s">
        <v>29</v>
      </c>
      <c r="B37" s="12"/>
      <c r="C37" s="22" t="s">
        <v>92</v>
      </c>
      <c r="D37" s="8"/>
      <c r="E37" s="52">
        <v>7280</v>
      </c>
      <c r="F37" s="69" t="s">
        <v>259</v>
      </c>
      <c r="G37" s="52">
        <v>7220</v>
      </c>
    </row>
    <row r="38" spans="1:7" ht="11.25" customHeight="1">
      <c r="A38" s="44" t="s">
        <v>29</v>
      </c>
      <c r="B38" s="12"/>
      <c r="C38" s="16" t="s">
        <v>113</v>
      </c>
      <c r="D38" s="8"/>
      <c r="E38" s="30"/>
      <c r="F38" s="3"/>
      <c r="G38" s="30"/>
    </row>
    <row r="39" spans="1:7" ht="11.25" customHeight="1">
      <c r="A39" s="44" t="s">
        <v>114</v>
      </c>
      <c r="B39" s="12"/>
      <c r="C39" s="19" t="s">
        <v>115</v>
      </c>
      <c r="D39" s="8"/>
      <c r="E39" s="30">
        <v>586000</v>
      </c>
      <c r="F39" s="57" t="s">
        <v>259</v>
      </c>
      <c r="G39" s="30">
        <v>640000</v>
      </c>
    </row>
    <row r="40" spans="1:7" ht="11.25" customHeight="1">
      <c r="A40" s="44" t="s">
        <v>114</v>
      </c>
      <c r="B40" s="12"/>
      <c r="C40" s="19" t="s">
        <v>116</v>
      </c>
      <c r="D40" s="8"/>
      <c r="E40" s="6">
        <v>710000</v>
      </c>
      <c r="F40" s="29" t="s">
        <v>259</v>
      </c>
      <c r="G40" s="6">
        <v>738000</v>
      </c>
    </row>
    <row r="41" spans="1:7" ht="11.25" customHeight="1">
      <c r="A41" s="44" t="s">
        <v>29</v>
      </c>
      <c r="B41" s="12"/>
      <c r="C41" s="22" t="s">
        <v>117</v>
      </c>
      <c r="D41" s="8"/>
      <c r="E41" s="30">
        <v>1300000</v>
      </c>
      <c r="F41" s="57" t="s">
        <v>259</v>
      </c>
      <c r="G41" s="30">
        <v>1380000</v>
      </c>
    </row>
    <row r="42" spans="1:7" ht="11.25" customHeight="1">
      <c r="A42" s="44" t="s">
        <v>118</v>
      </c>
      <c r="B42" s="12"/>
      <c r="C42" s="16" t="s">
        <v>119</v>
      </c>
      <c r="D42" s="8"/>
      <c r="E42" s="65" t="s">
        <v>236</v>
      </c>
      <c r="F42" s="3"/>
      <c r="G42" s="65" t="s">
        <v>236</v>
      </c>
    </row>
    <row r="43" spans="1:7" ht="11.25" customHeight="1">
      <c r="A43" s="44" t="s">
        <v>120</v>
      </c>
      <c r="B43" s="12"/>
      <c r="C43" s="16" t="s">
        <v>298</v>
      </c>
      <c r="D43" s="8"/>
      <c r="E43" s="71">
        <v>23400</v>
      </c>
      <c r="F43" s="63" t="s">
        <v>259</v>
      </c>
      <c r="G43" s="62">
        <v>23500</v>
      </c>
    </row>
    <row r="44" spans="1:7" ht="11.25" customHeight="1">
      <c r="A44" s="44" t="s">
        <v>29</v>
      </c>
      <c r="B44" s="12"/>
      <c r="C44" s="72" t="s">
        <v>70</v>
      </c>
      <c r="D44" s="8"/>
      <c r="E44" s="62">
        <v>1460000</v>
      </c>
      <c r="F44" s="63" t="s">
        <v>259</v>
      </c>
      <c r="G44" s="62">
        <v>1540000</v>
      </c>
    </row>
    <row r="45" spans="1:7" ht="11.25" customHeight="1">
      <c r="A45" s="44" t="s">
        <v>29</v>
      </c>
      <c r="B45" s="12"/>
      <c r="C45" s="44" t="s">
        <v>121</v>
      </c>
      <c r="D45" s="8"/>
      <c r="E45" s="30"/>
      <c r="F45" s="3"/>
      <c r="G45" s="30"/>
    </row>
    <row r="46" spans="1:7" ht="11.25" customHeight="1">
      <c r="A46" s="44" t="s">
        <v>122</v>
      </c>
      <c r="B46" s="12"/>
      <c r="C46" s="16" t="s">
        <v>123</v>
      </c>
      <c r="D46" s="8"/>
      <c r="E46" s="30" t="s">
        <v>7</v>
      </c>
      <c r="F46" s="3"/>
      <c r="G46" s="30" t="s">
        <v>7</v>
      </c>
    </row>
    <row r="47" spans="1:7" ht="11.25" customHeight="1">
      <c r="A47" s="44" t="s">
        <v>124</v>
      </c>
      <c r="B47" s="12"/>
      <c r="C47" s="16" t="s">
        <v>125</v>
      </c>
      <c r="D47" s="8"/>
      <c r="E47" s="30" t="s">
        <v>7</v>
      </c>
      <c r="F47" s="3"/>
      <c r="G47" s="30" t="s">
        <v>7</v>
      </c>
    </row>
    <row r="48" spans="1:7" ht="11.25" customHeight="1">
      <c r="A48" s="44" t="s">
        <v>126</v>
      </c>
      <c r="B48" s="12"/>
      <c r="C48" s="16" t="s">
        <v>127</v>
      </c>
      <c r="D48" s="8"/>
      <c r="E48" s="6" t="s">
        <v>7</v>
      </c>
      <c r="F48" s="23"/>
      <c r="G48" s="6" t="s">
        <v>7</v>
      </c>
    </row>
    <row r="49" spans="1:7" ht="11.25" customHeight="1">
      <c r="A49" s="44" t="s">
        <v>29</v>
      </c>
      <c r="B49" s="12"/>
      <c r="C49" s="19" t="s">
        <v>92</v>
      </c>
      <c r="D49" s="8"/>
      <c r="E49" s="30">
        <v>16000</v>
      </c>
      <c r="F49" s="64" t="s">
        <v>259</v>
      </c>
      <c r="G49" s="30">
        <v>15800</v>
      </c>
    </row>
    <row r="50" spans="1:7" ht="11.25" customHeight="1">
      <c r="A50" s="44"/>
      <c r="B50" s="12"/>
      <c r="C50" s="44" t="s">
        <v>128</v>
      </c>
      <c r="D50" s="8"/>
      <c r="E50" s="62">
        <v>12500</v>
      </c>
      <c r="F50" s="63" t="s">
        <v>259</v>
      </c>
      <c r="G50" s="62">
        <v>9490</v>
      </c>
    </row>
    <row r="51" spans="1:7" ht="11.25" customHeight="1">
      <c r="A51" s="44"/>
      <c r="B51" s="12"/>
      <c r="C51" s="16" t="s">
        <v>70</v>
      </c>
      <c r="D51" s="5"/>
      <c r="E51" s="6">
        <v>1490000</v>
      </c>
      <c r="F51" s="29" t="s">
        <v>259</v>
      </c>
      <c r="G51" s="6">
        <v>1570000</v>
      </c>
    </row>
    <row r="52" spans="1:7" ht="11.25" customHeight="1">
      <c r="A52" s="152" t="s">
        <v>277</v>
      </c>
      <c r="B52" s="153"/>
      <c r="C52" s="153"/>
      <c r="D52" s="153"/>
      <c r="E52" s="153"/>
      <c r="F52" s="153"/>
      <c r="G52" s="153"/>
    </row>
    <row r="53" spans="1:7" ht="11.25" customHeight="1">
      <c r="A53" s="140" t="s">
        <v>33</v>
      </c>
      <c r="B53" s="154"/>
      <c r="C53" s="154"/>
      <c r="D53" s="154"/>
      <c r="E53" s="154"/>
      <c r="F53" s="154"/>
      <c r="G53" s="154"/>
    </row>
    <row r="54" spans="1:7" ht="11.25" customHeight="1">
      <c r="A54" s="140" t="s">
        <v>265</v>
      </c>
      <c r="B54" s="140"/>
      <c r="C54" s="140"/>
      <c r="D54" s="140"/>
      <c r="E54" s="140"/>
      <c r="F54" s="140"/>
      <c r="G54" s="140"/>
    </row>
    <row r="55" spans="1:7" ht="11.25" customHeight="1">
      <c r="A55" s="140" t="s">
        <v>278</v>
      </c>
      <c r="B55" s="154"/>
      <c r="C55" s="154"/>
      <c r="D55" s="154"/>
      <c r="E55" s="154"/>
      <c r="F55" s="154"/>
      <c r="G55" s="154"/>
    </row>
    <row r="56" spans="1:7" ht="11.25" customHeight="1">
      <c r="A56" s="140" t="s">
        <v>313</v>
      </c>
      <c r="B56" s="140"/>
      <c r="C56" s="140"/>
      <c r="D56" s="140"/>
      <c r="E56" s="140"/>
      <c r="F56" s="140"/>
      <c r="G56" s="140"/>
    </row>
    <row r="57" spans="1:7" ht="11.25" customHeight="1">
      <c r="A57" s="140" t="s">
        <v>279</v>
      </c>
      <c r="B57" s="154"/>
      <c r="C57" s="154"/>
      <c r="D57" s="154"/>
      <c r="E57" s="154"/>
      <c r="F57" s="154"/>
      <c r="G57" s="154"/>
    </row>
    <row r="58" spans="1:7" ht="11.25" customHeight="1">
      <c r="A58" s="140" t="s">
        <v>295</v>
      </c>
      <c r="B58" s="154"/>
      <c r="C58" s="154"/>
      <c r="D58" s="154"/>
      <c r="E58" s="154"/>
      <c r="F58" s="154"/>
      <c r="G58" s="154"/>
    </row>
    <row r="59" spans="1:7" ht="11.25">
      <c r="A59" s="15"/>
      <c r="B59" s="83"/>
      <c r="C59" s="83"/>
      <c r="D59" s="83"/>
      <c r="E59" s="83"/>
      <c r="F59" s="83"/>
      <c r="G59" s="83"/>
    </row>
  </sheetData>
  <sheetProtection/>
  <mergeCells count="12">
    <mergeCell ref="A53:G53"/>
    <mergeCell ref="A55:G55"/>
    <mergeCell ref="A57:G57"/>
    <mergeCell ref="A58:G58"/>
    <mergeCell ref="A54:G54"/>
    <mergeCell ref="A56:G56"/>
    <mergeCell ref="A5:G5"/>
    <mergeCell ref="A52:G52"/>
    <mergeCell ref="A1:G1"/>
    <mergeCell ref="A2:G2"/>
    <mergeCell ref="A3:G3"/>
    <mergeCell ref="A4:G4"/>
  </mergeCells>
  <printOptions/>
  <pageMargins left="0.5" right="0.5" top="0.4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41.28125" style="4" customWidth="1"/>
    <col min="2" max="2" width="1.8515625" style="4" customWidth="1"/>
    <col min="3" max="3" width="9.140625" style="4" bestFit="1" customWidth="1"/>
    <col min="4" max="4" width="1.8515625" style="4" customWidth="1"/>
    <col min="5" max="5" width="9.28125" style="4" customWidth="1"/>
    <col min="6" max="6" width="1.8515625" style="4" customWidth="1"/>
    <col min="7" max="7" width="7.7109375" style="4" bestFit="1" customWidth="1"/>
    <col min="8" max="8" width="1.8515625" style="4" customWidth="1"/>
    <col min="9" max="9" width="9.00390625" style="4" bestFit="1" customWidth="1"/>
    <col min="10" max="10" width="1.8515625" style="4" customWidth="1"/>
    <col min="11" max="11" width="9.140625" style="4" bestFit="1" customWidth="1"/>
    <col min="12" max="16384" width="9.28125" style="4" customWidth="1"/>
  </cols>
  <sheetData>
    <row r="1" spans="1:11" ht="11.25" customHeight="1">
      <c r="A1" s="142" t="s">
        <v>255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1.25" customHeight="1">
      <c r="A2" s="142" t="s">
        <v>292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1.2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1.25" customHeight="1">
      <c r="A4" s="142" t="s">
        <v>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1.2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1.25" customHeight="1">
      <c r="A6" s="73"/>
      <c r="B6" s="73"/>
      <c r="C6" s="74"/>
      <c r="D6" s="74"/>
      <c r="E6" s="74" t="s">
        <v>130</v>
      </c>
      <c r="F6" s="74"/>
      <c r="G6" s="74"/>
      <c r="H6" s="74"/>
      <c r="I6" s="74" t="s">
        <v>131</v>
      </c>
      <c r="J6" s="74"/>
      <c r="K6" s="74"/>
    </row>
    <row r="7" spans="1:11" ht="11.25" customHeight="1">
      <c r="A7" s="8"/>
      <c r="B7" s="8"/>
      <c r="C7" s="11" t="s">
        <v>132</v>
      </c>
      <c r="D7" s="11"/>
      <c r="E7" s="11" t="s">
        <v>133</v>
      </c>
      <c r="F7" s="11"/>
      <c r="G7" s="11" t="s">
        <v>131</v>
      </c>
      <c r="H7" s="11"/>
      <c r="I7" s="11" t="s">
        <v>134</v>
      </c>
      <c r="J7" s="11"/>
      <c r="K7" s="11"/>
    </row>
    <row r="8" spans="1:11" ht="11.25" customHeight="1">
      <c r="A8" s="75" t="s">
        <v>30</v>
      </c>
      <c r="B8" s="5"/>
      <c r="C8" s="75" t="s">
        <v>135</v>
      </c>
      <c r="D8" s="75"/>
      <c r="E8" s="75" t="s">
        <v>136</v>
      </c>
      <c r="F8" s="75"/>
      <c r="G8" s="75" t="s">
        <v>137</v>
      </c>
      <c r="H8" s="75"/>
      <c r="I8" s="75" t="s">
        <v>138</v>
      </c>
      <c r="J8" s="75"/>
      <c r="K8" s="75" t="s">
        <v>139</v>
      </c>
    </row>
    <row r="9" spans="1:11" ht="11.25" customHeight="1">
      <c r="A9" s="12" t="s">
        <v>140</v>
      </c>
      <c r="B9" s="8"/>
      <c r="C9" s="3">
        <v>27900</v>
      </c>
      <c r="D9" s="3"/>
      <c r="E9" s="3">
        <v>1100</v>
      </c>
      <c r="F9" s="3"/>
      <c r="G9" s="30">
        <v>5290</v>
      </c>
      <c r="H9" s="3"/>
      <c r="I9" s="30" t="s">
        <v>13</v>
      </c>
      <c r="J9" s="3"/>
      <c r="K9" s="30">
        <v>34300</v>
      </c>
    </row>
    <row r="10" spans="1:11" ht="11.25" customHeight="1">
      <c r="A10" s="12" t="s">
        <v>141</v>
      </c>
      <c r="B10" s="8"/>
      <c r="C10" s="30">
        <v>18400</v>
      </c>
      <c r="D10" s="3"/>
      <c r="E10" s="30">
        <v>21600</v>
      </c>
      <c r="F10" s="3"/>
      <c r="G10" s="30" t="s">
        <v>7</v>
      </c>
      <c r="H10" s="50"/>
      <c r="I10" s="30" t="s">
        <v>13</v>
      </c>
      <c r="J10" s="30"/>
      <c r="K10" s="76">
        <v>40000</v>
      </c>
    </row>
    <row r="11" spans="1:11" ht="11.25" customHeight="1">
      <c r="A11" s="12" t="s">
        <v>142</v>
      </c>
      <c r="B11" s="8"/>
      <c r="C11" s="30">
        <v>4940</v>
      </c>
      <c r="D11" s="3"/>
      <c r="E11" s="30">
        <v>1030</v>
      </c>
      <c r="F11" s="3"/>
      <c r="G11" s="30" t="s">
        <v>7</v>
      </c>
      <c r="H11" s="50"/>
      <c r="I11" s="30" t="s">
        <v>13</v>
      </c>
      <c r="J11" s="30"/>
      <c r="K11" s="76">
        <v>5970</v>
      </c>
    </row>
    <row r="12" spans="1:11" ht="11.25" customHeight="1">
      <c r="A12" s="12" t="s">
        <v>143</v>
      </c>
      <c r="B12" s="8"/>
      <c r="C12" s="30">
        <v>127000</v>
      </c>
      <c r="D12" s="3"/>
      <c r="E12" s="30">
        <v>114000</v>
      </c>
      <c r="F12" s="3"/>
      <c r="G12" s="3">
        <v>47500</v>
      </c>
      <c r="H12" s="50"/>
      <c r="I12" s="77" t="s">
        <v>7</v>
      </c>
      <c r="J12" s="30"/>
      <c r="K12" s="76">
        <v>289000</v>
      </c>
    </row>
    <row r="13" spans="1:11" ht="11.25" customHeight="1">
      <c r="A13" s="12" t="s">
        <v>144</v>
      </c>
      <c r="B13" s="8"/>
      <c r="C13" s="30">
        <v>59900</v>
      </c>
      <c r="D13" s="3"/>
      <c r="E13" s="30">
        <v>16900</v>
      </c>
      <c r="F13" s="3"/>
      <c r="G13" s="3">
        <v>7080</v>
      </c>
      <c r="H13" s="50"/>
      <c r="I13" s="30" t="s">
        <v>13</v>
      </c>
      <c r="J13" s="30"/>
      <c r="K13" s="76">
        <v>83800</v>
      </c>
    </row>
    <row r="14" spans="1:15" ht="11.25" customHeight="1">
      <c r="A14" s="12" t="s">
        <v>280</v>
      </c>
      <c r="B14" s="8"/>
      <c r="C14" s="30">
        <v>24900</v>
      </c>
      <c r="D14" s="3"/>
      <c r="E14" s="30">
        <v>866</v>
      </c>
      <c r="F14" s="3"/>
      <c r="G14" s="30">
        <v>4950</v>
      </c>
      <c r="H14" s="50"/>
      <c r="I14" s="30" t="s">
        <v>13</v>
      </c>
      <c r="J14" s="30"/>
      <c r="K14" s="76">
        <v>30700</v>
      </c>
      <c r="O14" s="4" t="s">
        <v>240</v>
      </c>
    </row>
    <row r="15" spans="1:11" ht="11.25" customHeight="1">
      <c r="A15" s="8" t="s">
        <v>145</v>
      </c>
      <c r="B15" s="8"/>
      <c r="C15" s="30"/>
      <c r="D15" s="3"/>
      <c r="E15" s="30"/>
      <c r="F15" s="3"/>
      <c r="G15" s="30"/>
      <c r="H15" s="3"/>
      <c r="I15" s="50"/>
      <c r="J15" s="3"/>
      <c r="K15" s="30"/>
    </row>
    <row r="16" spans="1:11" ht="11.25" customHeight="1">
      <c r="A16" s="17" t="s">
        <v>146</v>
      </c>
      <c r="B16" s="8"/>
      <c r="C16" s="30">
        <v>208000</v>
      </c>
      <c r="D16" s="3"/>
      <c r="E16" s="30">
        <v>65900</v>
      </c>
      <c r="F16" s="3"/>
      <c r="G16" s="30">
        <v>56500</v>
      </c>
      <c r="H16" s="3"/>
      <c r="I16" s="30" t="s">
        <v>7</v>
      </c>
      <c r="J16" s="3"/>
      <c r="K16" s="30">
        <v>331000</v>
      </c>
    </row>
    <row r="17" spans="1:11" ht="11.25" customHeight="1">
      <c r="A17" s="8" t="s">
        <v>147</v>
      </c>
      <c r="B17" s="8"/>
      <c r="C17" s="30"/>
      <c r="D17" s="3"/>
      <c r="E17" s="30"/>
      <c r="F17" s="3"/>
      <c r="G17" s="30"/>
      <c r="H17" s="3"/>
      <c r="I17" s="50"/>
      <c r="J17" s="3"/>
      <c r="K17" s="30"/>
    </row>
    <row r="18" spans="1:11" ht="11.25" customHeight="1">
      <c r="A18" s="78" t="s">
        <v>148</v>
      </c>
      <c r="B18" s="8"/>
      <c r="C18" s="30">
        <v>6250</v>
      </c>
      <c r="D18" s="3"/>
      <c r="E18" s="30">
        <v>3370</v>
      </c>
      <c r="F18" s="3"/>
      <c r="G18" s="30">
        <v>1810</v>
      </c>
      <c r="H18" s="3"/>
      <c r="I18" s="30" t="s">
        <v>13</v>
      </c>
      <c r="J18" s="3"/>
      <c r="K18" s="30">
        <v>11400</v>
      </c>
    </row>
    <row r="19" spans="1:11" ht="11.25" customHeight="1">
      <c r="A19" s="12" t="s">
        <v>273</v>
      </c>
      <c r="B19" s="8"/>
      <c r="C19" s="30">
        <v>379000</v>
      </c>
      <c r="D19" s="3"/>
      <c r="E19" s="30">
        <v>82000</v>
      </c>
      <c r="F19" s="3"/>
      <c r="G19" s="30">
        <v>283000</v>
      </c>
      <c r="H19" s="3"/>
      <c r="I19" s="30">
        <v>1060</v>
      </c>
      <c r="J19" s="3"/>
      <c r="K19" s="30">
        <v>744000</v>
      </c>
    </row>
    <row r="20" spans="1:11" ht="11.25" customHeight="1">
      <c r="A20" s="16" t="s">
        <v>32</v>
      </c>
      <c r="B20" s="5"/>
      <c r="C20" s="27">
        <v>857000</v>
      </c>
      <c r="D20" s="27"/>
      <c r="E20" s="27">
        <v>306000</v>
      </c>
      <c r="F20" s="27"/>
      <c r="G20" s="27">
        <v>406000</v>
      </c>
      <c r="H20" s="27"/>
      <c r="I20" s="32">
        <v>1060</v>
      </c>
      <c r="J20" s="27"/>
      <c r="K20" s="32">
        <v>1570000</v>
      </c>
    </row>
    <row r="21" spans="1:11" ht="11.25" customHeight="1">
      <c r="A21" s="144" t="s">
        <v>281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</row>
    <row r="22" spans="1:11" ht="11.25" customHeight="1">
      <c r="A22" s="140" t="s">
        <v>33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</row>
    <row r="23" spans="1:11" ht="11.25" customHeight="1">
      <c r="A23" s="140" t="s">
        <v>149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</row>
  </sheetData>
  <sheetProtection/>
  <mergeCells count="8">
    <mergeCell ref="A22:K22"/>
    <mergeCell ref="A23:K23"/>
    <mergeCell ref="A1:K1"/>
    <mergeCell ref="A2:K2"/>
    <mergeCell ref="A3:K3"/>
    <mergeCell ref="A4:K4"/>
    <mergeCell ref="A5:K5"/>
    <mergeCell ref="A21:K21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K1"/>
    </sheetView>
  </sheetViews>
  <sheetFormatPr defaultColWidth="9.140625" defaultRowHeight="12"/>
  <cols>
    <col min="1" max="1" width="28.28125" style="4" customWidth="1"/>
    <col min="2" max="2" width="1.8515625" style="4" customWidth="1"/>
    <col min="3" max="3" width="9.00390625" style="4" bestFit="1" customWidth="1"/>
    <col min="4" max="4" width="1.8515625" style="4" customWidth="1"/>
    <col min="5" max="5" width="9.28125" style="4" customWidth="1"/>
    <col min="6" max="6" width="1.8515625" style="4" customWidth="1"/>
    <col min="7" max="7" width="7.7109375" style="4" customWidth="1"/>
    <col min="8" max="8" width="1.8515625" style="4" customWidth="1"/>
    <col min="9" max="9" width="9.00390625" style="4" bestFit="1" customWidth="1"/>
    <col min="10" max="10" width="1.8515625" style="4" customWidth="1"/>
    <col min="11" max="11" width="9.140625" style="4" customWidth="1"/>
    <col min="12" max="16384" width="9.28125" style="4" customWidth="1"/>
  </cols>
  <sheetData>
    <row r="1" spans="1:11" ht="11.25" customHeight="1">
      <c r="A1" s="142" t="s">
        <v>129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1.25" customHeight="1">
      <c r="A2" s="142" t="s">
        <v>291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1.2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3" ht="11.25" customHeight="1">
      <c r="A4" s="142" t="s">
        <v>28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M4" s="79"/>
    </row>
    <row r="5" spans="1:11" ht="11.25" customHeight="1">
      <c r="A5" s="142" t="s">
        <v>29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1.25" customHeight="1">
      <c r="A6" s="73"/>
      <c r="B6" s="73"/>
      <c r="C6" s="74"/>
      <c r="D6" s="74"/>
      <c r="E6" s="74" t="s">
        <v>131</v>
      </c>
      <c r="F6" s="74"/>
      <c r="G6" s="74"/>
      <c r="H6" s="74"/>
      <c r="I6" s="74" t="s">
        <v>131</v>
      </c>
      <c r="J6" s="74"/>
      <c r="K6" s="74"/>
    </row>
    <row r="7" spans="1:11" ht="11.25" customHeight="1">
      <c r="A7" s="8"/>
      <c r="B7" s="8"/>
      <c r="C7" s="11" t="s">
        <v>282</v>
      </c>
      <c r="D7" s="11"/>
      <c r="E7" s="11" t="s">
        <v>133</v>
      </c>
      <c r="F7" s="11"/>
      <c r="G7" s="11" t="s">
        <v>131</v>
      </c>
      <c r="H7" s="11"/>
      <c r="I7" s="11" t="s">
        <v>134</v>
      </c>
      <c r="J7" s="11"/>
      <c r="K7" s="11"/>
    </row>
    <row r="8" spans="1:11" ht="11.25" customHeight="1">
      <c r="A8" s="75" t="s">
        <v>81</v>
      </c>
      <c r="B8" s="5"/>
      <c r="C8" s="75" t="s">
        <v>283</v>
      </c>
      <c r="D8" s="75"/>
      <c r="E8" s="75" t="s">
        <v>150</v>
      </c>
      <c r="F8" s="75"/>
      <c r="G8" s="75" t="s">
        <v>137</v>
      </c>
      <c r="H8" s="75"/>
      <c r="I8" s="75" t="s">
        <v>138</v>
      </c>
      <c r="J8" s="75"/>
      <c r="K8" s="75" t="s">
        <v>151</v>
      </c>
    </row>
    <row r="9" spans="1:11" ht="11.25" customHeight="1">
      <c r="A9" s="44" t="s">
        <v>152</v>
      </c>
      <c r="B9" s="8"/>
      <c r="C9" s="30">
        <v>69700</v>
      </c>
      <c r="D9" s="30"/>
      <c r="E9" s="30">
        <v>86000</v>
      </c>
      <c r="F9" s="30"/>
      <c r="G9" s="30">
        <v>9060</v>
      </c>
      <c r="H9" s="30"/>
      <c r="I9" s="30">
        <v>1060</v>
      </c>
      <c r="J9" s="30"/>
      <c r="K9" s="30">
        <v>166000</v>
      </c>
    </row>
    <row r="10" spans="1:11" ht="11.25" customHeight="1">
      <c r="A10" s="44" t="s">
        <v>153</v>
      </c>
      <c r="B10" s="8"/>
      <c r="C10" s="30">
        <v>762000</v>
      </c>
      <c r="D10" s="30"/>
      <c r="E10" s="30">
        <v>220000</v>
      </c>
      <c r="F10" s="30"/>
      <c r="G10" s="30">
        <v>397000</v>
      </c>
      <c r="H10" s="30"/>
      <c r="I10" s="30" t="s">
        <v>13</v>
      </c>
      <c r="J10" s="30"/>
      <c r="K10" s="30">
        <v>1380000</v>
      </c>
    </row>
    <row r="11" spans="1:11" ht="11.25" customHeight="1">
      <c r="A11" s="44" t="s">
        <v>269</v>
      </c>
      <c r="B11" s="21"/>
      <c r="C11" s="6">
        <v>25300</v>
      </c>
      <c r="D11" s="6"/>
      <c r="E11" s="77">
        <v>1</v>
      </c>
      <c r="F11" s="6"/>
      <c r="G11" s="80" t="s">
        <v>13</v>
      </c>
      <c r="H11" s="6"/>
      <c r="I11" s="30" t="s">
        <v>13</v>
      </c>
      <c r="J11" s="6"/>
      <c r="K11" s="6">
        <v>25300</v>
      </c>
    </row>
    <row r="12" spans="1:11" ht="11.25" customHeight="1">
      <c r="A12" s="16" t="s">
        <v>92</v>
      </c>
      <c r="B12" s="5"/>
      <c r="C12" s="32">
        <v>857000</v>
      </c>
      <c r="D12" s="32"/>
      <c r="E12" s="32">
        <v>306000</v>
      </c>
      <c r="F12" s="32"/>
      <c r="G12" s="32">
        <v>406000</v>
      </c>
      <c r="H12" s="32"/>
      <c r="I12" s="32">
        <v>1060</v>
      </c>
      <c r="J12" s="32"/>
      <c r="K12" s="32">
        <v>1570000</v>
      </c>
    </row>
    <row r="13" spans="1:11" ht="11.25" customHeight="1">
      <c r="A13" s="155" t="s">
        <v>261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</row>
    <row r="14" spans="1:16" ht="11.25" customHeight="1">
      <c r="A14" s="140" t="s">
        <v>33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P14" s="81"/>
    </row>
    <row r="15" spans="1:11" ht="11.25" customHeight="1">
      <c r="A15" s="140" t="s">
        <v>149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</row>
    <row r="16" spans="1:11" ht="11.25">
      <c r="A16" s="147" t="s">
        <v>271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</row>
  </sheetData>
  <sheetProtection/>
  <mergeCells count="9">
    <mergeCell ref="A16:K16"/>
    <mergeCell ref="A5:K5"/>
    <mergeCell ref="A13:K13"/>
    <mergeCell ref="A14:K14"/>
    <mergeCell ref="A15:K15"/>
    <mergeCell ref="A1:K1"/>
    <mergeCell ref="A2:K2"/>
    <mergeCell ref="A3:K3"/>
    <mergeCell ref="A4:K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10.7109375" style="4" customWidth="1"/>
    <col min="2" max="2" width="1.8515625" style="4" customWidth="1"/>
    <col min="3" max="3" width="7.7109375" style="4" bestFit="1" customWidth="1"/>
    <col min="4" max="4" width="1.8515625" style="4" customWidth="1"/>
    <col min="5" max="5" width="9.28125" style="4" customWidth="1"/>
    <col min="6" max="6" width="1.8515625" style="4" customWidth="1"/>
    <col min="7" max="7" width="7.00390625" style="4" bestFit="1" customWidth="1"/>
    <col min="8" max="8" width="1.8515625" style="4" customWidth="1"/>
    <col min="9" max="9" width="10.28125" style="4" bestFit="1" customWidth="1"/>
    <col min="10" max="10" width="1.8515625" style="4" customWidth="1"/>
    <col min="11" max="11" width="7.7109375" style="4" bestFit="1" customWidth="1"/>
    <col min="12" max="12" width="1.8515625" style="4" customWidth="1"/>
    <col min="13" max="16384" width="9.28125" style="4" customWidth="1"/>
  </cols>
  <sheetData>
    <row r="1" spans="1:12" ht="11.25" customHeight="1">
      <c r="A1" s="142" t="s">
        <v>257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1.25" customHeight="1">
      <c r="A2" s="142" t="s">
        <v>154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1.25" customHeight="1">
      <c r="A3" s="142" t="s">
        <v>155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1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1.25" customHeight="1">
      <c r="A5" s="142" t="s">
        <v>156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11.2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2" ht="11.25" customHeight="1">
      <c r="A7" s="73"/>
      <c r="B7" s="73"/>
      <c r="C7" s="73"/>
      <c r="D7" s="73"/>
      <c r="E7" s="74" t="s">
        <v>131</v>
      </c>
      <c r="F7" s="73"/>
      <c r="G7" s="73"/>
      <c r="H7" s="73"/>
      <c r="I7" s="74" t="s">
        <v>131</v>
      </c>
      <c r="J7" s="74"/>
      <c r="K7" s="74"/>
      <c r="L7" s="74"/>
    </row>
    <row r="8" spans="1:12" ht="11.25" customHeight="1">
      <c r="A8" s="8"/>
      <c r="B8" s="8"/>
      <c r="C8" s="11" t="s">
        <v>157</v>
      </c>
      <c r="D8" s="8"/>
      <c r="E8" s="11" t="s">
        <v>133</v>
      </c>
      <c r="F8" s="8"/>
      <c r="G8" s="11" t="s">
        <v>131</v>
      </c>
      <c r="H8" s="8"/>
      <c r="I8" s="11" t="s">
        <v>158</v>
      </c>
      <c r="J8" s="11"/>
      <c r="K8" s="11"/>
      <c r="L8" s="11"/>
    </row>
    <row r="9" spans="1:12" ht="11.25" customHeight="1">
      <c r="A9" s="75" t="s">
        <v>159</v>
      </c>
      <c r="B9" s="5"/>
      <c r="C9" s="75" t="s">
        <v>135</v>
      </c>
      <c r="D9" s="5"/>
      <c r="E9" s="75" t="s">
        <v>150</v>
      </c>
      <c r="F9" s="5"/>
      <c r="G9" s="75" t="s">
        <v>137</v>
      </c>
      <c r="H9" s="5"/>
      <c r="I9" s="75" t="s">
        <v>160</v>
      </c>
      <c r="J9" s="75"/>
      <c r="K9" s="75" t="s">
        <v>92</v>
      </c>
      <c r="L9" s="75"/>
    </row>
    <row r="10" spans="1:12" ht="11.25" customHeight="1">
      <c r="A10" s="44">
        <v>2006</v>
      </c>
      <c r="B10" s="12"/>
      <c r="C10" s="27">
        <v>34600</v>
      </c>
      <c r="D10" s="26" t="s">
        <v>259</v>
      </c>
      <c r="E10" s="27">
        <v>11200</v>
      </c>
      <c r="F10" s="26" t="s">
        <v>259</v>
      </c>
      <c r="G10" s="32" t="s">
        <v>7</v>
      </c>
      <c r="H10" s="26"/>
      <c r="I10" s="32" t="s">
        <v>7</v>
      </c>
      <c r="J10" s="33"/>
      <c r="K10" s="27">
        <v>54800</v>
      </c>
      <c r="L10" s="26" t="s">
        <v>259</v>
      </c>
    </row>
    <row r="11" spans="1:12" ht="11.25" customHeight="1">
      <c r="A11" s="44">
        <v>2007</v>
      </c>
      <c r="B11" s="12"/>
      <c r="C11" s="27">
        <v>23300</v>
      </c>
      <c r="D11" s="26"/>
      <c r="E11" s="27">
        <v>14800</v>
      </c>
      <c r="F11" s="26"/>
      <c r="G11" s="32" t="s">
        <v>7</v>
      </c>
      <c r="H11" s="26"/>
      <c r="I11" s="32" t="s">
        <v>7</v>
      </c>
      <c r="J11" s="33"/>
      <c r="K11" s="27">
        <v>49400</v>
      </c>
      <c r="L11" s="12"/>
    </row>
    <row r="12" spans="1:12" ht="11.25" customHeight="1">
      <c r="A12" s="143" t="s">
        <v>322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</row>
    <row r="13" spans="1:12" ht="11.25" customHeight="1">
      <c r="A13" s="156" t="s">
        <v>468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1:12" ht="11.25" customHeight="1">
      <c r="A14" s="140" t="s">
        <v>324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ht="11.25" customHeight="1">
      <c r="A15" s="156" t="s">
        <v>323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</row>
    <row r="16" spans="1:12" ht="11.25" customHeight="1">
      <c r="A16" s="140" t="s">
        <v>161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</sheetData>
  <sheetProtection/>
  <mergeCells count="11">
    <mergeCell ref="A16:L16"/>
    <mergeCell ref="A5:L5"/>
    <mergeCell ref="A6:L6"/>
    <mergeCell ref="A13:L13"/>
    <mergeCell ref="A12:L12"/>
    <mergeCell ref="A14:L14"/>
    <mergeCell ref="A15:L15"/>
    <mergeCell ref="A1:L1"/>
    <mergeCell ref="A2:L2"/>
    <mergeCell ref="A3:L3"/>
    <mergeCell ref="A4:L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McQueen, Revondra</cp:lastModifiedBy>
  <cp:lastPrinted>2009-02-02T17:43:14Z</cp:lastPrinted>
  <dcterms:created xsi:type="dcterms:W3CDTF">2005-03-30T16:56:58Z</dcterms:created>
  <dcterms:modified xsi:type="dcterms:W3CDTF">2013-09-05T15:06:49Z</dcterms:modified>
  <cp:category/>
  <cp:version/>
  <cp:contentType/>
  <cp:contentStatus/>
</cp:coreProperties>
</file>