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120" windowHeight="9120" tabRatio="894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</sheets>
  <definedNames/>
  <calcPr fullCalcOnLoad="1"/>
</workbook>
</file>

<file path=xl/sharedStrings.xml><?xml version="1.0" encoding="utf-8"?>
<sst xmlns="http://schemas.openxmlformats.org/spreadsheetml/2006/main" count="748" uniqueCount="286">
  <si>
    <t>TABLE 1</t>
  </si>
  <si>
    <t>United States:</t>
  </si>
  <si>
    <t>Production</t>
  </si>
  <si>
    <t>r</t>
  </si>
  <si>
    <t>Quantity</t>
  </si>
  <si>
    <t>Value</t>
  </si>
  <si>
    <t>Imports for consumption</t>
  </si>
  <si>
    <t>Concentrate, mine and plant</t>
  </si>
  <si>
    <t>Consumers</t>
  </si>
  <si>
    <t>Total</t>
  </si>
  <si>
    <t>Shipments</t>
  </si>
  <si>
    <t>Reported consumption</t>
  </si>
  <si>
    <t>TABLE 2</t>
  </si>
  <si>
    <t>Metal powder</t>
  </si>
  <si>
    <t>Received from other producers</t>
  </si>
  <si>
    <t>--</t>
  </si>
  <si>
    <t>Gross production during year</t>
  </si>
  <si>
    <t>Molybdenum products used to make other products</t>
  </si>
  <si>
    <t>Net production</t>
  </si>
  <si>
    <t>Producer stocks, December 31</t>
  </si>
  <si>
    <t>molybdenum metal; molybdenum pentachloride; molybdic acid; molybdic oxides; pellets; and phosphomolybdic acid.</t>
  </si>
  <si>
    <t>TABLE 3</t>
  </si>
  <si>
    <t>Molybdic</t>
  </si>
  <si>
    <t>Molybdenum</t>
  </si>
  <si>
    <t>End use</t>
  </si>
  <si>
    <t>oxides</t>
  </si>
  <si>
    <t>scrap</t>
  </si>
  <si>
    <t>Other</t>
  </si>
  <si>
    <t>Steel:</t>
  </si>
  <si>
    <t xml:space="preserve">Carbon </t>
  </si>
  <si>
    <t>W</t>
  </si>
  <si>
    <t>High-strength low-alloy</t>
  </si>
  <si>
    <t>Stainless and heat-resisting</t>
  </si>
  <si>
    <t>Full alloy</t>
  </si>
  <si>
    <t>Tool</t>
  </si>
  <si>
    <t>Cast irons (gray, malleable, ductile iron)</t>
  </si>
  <si>
    <t>Superalloys</t>
  </si>
  <si>
    <t>Alloys (other than steels, cast irons, superalloys):</t>
  </si>
  <si>
    <t>Welding materials (structural and hard-facing)</t>
  </si>
  <si>
    <t>Other alloys</t>
  </si>
  <si>
    <t>Chemical and ceramic uses:</t>
  </si>
  <si>
    <t>Pigments</t>
  </si>
  <si>
    <t>Catalysts</t>
  </si>
  <si>
    <t>Miscellaneous and unspecified uses:</t>
  </si>
  <si>
    <t>Lubricants</t>
  </si>
  <si>
    <t>Grand total</t>
  </si>
  <si>
    <t>Stocks, December 31</t>
  </si>
  <si>
    <t>Ammonium and</t>
  </si>
  <si>
    <t>sodium molybdate</t>
  </si>
  <si>
    <t>TABLE 4</t>
  </si>
  <si>
    <t>Product and country</t>
  </si>
  <si>
    <t>(metric tons)</t>
  </si>
  <si>
    <t>(thousands)</t>
  </si>
  <si>
    <t>2825.70.0000</t>
  </si>
  <si>
    <t>Brazil</t>
  </si>
  <si>
    <t>Canada</t>
  </si>
  <si>
    <t>Japan</t>
  </si>
  <si>
    <t>Mexico</t>
  </si>
  <si>
    <t>2841.70.0000</t>
  </si>
  <si>
    <t>Korea, Republic of</t>
  </si>
  <si>
    <t>Netherlands</t>
  </si>
  <si>
    <t>Taiwan</t>
  </si>
  <si>
    <t>7202.70.0000</t>
  </si>
  <si>
    <t>Germany</t>
  </si>
  <si>
    <t>India</t>
  </si>
  <si>
    <t>United Kingdom</t>
  </si>
  <si>
    <t>TABLE 5</t>
  </si>
  <si>
    <t>U.S. EXPORTS OF MOLYBDENUM ORE AND CONCENTRATES</t>
  </si>
  <si>
    <t>Country</t>
  </si>
  <si>
    <t>Austria</t>
  </si>
  <si>
    <t>Belgium</t>
  </si>
  <si>
    <t>Chile</t>
  </si>
  <si>
    <t>China</t>
  </si>
  <si>
    <t>TABLE 6</t>
  </si>
  <si>
    <t>Gross weight</t>
  </si>
  <si>
    <t>Item</t>
  </si>
  <si>
    <t>Molybdenum ore and concentrates, roasted</t>
  </si>
  <si>
    <t>2613.10.0000</t>
  </si>
  <si>
    <t>NA</t>
  </si>
  <si>
    <t>Molybdenum ore and concentrates, other</t>
  </si>
  <si>
    <t>2613.90.0000</t>
  </si>
  <si>
    <t>Molybdenum chemicals:</t>
  </si>
  <si>
    <t>Oxides and hydroxides</t>
  </si>
  <si>
    <t xml:space="preserve">Molybdates, all </t>
  </si>
  <si>
    <t>Ferromolybdenum</t>
  </si>
  <si>
    <t>Molybdenum powders</t>
  </si>
  <si>
    <t>8102.10.0000</t>
  </si>
  <si>
    <t>Molybdenum unwrought, bars and rods</t>
  </si>
  <si>
    <t>8102.94.0000</t>
  </si>
  <si>
    <t>Molybdenum waste and scrap</t>
  </si>
  <si>
    <t>8102.97.0000</t>
  </si>
  <si>
    <t>Molybdenum wire</t>
  </si>
  <si>
    <t>8102.96.0000</t>
  </si>
  <si>
    <t>Molybdenum, other</t>
  </si>
  <si>
    <t>TABLE 7</t>
  </si>
  <si>
    <t>Russia</t>
  </si>
  <si>
    <t>3206.20.0020</t>
  </si>
  <si>
    <t>Hong Kong</t>
  </si>
  <si>
    <t>TABLE 8</t>
  </si>
  <si>
    <t>U.S. IMPORTS OF MOLYBDENUM ORE AND CONCENTRATES (INCLUDING</t>
  </si>
  <si>
    <t>TABLE 9</t>
  </si>
  <si>
    <t>Molybdates, all</t>
  </si>
  <si>
    <t>Molybdenum orange</t>
  </si>
  <si>
    <t>NA Not available.</t>
  </si>
  <si>
    <t>TABLE 10</t>
  </si>
  <si>
    <t>State and mine</t>
  </si>
  <si>
    <t>County</t>
  </si>
  <si>
    <t>Operator</t>
  </si>
  <si>
    <t>Source of molybdenum</t>
  </si>
  <si>
    <t>Arizona:</t>
  </si>
  <si>
    <t>Bagdad</t>
  </si>
  <si>
    <t>Yavapai</t>
  </si>
  <si>
    <t>Sierrita</t>
  </si>
  <si>
    <t>Pima</t>
  </si>
  <si>
    <t>do.</t>
  </si>
  <si>
    <t>Do.</t>
  </si>
  <si>
    <t>Colorado, Henderson</t>
  </si>
  <si>
    <t>Clear Creek</t>
  </si>
  <si>
    <t>Molybdenum ore, concentrated.</t>
  </si>
  <si>
    <t>Idaho, Thompson Creek</t>
  </si>
  <si>
    <t>Custer</t>
  </si>
  <si>
    <t>Montana, Continental Pit</t>
  </si>
  <si>
    <t>Silver Bow</t>
  </si>
  <si>
    <t>Montana Resources</t>
  </si>
  <si>
    <t>Taos</t>
  </si>
  <si>
    <t>Utah, Bingham Canyon</t>
  </si>
  <si>
    <t>Salt Lake</t>
  </si>
  <si>
    <t>2001</t>
  </si>
  <si>
    <t>molybdenum pentachloride; molybdic acid; pellets; phosphomolybdic disulfide; and technical and purified molybdic oxide.</t>
  </si>
  <si>
    <t>(Metric tons of contained Mo)</t>
  </si>
  <si>
    <t>(Kilograms of contained Mo)</t>
  </si>
  <si>
    <t>(metric tons of</t>
  </si>
  <si>
    <t>contained Mo)</t>
  </si>
  <si>
    <t>Contained Mo</t>
  </si>
  <si>
    <t>(Metric tons of contained molybdenum)</t>
  </si>
  <si>
    <t>Concentrate:</t>
  </si>
  <si>
    <t>Stocks, December 31:</t>
  </si>
  <si>
    <t>Primary products:</t>
  </si>
  <si>
    <t>World, mine production</t>
  </si>
  <si>
    <t>2006</t>
  </si>
  <si>
    <t>Peru</t>
  </si>
  <si>
    <t>Source: U.S. Census Bureau.</t>
  </si>
  <si>
    <t>2007</t>
  </si>
  <si>
    <t xml:space="preserve">     </t>
  </si>
  <si>
    <t>Humboldt</t>
  </si>
  <si>
    <t>2008</t>
  </si>
  <si>
    <t>.</t>
  </si>
  <si>
    <t>Israel</t>
  </si>
  <si>
    <t>Colombia</t>
  </si>
  <si>
    <t>Mineral Park</t>
  </si>
  <si>
    <t>Mohave</t>
  </si>
  <si>
    <t>2009</t>
  </si>
  <si>
    <t>South Africa</t>
  </si>
  <si>
    <t>Chevron Mining</t>
  </si>
  <si>
    <t>2009:</t>
  </si>
  <si>
    <t xml:space="preserve">-- Zero.   </t>
  </si>
  <si>
    <t>-- Zero.</t>
  </si>
  <si>
    <t>Mercator Minerals Ltd.</t>
  </si>
  <si>
    <r>
      <t>Kennecott Utah Copper Corp.</t>
    </r>
    <r>
      <rPr>
        <vertAlign val="superscript"/>
        <sz val="8"/>
        <rFont val="Times New Roman"/>
        <family val="1"/>
      </rPr>
      <t>1</t>
    </r>
  </si>
  <si>
    <r>
      <t>U.S. IMPORTS FOR CONSUMPTION OF MOLYBDENUM PRODUCTS</t>
    </r>
    <r>
      <rPr>
        <vertAlign val="superscript"/>
        <sz val="8"/>
        <rFont val="Times New Roman"/>
        <family val="1"/>
      </rPr>
      <t>1</t>
    </r>
  </si>
  <si>
    <r>
      <t>HTS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code</t>
    </r>
  </si>
  <si>
    <r>
      <t>Various</t>
    </r>
    <r>
      <rPr>
        <vertAlign val="superscript"/>
        <sz val="8"/>
        <rFont val="Times New Roman"/>
        <family val="1"/>
      </rPr>
      <t>3</t>
    </r>
  </si>
  <si>
    <r>
      <t>Various</t>
    </r>
    <r>
      <rPr>
        <vertAlign val="superscript"/>
        <sz val="8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</si>
  <si>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</si>
  <si>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Harmonized Tariff Schedule of the United States.</t>
    </r>
  </si>
  <si>
    <r>
      <t>3</t>
    </r>
    <r>
      <rPr>
        <sz val="8"/>
        <rFont val="Times New Roman"/>
        <family val="1"/>
      </rPr>
      <t>Includes HTS codes 2841.70.1000 and 2841.70.5000.</t>
    </r>
  </si>
  <si>
    <r>
      <t>4</t>
    </r>
    <r>
      <rPr>
        <sz val="8"/>
        <rFont val="Times New Roman"/>
        <family val="1"/>
      </rPr>
      <t>Includes HTS codes 8102.95.3000, 8102.95.6000, and 8102.99.0000.</t>
    </r>
  </si>
  <si>
    <r>
      <t>ROASTED AND OTHER CONCENTRATES), BY COUNTRY</t>
    </r>
    <r>
      <rPr>
        <vertAlign val="superscript"/>
        <sz val="8"/>
        <rFont val="Times New Roman"/>
        <family val="1"/>
      </rPr>
      <t>1</t>
    </r>
  </si>
  <si>
    <t>New Mexico, Questa</t>
  </si>
  <si>
    <t>e</t>
  </si>
  <si>
    <r>
      <t>SALIENT MOLYBDENUM STATISTICS</t>
    </r>
    <r>
      <rPr>
        <vertAlign val="superscript"/>
        <sz val="8"/>
        <rFont val="Times New Roman"/>
        <family val="1"/>
      </rPr>
      <t>1</t>
    </r>
  </si>
  <si>
    <r>
      <t>Reported consumption</t>
    </r>
    <r>
      <rPr>
        <vertAlign val="superscript"/>
        <sz val="8"/>
        <rFont val="Times New Roman"/>
        <family val="1"/>
      </rPr>
      <t>2</t>
    </r>
  </si>
  <si>
    <r>
      <t>Product producers</t>
    </r>
    <r>
      <rPr>
        <vertAlign val="superscript"/>
        <sz val="8"/>
        <rFont val="Times New Roman"/>
        <family val="1"/>
      </rPr>
      <t>3</t>
    </r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</si>
  <si>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 W Withheld to avoid disclosing company proprietary data.</t>
    </r>
  </si>
  <si>
    <r>
      <t>2</t>
    </r>
    <r>
      <rPr>
        <sz val="8"/>
        <rFont val="Times New Roman"/>
        <family val="1"/>
      </rPr>
      <t>Molybdenum concentrates roasted to make molybdenum oxide.</t>
    </r>
  </si>
  <si>
    <r>
      <t>3</t>
    </r>
    <r>
      <rPr>
        <sz val="8"/>
        <rFont val="Times New Roman"/>
        <family val="1"/>
      </rPr>
      <t xml:space="preserve">Includes ammonium, calcium, and sodium molybdate; briquets; ferromolybdenum; molybdenum hexacarbonyl; molybdenum metal; </t>
    </r>
  </si>
  <si>
    <r>
      <t>PRODUCTION, SHIPMENTS, AND STOCKS OF MOLYBDENUM PRODUCTS IN THE UNITED STATES</t>
    </r>
    <r>
      <rPr>
        <vertAlign val="superscript"/>
        <sz val="8"/>
        <rFont val="Times New Roman"/>
        <family val="1"/>
      </rPr>
      <t>1</t>
    </r>
  </si>
  <si>
    <r>
      <t>Other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</si>
  <si>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Includes ammonium, calcium, and sodium molybdate; ferromolybdenum; molybdenum disulfide; molybdenum hexacarbonyl;</t>
    </r>
  </si>
  <si>
    <r>
      <t>U.S. REPORTED CONSUMPTION, BY END USES, AND CONSUMER STOCKS OF MOLYBDENUM MATERIALS</t>
    </r>
    <r>
      <rPr>
        <vertAlign val="superscript"/>
        <sz val="8"/>
        <rFont val="Times New Roman"/>
        <family val="1"/>
      </rPr>
      <t>1</t>
    </r>
  </si>
  <si>
    <r>
      <t>Ferromolybdenum</t>
    </r>
    <r>
      <rPr>
        <vertAlign val="superscript"/>
        <sz val="8"/>
        <rFont val="Times New Roman"/>
        <family val="1"/>
      </rPr>
      <t>2</t>
    </r>
  </si>
  <si>
    <r>
      <t>Mill products made from metal powder</t>
    </r>
    <r>
      <rPr>
        <vertAlign val="superscript"/>
        <sz val="8"/>
        <rFont val="Times New Roman"/>
        <family val="1"/>
      </rPr>
      <t>3</t>
    </r>
  </si>
  <si>
    <r>
      <t>Cemented carbides and related products</t>
    </r>
    <r>
      <rPr>
        <vertAlign val="superscript"/>
        <sz val="8"/>
        <rFont val="Times New Roman"/>
        <family val="1"/>
      </rPr>
      <t>4</t>
    </r>
  </si>
  <si>
    <r>
      <t>2</t>
    </r>
    <r>
      <rPr>
        <sz val="8"/>
        <rFont val="Times New Roman"/>
        <family val="1"/>
      </rPr>
      <t>Includes calcium molybdate.</t>
    </r>
  </si>
  <si>
    <r>
      <t>3</t>
    </r>
    <r>
      <rPr>
        <sz val="8"/>
        <rFont val="Times New Roman"/>
        <family val="1"/>
      </rPr>
      <t xml:space="preserve">Includes ingot, wire, rod, and sheet. </t>
    </r>
  </si>
  <si>
    <r>
      <t>4</t>
    </r>
    <r>
      <rPr>
        <sz val="8"/>
        <rFont val="Times New Roman"/>
        <family val="1"/>
      </rPr>
      <t>Includes construction, mining, oil and gas, and metal working machinery.</t>
    </r>
  </si>
  <si>
    <r>
      <t>U.S. EXPORTS OF MOLYBDENUM PRODUCTS, BY PRODUCT AND COUNTRY</t>
    </r>
    <r>
      <rPr>
        <vertAlign val="superscript"/>
        <sz val="8"/>
        <rFont val="Times New Roman"/>
        <family val="1"/>
      </rPr>
      <t>1</t>
    </r>
  </si>
  <si>
    <r>
      <t>Oxides and hydroxides, gross weight:</t>
    </r>
    <r>
      <rPr>
        <vertAlign val="superscript"/>
        <sz val="8"/>
        <rFont val="Times New Roman"/>
        <family val="1"/>
      </rPr>
      <t>3</t>
    </r>
  </si>
  <si>
    <r>
      <t>Molybdates, all, gross weight:</t>
    </r>
    <r>
      <rPr>
        <vertAlign val="superscript"/>
        <sz val="8"/>
        <rFont val="Times New Roman"/>
        <family val="1"/>
      </rPr>
      <t>4</t>
    </r>
  </si>
  <si>
    <r>
      <t>Ferromolybdenum, contained weight:</t>
    </r>
    <r>
      <rPr>
        <vertAlign val="superscript"/>
        <sz val="8"/>
        <rFont val="Times New Roman"/>
        <family val="1"/>
      </rPr>
      <t>4, 5</t>
    </r>
  </si>
  <si>
    <r>
      <t>Molybdenum, other, gross weight:</t>
    </r>
    <r>
      <rPr>
        <vertAlign val="superscript"/>
        <sz val="8"/>
        <rFont val="Times New Roman"/>
        <family val="1"/>
      </rPr>
      <t>3, 6</t>
    </r>
  </si>
  <si>
    <r>
      <t>Various</t>
    </r>
    <r>
      <rPr>
        <vertAlign val="superscript"/>
        <sz val="8"/>
        <rFont val="Times New Roman"/>
        <family val="1"/>
      </rPr>
      <t>7</t>
    </r>
  </si>
  <si>
    <r>
      <t>6</t>
    </r>
    <r>
      <rPr>
        <sz val="8"/>
        <rFont val="Times New Roman"/>
        <family val="1"/>
      </rPr>
      <t>Includes powder, unwrought, waste and scrap, wire, wrought, and other.</t>
    </r>
  </si>
  <si>
    <r>
      <t>7</t>
    </r>
    <r>
      <rPr>
        <sz val="8"/>
        <rFont val="Times New Roman"/>
        <family val="1"/>
      </rPr>
      <t xml:space="preserve">Includes HTS codes 8102.10.0000, 8102.94.0000, 8102.95.0000, 8102.96.0000, 8102.97.0000, and 8102.99.0000. </t>
    </r>
  </si>
  <si>
    <r>
      <t>(INCLUDING ROASTED AND OTHER CONCENTRATES), BY COUNTRY</t>
    </r>
    <r>
      <rPr>
        <vertAlign val="superscript"/>
        <sz val="8"/>
        <rFont val="Times New Roman"/>
        <family val="1"/>
      </rPr>
      <t>1, 2</t>
    </r>
  </si>
  <si>
    <r>
      <t>r</t>
    </r>
    <r>
      <rPr>
        <sz val="8"/>
        <rFont val="Times New Roman"/>
        <family val="1"/>
      </rPr>
      <t xml:space="preserve">Revised.    </t>
    </r>
  </si>
  <si>
    <r>
      <t>U.S. EXPORTS OF MOLYBDENUM PRODUCTS</t>
    </r>
    <r>
      <rPr>
        <vertAlign val="superscript"/>
        <sz val="8"/>
        <rFont val="Times New Roman"/>
        <family val="1"/>
      </rPr>
      <t>1</t>
    </r>
  </si>
  <si>
    <r>
      <t>3</t>
    </r>
    <r>
      <rPr>
        <sz val="8"/>
        <rFont val="Times New Roman"/>
        <family val="1"/>
      </rPr>
      <t>Includes HTS codes 8102.95.0000 and 8102.99.0000.</t>
    </r>
  </si>
  <si>
    <r>
      <t>U.S. IMPORTS OF MOLYBDENUM PRODUCTS, BY PRODUCT AND COUNTRY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</si>
  <si>
    <t>Freeport-McMoRan Copper &amp; Gold Inc.</t>
  </si>
  <si>
    <t>Win-Eldrich Mines Ltd.</t>
  </si>
  <si>
    <t>Other (20 countries)</t>
  </si>
  <si>
    <r>
      <t>2</t>
    </r>
    <r>
      <rPr>
        <sz val="8"/>
        <rFont val="Times New Roman"/>
        <family val="1"/>
      </rPr>
      <t>Presentation of annual data is based on the quantities (gross weight) of the 10 leading</t>
    </r>
  </si>
  <si>
    <r>
      <t>Other, gross weight:</t>
    </r>
    <r>
      <rPr>
        <vertAlign val="superscript"/>
        <sz val="8"/>
        <rFont val="Times New Roman"/>
        <family val="1"/>
      </rPr>
      <t>7</t>
    </r>
  </si>
  <si>
    <r>
      <t>Various</t>
    </r>
    <r>
      <rPr>
        <vertAlign val="superscript"/>
        <sz val="8"/>
        <rFont val="Times New Roman"/>
        <family val="1"/>
      </rPr>
      <t>8</t>
    </r>
  </si>
  <si>
    <t>Other (5 countries)</t>
  </si>
  <si>
    <r>
      <t>6</t>
    </r>
    <r>
      <rPr>
        <sz val="8"/>
        <rFont val="Times New Roman"/>
        <family val="1"/>
      </rPr>
      <t>Ferromolybdenum contains about 60% to 65% molybdenum.</t>
    </r>
  </si>
  <si>
    <r>
      <t>8</t>
    </r>
    <r>
      <rPr>
        <sz val="8"/>
        <rFont val="Times New Roman"/>
        <family val="1"/>
      </rPr>
      <t>Includes HTS codes 8102.10.0000, 8102.94.0000, 8102.95.3000, 8102.95.6000, 8102.96.0000, 8102.97.0000, and 8102.99.0000.</t>
    </r>
  </si>
  <si>
    <t>Other (4 countries)</t>
  </si>
  <si>
    <r>
      <t>4</t>
    </r>
    <r>
      <rPr>
        <sz val="8"/>
        <rFont val="Times New Roman"/>
        <family val="1"/>
      </rPr>
      <t>Less than ½ unit.</t>
    </r>
  </si>
  <si>
    <r>
      <t>5</t>
    </r>
    <r>
      <rPr>
        <sz val="8"/>
        <rFont val="Times New Roman"/>
        <family val="1"/>
      </rPr>
      <t>Includes HTS codes 2841.70.1000 and 2841.70.5000.</t>
    </r>
  </si>
  <si>
    <r>
      <t>Various</t>
    </r>
    <r>
      <rPr>
        <vertAlign val="superscript"/>
        <sz val="8"/>
        <rFont val="Times New Roman"/>
        <family val="1"/>
      </rPr>
      <t>5</t>
    </r>
  </si>
  <si>
    <r>
      <t>Molybdenum orange, gross weight:</t>
    </r>
    <r>
      <rPr>
        <vertAlign val="superscript"/>
        <sz val="8"/>
        <rFont val="Times New Roman"/>
        <family val="1"/>
      </rPr>
      <t>3</t>
    </r>
  </si>
  <si>
    <t>Other (16 countries)</t>
  </si>
  <si>
    <t>Uzbekistan</t>
  </si>
  <si>
    <t>Thompson Creek Metals Co. Inc.</t>
  </si>
  <si>
    <r>
      <t>2</t>
    </r>
    <r>
      <rPr>
        <sz val="8"/>
        <rFont val="Times New Roman"/>
        <family val="1"/>
      </rPr>
      <t>Harmonized Tariff Schedule (HTS) of the United States.</t>
    </r>
  </si>
  <si>
    <t>Do., do. Ditto.</t>
  </si>
  <si>
    <t>2010</t>
  </si>
  <si>
    <t>2010:</t>
  </si>
  <si>
    <t>Turkey</t>
  </si>
  <si>
    <t>Australia</t>
  </si>
  <si>
    <t>Other (28 countries)</t>
  </si>
  <si>
    <t>Argentina</t>
  </si>
  <si>
    <t xml:space="preserve">Other (23 countries) </t>
  </si>
  <si>
    <t>Other (47 countries)</t>
  </si>
  <si>
    <t>Other (3 countries)</t>
  </si>
  <si>
    <t>Other (11 countries)</t>
  </si>
  <si>
    <t>Poland</t>
  </si>
  <si>
    <t>Ashdown</t>
  </si>
  <si>
    <t>Nevada:</t>
  </si>
  <si>
    <t>Robinson</t>
  </si>
  <si>
    <t>White Pine</t>
  </si>
  <si>
    <r>
      <t>3</t>
    </r>
    <r>
      <rPr>
        <sz val="8"/>
        <rFont val="Times New Roman"/>
        <family val="1"/>
      </rPr>
      <t>Presentation of annual data is based on the quantities (gross weight) of the 10 leading countries in 2010.</t>
    </r>
  </si>
  <si>
    <t>countries in 2010.</t>
  </si>
  <si>
    <r>
      <t>Molybdates, all, contained weight:</t>
    </r>
    <r>
      <rPr>
        <vertAlign val="superscript"/>
        <sz val="8"/>
        <rFont val="Times New Roman"/>
        <family val="1"/>
      </rPr>
      <t>3</t>
    </r>
  </si>
  <si>
    <t>(4)</t>
  </si>
  <si>
    <r>
      <t>Ferromolybdenum, contained weight:</t>
    </r>
    <r>
      <rPr>
        <vertAlign val="superscript"/>
        <sz val="8"/>
        <rFont val="Times New Roman"/>
        <family val="1"/>
      </rPr>
      <t>3, 6</t>
    </r>
  </si>
  <si>
    <r>
      <t>2</t>
    </r>
    <r>
      <rPr>
        <sz val="8"/>
        <rFont val="Times New Roman"/>
        <family val="1"/>
      </rPr>
      <t>Less than ½ unit.</t>
    </r>
  </si>
  <si>
    <t>Copper-molybdenum ore, concentrated.</t>
  </si>
  <si>
    <t>Quadra Mining Ltd.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</si>
  <si>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Wholly owned subsidiary of Rio Tinto plc.</t>
    </r>
  </si>
  <si>
    <t>Other (14 countries)</t>
  </si>
  <si>
    <r>
      <t>7</t>
    </r>
    <r>
      <rPr>
        <sz val="8"/>
        <rFont val="Times New Roman"/>
        <family val="1"/>
      </rPr>
      <t>Presentation of annual data based on the quantities (gross weight) of the 10 leading countries in 2010.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</si>
  <si>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</t>
    </r>
  </si>
  <si>
    <r>
      <t>r</t>
    </r>
    <r>
      <rPr>
        <sz val="8"/>
        <rFont val="Times New Roman"/>
        <family val="1"/>
      </rPr>
      <t xml:space="preserve">Revised. </t>
    </r>
  </si>
  <si>
    <r>
      <t>4</t>
    </r>
    <r>
      <rPr>
        <sz val="8"/>
        <rFont val="Times New Roman"/>
        <family val="1"/>
      </rPr>
      <t>Presentation of annual data is based on the quantities (gross weight) of the five leading countries in 2010.</t>
    </r>
  </si>
  <si>
    <r>
      <t>5</t>
    </r>
    <r>
      <rPr>
        <sz val="8"/>
        <rFont val="Times New Roman"/>
        <family val="1"/>
      </rPr>
      <t>Ferromolybdenum contains about 60% to 65% molybdenum.</t>
    </r>
  </si>
  <si>
    <r>
      <t>3</t>
    </r>
    <r>
      <rPr>
        <sz val="8"/>
        <rFont val="Times New Roman"/>
        <family val="1"/>
      </rPr>
      <t>Presentation of annual data based on the quantities (gross weight) of the five leading countries in 2010.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</si>
  <si>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W Withheld to avoid disclosing company proprietary data. -- Zero. </t>
    </r>
  </si>
  <si>
    <t>TABLE 11</t>
  </si>
  <si>
    <r>
      <t>Country</t>
    </r>
    <r>
      <rPr>
        <vertAlign val="superscript"/>
        <sz val="8"/>
        <rFont val="Times New Roman"/>
        <family val="1"/>
      </rPr>
      <t>3</t>
    </r>
  </si>
  <si>
    <r>
      <t>2010</t>
    </r>
    <r>
      <rPr>
        <vertAlign val="superscript"/>
        <sz val="8"/>
        <rFont val="Times New Roman"/>
        <family val="1"/>
      </rPr>
      <t>e</t>
    </r>
  </si>
  <si>
    <t>Armenia</t>
  </si>
  <si>
    <t>p, 4</t>
  </si>
  <si>
    <r>
      <t>China</t>
    </r>
    <r>
      <rPr>
        <vertAlign val="superscript"/>
        <sz val="8"/>
        <rFont val="Times New Roman"/>
        <family val="1"/>
      </rPr>
      <t>e</t>
    </r>
  </si>
  <si>
    <r>
      <t>Iran</t>
    </r>
    <r>
      <rPr>
        <vertAlign val="superscript"/>
        <sz val="8"/>
        <rFont val="Times New Roman"/>
        <family val="1"/>
      </rPr>
      <t>e</t>
    </r>
  </si>
  <si>
    <t xml:space="preserve">Kazakhstan </t>
  </si>
  <si>
    <r>
      <t>Kyrgyzstan</t>
    </r>
    <r>
      <rPr>
        <vertAlign val="superscript"/>
        <sz val="8"/>
        <rFont val="Times New Roman"/>
        <family val="1"/>
      </rPr>
      <t>e</t>
    </r>
  </si>
  <si>
    <t xml:space="preserve">Mongolia </t>
  </si>
  <si>
    <r>
      <t>Russia</t>
    </r>
    <r>
      <rPr>
        <vertAlign val="superscript"/>
        <sz val="8"/>
        <rFont val="Times New Roman"/>
        <family val="1"/>
      </rPr>
      <t>e</t>
    </r>
  </si>
  <si>
    <t>United States</t>
  </si>
  <si>
    <r>
      <t>Uzbekistan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</si>
  <si>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</t>
    </r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</si>
  <si>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</si>
  <si>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June 16, 2011.</t>
    </r>
  </si>
  <si>
    <r>
      <t>3</t>
    </r>
    <r>
      <rPr>
        <sz val="8"/>
        <rFont val="Times New Roman"/>
        <family val="1"/>
      </rPr>
      <t xml:space="preserve">In addition to the countries listed, North Korea, Romania, and Turkey are thought to produce molybdenum, but output is not reported </t>
    </r>
  </si>
  <si>
    <t xml:space="preserve">quantitatively, and available general information is inadequate to make reliable estimates of output levels. </t>
  </si>
  <si>
    <r>
      <t>4</t>
    </r>
    <r>
      <rPr>
        <sz val="8"/>
        <rFont val="Times New Roman"/>
        <family val="1"/>
      </rPr>
      <t>Reported figure.</t>
    </r>
  </si>
  <si>
    <r>
      <rPr>
        <sz val="8"/>
        <rFont val="Times New Roman"/>
        <family val="1"/>
      </rPr>
      <t>(</t>
    </r>
    <r>
      <rPr>
        <sz val="6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</si>
  <si>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rPr>
        <sz val="8"/>
        <rFont val="Times New Roman"/>
        <family val="1"/>
      </rPr>
      <t>(</t>
    </r>
    <r>
      <rPr>
        <sz val="6"/>
        <rFont val="Times New Roman"/>
        <family val="1"/>
      </rPr>
      <t>6</t>
    </r>
    <r>
      <rPr>
        <sz val="8"/>
        <rFont val="Times New Roman"/>
        <family val="1"/>
      </rPr>
      <t>)</t>
    </r>
  </si>
  <si>
    <r>
      <rPr>
        <sz val="8"/>
        <rFont val="Times New Roman"/>
        <family val="1"/>
      </rPr>
      <t>(</t>
    </r>
    <r>
      <rPr>
        <sz val="6"/>
        <rFont val="Times New Roman"/>
        <family val="1"/>
      </rPr>
      <t>5</t>
    </r>
    <r>
      <rPr>
        <sz val="8"/>
        <rFont val="Times New Roman"/>
        <family val="1"/>
      </rPr>
      <t>)</t>
    </r>
  </si>
  <si>
    <r>
      <rPr>
        <sz val="8"/>
        <rFont val="Times New Roman"/>
        <family val="1"/>
      </rPr>
      <t>(</t>
    </r>
    <r>
      <rPr>
        <sz val="6"/>
        <rFont val="Times New Roman"/>
        <family val="1"/>
      </rPr>
      <t>2</t>
    </r>
    <r>
      <rPr>
        <sz val="8"/>
        <rFont val="Times New Roman"/>
        <family val="1"/>
      </rPr>
      <t>)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</si>
  <si>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Withheld to avoid disclosing company proprietary data; included in “Total.”</t>
    </r>
  </si>
  <si>
    <r>
      <t>5</t>
    </r>
    <r>
      <rPr>
        <sz val="8"/>
        <rFont val="Times New Roman"/>
        <family val="1"/>
      </rPr>
      <t>Withheld to avoid disclosing company proprietary data; included in “Miscellaneous and unspecified uses: Other” of the “Other” category.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</si>
  <si>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Withheld to avoid disclosing company proprietary data; included in “Total.”</t>
    </r>
  </si>
  <si>
    <r>
      <t>r</t>
    </r>
    <r>
      <rPr>
        <sz val="8"/>
        <rFont val="Times New Roman"/>
        <family val="1"/>
      </rPr>
      <t xml:space="preserve">Revised. W Withheld to avoid disclosing company proprietary data; included with “Other” of the “Miscellaneous and unspecified uses” category. -- Zero.  </t>
    </r>
  </si>
  <si>
    <t>TABLE 7—Continued</t>
  </si>
  <si>
    <t>TABLE 3—Continued</t>
  </si>
  <si>
    <t>MOLYBDENUM-PRODUCING MINES IN THE UNITED STATES IN 2010</t>
  </si>
  <si>
    <r>
      <t>MOLYBDENUM: WORLD MINE PRODUCTION, BY COUNTRY</t>
    </r>
    <r>
      <rPr>
        <vertAlign val="superscript"/>
        <sz val="8"/>
        <rFont val="Times New Roman"/>
        <family val="1"/>
      </rPr>
      <t>1, 2</t>
    </r>
  </si>
  <si>
    <t>This icon is linked to an embedded text document. Double-click on the icon to view the text document.</t>
  </si>
  <si>
    <t>Molybdenum in 2010</t>
  </si>
  <si>
    <t>This workbook includes an embedded Word document and 11 tables (see tabs below).</t>
  </si>
  <si>
    <t>This file includes the report as it appears in the USGS Minerals Yearbook 2010.</t>
  </si>
  <si>
    <t>Final release:  October 12, 2012.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</si>
</sst>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[Red]\(0\)"/>
    <numFmt numFmtId="166" formatCode="0;[Red]0"/>
    <numFmt numFmtId="167" formatCode="&quot;$&quot;#,##0;[Red]&quot;$&quot;#,##0"/>
    <numFmt numFmtId="168" formatCode="#,##0;[Red]#,##0"/>
    <numFmt numFmtId="169" formatCode="&quot;$&quot;#,##0.00"/>
    <numFmt numFmtId="170" formatCode="\(\3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</numFmts>
  <fonts count="48">
    <font>
      <sz val="8"/>
      <name val="Times"/>
      <family val="0"/>
    </font>
    <font>
      <u val="single"/>
      <sz val="8"/>
      <color indexed="12"/>
      <name val="Times"/>
      <family val="1"/>
    </font>
    <font>
      <u val="single"/>
      <sz val="8"/>
      <color indexed="36"/>
      <name val="Times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 vertical="center" indent="1"/>
      <protection locked="0"/>
    </xf>
    <xf numFmtId="165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 quotePrefix="1">
      <alignment horizontal="lef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164" fontId="3" fillId="0" borderId="0" xfId="0" applyNumberFormat="1" applyFont="1" applyAlignment="1" applyProtection="1" quotePrefix="1">
      <alignment horizontal="right" vertical="center"/>
      <protection locked="0"/>
    </xf>
    <xf numFmtId="3" fontId="4" fillId="0" borderId="0" xfId="0" applyNumberFormat="1" applyFont="1" applyAlignment="1" applyProtection="1">
      <alignment horizontal="left" vertical="center"/>
      <protection locked="0"/>
    </xf>
    <xf numFmtId="1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left" vertical="center"/>
      <protection locked="0"/>
    </xf>
    <xf numFmtId="3" fontId="5" fillId="0" borderId="11" xfId="0" applyNumberFormat="1" applyFont="1" applyBorder="1" applyAlignment="1" applyProtection="1" quotePrefix="1">
      <alignment horizontal="right" vertical="center"/>
      <protection locked="0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>
      <alignment horizontal="left" vertical="center"/>
      <protection locked="0"/>
    </xf>
    <xf numFmtId="1" fontId="3" fillId="0" borderId="11" xfId="0" applyNumberFormat="1" applyFont="1" applyBorder="1" applyAlignment="1" applyProtection="1">
      <alignment horizontal="left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 quotePrefix="1">
      <alignment horizontal="right" vertical="center"/>
      <protection locked="0"/>
    </xf>
    <xf numFmtId="164" fontId="3" fillId="0" borderId="0" xfId="0" applyNumberFormat="1" applyFont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164" fontId="5" fillId="0" borderId="0" xfId="0" applyNumberFormat="1" applyFont="1" applyAlignment="1" applyProtection="1" quotePrefix="1">
      <alignment horizontal="right" vertical="center"/>
      <protection locked="0"/>
    </xf>
    <xf numFmtId="3" fontId="5" fillId="0" borderId="0" xfId="0" applyNumberFormat="1" applyFont="1" applyAlignment="1" applyProtection="1" quotePrefix="1">
      <alignment horizontal="right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horizontal="left" vertical="center"/>
      <protection locked="0"/>
    </xf>
    <xf numFmtId="3" fontId="3" fillId="0" borderId="11" xfId="0" applyNumberFormat="1" applyFont="1" applyBorder="1" applyAlignment="1" applyProtection="1" quotePrefix="1">
      <alignment horizontal="right"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0" xfId="0" applyFont="1" applyBorder="1" applyAlignment="1" applyProtection="1" quotePrefix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left" vertical="center" indent="2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 quotePrefix="1">
      <alignment horizontal="right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 quotePrefix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indent="3"/>
      <protection locked="0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Continuous" vertical="center"/>
      <protection locked="0"/>
    </xf>
    <xf numFmtId="0" fontId="3" fillId="0" borderId="10" xfId="0" applyNumberFormat="1" applyFont="1" applyBorder="1" applyAlignment="1" applyProtection="1">
      <alignment horizontal="centerContinuous" vertical="center"/>
      <protection locked="0"/>
    </xf>
    <xf numFmtId="0" fontId="3" fillId="0" borderId="0" xfId="0" applyNumberFormat="1" applyFont="1" applyAlignment="1">
      <alignment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 quotePrefix="1">
      <alignment horizontal="right" vertical="center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 quotePrefix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left" vertical="center"/>
      <protection locked="0"/>
    </xf>
    <xf numFmtId="168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46" fontId="3" fillId="0" borderId="10" xfId="0" applyNumberFormat="1" applyFont="1" applyBorder="1" applyAlignment="1" applyProtection="1" quotePrefix="1">
      <alignment vertical="center"/>
      <protection locked="0"/>
    </xf>
    <xf numFmtId="46" fontId="3" fillId="0" borderId="0" xfId="0" applyNumberFormat="1" applyFont="1" applyBorder="1" applyAlignment="1" applyProtection="1" quotePrefix="1">
      <alignment vertical="center"/>
      <protection locked="0"/>
    </xf>
    <xf numFmtId="0" fontId="3" fillId="0" borderId="0" xfId="0" applyFont="1" applyBorder="1" applyAlignment="1" applyProtection="1">
      <alignment horizontal="left" vertical="center" indent="2"/>
      <protection locked="0"/>
    </xf>
    <xf numFmtId="0" fontId="3" fillId="0" borderId="0" xfId="0" applyFont="1" applyBorder="1" applyAlignment="1" applyProtection="1">
      <alignment horizontal="left" vertical="center" indent="3"/>
      <protection locked="0"/>
    </xf>
    <xf numFmtId="3" fontId="4" fillId="0" borderId="13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 indent="2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 quotePrefix="1">
      <alignment horizontal="left" vertical="center"/>
      <protection locked="0"/>
    </xf>
    <xf numFmtId="0" fontId="3" fillId="0" borderId="0" xfId="0" applyFont="1" applyBorder="1" applyAlignment="1" applyProtection="1" quotePrefix="1">
      <alignment horizontal="center" vertical="center"/>
      <protection locked="0"/>
    </xf>
    <xf numFmtId="167" fontId="3" fillId="0" borderId="0" xfId="0" applyNumberFormat="1" applyFont="1" applyBorder="1" applyAlignment="1" applyProtection="1">
      <alignment horizontal="right" vertical="center"/>
      <protection locked="0"/>
    </xf>
    <xf numFmtId="168" fontId="3" fillId="0" borderId="0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 indent="2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 quotePrefix="1">
      <alignment horizontal="right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/>
    </xf>
    <xf numFmtId="3" fontId="3" fillId="0" borderId="0" xfId="0" applyNumberFormat="1" applyFont="1" applyAlignment="1" applyProtection="1" quotePrefix="1">
      <alignment vertical="center"/>
      <protection locked="0"/>
    </xf>
    <xf numFmtId="164" fontId="3" fillId="0" borderId="0" xfId="0" applyNumberFormat="1" applyFont="1" applyAlignment="1" applyProtection="1" quotePrefix="1">
      <alignment vertical="center"/>
      <protection locked="0"/>
    </xf>
    <xf numFmtId="3" fontId="5" fillId="0" borderId="0" xfId="0" applyNumberFormat="1" applyFont="1" applyAlignment="1" applyProtection="1" quotePrefix="1">
      <alignment vertical="center"/>
      <protection locked="0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Alignment="1" applyProtection="1" quotePrefix="1">
      <alignment horizontal="right" vertical="center"/>
      <protection locked="0"/>
    </xf>
    <xf numFmtId="3" fontId="5" fillId="0" borderId="0" xfId="0" applyNumberFormat="1" applyFont="1" applyFill="1" applyAlignment="1" applyProtection="1" quotePrefix="1">
      <alignment horizontal="right" vertical="center"/>
      <protection locked="0"/>
    </xf>
    <xf numFmtId="3" fontId="3" fillId="0" borderId="14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 quotePrefix="1">
      <alignment horizontal="right" vertical="center"/>
      <protection locked="0"/>
    </xf>
    <xf numFmtId="3" fontId="5" fillId="0" borderId="0" xfId="0" applyNumberFormat="1" applyFont="1" applyBorder="1" applyAlignment="1" applyProtection="1" quotePrefix="1">
      <alignment horizontal="right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3" fontId="9" fillId="0" borderId="10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13" xfId="0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 quotePrefix="1">
      <alignment horizontal="left"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3" fillId="0" borderId="10" xfId="0" applyNumberFormat="1" applyFont="1" applyBorder="1" applyAlignment="1" applyProtection="1">
      <alignment horizontal="left" vertical="center" indent="1"/>
      <protection locked="0"/>
    </xf>
    <xf numFmtId="3" fontId="3" fillId="0" borderId="11" xfId="0" applyNumberFormat="1" applyFont="1" applyBorder="1" applyAlignment="1" applyProtection="1">
      <alignment horizontal="left" vertical="center"/>
      <protection locked="0"/>
    </xf>
    <xf numFmtId="3" fontId="3" fillId="0" borderId="11" xfId="0" applyNumberFormat="1" applyFont="1" applyBorder="1" applyAlignment="1" applyProtection="1">
      <alignment horizontal="left" vertical="center" indent="1"/>
      <protection locked="0"/>
    </xf>
    <xf numFmtId="1" fontId="3" fillId="0" borderId="12" xfId="0" applyNumberFormat="1" applyFont="1" applyBorder="1" applyAlignment="1" applyProtection="1">
      <alignment vertical="center"/>
      <protection locked="0"/>
    </xf>
    <xf numFmtId="168" fontId="3" fillId="0" borderId="0" xfId="0" applyNumberFormat="1" applyFont="1" applyAlignment="1">
      <alignment horizontal="right"/>
    </xf>
    <xf numFmtId="0" fontId="4" fillId="0" borderId="11" xfId="0" applyNumberFormat="1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 applyProtection="1">
      <alignment horizontal="right" vertical="center"/>
      <protection locked="0"/>
    </xf>
    <xf numFmtId="49" fontId="7" fillId="0" borderId="11" xfId="0" applyNumberFormat="1" applyFont="1" applyBorder="1" applyAlignment="1" applyProtection="1">
      <alignment horizontal="right" vertical="center"/>
      <protection locked="0"/>
    </xf>
    <xf numFmtId="49" fontId="7" fillId="0" borderId="13" xfId="0" applyNumberFormat="1" applyFont="1" applyBorder="1" applyAlignment="1" applyProtection="1">
      <alignment horizontal="right" vertical="center"/>
      <protection locked="0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1" fontId="3" fillId="0" borderId="15" xfId="0" applyNumberFormat="1" applyFont="1" applyBorder="1" applyAlignment="1" applyProtection="1" quotePrefix="1">
      <alignment horizontal="right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left" vertical="center"/>
      <protection locked="0"/>
    </xf>
    <xf numFmtId="3" fontId="3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166" fontId="4" fillId="0" borderId="0" xfId="0" applyNumberFormat="1" applyFont="1" applyAlignment="1" applyProtection="1">
      <alignment horizontal="justify" vertical="center"/>
      <protection/>
    </xf>
    <xf numFmtId="166" fontId="4" fillId="0" borderId="0" xfId="0" applyNumberFormat="1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justify" vertical="center"/>
      <protection/>
    </xf>
    <xf numFmtId="166" fontId="4" fillId="0" borderId="0" xfId="0" applyNumberFormat="1" applyFont="1" applyBorder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 quotePrefix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 quotePrefix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 quotePrefix="1">
      <alignment horizontal="left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left" vertical="center"/>
      <protection locked="0"/>
    </xf>
    <xf numFmtId="3" fontId="3" fillId="0" borderId="0" xfId="0" applyNumberFormat="1" applyFont="1" applyAlignment="1" applyProtection="1" quotePrefix="1">
      <alignment horizontal="left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 quotePrefix="1">
      <alignment horizontal="left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A22"/>
  <sheetViews>
    <sheetView tabSelected="1" zoomScalePageLayoutView="0" workbookViewId="0" topLeftCell="A1">
      <selection activeCell="A13" sqref="A13"/>
    </sheetView>
  </sheetViews>
  <sheetFormatPr defaultColWidth="9.140625" defaultRowHeight="12"/>
  <sheetData>
    <row r="7" ht="12.75">
      <c r="A7" s="176"/>
    </row>
    <row r="8" ht="11.25">
      <c r="A8" s="177" t="s">
        <v>284</v>
      </c>
    </row>
    <row r="9" ht="12.75">
      <c r="A9" s="178" t="s">
        <v>282</v>
      </c>
    </row>
    <row r="10" ht="12.75">
      <c r="A10" s="179" t="s">
        <v>283</v>
      </c>
    </row>
    <row r="11" ht="12.75">
      <c r="A11" s="179"/>
    </row>
    <row r="12" ht="12.75">
      <c r="A12" s="179"/>
    </row>
    <row r="13" ht="12.75">
      <c r="A13" s="179"/>
    </row>
    <row r="14" ht="12.75">
      <c r="A14" s="179"/>
    </row>
    <row r="15" ht="12.75">
      <c r="A15" s="179"/>
    </row>
    <row r="16" ht="12.75">
      <c r="A16" s="179"/>
    </row>
    <row r="17" ht="12.75">
      <c r="A17" s="179"/>
    </row>
    <row r="18" ht="12.75">
      <c r="A18" s="179" t="s">
        <v>281</v>
      </c>
    </row>
    <row r="19" ht="11.25">
      <c r="A19" s="177"/>
    </row>
    <row r="21" ht="11.25">
      <c r="A21" s="177" t="s">
        <v>285</v>
      </c>
    </row>
    <row r="22" ht="11.25">
      <c r="A22" s="177"/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60283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26"/>
  <sheetViews>
    <sheetView zoomScalePageLayoutView="0" workbookViewId="0" topLeftCell="A1">
      <selection activeCell="A25" sqref="A25:O25"/>
    </sheetView>
  </sheetViews>
  <sheetFormatPr defaultColWidth="9.140625" defaultRowHeight="11.25" customHeight="1"/>
  <cols>
    <col min="1" max="1" width="35.140625" style="11" bestFit="1" customWidth="1"/>
    <col min="2" max="2" width="1.8515625" style="11" customWidth="1"/>
    <col min="3" max="3" width="12.140625" style="11" bestFit="1" customWidth="1"/>
    <col min="4" max="4" width="1.8515625" style="11" customWidth="1"/>
    <col min="5" max="5" width="11.28125" style="11" bestFit="1" customWidth="1"/>
    <col min="6" max="6" width="1.8515625" style="11" customWidth="1"/>
    <col min="7" max="7" width="11.00390625" style="11" bestFit="1" customWidth="1"/>
    <col min="8" max="8" width="1.8515625" style="11" customWidth="1"/>
    <col min="9" max="9" width="10.00390625" style="11" bestFit="1" customWidth="1"/>
    <col min="10" max="10" width="1.8515625" style="11" customWidth="1"/>
    <col min="11" max="11" width="11.28125" style="11" bestFit="1" customWidth="1"/>
    <col min="12" max="12" width="1.8515625" style="11" customWidth="1"/>
    <col min="13" max="13" width="11.00390625" style="11" bestFit="1" customWidth="1"/>
    <col min="14" max="14" width="1.8515625" style="11" customWidth="1"/>
    <col min="15" max="15" width="10.00390625" style="11" bestFit="1" customWidth="1"/>
    <col min="16" max="16384" width="9.28125" style="11" customWidth="1"/>
  </cols>
  <sheetData>
    <row r="1" spans="1:15" ht="11.25" customHeight="1">
      <c r="A1" s="189" t="s">
        <v>100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2" customHeight="1">
      <c r="A2" s="189" t="s">
        <v>159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1.2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1.25" customHeight="1">
      <c r="A4" s="5"/>
      <c r="B4" s="5"/>
      <c r="C4" s="5"/>
      <c r="D4" s="5"/>
      <c r="E4" s="215">
        <v>2009</v>
      </c>
      <c r="F4" s="215"/>
      <c r="G4" s="215"/>
      <c r="H4" s="215"/>
      <c r="I4" s="215"/>
      <c r="J4" s="14"/>
      <c r="K4" s="215">
        <v>2010</v>
      </c>
      <c r="L4" s="215"/>
      <c r="M4" s="215"/>
      <c r="N4" s="215"/>
      <c r="O4" s="215"/>
    </row>
    <row r="5" spans="1:15" ht="11.25" customHeight="1">
      <c r="A5" s="15"/>
      <c r="B5" s="15"/>
      <c r="C5" s="16"/>
      <c r="D5" s="16"/>
      <c r="E5" s="16" t="s">
        <v>74</v>
      </c>
      <c r="F5" s="16"/>
      <c r="G5" s="16" t="s">
        <v>133</v>
      </c>
      <c r="H5" s="16"/>
      <c r="I5" s="16" t="s">
        <v>5</v>
      </c>
      <c r="J5" s="15"/>
      <c r="K5" s="16" t="s">
        <v>74</v>
      </c>
      <c r="L5" s="16"/>
      <c r="M5" s="16" t="s">
        <v>133</v>
      </c>
      <c r="N5" s="16"/>
      <c r="O5" s="16" t="s">
        <v>5</v>
      </c>
    </row>
    <row r="6" spans="1:15" ht="12" customHeight="1">
      <c r="A6" s="17" t="s">
        <v>75</v>
      </c>
      <c r="B6" s="3"/>
      <c r="C6" s="18" t="s">
        <v>160</v>
      </c>
      <c r="D6" s="18"/>
      <c r="E6" s="18" t="s">
        <v>51</v>
      </c>
      <c r="F6" s="18"/>
      <c r="G6" s="18" t="s">
        <v>51</v>
      </c>
      <c r="H6" s="18"/>
      <c r="I6" s="18" t="s">
        <v>52</v>
      </c>
      <c r="J6" s="3"/>
      <c r="K6" s="18" t="s">
        <v>51</v>
      </c>
      <c r="L6" s="18"/>
      <c r="M6" s="18" t="s">
        <v>51</v>
      </c>
      <c r="N6" s="18"/>
      <c r="O6" s="18" t="s">
        <v>52</v>
      </c>
    </row>
    <row r="7" spans="1:15" ht="11.25" customHeight="1">
      <c r="A7" s="2" t="s">
        <v>76</v>
      </c>
      <c r="B7" s="16"/>
      <c r="C7" s="19" t="s">
        <v>77</v>
      </c>
      <c r="D7" s="20"/>
      <c r="E7" s="21">
        <v>7780</v>
      </c>
      <c r="F7" s="22"/>
      <c r="G7" s="21">
        <v>4800</v>
      </c>
      <c r="H7" s="22"/>
      <c r="I7" s="23">
        <v>94800</v>
      </c>
      <c r="J7" s="24"/>
      <c r="K7" s="21">
        <v>10300</v>
      </c>
      <c r="L7" s="22"/>
      <c r="M7" s="21">
        <v>6340</v>
      </c>
      <c r="N7" s="22"/>
      <c r="O7" s="23">
        <v>111569</v>
      </c>
    </row>
    <row r="8" spans="1:15" ht="11.25" customHeight="1">
      <c r="A8" s="2" t="s">
        <v>79</v>
      </c>
      <c r="B8" s="16"/>
      <c r="C8" s="25" t="s">
        <v>80</v>
      </c>
      <c r="D8" s="20"/>
      <c r="E8" s="21">
        <v>5590</v>
      </c>
      <c r="F8" s="22"/>
      <c r="G8" s="21">
        <v>2720</v>
      </c>
      <c r="H8" s="22"/>
      <c r="I8" s="21">
        <v>54900</v>
      </c>
      <c r="J8" s="24"/>
      <c r="K8" s="21">
        <v>13500</v>
      </c>
      <c r="L8" s="22"/>
      <c r="M8" s="21">
        <v>6610</v>
      </c>
      <c r="N8" s="22"/>
      <c r="O8" s="21">
        <v>202102</v>
      </c>
    </row>
    <row r="9" spans="1:15" ht="11.25" customHeight="1">
      <c r="A9" s="9" t="s">
        <v>81</v>
      </c>
      <c r="B9" s="16"/>
      <c r="C9" s="25"/>
      <c r="D9" s="20"/>
      <c r="F9" s="22"/>
      <c r="G9" s="22"/>
      <c r="H9" s="22"/>
      <c r="I9" s="22"/>
      <c r="J9" s="24"/>
      <c r="L9" s="22"/>
      <c r="M9" s="22"/>
      <c r="N9" s="22"/>
      <c r="O9" s="22"/>
    </row>
    <row r="10" spans="1:15" ht="11.25" customHeight="1">
      <c r="A10" s="6" t="s">
        <v>82</v>
      </c>
      <c r="B10" s="16"/>
      <c r="C10" s="25" t="s">
        <v>53</v>
      </c>
      <c r="D10" s="20"/>
      <c r="E10" s="11">
        <v>209</v>
      </c>
      <c r="F10" s="22"/>
      <c r="G10" s="22" t="s">
        <v>78</v>
      </c>
      <c r="H10" s="22"/>
      <c r="I10" s="21">
        <v>3330</v>
      </c>
      <c r="J10" s="24"/>
      <c r="K10" s="11">
        <v>508</v>
      </c>
      <c r="L10" s="22"/>
      <c r="M10" s="22" t="s">
        <v>78</v>
      </c>
      <c r="N10" s="22"/>
      <c r="O10" s="21">
        <v>12162</v>
      </c>
    </row>
    <row r="11" spans="1:15" ht="12" customHeight="1">
      <c r="A11" s="6" t="s">
        <v>101</v>
      </c>
      <c r="B11" s="16"/>
      <c r="C11" s="25" t="s">
        <v>161</v>
      </c>
      <c r="D11" s="20"/>
      <c r="E11" s="21">
        <v>1170</v>
      </c>
      <c r="F11" s="22"/>
      <c r="G11" s="21">
        <v>657</v>
      </c>
      <c r="H11" s="22"/>
      <c r="I11" s="21">
        <v>20500</v>
      </c>
      <c r="J11" s="24"/>
      <c r="K11" s="21">
        <v>1650</v>
      </c>
      <c r="L11" s="22"/>
      <c r="M11" s="21">
        <v>928</v>
      </c>
      <c r="N11" s="22"/>
      <c r="O11" s="21">
        <v>30129</v>
      </c>
    </row>
    <row r="12" spans="1:15" ht="11.25" customHeight="1">
      <c r="A12" s="6" t="s">
        <v>102</v>
      </c>
      <c r="B12" s="16"/>
      <c r="C12" s="25" t="s">
        <v>96</v>
      </c>
      <c r="D12" s="20"/>
      <c r="E12" s="21">
        <v>269</v>
      </c>
      <c r="F12" s="22"/>
      <c r="G12" s="22" t="s">
        <v>78</v>
      </c>
      <c r="H12" s="22"/>
      <c r="I12" s="21">
        <v>2170</v>
      </c>
      <c r="J12" s="24"/>
      <c r="K12" s="21">
        <v>349</v>
      </c>
      <c r="L12" s="22"/>
      <c r="M12" s="22" t="s">
        <v>78</v>
      </c>
      <c r="N12" s="22"/>
      <c r="O12" s="21">
        <v>2729</v>
      </c>
    </row>
    <row r="13" spans="1:15" ht="11.25" customHeight="1">
      <c r="A13" s="2" t="s">
        <v>84</v>
      </c>
      <c r="B13" s="16"/>
      <c r="C13" s="25" t="s">
        <v>62</v>
      </c>
      <c r="D13" s="20"/>
      <c r="E13" s="21">
        <v>3040</v>
      </c>
      <c r="F13" s="22"/>
      <c r="G13" s="21">
        <v>2030</v>
      </c>
      <c r="H13" s="22"/>
      <c r="I13" s="21">
        <v>50100</v>
      </c>
      <c r="J13" s="24"/>
      <c r="K13" s="21">
        <v>5330</v>
      </c>
      <c r="L13" s="22"/>
      <c r="M13" s="21">
        <v>3560</v>
      </c>
      <c r="N13" s="22"/>
      <c r="O13" s="21">
        <v>129638</v>
      </c>
    </row>
    <row r="14" spans="1:15" ht="11.25" customHeight="1">
      <c r="A14" s="2" t="s">
        <v>85</v>
      </c>
      <c r="B14" s="16"/>
      <c r="C14" s="25" t="s">
        <v>86</v>
      </c>
      <c r="D14" s="20"/>
      <c r="E14" s="21">
        <v>60</v>
      </c>
      <c r="F14" s="22"/>
      <c r="G14" s="21">
        <v>52</v>
      </c>
      <c r="H14" s="22"/>
      <c r="I14" s="21">
        <v>2870</v>
      </c>
      <c r="J14" s="24"/>
      <c r="K14" s="21">
        <v>232</v>
      </c>
      <c r="L14" s="22"/>
      <c r="M14" s="21">
        <v>221</v>
      </c>
      <c r="N14" s="22"/>
      <c r="O14" s="21">
        <v>10146</v>
      </c>
    </row>
    <row r="15" spans="1:15" ht="11.25" customHeight="1">
      <c r="A15" s="2" t="s">
        <v>87</v>
      </c>
      <c r="B15" s="16"/>
      <c r="C15" s="25" t="s">
        <v>88</v>
      </c>
      <c r="D15" s="20"/>
      <c r="E15" s="21">
        <v>107</v>
      </c>
      <c r="F15" s="22"/>
      <c r="G15" s="21">
        <v>98</v>
      </c>
      <c r="H15" s="22"/>
      <c r="I15" s="21">
        <v>2880</v>
      </c>
      <c r="J15" s="24"/>
      <c r="K15" s="21">
        <v>307</v>
      </c>
      <c r="L15" s="22"/>
      <c r="M15" s="21">
        <v>301</v>
      </c>
      <c r="N15" s="22"/>
      <c r="O15" s="21">
        <v>10167</v>
      </c>
    </row>
    <row r="16" spans="1:15" ht="11.25" customHeight="1">
      <c r="A16" s="2" t="s">
        <v>89</v>
      </c>
      <c r="B16" s="16"/>
      <c r="C16" s="26" t="s">
        <v>90</v>
      </c>
      <c r="D16" s="20"/>
      <c r="E16" s="21">
        <v>482</v>
      </c>
      <c r="F16" s="22"/>
      <c r="G16" s="21">
        <v>473</v>
      </c>
      <c r="H16" s="22"/>
      <c r="I16" s="21">
        <v>15300</v>
      </c>
      <c r="J16" s="24"/>
      <c r="K16" s="21">
        <v>703</v>
      </c>
      <c r="L16" s="22"/>
      <c r="M16" s="21">
        <v>682</v>
      </c>
      <c r="N16" s="22"/>
      <c r="O16" s="21">
        <v>26944</v>
      </c>
    </row>
    <row r="17" spans="1:15" ht="11.25" customHeight="1">
      <c r="A17" s="2" t="s">
        <v>91</v>
      </c>
      <c r="B17" s="16"/>
      <c r="C17" s="25" t="s">
        <v>92</v>
      </c>
      <c r="D17" s="20"/>
      <c r="E17" s="27">
        <v>15</v>
      </c>
      <c r="F17" s="28"/>
      <c r="G17" s="28" t="s">
        <v>78</v>
      </c>
      <c r="H17" s="28"/>
      <c r="I17" s="27">
        <v>2120</v>
      </c>
      <c r="J17" s="29"/>
      <c r="K17" s="27">
        <v>19</v>
      </c>
      <c r="L17" s="28"/>
      <c r="M17" s="28" t="s">
        <v>78</v>
      </c>
      <c r="N17" s="28"/>
      <c r="O17" s="27">
        <v>3032</v>
      </c>
    </row>
    <row r="18" spans="1:15" ht="12" customHeight="1">
      <c r="A18" s="2" t="s">
        <v>93</v>
      </c>
      <c r="B18" s="16"/>
      <c r="C18" s="25" t="s">
        <v>162</v>
      </c>
      <c r="D18" s="20"/>
      <c r="E18" s="30">
        <v>306</v>
      </c>
      <c r="F18" s="31"/>
      <c r="G18" s="32" t="s">
        <v>78</v>
      </c>
      <c r="H18" s="31"/>
      <c r="I18" s="30">
        <v>19800</v>
      </c>
      <c r="J18" s="33"/>
      <c r="K18" s="30">
        <v>582</v>
      </c>
      <c r="L18" s="31"/>
      <c r="M18" s="32" t="s">
        <v>78</v>
      </c>
      <c r="N18" s="31"/>
      <c r="O18" s="30">
        <v>37549</v>
      </c>
    </row>
    <row r="19" spans="1:15" ht="11.25" customHeight="1">
      <c r="A19" s="8" t="s">
        <v>9</v>
      </c>
      <c r="B19" s="18"/>
      <c r="C19" s="34"/>
      <c r="D19" s="35"/>
      <c r="E19" s="31">
        <v>19000</v>
      </c>
      <c r="F19" s="31"/>
      <c r="G19" s="31" t="s">
        <v>78</v>
      </c>
      <c r="H19" s="31"/>
      <c r="I19" s="31">
        <v>269000</v>
      </c>
      <c r="J19" s="33"/>
      <c r="K19" s="31">
        <v>33500</v>
      </c>
      <c r="L19" s="31"/>
      <c r="M19" s="31" t="s">
        <v>78</v>
      </c>
      <c r="N19" s="31"/>
      <c r="O19" s="31">
        <f>SUM(O7:O18)+1</f>
        <v>576168</v>
      </c>
    </row>
    <row r="20" spans="1:15" ht="11.25" customHeight="1">
      <c r="A20" s="192" t="s">
        <v>103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</row>
    <row r="21" spans="1:15" ht="12" customHeight="1">
      <c r="A21" s="200" t="s">
        <v>163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</row>
    <row r="22" spans="1:15" ht="12" customHeight="1">
      <c r="A22" s="200" t="s">
        <v>216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</row>
    <row r="23" spans="1:15" ht="12" customHeight="1">
      <c r="A23" s="200" t="s">
        <v>165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</row>
    <row r="24" spans="1:15" ht="12" customHeight="1">
      <c r="A24" s="200" t="s">
        <v>166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</row>
    <row r="25" spans="1:15" ht="11.25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</row>
    <row r="26" spans="1:15" ht="11.25" customHeight="1">
      <c r="A26" s="185" t="s">
        <v>141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</row>
  </sheetData>
  <sheetProtection/>
  <mergeCells count="12">
    <mergeCell ref="A1:O1"/>
    <mergeCell ref="A2:O2"/>
    <mergeCell ref="A20:O20"/>
    <mergeCell ref="A21:O21"/>
    <mergeCell ref="A22:O22"/>
    <mergeCell ref="A23:O23"/>
    <mergeCell ref="A3:O3"/>
    <mergeCell ref="A25:O25"/>
    <mergeCell ref="A24:O24"/>
    <mergeCell ref="A26:O26"/>
    <mergeCell ref="E4:I4"/>
    <mergeCell ref="K4:O4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G20"/>
  <sheetViews>
    <sheetView zoomScalePageLayoutView="0" workbookViewId="0" topLeftCell="A1">
      <selection activeCell="A1" sqref="A1:G1"/>
    </sheetView>
  </sheetViews>
  <sheetFormatPr defaultColWidth="9.140625" defaultRowHeight="11.25" customHeight="1"/>
  <cols>
    <col min="1" max="1" width="22.7109375" style="11" customWidth="1"/>
    <col min="2" max="2" width="1.8515625" style="11" customWidth="1"/>
    <col min="3" max="3" width="11.28125" style="11" customWidth="1"/>
    <col min="4" max="4" width="1.8515625" style="11" customWidth="1"/>
    <col min="5" max="5" width="32.140625" style="11" bestFit="1" customWidth="1"/>
    <col min="6" max="6" width="1.8515625" style="11" customWidth="1"/>
    <col min="7" max="7" width="32.7109375" style="11" bestFit="1" customWidth="1"/>
    <col min="8" max="16384" width="9.28125" style="11" customWidth="1"/>
  </cols>
  <sheetData>
    <row r="1" spans="1:7" ht="11.25" customHeight="1">
      <c r="A1" s="189" t="s">
        <v>104</v>
      </c>
      <c r="B1" s="189"/>
      <c r="C1" s="189"/>
      <c r="D1" s="189"/>
      <c r="E1" s="189"/>
      <c r="F1" s="189"/>
      <c r="G1" s="189"/>
    </row>
    <row r="2" spans="1:7" ht="11.25" customHeight="1">
      <c r="A2" s="189" t="s">
        <v>279</v>
      </c>
      <c r="B2" s="189"/>
      <c r="C2" s="189"/>
      <c r="D2" s="189"/>
      <c r="E2" s="189"/>
      <c r="F2" s="189"/>
      <c r="G2" s="189"/>
    </row>
    <row r="3" spans="1:7" ht="11.25" customHeight="1">
      <c r="A3" s="50"/>
      <c r="B3" s="50"/>
      <c r="C3" s="50"/>
      <c r="D3" s="50"/>
      <c r="E3" s="50"/>
      <c r="F3" s="50"/>
      <c r="G3" s="50"/>
    </row>
    <row r="4" spans="1:7" ht="11.25" customHeight="1">
      <c r="A4" s="1" t="s">
        <v>105</v>
      </c>
      <c r="B4" s="2"/>
      <c r="C4" s="1" t="s">
        <v>106</v>
      </c>
      <c r="D4" s="2"/>
      <c r="E4" s="1" t="s">
        <v>107</v>
      </c>
      <c r="F4" s="2"/>
      <c r="G4" s="1" t="s">
        <v>108</v>
      </c>
    </row>
    <row r="5" spans="1:7" ht="11.25" customHeight="1">
      <c r="A5" s="3" t="s">
        <v>109</v>
      </c>
      <c r="B5" s="4"/>
      <c r="C5" s="5"/>
      <c r="D5" s="5"/>
      <c r="E5" s="5"/>
      <c r="F5" s="5"/>
      <c r="G5" s="5"/>
    </row>
    <row r="6" spans="1:7" ht="11.25" customHeight="1">
      <c r="A6" s="6" t="s">
        <v>110</v>
      </c>
      <c r="B6" s="3"/>
      <c r="C6" s="7" t="s">
        <v>111</v>
      </c>
      <c r="D6" s="3"/>
      <c r="E6" s="3" t="s">
        <v>199</v>
      </c>
      <c r="F6" s="3"/>
      <c r="G6" s="3" t="s">
        <v>239</v>
      </c>
    </row>
    <row r="7" spans="1:7" ht="11.25" customHeight="1">
      <c r="A7" s="6" t="s">
        <v>149</v>
      </c>
      <c r="B7" s="3"/>
      <c r="C7" s="7" t="s">
        <v>150</v>
      </c>
      <c r="D7" s="3"/>
      <c r="E7" s="3" t="s">
        <v>157</v>
      </c>
      <c r="F7" s="3"/>
      <c r="G7" s="8" t="s">
        <v>115</v>
      </c>
    </row>
    <row r="8" spans="1:7" ht="11.25" customHeight="1">
      <c r="A8" s="6" t="s">
        <v>112</v>
      </c>
      <c r="B8" s="2"/>
      <c r="C8" s="9" t="s">
        <v>113</v>
      </c>
      <c r="D8" s="2"/>
      <c r="E8" s="9" t="s">
        <v>199</v>
      </c>
      <c r="F8" s="2"/>
      <c r="G8" s="6" t="s">
        <v>115</v>
      </c>
    </row>
    <row r="9" spans="1:7" ht="11.25" customHeight="1">
      <c r="A9" s="2" t="s">
        <v>116</v>
      </c>
      <c r="B9" s="2"/>
      <c r="C9" s="9" t="s">
        <v>117</v>
      </c>
      <c r="D9" s="2"/>
      <c r="E9" s="8" t="s">
        <v>114</v>
      </c>
      <c r="F9" s="2"/>
      <c r="G9" s="2" t="s">
        <v>118</v>
      </c>
    </row>
    <row r="10" spans="1:7" ht="11.25" customHeight="1">
      <c r="A10" s="2" t="s">
        <v>119</v>
      </c>
      <c r="B10" s="2"/>
      <c r="C10" s="9" t="s">
        <v>120</v>
      </c>
      <c r="D10" s="2"/>
      <c r="E10" s="2" t="s">
        <v>215</v>
      </c>
      <c r="F10" s="2"/>
      <c r="G10" s="6" t="s">
        <v>115</v>
      </c>
    </row>
    <row r="11" spans="1:7" ht="11.25" customHeight="1">
      <c r="A11" s="2" t="s">
        <v>121</v>
      </c>
      <c r="B11" s="2"/>
      <c r="C11" s="9" t="s">
        <v>122</v>
      </c>
      <c r="D11" s="2"/>
      <c r="E11" s="2" t="s">
        <v>123</v>
      </c>
      <c r="F11" s="2"/>
      <c r="G11" s="3" t="s">
        <v>239</v>
      </c>
    </row>
    <row r="12" spans="1:6" s="12" customFormat="1" ht="11.25" customHeight="1">
      <c r="A12" s="10" t="s">
        <v>230</v>
      </c>
      <c r="B12" s="7"/>
      <c r="D12" s="68"/>
      <c r="F12" s="68"/>
    </row>
    <row r="13" spans="1:7" s="12" customFormat="1" ht="11.25" customHeight="1">
      <c r="A13" s="138" t="s">
        <v>229</v>
      </c>
      <c r="B13" s="7"/>
      <c r="C13" s="7" t="s">
        <v>144</v>
      </c>
      <c r="D13" s="7"/>
      <c r="E13" s="7" t="s">
        <v>200</v>
      </c>
      <c r="F13" s="7"/>
      <c r="G13" s="7" t="s">
        <v>118</v>
      </c>
    </row>
    <row r="14" spans="1:7" s="12" customFormat="1" ht="11.25" customHeight="1">
      <c r="A14" s="138" t="s">
        <v>231</v>
      </c>
      <c r="B14" s="7"/>
      <c r="C14" s="139" t="s">
        <v>232</v>
      </c>
      <c r="D14" s="7"/>
      <c r="E14" s="7" t="s">
        <v>240</v>
      </c>
      <c r="F14" s="7"/>
      <c r="G14" s="7" t="s">
        <v>239</v>
      </c>
    </row>
    <row r="15" spans="1:7" s="12" customFormat="1" ht="11.25" customHeight="1">
      <c r="A15" s="2" t="s">
        <v>168</v>
      </c>
      <c r="B15" s="9"/>
      <c r="C15" s="9" t="s">
        <v>124</v>
      </c>
      <c r="D15" s="9"/>
      <c r="E15" s="9" t="s">
        <v>153</v>
      </c>
      <c r="F15" s="9"/>
      <c r="G15" s="9" t="s">
        <v>118</v>
      </c>
    </row>
    <row r="16" spans="1:7" ht="12" customHeight="1">
      <c r="A16" s="2" t="s">
        <v>125</v>
      </c>
      <c r="B16" s="2"/>
      <c r="C16" s="9" t="s">
        <v>126</v>
      </c>
      <c r="D16" s="2"/>
      <c r="E16" s="2" t="s">
        <v>158</v>
      </c>
      <c r="F16" s="2"/>
      <c r="G16" s="2" t="s">
        <v>239</v>
      </c>
    </row>
    <row r="17" spans="1:7" ht="11.25" customHeight="1">
      <c r="A17" s="216" t="s">
        <v>217</v>
      </c>
      <c r="B17" s="191"/>
      <c r="C17" s="191"/>
      <c r="D17" s="191"/>
      <c r="E17" s="191"/>
      <c r="F17" s="191"/>
      <c r="G17" s="191"/>
    </row>
    <row r="18" spans="1:7" ht="12" customHeight="1">
      <c r="A18" s="217" t="s">
        <v>241</v>
      </c>
      <c r="B18" s="183"/>
      <c r="C18" s="183"/>
      <c r="D18" s="183"/>
      <c r="E18" s="183"/>
      <c r="F18" s="183"/>
      <c r="G18" s="183"/>
    </row>
    <row r="20" ht="11.25" customHeight="1">
      <c r="E20" s="13"/>
    </row>
  </sheetData>
  <sheetProtection/>
  <mergeCells count="4">
    <mergeCell ref="A1:G1"/>
    <mergeCell ref="A2:G2"/>
    <mergeCell ref="A17:G17"/>
    <mergeCell ref="A18:G18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26"/>
  <sheetViews>
    <sheetView zoomScalePageLayoutView="0" workbookViewId="0" topLeftCell="A1">
      <selection activeCell="A1" sqref="A1:L1"/>
    </sheetView>
  </sheetViews>
  <sheetFormatPr defaultColWidth="9.140625" defaultRowHeight="11.25" customHeight="1"/>
  <cols>
    <col min="1" max="1" width="21.8515625" style="0" customWidth="1"/>
    <col min="2" max="2" width="2.8515625" style="0" customWidth="1"/>
    <col min="3" max="3" width="14.8515625" style="0" customWidth="1"/>
    <col min="4" max="4" width="2.28125" style="0" customWidth="1"/>
    <col min="5" max="5" width="14.8515625" style="0" customWidth="1"/>
    <col min="6" max="6" width="2.28125" style="0" customWidth="1"/>
    <col min="7" max="7" width="14.8515625" style="0" customWidth="1"/>
    <col min="8" max="8" width="2.28125" style="0" customWidth="1"/>
    <col min="9" max="9" width="14.8515625" style="0" customWidth="1"/>
    <col min="10" max="10" width="2.28125" style="0" customWidth="1"/>
    <col min="11" max="11" width="14.8515625" style="0" customWidth="1"/>
    <col min="12" max="12" width="2.28125" style="0" customWidth="1"/>
  </cols>
  <sheetData>
    <row r="1" spans="1:12" ht="11.25" customHeight="1">
      <c r="A1" s="189" t="s">
        <v>250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2" customHeight="1">
      <c r="A2" s="189" t="s">
        <v>280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11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11.25" customHeight="1">
      <c r="A4" s="189" t="s">
        <v>134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11.25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</row>
    <row r="6" spans="1:12" ht="12" customHeight="1">
      <c r="A6" s="154" t="s">
        <v>251</v>
      </c>
      <c r="B6" s="155"/>
      <c r="C6" s="156">
        <v>2006</v>
      </c>
      <c r="D6" s="157"/>
      <c r="E6" s="156">
        <v>2007</v>
      </c>
      <c r="F6" s="157"/>
      <c r="G6" s="156">
        <v>2008</v>
      </c>
      <c r="H6" s="157"/>
      <c r="I6" s="156">
        <v>2009</v>
      </c>
      <c r="J6" s="157"/>
      <c r="K6" s="156" t="s">
        <v>252</v>
      </c>
      <c r="L6" s="155"/>
    </row>
    <row r="7" spans="1:12" ht="11.25" customHeight="1">
      <c r="A7" s="158" t="s">
        <v>253</v>
      </c>
      <c r="B7" s="15"/>
      <c r="C7" s="159">
        <v>3900</v>
      </c>
      <c r="D7" s="160"/>
      <c r="E7" s="159">
        <v>4080</v>
      </c>
      <c r="F7" s="160"/>
      <c r="G7" s="159">
        <v>4250</v>
      </c>
      <c r="H7" s="51"/>
      <c r="I7" s="159">
        <v>4150</v>
      </c>
      <c r="J7" s="51"/>
      <c r="K7" s="159">
        <v>4150</v>
      </c>
      <c r="L7" s="51"/>
    </row>
    <row r="8" spans="1:12" ht="12" customHeight="1">
      <c r="A8" s="158" t="s">
        <v>55</v>
      </c>
      <c r="B8" s="15"/>
      <c r="C8" s="159">
        <v>7712</v>
      </c>
      <c r="D8" s="160" t="s">
        <v>3</v>
      </c>
      <c r="E8" s="159">
        <v>6681</v>
      </c>
      <c r="F8" s="160" t="s">
        <v>3</v>
      </c>
      <c r="G8" s="159">
        <v>8602</v>
      </c>
      <c r="H8" s="57" t="s">
        <v>3</v>
      </c>
      <c r="I8" s="159">
        <v>8641</v>
      </c>
      <c r="J8" s="57" t="s">
        <v>3</v>
      </c>
      <c r="K8" s="159">
        <v>8261</v>
      </c>
      <c r="L8" s="57" t="s">
        <v>254</v>
      </c>
    </row>
    <row r="9" spans="1:12" ht="12" customHeight="1">
      <c r="A9" s="158" t="s">
        <v>71</v>
      </c>
      <c r="B9" s="15"/>
      <c r="C9" s="159">
        <v>43278</v>
      </c>
      <c r="D9" s="160"/>
      <c r="E9" s="159">
        <v>44912</v>
      </c>
      <c r="F9" s="161"/>
      <c r="G9" s="159">
        <v>33687</v>
      </c>
      <c r="H9" s="161"/>
      <c r="I9" s="159">
        <v>34925</v>
      </c>
      <c r="J9" s="161"/>
      <c r="K9" s="159">
        <v>37186</v>
      </c>
      <c r="L9" s="161">
        <v>4</v>
      </c>
    </row>
    <row r="10" spans="1:12" ht="12" customHeight="1">
      <c r="A10" s="158" t="s">
        <v>255</v>
      </c>
      <c r="B10" s="15"/>
      <c r="C10" s="159">
        <v>43900</v>
      </c>
      <c r="D10" s="162"/>
      <c r="E10" s="159">
        <v>66700</v>
      </c>
      <c r="F10" s="162"/>
      <c r="G10" s="159">
        <v>81000</v>
      </c>
      <c r="H10" s="163"/>
      <c r="I10" s="159">
        <v>93500</v>
      </c>
      <c r="J10" s="163"/>
      <c r="K10" s="159">
        <v>93600</v>
      </c>
      <c r="L10" s="163"/>
    </row>
    <row r="11" spans="1:12" ht="12" customHeight="1">
      <c r="A11" s="158" t="s">
        <v>256</v>
      </c>
      <c r="B11" s="15"/>
      <c r="C11" s="159">
        <v>2500</v>
      </c>
      <c r="D11" s="161"/>
      <c r="E11" s="159">
        <v>3600</v>
      </c>
      <c r="F11" s="161"/>
      <c r="G11" s="159">
        <v>3700</v>
      </c>
      <c r="H11" s="51" t="s">
        <v>3</v>
      </c>
      <c r="I11" s="159">
        <v>3700</v>
      </c>
      <c r="J11" s="51"/>
      <c r="K11" s="159">
        <v>3700</v>
      </c>
      <c r="L11" s="51"/>
    </row>
    <row r="12" spans="1:12" ht="11.25" customHeight="1">
      <c r="A12" s="158" t="s">
        <v>257</v>
      </c>
      <c r="B12" s="15"/>
      <c r="C12" s="159">
        <v>250</v>
      </c>
      <c r="D12" s="164"/>
      <c r="E12" s="159">
        <v>400</v>
      </c>
      <c r="F12" s="164"/>
      <c r="G12" s="159">
        <v>400</v>
      </c>
      <c r="H12" s="15"/>
      <c r="I12" s="159">
        <v>380</v>
      </c>
      <c r="J12" s="15"/>
      <c r="K12" s="159">
        <v>360</v>
      </c>
      <c r="L12" s="15"/>
    </row>
    <row r="13" spans="1:12" ht="12" customHeight="1">
      <c r="A13" s="158" t="s">
        <v>258</v>
      </c>
      <c r="B13" s="15"/>
      <c r="C13" s="159">
        <v>250</v>
      </c>
      <c r="D13" s="164"/>
      <c r="E13" s="159">
        <v>250</v>
      </c>
      <c r="F13" s="164"/>
      <c r="G13" s="159">
        <v>250</v>
      </c>
      <c r="H13" s="15"/>
      <c r="I13" s="159">
        <v>250</v>
      </c>
      <c r="J13" s="15"/>
      <c r="K13" s="159">
        <v>250</v>
      </c>
      <c r="L13" s="15"/>
    </row>
    <row r="14" spans="1:12" ht="12" customHeight="1">
      <c r="A14" s="158" t="s">
        <v>57</v>
      </c>
      <c r="B14" s="15"/>
      <c r="C14" s="159">
        <v>2519</v>
      </c>
      <c r="D14" s="162"/>
      <c r="E14" s="159">
        <v>6159</v>
      </c>
      <c r="F14" s="162"/>
      <c r="G14" s="159">
        <v>7812</v>
      </c>
      <c r="H14" s="163"/>
      <c r="I14" s="159">
        <v>7800</v>
      </c>
      <c r="J14" s="163"/>
      <c r="K14" s="159">
        <v>10853</v>
      </c>
      <c r="L14" s="163">
        <v>4</v>
      </c>
    </row>
    <row r="15" spans="1:12" ht="12" customHeight="1">
      <c r="A15" s="158" t="s">
        <v>259</v>
      </c>
      <c r="B15" s="15"/>
      <c r="C15" s="159">
        <v>1404</v>
      </c>
      <c r="D15" s="162"/>
      <c r="E15" s="159">
        <v>1978</v>
      </c>
      <c r="F15" s="162"/>
      <c r="G15" s="159">
        <v>1899</v>
      </c>
      <c r="H15" s="163" t="s">
        <v>3</v>
      </c>
      <c r="I15" s="159">
        <v>3000</v>
      </c>
      <c r="J15" s="163"/>
      <c r="K15" s="159">
        <v>2500</v>
      </c>
      <c r="L15" s="163"/>
    </row>
    <row r="16" spans="1:12" ht="12" customHeight="1">
      <c r="A16" s="158" t="s">
        <v>140</v>
      </c>
      <c r="B16" s="15"/>
      <c r="C16" s="159">
        <v>17209</v>
      </c>
      <c r="D16" s="162"/>
      <c r="E16" s="159">
        <v>16737</v>
      </c>
      <c r="F16" s="162"/>
      <c r="G16" s="159">
        <v>16721</v>
      </c>
      <c r="H16" s="163"/>
      <c r="I16" s="159">
        <v>12295</v>
      </c>
      <c r="J16" s="163"/>
      <c r="K16" s="159">
        <v>16963</v>
      </c>
      <c r="L16" s="163">
        <v>4</v>
      </c>
    </row>
    <row r="17" spans="1:12" ht="12" customHeight="1">
      <c r="A17" s="158" t="s">
        <v>260</v>
      </c>
      <c r="B17" s="15"/>
      <c r="C17" s="159">
        <v>3100</v>
      </c>
      <c r="D17" s="165"/>
      <c r="E17" s="159">
        <v>3300</v>
      </c>
      <c r="F17" s="165"/>
      <c r="G17" s="159">
        <v>3600</v>
      </c>
      <c r="H17" s="4"/>
      <c r="I17" s="159">
        <v>3800</v>
      </c>
      <c r="J17" s="4"/>
      <c r="K17" s="159">
        <v>3800</v>
      </c>
      <c r="L17" s="4"/>
    </row>
    <row r="18" spans="1:12" ht="12" customHeight="1">
      <c r="A18" s="158" t="s">
        <v>261</v>
      </c>
      <c r="B18" s="15"/>
      <c r="C18" s="159">
        <v>59800</v>
      </c>
      <c r="D18" s="166"/>
      <c r="E18" s="159">
        <v>57000</v>
      </c>
      <c r="F18" s="166"/>
      <c r="G18" s="159">
        <v>55900</v>
      </c>
      <c r="H18" s="167"/>
      <c r="I18" s="159">
        <v>47800</v>
      </c>
      <c r="J18" s="167"/>
      <c r="K18" s="159">
        <v>59400</v>
      </c>
      <c r="L18" s="167">
        <v>4</v>
      </c>
    </row>
    <row r="19" spans="1:12" ht="12" customHeight="1">
      <c r="A19" s="158" t="s">
        <v>262</v>
      </c>
      <c r="B19" s="15"/>
      <c r="C19" s="159">
        <v>600</v>
      </c>
      <c r="D19" s="168"/>
      <c r="E19" s="159">
        <v>600</v>
      </c>
      <c r="F19" s="168"/>
      <c r="G19" s="159">
        <v>500</v>
      </c>
      <c r="H19" s="169"/>
      <c r="I19" s="159">
        <v>550</v>
      </c>
      <c r="J19" s="169"/>
      <c r="K19" s="159">
        <v>550</v>
      </c>
      <c r="L19" s="169"/>
    </row>
    <row r="20" spans="1:12" ht="12" customHeight="1">
      <c r="A20" s="170" t="s">
        <v>9</v>
      </c>
      <c r="B20" s="171"/>
      <c r="C20" s="172">
        <v>186000</v>
      </c>
      <c r="D20" s="173"/>
      <c r="E20" s="172">
        <v>212000</v>
      </c>
      <c r="F20" s="173" t="s">
        <v>3</v>
      </c>
      <c r="G20" s="172">
        <v>218000</v>
      </c>
      <c r="H20" s="174"/>
      <c r="I20" s="172">
        <v>221000</v>
      </c>
      <c r="J20" s="174"/>
      <c r="K20" s="172">
        <v>242000</v>
      </c>
      <c r="L20" s="174"/>
    </row>
    <row r="21" spans="1:12" ht="12" customHeight="1">
      <c r="A21" s="219" t="s">
        <v>263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1:12" ht="12" customHeight="1">
      <c r="A22" s="200" t="s">
        <v>264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</row>
    <row r="23" spans="1:12" ht="12" customHeight="1">
      <c r="A23" s="200" t="s">
        <v>265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</row>
    <row r="24" spans="1:12" ht="12" customHeight="1">
      <c r="A24" s="200" t="s">
        <v>266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</row>
    <row r="25" spans="1:12" ht="11.25" customHeight="1">
      <c r="A25" s="185" t="s">
        <v>267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</row>
    <row r="26" spans="1:12" ht="12" customHeight="1">
      <c r="A26" s="200" t="s">
        <v>268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</row>
  </sheetData>
  <sheetProtection/>
  <mergeCells count="11">
    <mergeCell ref="A23:L23"/>
    <mergeCell ref="A24:L24"/>
    <mergeCell ref="A25:L25"/>
    <mergeCell ref="A26:L26"/>
    <mergeCell ref="A3:L3"/>
    <mergeCell ref="A5:L5"/>
    <mergeCell ref="A1:L1"/>
    <mergeCell ref="A2:L2"/>
    <mergeCell ref="A4:L4"/>
    <mergeCell ref="A21:L21"/>
    <mergeCell ref="A22:L22"/>
  </mergeCells>
  <printOptions/>
  <pageMargins left="0.5" right="0.5" top="0.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1"/>
  <sheetViews>
    <sheetView zoomScaleSheetLayoutView="75" zoomScalePageLayoutView="0" workbookViewId="0" topLeftCell="A1">
      <selection activeCell="A1" sqref="A1:P1"/>
    </sheetView>
  </sheetViews>
  <sheetFormatPr defaultColWidth="9.140625" defaultRowHeight="11.25" customHeight="1"/>
  <cols>
    <col min="1" max="1" width="1.8515625" style="11" customWidth="1"/>
    <col min="2" max="2" width="33.28125" style="11" customWidth="1"/>
    <col min="3" max="4" width="1.8515625" style="11" customWidth="1"/>
    <col min="5" max="5" width="12.00390625" style="11" hidden="1" customWidth="1"/>
    <col min="6" max="6" width="1.8515625" style="11" hidden="1" customWidth="1"/>
    <col min="7" max="7" width="12.00390625" style="11" customWidth="1"/>
    <col min="8" max="8" width="1.8515625" style="11" customWidth="1"/>
    <col min="9" max="9" width="12.00390625" style="11" customWidth="1"/>
    <col min="10" max="10" width="1.8515625" style="11" customWidth="1"/>
    <col min="11" max="11" width="12.00390625" style="11" customWidth="1"/>
    <col min="12" max="12" width="1.8515625" style="11" customWidth="1"/>
    <col min="13" max="13" width="12.8515625" style="11" customWidth="1"/>
    <col min="14" max="14" width="1.8515625" style="11" customWidth="1"/>
    <col min="15" max="15" width="12.140625" style="11" customWidth="1"/>
    <col min="16" max="16" width="1.8515625" style="67" customWidth="1"/>
    <col min="17" max="16384" width="9.28125" style="11" customWidth="1"/>
  </cols>
  <sheetData>
    <row r="1" spans="1:16" ht="11.2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12" customHeight="1">
      <c r="A2" s="189" t="s">
        <v>170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11.2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53"/>
    </row>
    <row r="4" spans="1:16" ht="11.25" customHeight="1">
      <c r="A4" s="189" t="s">
        <v>134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11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1:16" ht="11.25" customHeight="1">
      <c r="A6" s="186"/>
      <c r="B6" s="186"/>
      <c r="C6" s="5"/>
      <c r="D6" s="2"/>
      <c r="E6" s="54" t="s">
        <v>127</v>
      </c>
      <c r="F6" s="2"/>
      <c r="G6" s="54" t="s">
        <v>139</v>
      </c>
      <c r="H6" s="2"/>
      <c r="I6" s="54" t="s">
        <v>142</v>
      </c>
      <c r="J6" s="2"/>
      <c r="K6" s="54" t="s">
        <v>145</v>
      </c>
      <c r="L6" s="2"/>
      <c r="M6" s="54">
        <v>2009</v>
      </c>
      <c r="N6" s="2"/>
      <c r="O6" s="54">
        <v>2010</v>
      </c>
      <c r="P6" s="2"/>
    </row>
    <row r="7" spans="1:16" ht="11.25" customHeight="1">
      <c r="A7" s="187" t="s">
        <v>1</v>
      </c>
      <c r="B7" s="188"/>
      <c r="C7" s="55"/>
      <c r="D7" s="15"/>
      <c r="E7" s="15"/>
      <c r="F7" s="15"/>
      <c r="G7" s="15"/>
      <c r="H7" s="15"/>
      <c r="I7" s="15"/>
      <c r="J7" s="15"/>
      <c r="K7" s="15"/>
      <c r="L7" s="4"/>
      <c r="M7" s="15"/>
      <c r="N7" s="4"/>
      <c r="O7" s="15"/>
      <c r="P7" s="4"/>
    </row>
    <row r="8" spans="1:16" ht="11.25" customHeight="1">
      <c r="A8" s="6" t="s">
        <v>135</v>
      </c>
      <c r="B8" s="2"/>
      <c r="C8" s="55"/>
      <c r="D8" s="15"/>
      <c r="E8" s="15"/>
      <c r="F8" s="15"/>
      <c r="G8" s="15"/>
      <c r="H8" s="15"/>
      <c r="I8" s="15"/>
      <c r="J8" s="15"/>
      <c r="K8" s="15"/>
      <c r="L8" s="4"/>
      <c r="M8" s="15"/>
      <c r="N8" s="4"/>
      <c r="O8" s="15"/>
      <c r="P8" s="4"/>
    </row>
    <row r="9" spans="1:16" ht="11.25" customHeight="1">
      <c r="A9" s="56" t="s">
        <v>2</v>
      </c>
      <c r="B9" s="2"/>
      <c r="C9" s="55"/>
      <c r="D9" s="39"/>
      <c r="E9" s="39">
        <v>37583</v>
      </c>
      <c r="F9" s="39"/>
      <c r="G9" s="21">
        <v>59800</v>
      </c>
      <c r="H9" s="57"/>
      <c r="I9" s="21">
        <v>57000</v>
      </c>
      <c r="J9" s="57"/>
      <c r="K9" s="21">
        <v>55900</v>
      </c>
      <c r="L9" s="4"/>
      <c r="M9" s="21">
        <v>47800</v>
      </c>
      <c r="N9" s="4"/>
      <c r="O9" s="21">
        <v>59400</v>
      </c>
      <c r="P9" s="4"/>
    </row>
    <row r="10" spans="1:16" ht="11.25" customHeight="1">
      <c r="A10" s="56" t="s">
        <v>10</v>
      </c>
      <c r="B10" s="2"/>
      <c r="C10" s="55"/>
      <c r="D10" s="39"/>
      <c r="E10" s="39">
        <v>36965</v>
      </c>
      <c r="F10" s="39"/>
      <c r="G10" s="21">
        <v>60100</v>
      </c>
      <c r="H10" s="51"/>
      <c r="I10" s="21">
        <v>57100</v>
      </c>
      <c r="J10" s="51"/>
      <c r="K10" s="21">
        <v>57800</v>
      </c>
      <c r="L10" s="4"/>
      <c r="M10" s="21">
        <v>63700</v>
      </c>
      <c r="N10" s="4"/>
      <c r="O10" s="21">
        <v>59400</v>
      </c>
      <c r="P10" s="4"/>
    </row>
    <row r="11" spans="1:16" ht="12" customHeight="1">
      <c r="A11" s="56" t="s">
        <v>171</v>
      </c>
      <c r="B11" s="2"/>
      <c r="C11" s="55"/>
      <c r="D11" s="39"/>
      <c r="E11" s="21">
        <v>33306</v>
      </c>
      <c r="F11" s="39"/>
      <c r="G11" s="21">
        <v>44400</v>
      </c>
      <c r="H11" s="15"/>
      <c r="I11" s="21">
        <v>43900</v>
      </c>
      <c r="J11" s="15"/>
      <c r="K11" s="21">
        <v>44500</v>
      </c>
      <c r="L11" s="58"/>
      <c r="M11" s="22" t="s">
        <v>30</v>
      </c>
      <c r="N11" s="4"/>
      <c r="O11" s="22" t="s">
        <v>30</v>
      </c>
      <c r="P11" s="4"/>
    </row>
    <row r="12" spans="1:16" ht="11.25" customHeight="1">
      <c r="A12" s="56" t="s">
        <v>6</v>
      </c>
      <c r="B12" s="2"/>
      <c r="C12" s="55"/>
      <c r="D12" s="43"/>
      <c r="E12" s="59">
        <v>6009</v>
      </c>
      <c r="F12" s="60"/>
      <c r="G12" s="60">
        <v>10900</v>
      </c>
      <c r="H12" s="61"/>
      <c r="I12" s="60">
        <v>12400</v>
      </c>
      <c r="J12" s="61"/>
      <c r="K12" s="60">
        <v>10200</v>
      </c>
      <c r="L12" s="61"/>
      <c r="M12" s="60">
        <v>7520</v>
      </c>
      <c r="N12" s="61"/>
      <c r="O12" s="60">
        <v>12900</v>
      </c>
      <c r="P12" s="61"/>
    </row>
    <row r="13" spans="1:16" ht="11.25" customHeight="1">
      <c r="A13" s="6" t="s">
        <v>136</v>
      </c>
      <c r="B13" s="2"/>
      <c r="C13" s="55"/>
      <c r="D13" s="39"/>
      <c r="E13" s="39"/>
      <c r="F13" s="39"/>
      <c r="G13" s="39"/>
      <c r="H13" s="15"/>
      <c r="I13" s="39"/>
      <c r="J13" s="15"/>
      <c r="K13" s="39"/>
      <c r="L13" s="4"/>
      <c r="M13" s="39"/>
      <c r="N13" s="4"/>
      <c r="O13" s="39"/>
      <c r="P13" s="4"/>
    </row>
    <row r="14" spans="1:16" ht="12" customHeight="1">
      <c r="A14" s="56" t="s">
        <v>7</v>
      </c>
      <c r="B14" s="2"/>
      <c r="C14" s="55"/>
      <c r="D14" s="39"/>
      <c r="E14" s="39">
        <v>4213</v>
      </c>
      <c r="F14" s="39"/>
      <c r="G14" s="21">
        <v>2120</v>
      </c>
      <c r="H14" s="15"/>
      <c r="I14" s="22">
        <v>2630</v>
      </c>
      <c r="J14" s="15"/>
      <c r="K14" s="22">
        <v>1690</v>
      </c>
      <c r="L14" s="58"/>
      <c r="M14" s="22">
        <v>2550</v>
      </c>
      <c r="N14" s="58" t="s">
        <v>3</v>
      </c>
      <c r="O14" s="22">
        <v>2200</v>
      </c>
      <c r="P14" s="4"/>
    </row>
    <row r="15" spans="1:16" ht="12" customHeight="1">
      <c r="A15" s="56" t="s">
        <v>172</v>
      </c>
      <c r="B15" s="2"/>
      <c r="C15" s="55"/>
      <c r="D15" s="39"/>
      <c r="E15" s="39">
        <v>5602</v>
      </c>
      <c r="F15" s="62"/>
      <c r="G15" s="21">
        <v>3210</v>
      </c>
      <c r="H15" s="15"/>
      <c r="I15" s="21">
        <v>3140</v>
      </c>
      <c r="J15" s="15"/>
      <c r="K15" s="21">
        <v>3680</v>
      </c>
      <c r="L15" s="58"/>
      <c r="M15" s="21">
        <v>3660</v>
      </c>
      <c r="N15" s="4"/>
      <c r="O15" s="22" t="s">
        <v>30</v>
      </c>
      <c r="P15" s="4"/>
    </row>
    <row r="16" spans="1:16" ht="12" customHeight="1">
      <c r="A16" s="56" t="s">
        <v>8</v>
      </c>
      <c r="B16" s="2"/>
      <c r="C16" s="55"/>
      <c r="D16" s="43"/>
      <c r="E16" s="45">
        <v>898</v>
      </c>
      <c r="F16" s="63" t="s">
        <v>3</v>
      </c>
      <c r="G16" s="47">
        <v>1660</v>
      </c>
      <c r="H16" s="64"/>
      <c r="I16" s="47">
        <v>1870</v>
      </c>
      <c r="J16" s="64"/>
      <c r="K16" s="47">
        <v>1620</v>
      </c>
      <c r="L16" s="64"/>
      <c r="M16" s="47">
        <v>1540</v>
      </c>
      <c r="N16" s="64" t="s">
        <v>3</v>
      </c>
      <c r="O16" s="47">
        <v>1630</v>
      </c>
      <c r="P16" s="64"/>
    </row>
    <row r="17" spans="1:16" ht="11.25" customHeight="1">
      <c r="A17" s="65" t="s">
        <v>9</v>
      </c>
      <c r="B17" s="2"/>
      <c r="C17" s="55"/>
      <c r="D17" s="43"/>
      <c r="E17" s="43">
        <f>SUM(E14:E16)</f>
        <v>10713</v>
      </c>
      <c r="F17" s="44"/>
      <c r="G17" s="27">
        <v>6990</v>
      </c>
      <c r="H17" s="51"/>
      <c r="I17" s="27">
        <v>7640</v>
      </c>
      <c r="J17" s="51"/>
      <c r="K17" s="27">
        <v>6990</v>
      </c>
      <c r="L17" s="58"/>
      <c r="M17" s="27">
        <v>7670</v>
      </c>
      <c r="N17" s="58"/>
      <c r="O17" s="27">
        <v>3820</v>
      </c>
      <c r="P17" s="58"/>
    </row>
    <row r="18" spans="1:16" ht="11.25" customHeight="1">
      <c r="A18" s="6" t="s">
        <v>137</v>
      </c>
      <c r="B18" s="2"/>
      <c r="C18" s="55"/>
      <c r="D18" s="39"/>
      <c r="E18" s="39"/>
      <c r="F18" s="39"/>
      <c r="G18" s="39"/>
      <c r="H18" s="15"/>
      <c r="I18" s="39"/>
      <c r="J18" s="15"/>
      <c r="K18" s="39"/>
      <c r="L18" s="4"/>
      <c r="M18" s="39"/>
      <c r="N18" s="4"/>
      <c r="O18" s="39"/>
      <c r="P18" s="4"/>
    </row>
    <row r="19" spans="1:16" ht="11.25" customHeight="1">
      <c r="A19" s="56" t="s">
        <v>2</v>
      </c>
      <c r="B19" s="2"/>
      <c r="C19" s="55"/>
      <c r="D19" s="39"/>
      <c r="E19" s="21">
        <v>40285</v>
      </c>
      <c r="F19" s="39"/>
      <c r="G19" s="21">
        <v>78000</v>
      </c>
      <c r="H19" s="15"/>
      <c r="I19" s="21">
        <v>72800</v>
      </c>
      <c r="J19" s="15"/>
      <c r="K19" s="21">
        <v>72900</v>
      </c>
      <c r="L19" s="58"/>
      <c r="M19" s="21">
        <v>59900</v>
      </c>
      <c r="N19" s="58"/>
      <c r="O19" s="21">
        <v>68600</v>
      </c>
      <c r="P19" s="4"/>
    </row>
    <row r="20" spans="1:16" ht="11.25" customHeight="1">
      <c r="A20" s="56" t="s">
        <v>10</v>
      </c>
      <c r="B20" s="2"/>
      <c r="C20" s="55"/>
      <c r="D20" s="39"/>
      <c r="E20" s="21">
        <v>32623</v>
      </c>
      <c r="F20" s="39"/>
      <c r="G20" s="21">
        <v>51000</v>
      </c>
      <c r="H20" s="15"/>
      <c r="I20" s="21">
        <v>48700</v>
      </c>
      <c r="J20" s="15"/>
      <c r="K20" s="21">
        <v>51300</v>
      </c>
      <c r="L20" s="58"/>
      <c r="M20" s="21">
        <v>43300</v>
      </c>
      <c r="N20" s="4"/>
      <c r="O20" s="21">
        <v>51100</v>
      </c>
      <c r="P20" s="4"/>
    </row>
    <row r="21" spans="1:16" ht="12" customHeight="1">
      <c r="A21" s="56" t="s">
        <v>11</v>
      </c>
      <c r="B21" s="2"/>
      <c r="C21" s="55"/>
      <c r="D21" s="39"/>
      <c r="E21" s="21">
        <v>15759</v>
      </c>
      <c r="F21" s="42"/>
      <c r="G21" s="21">
        <v>19000</v>
      </c>
      <c r="H21" s="57"/>
      <c r="I21" s="21">
        <v>21000</v>
      </c>
      <c r="J21" s="57"/>
      <c r="K21" s="21">
        <v>21100</v>
      </c>
      <c r="L21" s="58"/>
      <c r="M21" s="21">
        <v>17700</v>
      </c>
      <c r="N21" s="58" t="s">
        <v>3</v>
      </c>
      <c r="O21" s="21">
        <v>19200</v>
      </c>
      <c r="P21" s="58"/>
    </row>
    <row r="22" spans="1:16" ht="12" customHeight="1">
      <c r="A22" s="9" t="s">
        <v>138</v>
      </c>
      <c r="B22" s="2"/>
      <c r="C22" s="55"/>
      <c r="D22" s="63"/>
      <c r="E22" s="47">
        <v>132957</v>
      </c>
      <c r="F22" s="64" t="s">
        <v>3</v>
      </c>
      <c r="G22" s="32">
        <v>186000</v>
      </c>
      <c r="H22" s="64"/>
      <c r="I22" s="32">
        <v>212000</v>
      </c>
      <c r="J22" s="64" t="s">
        <v>3</v>
      </c>
      <c r="K22" s="32">
        <v>218000</v>
      </c>
      <c r="L22" s="64"/>
      <c r="M22" s="32">
        <v>221000</v>
      </c>
      <c r="N22" s="64"/>
      <c r="O22" s="32">
        <v>242000</v>
      </c>
      <c r="P22" s="64" t="s">
        <v>169</v>
      </c>
    </row>
    <row r="23" spans="1:16" ht="12" customHeight="1">
      <c r="A23" s="190" t="s">
        <v>173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</row>
    <row r="24" spans="1:16" ht="12" customHeight="1">
      <c r="A24" s="182" t="s">
        <v>163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6" ht="12" customHeight="1">
      <c r="A25" s="182" t="s">
        <v>174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</row>
    <row r="26" spans="1:16" ht="12" customHeight="1">
      <c r="A26" s="182" t="s">
        <v>175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4"/>
    </row>
    <row r="27" spans="1:16" ht="11.25" customHeight="1">
      <c r="A27" s="185" t="s">
        <v>128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</row>
    <row r="31" ht="11.25" customHeight="1">
      <c r="M31" s="66"/>
    </row>
  </sheetData>
  <sheetProtection/>
  <mergeCells count="12">
    <mergeCell ref="A1:P1"/>
    <mergeCell ref="A2:P2"/>
    <mergeCell ref="A4:P4"/>
    <mergeCell ref="A23:P23"/>
    <mergeCell ref="A24:P24"/>
    <mergeCell ref="A25:P25"/>
    <mergeCell ref="A3:O3"/>
    <mergeCell ref="A5:P5"/>
    <mergeCell ref="A26:P26"/>
    <mergeCell ref="A27:P27"/>
    <mergeCell ref="A6:B6"/>
    <mergeCell ref="A7:B7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18"/>
  <sheetViews>
    <sheetView zoomScalePageLayoutView="0" workbookViewId="0" topLeftCell="A1">
      <selection activeCell="A1" sqref="A1:M1"/>
    </sheetView>
  </sheetViews>
  <sheetFormatPr defaultColWidth="9.140625" defaultRowHeight="11.25" customHeight="1"/>
  <cols>
    <col min="1" max="1" width="42.7109375" style="11" customWidth="1"/>
    <col min="2" max="2" width="1.8515625" style="11" customWidth="1"/>
    <col min="3" max="3" width="8.8515625" style="11" customWidth="1"/>
    <col min="4" max="4" width="1.8515625" style="11" customWidth="1"/>
    <col min="5" max="5" width="8.8515625" style="71" customWidth="1"/>
    <col min="6" max="6" width="1.8515625" style="11" customWidth="1"/>
    <col min="7" max="7" width="8.8515625" style="11" customWidth="1"/>
    <col min="8" max="8" width="1.8515625" style="11" customWidth="1"/>
    <col min="9" max="9" width="8.8515625" style="11" customWidth="1"/>
    <col min="10" max="10" width="1.8515625" style="11" customWidth="1"/>
    <col min="11" max="11" width="8.8515625" style="11" customWidth="1"/>
    <col min="12" max="12" width="1.8515625" style="11" customWidth="1"/>
    <col min="13" max="13" width="8.8515625" style="11" customWidth="1"/>
    <col min="14" max="16384" width="9.28125" style="11" customWidth="1"/>
  </cols>
  <sheetData>
    <row r="1" spans="1:13" ht="11.25" customHeight="1">
      <c r="A1" s="189" t="s">
        <v>12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" customHeight="1">
      <c r="A2" s="189" t="s">
        <v>176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1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11.25" customHeight="1">
      <c r="A4" s="189" t="s">
        <v>129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ht="11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ht="12" customHeight="1">
      <c r="A6" s="68"/>
      <c r="B6" s="68"/>
      <c r="C6" s="69" t="s">
        <v>13</v>
      </c>
      <c r="D6" s="69"/>
      <c r="E6" s="70"/>
      <c r="F6" s="68"/>
      <c r="G6" s="199" t="s">
        <v>177</v>
      </c>
      <c r="H6" s="199"/>
      <c r="I6" s="199"/>
      <c r="J6" s="68"/>
      <c r="K6" s="199" t="s">
        <v>9</v>
      </c>
      <c r="L6" s="199"/>
      <c r="M6" s="199"/>
    </row>
    <row r="7" spans="1:13" ht="11.25" customHeight="1">
      <c r="A7" s="7"/>
      <c r="B7" s="7"/>
      <c r="C7" s="71">
        <v>2009</v>
      </c>
      <c r="D7" s="55"/>
      <c r="E7" s="71">
        <v>2010</v>
      </c>
      <c r="F7" s="7"/>
      <c r="G7" s="73">
        <v>2009</v>
      </c>
      <c r="H7" s="72"/>
      <c r="I7" s="73">
        <v>2010</v>
      </c>
      <c r="J7" s="7"/>
      <c r="K7" s="74" t="s">
        <v>151</v>
      </c>
      <c r="L7" s="72"/>
      <c r="M7" s="74" t="s">
        <v>218</v>
      </c>
    </row>
    <row r="8" spans="1:13" ht="11.25" customHeight="1">
      <c r="A8" s="9" t="s">
        <v>14</v>
      </c>
      <c r="B8" s="9"/>
      <c r="C8" s="75" t="s">
        <v>15</v>
      </c>
      <c r="D8" s="75"/>
      <c r="E8" s="75" t="s">
        <v>15</v>
      </c>
      <c r="F8" s="9"/>
      <c r="G8" s="78" t="s">
        <v>30</v>
      </c>
      <c r="H8" s="77"/>
      <c r="I8" s="78" t="s">
        <v>30</v>
      </c>
      <c r="J8" s="7"/>
      <c r="K8" s="75" t="s">
        <v>30</v>
      </c>
      <c r="L8" s="77"/>
      <c r="M8" s="75" t="s">
        <v>30</v>
      </c>
    </row>
    <row r="9" spans="1:13" ht="12" customHeight="1">
      <c r="A9" s="9" t="s">
        <v>16</v>
      </c>
      <c r="B9" s="9"/>
      <c r="C9" s="144" t="s">
        <v>269</v>
      </c>
      <c r="D9" s="75"/>
      <c r="E9" s="144" t="s">
        <v>269</v>
      </c>
      <c r="F9" s="10"/>
      <c r="G9" s="144" t="s">
        <v>269</v>
      </c>
      <c r="H9" s="142"/>
      <c r="I9" s="144" t="s">
        <v>269</v>
      </c>
      <c r="J9" s="9"/>
      <c r="K9" s="76">
        <v>59900</v>
      </c>
      <c r="L9" s="77"/>
      <c r="M9" s="76">
        <v>68600</v>
      </c>
    </row>
    <row r="10" spans="1:13" ht="11.25" customHeight="1">
      <c r="A10" s="9" t="s">
        <v>17</v>
      </c>
      <c r="B10" s="9"/>
      <c r="C10" s="122" t="s">
        <v>30</v>
      </c>
      <c r="D10" s="75"/>
      <c r="E10" s="122" t="s">
        <v>30</v>
      </c>
      <c r="F10" s="9"/>
      <c r="G10" s="78" t="s">
        <v>30</v>
      </c>
      <c r="H10" s="77"/>
      <c r="I10" s="78" t="s">
        <v>30</v>
      </c>
      <c r="J10" s="9"/>
      <c r="K10" s="75" t="s">
        <v>30</v>
      </c>
      <c r="L10" s="77"/>
      <c r="M10" s="75" t="s">
        <v>30</v>
      </c>
    </row>
    <row r="11" spans="1:13" ht="12" customHeight="1">
      <c r="A11" s="9" t="s">
        <v>18</v>
      </c>
      <c r="B11" s="9"/>
      <c r="C11" s="144" t="s">
        <v>269</v>
      </c>
      <c r="D11" s="143"/>
      <c r="E11" s="144" t="s">
        <v>269</v>
      </c>
      <c r="F11" s="10"/>
      <c r="G11" s="144" t="s">
        <v>269</v>
      </c>
      <c r="H11" s="142"/>
      <c r="I11" s="144" t="s">
        <v>269</v>
      </c>
      <c r="J11" s="7"/>
      <c r="K11" s="75">
        <v>33700</v>
      </c>
      <c r="L11" s="77" t="s">
        <v>3</v>
      </c>
      <c r="M11" s="75">
        <v>42100</v>
      </c>
    </row>
    <row r="12" spans="1:13" ht="12" customHeight="1">
      <c r="A12" s="9" t="s">
        <v>10</v>
      </c>
      <c r="B12" s="9"/>
      <c r="C12" s="144" t="s">
        <v>269</v>
      </c>
      <c r="D12" s="143"/>
      <c r="E12" s="144" t="s">
        <v>269</v>
      </c>
      <c r="F12" s="10"/>
      <c r="G12" s="144" t="s">
        <v>269</v>
      </c>
      <c r="H12" s="142"/>
      <c r="I12" s="144" t="s">
        <v>269</v>
      </c>
      <c r="J12" s="9"/>
      <c r="K12" s="76">
        <v>43300</v>
      </c>
      <c r="L12" s="77"/>
      <c r="M12" s="76">
        <v>51100</v>
      </c>
    </row>
    <row r="13" spans="1:13" ht="11.25" customHeight="1">
      <c r="A13" s="9" t="s">
        <v>19</v>
      </c>
      <c r="B13" s="9"/>
      <c r="C13" s="123" t="s">
        <v>30</v>
      </c>
      <c r="D13" s="32"/>
      <c r="E13" s="123" t="s">
        <v>30</v>
      </c>
      <c r="F13" s="7"/>
      <c r="G13" s="136" t="s">
        <v>30</v>
      </c>
      <c r="H13" s="46"/>
      <c r="I13" s="136" t="s">
        <v>30</v>
      </c>
      <c r="J13" s="7"/>
      <c r="K13" s="75">
        <v>3660</v>
      </c>
      <c r="L13" s="77"/>
      <c r="M13" s="75" t="s">
        <v>30</v>
      </c>
    </row>
    <row r="14" spans="1:13" ht="12" customHeight="1">
      <c r="A14" s="192" t="s">
        <v>249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1:13" ht="12" customHeight="1">
      <c r="A15" s="196" t="s">
        <v>163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</row>
    <row r="16" spans="1:13" ht="12" customHeight="1">
      <c r="A16" s="196" t="s">
        <v>178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</row>
    <row r="17" spans="1:13" ht="11.25" customHeight="1">
      <c r="A17" s="198" t="s">
        <v>20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</row>
    <row r="18" spans="1:14" ht="12" customHeight="1">
      <c r="A18" s="194" t="s">
        <v>273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</row>
  </sheetData>
  <sheetProtection/>
  <mergeCells count="12">
    <mergeCell ref="A18:N18"/>
    <mergeCell ref="A15:M15"/>
    <mergeCell ref="A16:M16"/>
    <mergeCell ref="A17:M17"/>
    <mergeCell ref="G6:I6"/>
    <mergeCell ref="K6:M6"/>
    <mergeCell ref="A3:M3"/>
    <mergeCell ref="A5:M5"/>
    <mergeCell ref="A1:M1"/>
    <mergeCell ref="A2:M2"/>
    <mergeCell ref="A4:M4"/>
    <mergeCell ref="A14:M1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B87"/>
  <sheetViews>
    <sheetView zoomScaleSheetLayoutView="100" zoomScalePageLayoutView="0" workbookViewId="0" topLeftCell="A1">
      <selection activeCell="A1" sqref="A1:N1"/>
    </sheetView>
  </sheetViews>
  <sheetFormatPr defaultColWidth="9.140625" defaultRowHeight="11.25" customHeight="1"/>
  <cols>
    <col min="1" max="1" width="41.28125" style="11" bestFit="1" customWidth="1"/>
    <col min="2" max="2" width="1.8515625" style="11" customWidth="1"/>
    <col min="3" max="3" width="10.28125" style="11" bestFit="1" customWidth="1"/>
    <col min="4" max="4" width="1.8515625" style="11" customWidth="1"/>
    <col min="5" max="5" width="16.28125" style="11" bestFit="1" customWidth="1"/>
    <col min="6" max="6" width="1.8515625" style="11" customWidth="1"/>
    <col min="7" max="7" width="16.00390625" style="11" bestFit="1" customWidth="1"/>
    <col min="8" max="8" width="1.8515625" style="11" customWidth="1"/>
    <col min="9" max="9" width="11.421875" style="11" bestFit="1" customWidth="1"/>
    <col min="10" max="10" width="1.8515625" style="11" customWidth="1"/>
    <col min="11" max="11" width="10.28125" style="11" bestFit="1" customWidth="1"/>
    <col min="12" max="12" width="1.8515625" style="11" customWidth="1"/>
    <col min="13" max="13" width="10.7109375" style="11" bestFit="1" customWidth="1"/>
    <col min="14" max="15" width="1.8515625" style="11" customWidth="1"/>
    <col min="16" max="16" width="9.28125" style="11" customWidth="1"/>
    <col min="17" max="17" width="14.28125" style="11" customWidth="1"/>
    <col min="18" max="16384" width="9.28125" style="11" customWidth="1"/>
  </cols>
  <sheetData>
    <row r="1" spans="1:14" ht="11.25" customHeight="1">
      <c r="A1" s="189" t="s">
        <v>21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12" customHeight="1">
      <c r="A2" s="189" t="s">
        <v>179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1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4" ht="11.25" customHeight="1">
      <c r="A4" s="189" t="s">
        <v>130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1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1:14" ht="11.25" customHeight="1">
      <c r="A6" s="5"/>
      <c r="B6" s="5"/>
      <c r="C6" s="80" t="s">
        <v>22</v>
      </c>
      <c r="D6" s="80"/>
      <c r="E6" s="80"/>
      <c r="F6" s="80"/>
      <c r="G6" s="80" t="s">
        <v>47</v>
      </c>
      <c r="H6" s="80"/>
      <c r="I6" s="80" t="s">
        <v>23</v>
      </c>
      <c r="J6" s="80"/>
      <c r="K6" s="80"/>
      <c r="L6" s="80"/>
      <c r="M6" s="80"/>
      <c r="N6" s="5"/>
    </row>
    <row r="7" spans="1:14" ht="12" customHeight="1">
      <c r="A7" s="18" t="s">
        <v>24</v>
      </c>
      <c r="B7" s="18"/>
      <c r="C7" s="18" t="s">
        <v>25</v>
      </c>
      <c r="D7" s="18"/>
      <c r="E7" s="18" t="s">
        <v>180</v>
      </c>
      <c r="F7" s="18"/>
      <c r="G7" s="81" t="s">
        <v>48</v>
      </c>
      <c r="H7" s="18"/>
      <c r="I7" s="18" t="s">
        <v>26</v>
      </c>
      <c r="J7" s="18"/>
      <c r="K7" s="18" t="s">
        <v>27</v>
      </c>
      <c r="L7" s="18"/>
      <c r="M7" s="18" t="s">
        <v>9</v>
      </c>
      <c r="N7" s="3"/>
    </row>
    <row r="8" spans="1:14" ht="11.25" customHeight="1">
      <c r="A8" s="82" t="s">
        <v>154</v>
      </c>
      <c r="B8" s="83"/>
      <c r="C8" s="39"/>
      <c r="D8" s="39"/>
      <c r="E8" s="39"/>
      <c r="F8" s="39"/>
      <c r="G8" s="39"/>
      <c r="H8" s="39"/>
      <c r="I8" s="21"/>
      <c r="J8" s="39"/>
      <c r="K8" s="21"/>
      <c r="L8" s="39"/>
      <c r="M8" s="21"/>
      <c r="N8" s="15"/>
    </row>
    <row r="9" spans="1:14" ht="11.25" customHeight="1">
      <c r="A9" s="6" t="s">
        <v>28</v>
      </c>
      <c r="B9" s="13"/>
      <c r="C9" s="39"/>
      <c r="D9" s="39"/>
      <c r="E9" s="39"/>
      <c r="F9" s="39"/>
      <c r="G9" s="39"/>
      <c r="H9" s="39"/>
      <c r="I9" s="21"/>
      <c r="J9" s="39"/>
      <c r="K9" s="21"/>
      <c r="L9" s="39"/>
      <c r="M9" s="21"/>
      <c r="N9" s="15"/>
    </row>
    <row r="10" spans="1:14" ht="11.25" customHeight="1">
      <c r="A10" s="56" t="s">
        <v>29</v>
      </c>
      <c r="B10" s="84"/>
      <c r="C10" s="21">
        <v>427000</v>
      </c>
      <c r="D10" s="24"/>
      <c r="E10" s="22">
        <v>297000</v>
      </c>
      <c r="F10" s="42"/>
      <c r="G10" s="22" t="s">
        <v>15</v>
      </c>
      <c r="H10" s="39"/>
      <c r="I10" s="22" t="s">
        <v>15</v>
      </c>
      <c r="J10" s="39"/>
      <c r="K10" s="22" t="s">
        <v>30</v>
      </c>
      <c r="L10" s="39"/>
      <c r="M10" s="21">
        <v>724000</v>
      </c>
      <c r="N10" s="51"/>
    </row>
    <row r="11" spans="1:14" ht="11.25" customHeight="1">
      <c r="A11" s="56" t="s">
        <v>31</v>
      </c>
      <c r="B11" s="84"/>
      <c r="C11" s="22" t="s">
        <v>30</v>
      </c>
      <c r="D11" s="39"/>
      <c r="E11" s="21">
        <v>117000</v>
      </c>
      <c r="F11" s="42"/>
      <c r="G11" s="22" t="s">
        <v>15</v>
      </c>
      <c r="H11" s="39"/>
      <c r="I11" s="22" t="s">
        <v>15</v>
      </c>
      <c r="J11" s="39"/>
      <c r="K11" s="22" t="s">
        <v>15</v>
      </c>
      <c r="L11" s="39"/>
      <c r="M11" s="21">
        <v>117000</v>
      </c>
      <c r="N11" s="51"/>
    </row>
    <row r="12" spans="1:14" ht="12" customHeight="1">
      <c r="A12" s="56" t="s">
        <v>32</v>
      </c>
      <c r="B12" s="84"/>
      <c r="C12" s="21">
        <v>2030000</v>
      </c>
      <c r="D12" s="24"/>
      <c r="E12" s="21">
        <v>768000</v>
      </c>
      <c r="F12" s="42"/>
      <c r="G12" s="22" t="s">
        <v>15</v>
      </c>
      <c r="H12" s="39"/>
      <c r="I12" s="145" t="s">
        <v>271</v>
      </c>
      <c r="J12" s="24"/>
      <c r="K12" s="22">
        <v>90900</v>
      </c>
      <c r="L12" s="42"/>
      <c r="M12" s="21">
        <v>2890000</v>
      </c>
      <c r="N12" s="51"/>
    </row>
    <row r="13" spans="1:14" ht="11.25" customHeight="1">
      <c r="A13" s="56" t="s">
        <v>33</v>
      </c>
      <c r="B13" s="84"/>
      <c r="C13" s="21">
        <v>3230000</v>
      </c>
      <c r="D13" s="42"/>
      <c r="E13" s="21">
        <v>2500000</v>
      </c>
      <c r="F13" s="42"/>
      <c r="G13" s="22" t="s">
        <v>15</v>
      </c>
      <c r="H13" s="39"/>
      <c r="I13" s="22" t="s">
        <v>15</v>
      </c>
      <c r="J13" s="39"/>
      <c r="K13" s="22" t="s">
        <v>30</v>
      </c>
      <c r="L13" s="39"/>
      <c r="M13" s="21">
        <v>5730000</v>
      </c>
      <c r="N13" s="51"/>
    </row>
    <row r="14" spans="1:14" ht="12" customHeight="1">
      <c r="A14" s="56" t="s">
        <v>34</v>
      </c>
      <c r="B14" s="84"/>
      <c r="C14" s="32">
        <v>382000</v>
      </c>
      <c r="D14" s="63" t="s">
        <v>3</v>
      </c>
      <c r="E14" s="32" t="s">
        <v>30</v>
      </c>
      <c r="F14" s="45"/>
      <c r="G14" s="32" t="s">
        <v>15</v>
      </c>
      <c r="H14" s="45"/>
      <c r="I14" s="146" t="s">
        <v>271</v>
      </c>
      <c r="J14" s="46"/>
      <c r="K14" s="32" t="s">
        <v>15</v>
      </c>
      <c r="L14" s="45"/>
      <c r="M14" s="32">
        <v>382000</v>
      </c>
      <c r="N14" s="137" t="s">
        <v>3</v>
      </c>
    </row>
    <row r="15" spans="1:14" ht="12" customHeight="1">
      <c r="A15" s="65" t="s">
        <v>9</v>
      </c>
      <c r="B15" s="85"/>
      <c r="C15" s="21">
        <v>6070000</v>
      </c>
      <c r="D15" s="42" t="s">
        <v>3</v>
      </c>
      <c r="E15" s="21">
        <v>3680000</v>
      </c>
      <c r="F15" s="39"/>
      <c r="G15" s="22" t="s">
        <v>15</v>
      </c>
      <c r="H15" s="39"/>
      <c r="I15" s="22" t="s">
        <v>15</v>
      </c>
      <c r="J15" s="39"/>
      <c r="K15" s="22">
        <v>90900</v>
      </c>
      <c r="L15" s="39"/>
      <c r="M15" s="21">
        <v>9840000</v>
      </c>
      <c r="N15" s="51" t="s">
        <v>3</v>
      </c>
    </row>
    <row r="16" spans="1:14" ht="11.25" customHeight="1">
      <c r="A16" s="6" t="s">
        <v>35</v>
      </c>
      <c r="B16" s="13"/>
      <c r="C16" s="22" t="s">
        <v>30</v>
      </c>
      <c r="D16" s="39"/>
      <c r="E16" s="21">
        <v>314000</v>
      </c>
      <c r="F16" s="42"/>
      <c r="G16" s="22" t="s">
        <v>15</v>
      </c>
      <c r="H16" s="39"/>
      <c r="I16" s="22" t="s">
        <v>15</v>
      </c>
      <c r="J16" s="39"/>
      <c r="K16" s="22" t="s">
        <v>30</v>
      </c>
      <c r="L16" s="39"/>
      <c r="M16" s="21">
        <v>314000</v>
      </c>
      <c r="N16" s="51"/>
    </row>
    <row r="17" spans="1:14" ht="12" customHeight="1">
      <c r="A17" s="6" t="s">
        <v>36</v>
      </c>
      <c r="B17" s="13"/>
      <c r="C17" s="21">
        <v>483000</v>
      </c>
      <c r="D17" s="39"/>
      <c r="E17" s="22" t="s">
        <v>30</v>
      </c>
      <c r="F17" s="24"/>
      <c r="G17" s="22" t="s">
        <v>15</v>
      </c>
      <c r="H17" s="39"/>
      <c r="I17" s="145" t="s">
        <v>271</v>
      </c>
      <c r="J17" s="42" t="s">
        <v>3</v>
      </c>
      <c r="K17" s="21">
        <v>1010000</v>
      </c>
      <c r="L17" s="39"/>
      <c r="M17" s="21">
        <v>1490000</v>
      </c>
      <c r="N17" s="51" t="s">
        <v>3</v>
      </c>
    </row>
    <row r="18" spans="1:14" ht="11.25" customHeight="1">
      <c r="A18" s="6" t="s">
        <v>37</v>
      </c>
      <c r="B18" s="13"/>
      <c r="C18" s="21"/>
      <c r="D18" s="39"/>
      <c r="E18" s="21"/>
      <c r="F18" s="39"/>
      <c r="G18" s="21"/>
      <c r="H18" s="39"/>
      <c r="I18" s="21"/>
      <c r="J18" s="39"/>
      <c r="K18" s="21"/>
      <c r="L18" s="39"/>
      <c r="M18" s="21"/>
      <c r="N18" s="15"/>
    </row>
    <row r="19" spans="1:14" ht="12" customHeight="1">
      <c r="A19" s="56" t="s">
        <v>38</v>
      </c>
      <c r="B19" s="84"/>
      <c r="C19" s="22" t="s">
        <v>15</v>
      </c>
      <c r="D19" s="39"/>
      <c r="E19" s="22">
        <v>43300</v>
      </c>
      <c r="F19" s="42" t="s">
        <v>3</v>
      </c>
      <c r="G19" s="22" t="s">
        <v>15</v>
      </c>
      <c r="H19" s="39"/>
      <c r="I19" s="22" t="s">
        <v>15</v>
      </c>
      <c r="J19" s="39"/>
      <c r="K19" s="22">
        <v>3920</v>
      </c>
      <c r="L19" s="42" t="s">
        <v>3</v>
      </c>
      <c r="M19" s="21">
        <v>47200</v>
      </c>
      <c r="N19" s="51" t="s">
        <v>3</v>
      </c>
    </row>
    <row r="20" spans="1:14" ht="12" customHeight="1">
      <c r="A20" s="56" t="s">
        <v>39</v>
      </c>
      <c r="B20" s="84"/>
      <c r="C20" s="22">
        <v>1020</v>
      </c>
      <c r="D20" s="39"/>
      <c r="E20" s="21">
        <v>41700</v>
      </c>
      <c r="F20" s="42" t="s">
        <v>3</v>
      </c>
      <c r="G20" s="22" t="s">
        <v>15</v>
      </c>
      <c r="H20" s="39"/>
      <c r="I20" s="22" t="s">
        <v>15</v>
      </c>
      <c r="J20" s="39"/>
      <c r="K20" s="22" t="s">
        <v>30</v>
      </c>
      <c r="L20" s="39"/>
      <c r="M20" s="21">
        <v>42700</v>
      </c>
      <c r="N20" s="51" t="s">
        <v>3</v>
      </c>
    </row>
    <row r="21" spans="1:14" ht="12" customHeight="1">
      <c r="A21" s="6" t="s">
        <v>181</v>
      </c>
      <c r="B21" s="13"/>
      <c r="C21" s="22" t="s">
        <v>30</v>
      </c>
      <c r="D21" s="39"/>
      <c r="E21" s="22" t="s">
        <v>15</v>
      </c>
      <c r="F21" s="39"/>
      <c r="G21" s="22" t="s">
        <v>15</v>
      </c>
      <c r="H21" s="39"/>
      <c r="I21" s="22" t="s">
        <v>15</v>
      </c>
      <c r="J21" s="39"/>
      <c r="K21" s="22" t="s">
        <v>30</v>
      </c>
      <c r="L21" s="39"/>
      <c r="M21" s="22" t="s">
        <v>30</v>
      </c>
      <c r="N21" s="15"/>
    </row>
    <row r="22" spans="1:14" ht="12" customHeight="1">
      <c r="A22" s="6" t="s">
        <v>182</v>
      </c>
      <c r="B22" s="13"/>
      <c r="C22" s="22" t="s">
        <v>15</v>
      </c>
      <c r="D22" s="39"/>
      <c r="E22" s="22" t="s">
        <v>15</v>
      </c>
      <c r="F22" s="39"/>
      <c r="G22" s="22" t="s">
        <v>15</v>
      </c>
      <c r="H22" s="39"/>
      <c r="I22" s="22" t="s">
        <v>15</v>
      </c>
      <c r="J22" s="39"/>
      <c r="K22" s="22">
        <v>77</v>
      </c>
      <c r="L22" s="24" t="s">
        <v>3</v>
      </c>
      <c r="M22" s="22">
        <v>77</v>
      </c>
      <c r="N22" s="51" t="s">
        <v>3</v>
      </c>
    </row>
    <row r="23" spans="1:17" ht="11.25" customHeight="1">
      <c r="A23" s="6" t="s">
        <v>40</v>
      </c>
      <c r="B23" s="13"/>
      <c r="C23" s="21"/>
      <c r="D23" s="39"/>
      <c r="E23" s="21"/>
      <c r="F23" s="39"/>
      <c r="G23" s="21"/>
      <c r="H23" s="39"/>
      <c r="I23" s="21"/>
      <c r="J23" s="39"/>
      <c r="K23" s="21"/>
      <c r="L23" s="39"/>
      <c r="M23" s="21"/>
      <c r="N23" s="15"/>
      <c r="Q23" s="12"/>
    </row>
    <row r="24" spans="1:14" ht="12" customHeight="1">
      <c r="A24" s="56" t="s">
        <v>41</v>
      </c>
      <c r="B24" s="84"/>
      <c r="C24" s="22" t="s">
        <v>30</v>
      </c>
      <c r="D24" s="39"/>
      <c r="E24" s="22" t="s">
        <v>15</v>
      </c>
      <c r="F24" s="39"/>
      <c r="G24" s="145" t="s">
        <v>271</v>
      </c>
      <c r="H24" s="42"/>
      <c r="I24" s="22" t="s">
        <v>15</v>
      </c>
      <c r="J24" s="39"/>
      <c r="K24" s="22" t="s">
        <v>15</v>
      </c>
      <c r="L24" s="39"/>
      <c r="M24" s="22" t="s">
        <v>30</v>
      </c>
      <c r="N24" s="15"/>
    </row>
    <row r="25" spans="1:14" ht="12" customHeight="1">
      <c r="A25" s="56" t="s">
        <v>42</v>
      </c>
      <c r="B25" s="84"/>
      <c r="C25" s="21">
        <v>950000</v>
      </c>
      <c r="D25" s="24"/>
      <c r="E25" s="22" t="s">
        <v>15</v>
      </c>
      <c r="F25" s="39"/>
      <c r="G25" s="145" t="s">
        <v>271</v>
      </c>
      <c r="H25" s="24"/>
      <c r="I25" s="22" t="s">
        <v>15</v>
      </c>
      <c r="J25" s="39"/>
      <c r="K25" s="22" t="s">
        <v>30</v>
      </c>
      <c r="L25" s="39"/>
      <c r="M25" s="21">
        <v>950000</v>
      </c>
      <c r="N25" s="15"/>
    </row>
    <row r="26" spans="1:14" ht="11.25" customHeight="1">
      <c r="A26" s="56" t="s">
        <v>27</v>
      </c>
      <c r="B26" s="84"/>
      <c r="C26" s="22" t="s">
        <v>15</v>
      </c>
      <c r="D26" s="39"/>
      <c r="E26" s="22" t="s">
        <v>15</v>
      </c>
      <c r="F26" s="39"/>
      <c r="G26" s="22" t="s">
        <v>15</v>
      </c>
      <c r="H26" s="39"/>
      <c r="I26" s="22" t="s">
        <v>15</v>
      </c>
      <c r="J26" s="39"/>
      <c r="K26" s="22" t="s">
        <v>30</v>
      </c>
      <c r="L26" s="39"/>
      <c r="M26" s="22" t="s">
        <v>30</v>
      </c>
      <c r="N26" s="15"/>
    </row>
    <row r="27" spans="1:14" ht="11.25" customHeight="1">
      <c r="A27" s="6" t="s">
        <v>43</v>
      </c>
      <c r="B27" s="13"/>
      <c r="C27" s="21"/>
      <c r="D27" s="39"/>
      <c r="E27" s="21"/>
      <c r="F27" s="39"/>
      <c r="G27" s="21"/>
      <c r="H27" s="39"/>
      <c r="I27" s="21"/>
      <c r="J27" s="39"/>
      <c r="K27" s="21"/>
      <c r="L27" s="39"/>
      <c r="M27" s="21"/>
      <c r="N27" s="15"/>
    </row>
    <row r="28" spans="1:14" ht="11.25" customHeight="1">
      <c r="A28" s="56" t="s">
        <v>44</v>
      </c>
      <c r="B28" s="84"/>
      <c r="C28" s="22" t="s">
        <v>15</v>
      </c>
      <c r="D28" s="39"/>
      <c r="E28" s="22" t="s">
        <v>15</v>
      </c>
      <c r="F28" s="39"/>
      <c r="G28" s="22" t="s">
        <v>15</v>
      </c>
      <c r="H28" s="39"/>
      <c r="I28" s="22" t="s">
        <v>15</v>
      </c>
      <c r="J28" s="39"/>
      <c r="K28" s="21">
        <v>271000</v>
      </c>
      <c r="L28" s="42"/>
      <c r="M28" s="21">
        <v>271000</v>
      </c>
      <c r="N28" s="15"/>
    </row>
    <row r="29" spans="1:14" ht="12" customHeight="1">
      <c r="A29" s="56" t="s">
        <v>27</v>
      </c>
      <c r="B29" s="84"/>
      <c r="C29" s="59">
        <v>662000</v>
      </c>
      <c r="D29" s="86" t="s">
        <v>3</v>
      </c>
      <c r="E29" s="59">
        <v>90900</v>
      </c>
      <c r="F29" s="86" t="s">
        <v>3</v>
      </c>
      <c r="G29" s="147" t="s">
        <v>271</v>
      </c>
      <c r="H29" s="86"/>
      <c r="I29" s="148" t="s">
        <v>15</v>
      </c>
      <c r="J29" s="60"/>
      <c r="K29" s="59">
        <v>4020000</v>
      </c>
      <c r="L29" s="86" t="s">
        <v>3</v>
      </c>
      <c r="M29" s="59">
        <v>4770000</v>
      </c>
      <c r="N29" s="124" t="s">
        <v>3</v>
      </c>
    </row>
    <row r="30" spans="1:17" ht="12" customHeight="1">
      <c r="A30" s="87" t="s">
        <v>45</v>
      </c>
      <c r="B30" s="85"/>
      <c r="C30" s="27">
        <v>8170000</v>
      </c>
      <c r="D30" s="44" t="s">
        <v>3</v>
      </c>
      <c r="E30" s="27">
        <v>4170000</v>
      </c>
      <c r="F30" s="44"/>
      <c r="G30" s="149" t="s">
        <v>15</v>
      </c>
      <c r="H30" s="43"/>
      <c r="I30" s="28" t="s">
        <v>15</v>
      </c>
      <c r="J30" s="43"/>
      <c r="K30" s="27">
        <v>5390000</v>
      </c>
      <c r="L30" s="44" t="s">
        <v>3</v>
      </c>
      <c r="M30" s="27">
        <v>17700000</v>
      </c>
      <c r="N30" s="42" t="s">
        <v>3</v>
      </c>
      <c r="Q30" s="66"/>
    </row>
    <row r="31" spans="1:14" ht="12" customHeight="1">
      <c r="A31" s="6" t="s">
        <v>46</v>
      </c>
      <c r="B31" s="13"/>
      <c r="C31" s="59">
        <v>318000</v>
      </c>
      <c r="D31" s="86" t="s">
        <v>3</v>
      </c>
      <c r="E31" s="59">
        <v>327000</v>
      </c>
      <c r="F31" s="86" t="s">
        <v>3</v>
      </c>
      <c r="G31" s="59">
        <v>1960</v>
      </c>
      <c r="H31" s="60"/>
      <c r="I31" s="147" t="s">
        <v>270</v>
      </c>
      <c r="J31" s="60"/>
      <c r="K31" s="147" t="s">
        <v>270</v>
      </c>
      <c r="L31" s="60"/>
      <c r="M31" s="59">
        <v>1540000</v>
      </c>
      <c r="N31" s="86" t="s">
        <v>3</v>
      </c>
    </row>
    <row r="32" spans="1:14" ht="11.25" customHeight="1">
      <c r="A32" s="82" t="s">
        <v>219</v>
      </c>
      <c r="B32" s="83"/>
      <c r="C32" s="39"/>
      <c r="D32" s="39"/>
      <c r="E32" s="39"/>
      <c r="F32" s="39"/>
      <c r="G32" s="39"/>
      <c r="H32" s="39"/>
      <c r="I32" s="21"/>
      <c r="J32" s="39"/>
      <c r="K32" s="21"/>
      <c r="L32" s="39"/>
      <c r="M32" s="21"/>
      <c r="N32" s="15"/>
    </row>
    <row r="33" spans="1:14" ht="11.25" customHeight="1">
      <c r="A33" s="6" t="s">
        <v>28</v>
      </c>
      <c r="B33" s="13"/>
      <c r="C33" s="39"/>
      <c r="D33" s="39"/>
      <c r="E33" s="39"/>
      <c r="F33" s="39"/>
      <c r="G33" s="39"/>
      <c r="H33" s="39"/>
      <c r="I33" s="21"/>
      <c r="J33" s="39"/>
      <c r="K33" s="21"/>
      <c r="L33" s="39"/>
      <c r="M33" s="21"/>
      <c r="N33" s="15"/>
    </row>
    <row r="34" spans="1:14" ht="11.25" customHeight="1">
      <c r="A34" s="56" t="s">
        <v>29</v>
      </c>
      <c r="B34" s="84"/>
      <c r="C34" s="21">
        <v>426000</v>
      </c>
      <c r="D34" s="39"/>
      <c r="E34" s="22">
        <v>281000</v>
      </c>
      <c r="F34" s="39"/>
      <c r="G34" s="22" t="s">
        <v>15</v>
      </c>
      <c r="H34" s="39"/>
      <c r="I34" s="22" t="s">
        <v>15</v>
      </c>
      <c r="J34" s="39"/>
      <c r="K34" s="22" t="s">
        <v>30</v>
      </c>
      <c r="L34" s="39"/>
      <c r="M34" s="21">
        <v>707000</v>
      </c>
      <c r="N34" s="15"/>
    </row>
    <row r="35" spans="1:14" ht="11.25" customHeight="1">
      <c r="A35" s="56" t="s">
        <v>31</v>
      </c>
      <c r="B35" s="84"/>
      <c r="C35" s="22">
        <v>682000</v>
      </c>
      <c r="D35" s="39"/>
      <c r="E35" s="21">
        <v>117000</v>
      </c>
      <c r="F35" s="39"/>
      <c r="G35" s="22" t="s">
        <v>15</v>
      </c>
      <c r="H35" s="39"/>
      <c r="I35" s="22" t="s">
        <v>15</v>
      </c>
      <c r="J35" s="39"/>
      <c r="K35" s="22" t="s">
        <v>15</v>
      </c>
      <c r="L35" s="39"/>
      <c r="M35" s="21">
        <v>800000</v>
      </c>
      <c r="N35" s="15"/>
    </row>
    <row r="36" spans="1:14" ht="12" customHeight="1">
      <c r="A36" s="56" t="s">
        <v>32</v>
      </c>
      <c r="B36" s="84"/>
      <c r="C36" s="21">
        <v>2160000</v>
      </c>
      <c r="D36" s="39"/>
      <c r="E36" s="21">
        <v>721000</v>
      </c>
      <c r="F36" s="39"/>
      <c r="G36" s="22" t="s">
        <v>15</v>
      </c>
      <c r="H36" s="39"/>
      <c r="I36" s="145" t="s">
        <v>271</v>
      </c>
      <c r="J36" s="39"/>
      <c r="K36" s="22">
        <v>93900</v>
      </c>
      <c r="L36" s="39"/>
      <c r="M36" s="21">
        <v>2980000</v>
      </c>
      <c r="N36" s="15"/>
    </row>
    <row r="37" spans="1:14" ht="11.25" customHeight="1">
      <c r="A37" s="56" t="s">
        <v>33</v>
      </c>
      <c r="B37" s="84"/>
      <c r="C37" s="21">
        <v>3410000</v>
      </c>
      <c r="D37" s="39"/>
      <c r="E37" s="21">
        <v>3000000</v>
      </c>
      <c r="F37" s="39"/>
      <c r="G37" s="22" t="s">
        <v>15</v>
      </c>
      <c r="H37" s="39"/>
      <c r="I37" s="22" t="s">
        <v>15</v>
      </c>
      <c r="J37" s="39"/>
      <c r="K37" s="22" t="s">
        <v>30</v>
      </c>
      <c r="L37" s="39"/>
      <c r="M37" s="21">
        <v>6410000</v>
      </c>
      <c r="N37" s="15"/>
    </row>
    <row r="38" spans="1:14" ht="12" customHeight="1">
      <c r="A38" s="56" t="s">
        <v>34</v>
      </c>
      <c r="B38" s="84"/>
      <c r="C38" s="32">
        <v>551000</v>
      </c>
      <c r="D38" s="45"/>
      <c r="E38" s="32" t="s">
        <v>30</v>
      </c>
      <c r="F38" s="45"/>
      <c r="G38" s="32" t="s">
        <v>15</v>
      </c>
      <c r="H38" s="45"/>
      <c r="I38" s="146" t="s">
        <v>271</v>
      </c>
      <c r="J38" s="45"/>
      <c r="K38" s="32" t="s">
        <v>15</v>
      </c>
      <c r="L38" s="45"/>
      <c r="M38" s="32">
        <v>551000</v>
      </c>
      <c r="N38" s="3"/>
    </row>
    <row r="39" spans="1:17" ht="11.25" customHeight="1">
      <c r="A39" s="65" t="s">
        <v>9</v>
      </c>
      <c r="B39" s="85"/>
      <c r="C39" s="21">
        <v>7230000</v>
      </c>
      <c r="D39" s="39"/>
      <c r="E39" s="21">
        <v>4120000</v>
      </c>
      <c r="F39" s="39"/>
      <c r="G39" s="22" t="s">
        <v>15</v>
      </c>
      <c r="H39" s="39"/>
      <c r="I39" s="22" t="s">
        <v>15</v>
      </c>
      <c r="J39" s="39"/>
      <c r="K39" s="22">
        <v>93900</v>
      </c>
      <c r="L39" s="39"/>
      <c r="M39" s="21">
        <v>11400000</v>
      </c>
      <c r="N39" s="15"/>
      <c r="Q39" s="66"/>
    </row>
    <row r="40" spans="1:14" ht="11.25" customHeight="1">
      <c r="A40" s="6" t="s">
        <v>35</v>
      </c>
      <c r="B40" s="13"/>
      <c r="C40" s="22" t="s">
        <v>30</v>
      </c>
      <c r="D40" s="39"/>
      <c r="E40" s="21">
        <v>334000</v>
      </c>
      <c r="F40" s="39"/>
      <c r="G40" s="22" t="s">
        <v>15</v>
      </c>
      <c r="H40" s="39"/>
      <c r="I40" s="22" t="s">
        <v>15</v>
      </c>
      <c r="J40" s="39"/>
      <c r="K40" s="22" t="s">
        <v>30</v>
      </c>
      <c r="L40" s="39"/>
      <c r="M40" s="21">
        <v>334000</v>
      </c>
      <c r="N40" s="15"/>
    </row>
    <row r="41" spans="1:14" ht="12" customHeight="1">
      <c r="A41" s="6" t="s">
        <v>36</v>
      </c>
      <c r="B41" s="13"/>
      <c r="C41" s="21">
        <v>517000</v>
      </c>
      <c r="D41" s="39"/>
      <c r="E41" s="22" t="s">
        <v>30</v>
      </c>
      <c r="F41" s="39"/>
      <c r="G41" s="22" t="s">
        <v>15</v>
      </c>
      <c r="H41" s="39"/>
      <c r="I41" s="145" t="s">
        <v>271</v>
      </c>
      <c r="J41" s="39"/>
      <c r="K41" s="21">
        <v>1240000</v>
      </c>
      <c r="L41" s="39"/>
      <c r="M41" s="21">
        <v>1760000</v>
      </c>
      <c r="N41" s="15"/>
    </row>
    <row r="42" spans="1:14" ht="11.25" customHeight="1">
      <c r="A42" s="6" t="s">
        <v>37</v>
      </c>
      <c r="B42" s="13"/>
      <c r="C42" s="21"/>
      <c r="D42" s="39"/>
      <c r="E42" s="21"/>
      <c r="F42" s="39"/>
      <c r="G42" s="21"/>
      <c r="H42" s="39"/>
      <c r="I42" s="21"/>
      <c r="J42" s="39"/>
      <c r="K42" s="21"/>
      <c r="L42" s="39"/>
      <c r="M42" s="21"/>
      <c r="N42" s="15"/>
    </row>
    <row r="43" spans="1:14" ht="11.25" customHeight="1">
      <c r="A43" s="56" t="s">
        <v>38</v>
      </c>
      <c r="B43" s="84"/>
      <c r="C43" s="22" t="s">
        <v>15</v>
      </c>
      <c r="D43" s="39"/>
      <c r="E43" s="22">
        <v>48300</v>
      </c>
      <c r="F43" s="39"/>
      <c r="G43" s="22" t="s">
        <v>15</v>
      </c>
      <c r="H43" s="39"/>
      <c r="I43" s="22" t="s">
        <v>15</v>
      </c>
      <c r="J43" s="39"/>
      <c r="K43" s="22" t="s">
        <v>30</v>
      </c>
      <c r="L43" s="39"/>
      <c r="M43" s="21">
        <v>48300</v>
      </c>
      <c r="N43" s="15"/>
    </row>
    <row r="44" spans="1:14" ht="11.25" customHeight="1">
      <c r="A44" s="56" t="s">
        <v>39</v>
      </c>
      <c r="B44" s="84"/>
      <c r="C44" s="22">
        <v>1560</v>
      </c>
      <c r="D44" s="39"/>
      <c r="E44" s="21">
        <v>73000</v>
      </c>
      <c r="F44" s="39"/>
      <c r="G44" s="22" t="s">
        <v>15</v>
      </c>
      <c r="H44" s="39"/>
      <c r="I44" s="22" t="s">
        <v>15</v>
      </c>
      <c r="J44" s="39"/>
      <c r="K44" s="22" t="s">
        <v>30</v>
      </c>
      <c r="L44" s="39"/>
      <c r="M44" s="21">
        <v>74500</v>
      </c>
      <c r="N44" s="15"/>
    </row>
    <row r="45" spans="1:14" ht="11.25" customHeight="1">
      <c r="A45" s="6" t="s">
        <v>181</v>
      </c>
      <c r="B45" s="13"/>
      <c r="C45" s="22" t="s">
        <v>30</v>
      </c>
      <c r="D45" s="39"/>
      <c r="E45" s="22" t="s">
        <v>15</v>
      </c>
      <c r="F45" s="39"/>
      <c r="G45" s="22" t="s">
        <v>15</v>
      </c>
      <c r="H45" s="39"/>
      <c r="I45" s="22" t="s">
        <v>15</v>
      </c>
      <c r="J45" s="39"/>
      <c r="K45" s="22" t="s">
        <v>30</v>
      </c>
      <c r="L45" s="39"/>
      <c r="M45" s="22" t="s">
        <v>30</v>
      </c>
      <c r="N45" s="15"/>
    </row>
    <row r="46" spans="1:14" ht="11.25" customHeight="1">
      <c r="A46" s="6" t="s">
        <v>182</v>
      </c>
      <c r="B46" s="13"/>
      <c r="C46" s="22" t="s">
        <v>15</v>
      </c>
      <c r="D46" s="39"/>
      <c r="E46" s="22" t="s">
        <v>15</v>
      </c>
      <c r="F46" s="39"/>
      <c r="G46" s="22" t="s">
        <v>15</v>
      </c>
      <c r="H46" s="39"/>
      <c r="I46" s="22" t="s">
        <v>15</v>
      </c>
      <c r="J46" s="39"/>
      <c r="K46" s="22">
        <v>78</v>
      </c>
      <c r="L46" s="39"/>
      <c r="M46" s="22">
        <v>78</v>
      </c>
      <c r="N46" s="15"/>
    </row>
    <row r="47" spans="1:14" ht="11.25" customHeight="1">
      <c r="A47" s="6" t="s">
        <v>40</v>
      </c>
      <c r="B47" s="13"/>
      <c r="C47" s="21"/>
      <c r="D47" s="39"/>
      <c r="E47" s="21"/>
      <c r="F47" s="39"/>
      <c r="G47" s="21"/>
      <c r="H47" s="39"/>
      <c r="I47" s="21"/>
      <c r="J47" s="39"/>
      <c r="K47" s="21"/>
      <c r="L47" s="39"/>
      <c r="M47" s="21"/>
      <c r="N47" s="15"/>
    </row>
    <row r="48" spans="1:14" ht="11.25" customHeight="1">
      <c r="A48" s="56" t="s">
        <v>41</v>
      </c>
      <c r="B48" s="84"/>
      <c r="C48" s="22" t="s">
        <v>30</v>
      </c>
      <c r="D48" s="39"/>
      <c r="E48" s="22" t="s">
        <v>15</v>
      </c>
      <c r="F48" s="39"/>
      <c r="G48" s="22">
        <v>7870</v>
      </c>
      <c r="H48" s="39"/>
      <c r="I48" s="22" t="s">
        <v>15</v>
      </c>
      <c r="J48" s="39"/>
      <c r="K48" s="22" t="s">
        <v>15</v>
      </c>
      <c r="L48" s="39"/>
      <c r="M48" s="22">
        <v>7870</v>
      </c>
      <c r="N48" s="15"/>
    </row>
    <row r="49" spans="1:14" ht="12" customHeight="1">
      <c r="A49" s="56" t="s">
        <v>42</v>
      </c>
      <c r="B49" s="84"/>
      <c r="C49" s="21">
        <v>945000</v>
      </c>
      <c r="D49" s="39"/>
      <c r="E49" s="22" t="s">
        <v>15</v>
      </c>
      <c r="F49" s="39"/>
      <c r="G49" s="145" t="s">
        <v>271</v>
      </c>
      <c r="H49" s="39"/>
      <c r="I49" s="22" t="s">
        <v>15</v>
      </c>
      <c r="J49" s="39"/>
      <c r="K49" s="22" t="s">
        <v>30</v>
      </c>
      <c r="L49" s="39"/>
      <c r="M49" s="21">
        <v>945000</v>
      </c>
      <c r="N49" s="15"/>
    </row>
    <row r="50" spans="1:14" ht="11.25" customHeight="1">
      <c r="A50" s="56" t="s">
        <v>27</v>
      </c>
      <c r="B50" s="84"/>
      <c r="C50" s="22" t="s">
        <v>15</v>
      </c>
      <c r="D50" s="39"/>
      <c r="E50" s="22" t="s">
        <v>15</v>
      </c>
      <c r="F50" s="39"/>
      <c r="G50" s="22" t="s">
        <v>15</v>
      </c>
      <c r="H50" s="39"/>
      <c r="I50" s="22" t="s">
        <v>15</v>
      </c>
      <c r="J50" s="39"/>
      <c r="K50" s="22">
        <v>3030</v>
      </c>
      <c r="L50" s="39"/>
      <c r="M50" s="22">
        <v>3030</v>
      </c>
      <c r="N50" s="15"/>
    </row>
    <row r="51" spans="1:14" ht="11.25" customHeight="1">
      <c r="A51" s="6" t="s">
        <v>43</v>
      </c>
      <c r="B51" s="13"/>
      <c r="C51" s="21"/>
      <c r="D51" s="39"/>
      <c r="E51" s="21"/>
      <c r="F51" s="39"/>
      <c r="G51" s="21"/>
      <c r="H51" s="39"/>
      <c r="I51" s="21"/>
      <c r="J51" s="39"/>
      <c r="K51" s="21"/>
      <c r="L51" s="39"/>
      <c r="M51" s="21"/>
      <c r="N51" s="15"/>
    </row>
    <row r="52" spans="1:14" ht="11.25" customHeight="1">
      <c r="A52" s="56" t="s">
        <v>44</v>
      </c>
      <c r="B52" s="84"/>
      <c r="C52" s="22" t="s">
        <v>15</v>
      </c>
      <c r="D52" s="39"/>
      <c r="E52" s="22" t="s">
        <v>15</v>
      </c>
      <c r="F52" s="39"/>
      <c r="G52" s="22" t="s">
        <v>15</v>
      </c>
      <c r="H52" s="39"/>
      <c r="I52" s="22" t="s">
        <v>15</v>
      </c>
      <c r="J52" s="39"/>
      <c r="K52" s="21">
        <v>237000</v>
      </c>
      <c r="L52" s="39"/>
      <c r="M52" s="21">
        <v>237000</v>
      </c>
      <c r="N52" s="15"/>
    </row>
    <row r="53" spans="1:14" ht="12" customHeight="1">
      <c r="A53" s="56" t="s">
        <v>27</v>
      </c>
      <c r="B53" s="84"/>
      <c r="C53" s="59">
        <v>54300</v>
      </c>
      <c r="D53" s="60"/>
      <c r="E53" s="59">
        <v>89300</v>
      </c>
      <c r="F53" s="60"/>
      <c r="G53" s="147" t="s">
        <v>271</v>
      </c>
      <c r="H53" s="60"/>
      <c r="I53" s="148" t="s">
        <v>15</v>
      </c>
      <c r="J53" s="60"/>
      <c r="K53" s="59">
        <v>4180000</v>
      </c>
      <c r="L53" s="60"/>
      <c r="M53" s="59">
        <v>4320000</v>
      </c>
      <c r="N53" s="61"/>
    </row>
    <row r="54" spans="1:17" ht="11.25" customHeight="1">
      <c r="A54" s="87" t="s">
        <v>45</v>
      </c>
      <c r="B54" s="85"/>
      <c r="C54" s="27">
        <v>8750000</v>
      </c>
      <c r="D54" s="43"/>
      <c r="E54" s="27">
        <v>4670000</v>
      </c>
      <c r="F54" s="43"/>
      <c r="G54" s="28">
        <v>7870</v>
      </c>
      <c r="H54" s="43"/>
      <c r="I54" s="28" t="s">
        <v>15</v>
      </c>
      <c r="J54" s="43"/>
      <c r="K54" s="27">
        <v>5750000</v>
      </c>
      <c r="L54" s="43"/>
      <c r="M54" s="27">
        <v>19200000</v>
      </c>
      <c r="N54" s="39"/>
      <c r="Q54" s="66"/>
    </row>
    <row r="55" spans="1:14" ht="12" customHeight="1">
      <c r="A55" s="6" t="s">
        <v>46</v>
      </c>
      <c r="B55" s="8"/>
      <c r="C55" s="47">
        <v>346000</v>
      </c>
      <c r="D55" s="45"/>
      <c r="E55" s="47">
        <v>347000</v>
      </c>
      <c r="F55" s="45"/>
      <c r="G55" s="47">
        <v>3850</v>
      </c>
      <c r="H55" s="45"/>
      <c r="I55" s="146" t="s">
        <v>270</v>
      </c>
      <c r="J55" s="45"/>
      <c r="K55" s="146" t="s">
        <v>270</v>
      </c>
      <c r="L55" s="45"/>
      <c r="M55" s="47">
        <v>1620000</v>
      </c>
      <c r="N55" s="45"/>
    </row>
    <row r="56" spans="1:14" s="52" customFormat="1" ht="12" customHeight="1">
      <c r="A56" s="190" t="s">
        <v>276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</row>
    <row r="57" spans="1:14" s="52" customFormat="1" ht="12" customHeight="1">
      <c r="A57" s="200" t="s">
        <v>163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</row>
    <row r="58" spans="1:14" s="52" customFormat="1" ht="12" customHeight="1">
      <c r="A58" s="200" t="s">
        <v>183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</row>
    <row r="59" spans="1:14" s="52" customFormat="1" ht="12" customHeight="1">
      <c r="A59" s="200" t="s">
        <v>184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</row>
    <row r="60" spans="1:14" s="52" customFormat="1" ht="12" customHeight="1">
      <c r="A60" s="189" t="s">
        <v>278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</row>
    <row r="61" spans="1:14" s="52" customFormat="1" ht="12" customHeight="1">
      <c r="A61" s="189" t="s">
        <v>179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</row>
    <row r="62" spans="1:14" s="52" customFormat="1" ht="12" customHeight="1">
      <c r="A62" s="203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175"/>
    </row>
    <row r="63" spans="1:14" s="52" customFormat="1" ht="12" customHeight="1">
      <c r="A63" s="201" t="s">
        <v>185</v>
      </c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</row>
    <row r="64" spans="1:28" ht="12" customHeight="1">
      <c r="A64" s="195" t="s">
        <v>274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83"/>
      <c r="P64" s="83"/>
      <c r="Q64" s="39"/>
      <c r="R64" s="39"/>
      <c r="S64" s="39"/>
      <c r="T64" s="39"/>
      <c r="U64" s="39"/>
      <c r="V64" s="39"/>
      <c r="W64" s="21"/>
      <c r="X64" s="39"/>
      <c r="Y64" s="21"/>
      <c r="Z64" s="39"/>
      <c r="AA64" s="21"/>
      <c r="AB64" s="15"/>
    </row>
    <row r="65" spans="1:28" ht="12" customHeight="1">
      <c r="A65" s="194" t="s">
        <v>275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3"/>
      <c r="P65" s="13"/>
      <c r="Q65" s="39"/>
      <c r="R65" s="39"/>
      <c r="S65" s="39"/>
      <c r="T65" s="39"/>
      <c r="U65" s="39"/>
      <c r="V65" s="39"/>
      <c r="W65" s="21"/>
      <c r="X65" s="39"/>
      <c r="Y65" s="21"/>
      <c r="Z65" s="39"/>
      <c r="AA65" s="21"/>
      <c r="AB65" s="15"/>
    </row>
    <row r="66" spans="7:28" ht="11.25" customHeight="1">
      <c r="G66" s="21"/>
      <c r="I66" s="21"/>
      <c r="K66" s="21"/>
      <c r="M66" s="66"/>
      <c r="O66" s="84"/>
      <c r="P66" s="84"/>
      <c r="Q66" s="21"/>
      <c r="R66" s="39"/>
      <c r="S66" s="21"/>
      <c r="T66" s="39"/>
      <c r="U66" s="22"/>
      <c r="V66" s="39"/>
      <c r="W66" s="22"/>
      <c r="X66" s="39"/>
      <c r="Y66" s="22"/>
      <c r="Z66" s="39"/>
      <c r="AA66" s="21"/>
      <c r="AB66" s="15"/>
    </row>
    <row r="67" spans="13:28" ht="11.25" customHeight="1">
      <c r="M67" s="66"/>
      <c r="O67" s="84"/>
      <c r="P67" s="84"/>
      <c r="Q67" s="21"/>
      <c r="R67" s="39"/>
      <c r="S67" s="21"/>
      <c r="T67" s="39"/>
      <c r="U67" s="22"/>
      <c r="V67" s="39"/>
      <c r="W67" s="22"/>
      <c r="X67" s="39"/>
      <c r="Y67" s="22"/>
      <c r="Z67" s="39"/>
      <c r="AA67" s="21"/>
      <c r="AB67" s="15"/>
    </row>
    <row r="68" spans="15:28" ht="11.25" customHeight="1">
      <c r="O68" s="84"/>
      <c r="P68" s="84"/>
      <c r="Q68" s="21"/>
      <c r="R68" s="39"/>
      <c r="S68" s="21"/>
      <c r="T68" s="39"/>
      <c r="U68" s="22"/>
      <c r="V68" s="39"/>
      <c r="W68" s="22"/>
      <c r="X68" s="39"/>
      <c r="Y68" s="21"/>
      <c r="Z68" s="39"/>
      <c r="AA68" s="21"/>
      <c r="AB68" s="15"/>
    </row>
    <row r="69" spans="15:28" ht="11.25" customHeight="1">
      <c r="O69" s="84"/>
      <c r="P69" s="84"/>
      <c r="Q69" s="21"/>
      <c r="R69" s="39"/>
      <c r="S69" s="21"/>
      <c r="T69" s="39"/>
      <c r="U69" s="22"/>
      <c r="V69" s="39"/>
      <c r="W69" s="22"/>
      <c r="X69" s="39"/>
      <c r="Y69" s="21"/>
      <c r="Z69" s="39"/>
      <c r="AA69" s="21"/>
      <c r="AB69" s="15"/>
    </row>
    <row r="70" spans="15:28" ht="11.25" customHeight="1">
      <c r="O70" s="84"/>
      <c r="P70" s="84"/>
      <c r="Q70" s="27"/>
      <c r="R70" s="43"/>
      <c r="S70" s="28"/>
      <c r="T70" s="43"/>
      <c r="U70" s="28"/>
      <c r="V70" s="43"/>
      <c r="W70" s="27"/>
      <c r="X70" s="43"/>
      <c r="Y70" s="28"/>
      <c r="Z70" s="43"/>
      <c r="AA70" s="27"/>
      <c r="AB70" s="4"/>
    </row>
    <row r="71" spans="15:28" ht="11.25" customHeight="1">
      <c r="O71" s="85"/>
      <c r="P71" s="85"/>
      <c r="Q71" s="21"/>
      <c r="R71" s="39"/>
      <c r="S71" s="21"/>
      <c r="T71" s="39"/>
      <c r="U71" s="22"/>
      <c r="V71" s="39"/>
      <c r="W71" s="22"/>
      <c r="X71" s="39"/>
      <c r="Y71" s="21"/>
      <c r="Z71" s="39"/>
      <c r="AA71" s="21"/>
      <c r="AB71" s="15"/>
    </row>
    <row r="72" spans="15:28" ht="11.25" customHeight="1">
      <c r="O72" s="13"/>
      <c r="P72" s="13"/>
      <c r="Q72" s="22"/>
      <c r="R72" s="39"/>
      <c r="S72" s="21"/>
      <c r="T72" s="39"/>
      <c r="U72" s="22"/>
      <c r="V72" s="39"/>
      <c r="W72" s="22"/>
      <c r="X72" s="39"/>
      <c r="Y72" s="21"/>
      <c r="Z72" s="39"/>
      <c r="AA72" s="21"/>
      <c r="AB72" s="15"/>
    </row>
    <row r="73" spans="15:28" ht="11.25" customHeight="1">
      <c r="O73" s="13"/>
      <c r="P73" s="13"/>
      <c r="Q73" s="21"/>
      <c r="R73" s="39"/>
      <c r="S73" s="21"/>
      <c r="T73" s="39"/>
      <c r="U73" s="22"/>
      <c r="V73" s="39"/>
      <c r="W73" s="88"/>
      <c r="X73" s="39"/>
      <c r="Y73" s="21"/>
      <c r="Z73" s="39"/>
      <c r="AA73" s="21"/>
      <c r="AB73" s="15"/>
    </row>
    <row r="74" spans="15:28" ht="11.25" customHeight="1">
      <c r="O74" s="13"/>
      <c r="P74" s="13"/>
      <c r="Q74" s="21"/>
      <c r="R74" s="39"/>
      <c r="S74" s="21"/>
      <c r="T74" s="39"/>
      <c r="U74" s="21"/>
      <c r="V74" s="39"/>
      <c r="W74" s="21"/>
      <c r="X74" s="39"/>
      <c r="Y74" s="21"/>
      <c r="Z74" s="39"/>
      <c r="AA74" s="21"/>
      <c r="AB74" s="15"/>
    </row>
    <row r="75" spans="15:28" ht="11.25" customHeight="1">
      <c r="O75" s="84"/>
      <c r="P75" s="84"/>
      <c r="Q75" s="22"/>
      <c r="R75" s="39"/>
      <c r="S75" s="21"/>
      <c r="T75" s="39"/>
      <c r="U75" s="22"/>
      <c r="V75" s="39"/>
      <c r="W75" s="22"/>
      <c r="X75" s="39"/>
      <c r="Y75" s="22"/>
      <c r="Z75" s="39"/>
      <c r="AA75" s="21"/>
      <c r="AB75" s="15"/>
    </row>
    <row r="76" spans="15:28" ht="11.25" customHeight="1">
      <c r="O76" s="84"/>
      <c r="P76" s="84"/>
      <c r="Q76" s="22"/>
      <c r="R76" s="39"/>
      <c r="S76" s="21"/>
      <c r="T76" s="39"/>
      <c r="U76" s="22"/>
      <c r="V76" s="39"/>
      <c r="W76" s="22"/>
      <c r="X76" s="39"/>
      <c r="Y76" s="21"/>
      <c r="Z76" s="39"/>
      <c r="AA76" s="21"/>
      <c r="AB76" s="15"/>
    </row>
    <row r="77" spans="15:28" ht="11.25" customHeight="1">
      <c r="O77" s="13"/>
      <c r="P77" s="13"/>
      <c r="Q77" s="22"/>
      <c r="R77" s="39"/>
      <c r="S77" s="22"/>
      <c r="T77" s="39"/>
      <c r="U77" s="22"/>
      <c r="V77" s="39"/>
      <c r="W77" s="22"/>
      <c r="X77" s="39"/>
      <c r="Y77" s="21"/>
      <c r="Z77" s="39"/>
      <c r="AA77" s="21"/>
      <c r="AB77" s="15"/>
    </row>
    <row r="78" spans="15:28" ht="11.25" customHeight="1">
      <c r="O78" s="13"/>
      <c r="P78" s="13"/>
      <c r="Q78" s="22"/>
      <c r="R78" s="39"/>
      <c r="S78" s="22"/>
      <c r="T78" s="39"/>
      <c r="U78" s="22"/>
      <c r="V78" s="39"/>
      <c r="W78" s="22"/>
      <c r="X78" s="39"/>
      <c r="Y78" s="21"/>
      <c r="Z78" s="39"/>
      <c r="AA78" s="21"/>
      <c r="AB78" s="15"/>
    </row>
    <row r="79" spans="15:28" ht="11.25" customHeight="1">
      <c r="O79" s="13"/>
      <c r="P79" s="13"/>
      <c r="Q79" s="21"/>
      <c r="R79" s="39"/>
      <c r="S79" s="21"/>
      <c r="T79" s="39"/>
      <c r="U79" s="21"/>
      <c r="V79" s="39"/>
      <c r="W79" s="21"/>
      <c r="X79" s="39"/>
      <c r="Y79" s="21"/>
      <c r="Z79" s="39"/>
      <c r="AA79" s="21"/>
      <c r="AB79" s="15"/>
    </row>
    <row r="80" spans="15:28" ht="11.25" customHeight="1">
      <c r="O80" s="84"/>
      <c r="P80" s="84"/>
      <c r="Q80" s="22"/>
      <c r="R80" s="39"/>
      <c r="S80" s="22"/>
      <c r="T80" s="39"/>
      <c r="U80" s="22"/>
      <c r="V80" s="39"/>
      <c r="W80" s="22"/>
      <c r="X80" s="39"/>
      <c r="Y80" s="22"/>
      <c r="Z80" s="39"/>
      <c r="AA80" s="21"/>
      <c r="AB80" s="15"/>
    </row>
    <row r="81" spans="15:28" ht="11.25" customHeight="1">
      <c r="O81" s="84"/>
      <c r="P81" s="84"/>
      <c r="Q81" s="21"/>
      <c r="R81" s="39"/>
      <c r="S81" s="22"/>
      <c r="T81" s="39"/>
      <c r="U81" s="22"/>
      <c r="V81" s="39"/>
      <c r="W81" s="22"/>
      <c r="X81" s="39"/>
      <c r="Y81" s="22"/>
      <c r="Z81" s="39"/>
      <c r="AA81" s="21"/>
      <c r="AB81" s="15"/>
    </row>
    <row r="82" spans="15:28" ht="11.25" customHeight="1">
      <c r="O82" s="84"/>
      <c r="P82" s="84"/>
      <c r="Q82" s="22"/>
      <c r="R82" s="39"/>
      <c r="S82" s="22"/>
      <c r="T82" s="39"/>
      <c r="U82" s="22"/>
      <c r="V82" s="39"/>
      <c r="W82" s="22"/>
      <c r="X82" s="39"/>
      <c r="Y82" s="21"/>
      <c r="Z82" s="39"/>
      <c r="AA82" s="21"/>
      <c r="AB82" s="15"/>
    </row>
    <row r="83" spans="15:28" ht="11.25" customHeight="1">
      <c r="O83" s="13"/>
      <c r="P83" s="13"/>
      <c r="Q83" s="21"/>
      <c r="R83" s="39"/>
      <c r="S83" s="21"/>
      <c r="T83" s="39"/>
      <c r="U83" s="21"/>
      <c r="V83" s="39"/>
      <c r="W83" s="21"/>
      <c r="X83" s="39"/>
      <c r="Y83" s="21"/>
      <c r="Z83" s="39"/>
      <c r="AA83" s="21"/>
      <c r="AB83" s="15"/>
    </row>
    <row r="84" spans="15:28" ht="11.25" customHeight="1">
      <c r="O84" s="84"/>
      <c r="P84" s="84"/>
      <c r="Q84" s="22"/>
      <c r="R84" s="39"/>
      <c r="S84" s="22"/>
      <c r="T84" s="39"/>
      <c r="U84" s="22"/>
      <c r="V84" s="39"/>
      <c r="W84" s="22"/>
      <c r="X84" s="39"/>
      <c r="Y84" s="21"/>
      <c r="Z84" s="39"/>
      <c r="AA84" s="21"/>
      <c r="AB84" s="15"/>
    </row>
    <row r="85" spans="15:28" ht="11.25" customHeight="1">
      <c r="O85" s="84"/>
      <c r="P85" s="84"/>
      <c r="Q85" s="27"/>
      <c r="R85" s="43"/>
      <c r="S85" s="27"/>
      <c r="T85" s="43"/>
      <c r="U85" s="27"/>
      <c r="V85" s="43"/>
      <c r="W85" s="28"/>
      <c r="X85" s="43"/>
      <c r="Y85" s="27"/>
      <c r="Z85" s="43"/>
      <c r="AA85" s="27"/>
      <c r="AB85" s="4"/>
    </row>
    <row r="86" spans="15:28" ht="11.25" customHeight="1">
      <c r="O86" s="85"/>
      <c r="P86" s="85"/>
      <c r="Q86" s="27"/>
      <c r="R86" s="43"/>
      <c r="S86" s="27"/>
      <c r="T86" s="43"/>
      <c r="U86" s="27"/>
      <c r="V86" s="43"/>
      <c r="W86" s="27"/>
      <c r="X86" s="43"/>
      <c r="Y86" s="27"/>
      <c r="Z86" s="43"/>
      <c r="AA86" s="27"/>
      <c r="AB86" s="43"/>
    </row>
    <row r="87" spans="15:28" ht="11.25" customHeight="1">
      <c r="O87" s="13"/>
      <c r="P87" s="13"/>
      <c r="Q87" s="27"/>
      <c r="R87" s="43"/>
      <c r="S87" s="27"/>
      <c r="T87" s="43"/>
      <c r="U87" s="27"/>
      <c r="V87" s="43"/>
      <c r="W87" s="27"/>
      <c r="X87" s="43"/>
      <c r="Y87" s="27"/>
      <c r="Z87" s="43"/>
      <c r="AA87" s="27"/>
      <c r="AB87" s="43"/>
    </row>
  </sheetData>
  <sheetProtection/>
  <mergeCells count="15">
    <mergeCell ref="A2:N2"/>
    <mergeCell ref="A1:N1"/>
    <mergeCell ref="A4:N4"/>
    <mergeCell ref="A56:N56"/>
    <mergeCell ref="A57:N57"/>
    <mergeCell ref="A58:N58"/>
    <mergeCell ref="A3:N3"/>
    <mergeCell ref="A5:N5"/>
    <mergeCell ref="A59:N59"/>
    <mergeCell ref="A63:N63"/>
    <mergeCell ref="A65:N65"/>
    <mergeCell ref="A64:N64"/>
    <mergeCell ref="A60:N60"/>
    <mergeCell ref="A61:N61"/>
    <mergeCell ref="A62:M62"/>
  </mergeCells>
  <printOptions/>
  <pageMargins left="0.5" right="0.5" top="0.5" bottom="0.75" header="0.5" footer="0.5"/>
  <pageSetup horizontalDpi="1200" verticalDpi="12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58"/>
  <sheetViews>
    <sheetView zoomScaleSheetLayoutView="75" zoomScalePageLayoutView="0" workbookViewId="0" topLeftCell="A22">
      <selection activeCell="A57" sqref="A57:K57"/>
    </sheetView>
  </sheetViews>
  <sheetFormatPr defaultColWidth="9.140625" defaultRowHeight="11.25" customHeight="1"/>
  <cols>
    <col min="1" max="1" width="32.8515625" style="11" customWidth="1"/>
    <col min="2" max="2" width="1.8515625" style="11" customWidth="1"/>
    <col min="3" max="3" width="12.140625" style="11" customWidth="1"/>
    <col min="4" max="4" width="1.8515625" style="11" customWidth="1"/>
    <col min="5" max="5" width="11.28125" style="11" bestFit="1" customWidth="1"/>
    <col min="6" max="6" width="1.8515625" style="11" customWidth="1"/>
    <col min="7" max="7" width="10.00390625" style="11" bestFit="1" customWidth="1"/>
    <col min="8" max="8" width="1.8515625" style="11" customWidth="1"/>
    <col min="9" max="9" width="11.28125" style="11" bestFit="1" customWidth="1"/>
    <col min="10" max="10" width="1.8515625" style="11" customWidth="1"/>
    <col min="11" max="11" width="10.00390625" style="11" bestFit="1" customWidth="1"/>
    <col min="12" max="16384" width="9.28125" style="11" customWidth="1"/>
  </cols>
  <sheetData>
    <row r="1" spans="1:11" ht="11.25" customHeight="1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" customHeight="1">
      <c r="A2" s="189" t="s">
        <v>186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1.2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1.25" customHeight="1">
      <c r="A4" s="5"/>
      <c r="B4" s="5"/>
      <c r="C4" s="5"/>
      <c r="D4" s="5"/>
      <c r="E4" s="199">
        <v>2009</v>
      </c>
      <c r="F4" s="199"/>
      <c r="G4" s="199"/>
      <c r="H4" s="5"/>
      <c r="I4" s="199">
        <v>2010</v>
      </c>
      <c r="J4" s="199"/>
      <c r="K4" s="199"/>
    </row>
    <row r="5" spans="1:11" ht="11.25" customHeight="1">
      <c r="A5" s="15"/>
      <c r="B5" s="15"/>
      <c r="C5" s="15"/>
      <c r="D5" s="15"/>
      <c r="E5" s="16" t="s">
        <v>4</v>
      </c>
      <c r="F5" s="16"/>
      <c r="G5" s="16" t="s">
        <v>5</v>
      </c>
      <c r="H5" s="15"/>
      <c r="I5" s="16" t="s">
        <v>4</v>
      </c>
      <c r="J5" s="16"/>
      <c r="K5" s="16" t="s">
        <v>5</v>
      </c>
    </row>
    <row r="6" spans="1:11" ht="12" customHeight="1">
      <c r="A6" s="18" t="s">
        <v>50</v>
      </c>
      <c r="B6" s="18"/>
      <c r="C6" s="18" t="s">
        <v>160</v>
      </c>
      <c r="D6" s="18"/>
      <c r="E6" s="18" t="s">
        <v>51</v>
      </c>
      <c r="F6" s="18"/>
      <c r="G6" s="18" t="s">
        <v>52</v>
      </c>
      <c r="H6" s="3"/>
      <c r="I6" s="18" t="s">
        <v>51</v>
      </c>
      <c r="J6" s="18"/>
      <c r="K6" s="18" t="s">
        <v>52</v>
      </c>
    </row>
    <row r="7" spans="1:11" ht="12" customHeight="1">
      <c r="A7" s="7" t="s">
        <v>187</v>
      </c>
      <c r="B7" s="79"/>
      <c r="C7" s="89" t="s">
        <v>53</v>
      </c>
      <c r="D7" s="90"/>
      <c r="E7" s="17"/>
      <c r="F7" s="17"/>
      <c r="G7" s="17"/>
      <c r="H7" s="4"/>
      <c r="I7" s="17"/>
      <c r="J7" s="17"/>
      <c r="K7" s="17"/>
    </row>
    <row r="8" spans="1:11" ht="11.25" customHeight="1">
      <c r="A8" s="8" t="s">
        <v>69</v>
      </c>
      <c r="B8" s="79"/>
      <c r="C8" s="89"/>
      <c r="D8" s="90"/>
      <c r="E8" s="28">
        <v>718</v>
      </c>
      <c r="F8" s="17"/>
      <c r="G8" s="91">
        <v>10400</v>
      </c>
      <c r="H8" s="4"/>
      <c r="I8" s="28">
        <v>432</v>
      </c>
      <c r="J8" s="17"/>
      <c r="K8" s="91">
        <v>9560</v>
      </c>
    </row>
    <row r="9" spans="1:11" ht="11.25" customHeight="1">
      <c r="A9" s="8" t="s">
        <v>54</v>
      </c>
      <c r="B9" s="79"/>
      <c r="C9" s="89"/>
      <c r="D9" s="90"/>
      <c r="E9" s="28">
        <v>318</v>
      </c>
      <c r="F9" s="17"/>
      <c r="G9" s="92">
        <v>5280</v>
      </c>
      <c r="H9" s="4"/>
      <c r="I9" s="28">
        <v>184</v>
      </c>
      <c r="J9" s="17"/>
      <c r="K9" s="92">
        <v>4010</v>
      </c>
    </row>
    <row r="10" spans="1:11" ht="11.25" customHeight="1">
      <c r="A10" s="8" t="s">
        <v>55</v>
      </c>
      <c r="B10" s="13"/>
      <c r="C10" s="79"/>
      <c r="D10" s="17"/>
      <c r="E10" s="21">
        <v>1760</v>
      </c>
      <c r="F10" s="17"/>
      <c r="G10" s="21">
        <v>23500</v>
      </c>
      <c r="H10" s="4"/>
      <c r="I10" s="21">
        <v>2760</v>
      </c>
      <c r="J10" s="17"/>
      <c r="K10" s="21">
        <v>32600</v>
      </c>
    </row>
    <row r="11" spans="1:11" ht="11.25" customHeight="1">
      <c r="A11" s="8" t="s">
        <v>72</v>
      </c>
      <c r="B11" s="13"/>
      <c r="C11" s="79"/>
      <c r="D11" s="17"/>
      <c r="E11" s="21">
        <v>2060</v>
      </c>
      <c r="F11" s="17"/>
      <c r="G11" s="21">
        <v>29900</v>
      </c>
      <c r="H11" s="4"/>
      <c r="I11" s="21">
        <v>551</v>
      </c>
      <c r="J11" s="17"/>
      <c r="K11" s="21">
        <v>10200</v>
      </c>
    </row>
    <row r="12" spans="1:11" ht="11.25" customHeight="1">
      <c r="A12" s="8" t="s">
        <v>63</v>
      </c>
      <c r="B12" s="13"/>
      <c r="C12" s="79"/>
      <c r="D12" s="17"/>
      <c r="E12" s="21">
        <v>297</v>
      </c>
      <c r="F12" s="17"/>
      <c r="G12" s="21">
        <v>5050</v>
      </c>
      <c r="H12" s="4"/>
      <c r="I12" s="21">
        <v>189</v>
      </c>
      <c r="J12" s="17"/>
      <c r="K12" s="21">
        <v>3670</v>
      </c>
    </row>
    <row r="13" spans="1:11" ht="11.25" customHeight="1">
      <c r="A13" s="8" t="s">
        <v>64</v>
      </c>
      <c r="B13" s="13"/>
      <c r="C13" s="79"/>
      <c r="D13" s="17"/>
      <c r="E13" s="21">
        <v>484</v>
      </c>
      <c r="F13" s="17"/>
      <c r="G13" s="21">
        <v>6730</v>
      </c>
      <c r="H13" s="4"/>
      <c r="I13" s="21">
        <v>280</v>
      </c>
      <c r="J13" s="17"/>
      <c r="K13" s="21">
        <v>5550</v>
      </c>
    </row>
    <row r="14" spans="1:11" ht="11.25" customHeight="1">
      <c r="A14" s="8" t="s">
        <v>56</v>
      </c>
      <c r="B14" s="13"/>
      <c r="C14" s="79"/>
      <c r="D14" s="17"/>
      <c r="E14" s="21">
        <v>3050</v>
      </c>
      <c r="F14" s="17"/>
      <c r="G14" s="21">
        <v>46000</v>
      </c>
      <c r="H14" s="4"/>
      <c r="I14" s="21">
        <v>1190</v>
      </c>
      <c r="J14" s="17"/>
      <c r="K14" s="21">
        <v>23600</v>
      </c>
    </row>
    <row r="15" spans="1:11" ht="11.25" customHeight="1">
      <c r="A15" s="8" t="s">
        <v>60</v>
      </c>
      <c r="B15" s="13"/>
      <c r="C15" s="79"/>
      <c r="D15" s="17"/>
      <c r="E15" s="27">
        <v>526</v>
      </c>
      <c r="F15" s="17"/>
      <c r="G15" s="21">
        <v>9200</v>
      </c>
      <c r="H15" s="4"/>
      <c r="I15" s="27">
        <v>134</v>
      </c>
      <c r="J15" s="17"/>
      <c r="K15" s="21">
        <v>2630</v>
      </c>
    </row>
    <row r="16" spans="1:11" ht="11.25" customHeight="1">
      <c r="A16" s="8" t="s">
        <v>220</v>
      </c>
      <c r="B16" s="13"/>
      <c r="C16" s="79"/>
      <c r="D16" s="17"/>
      <c r="E16" s="27">
        <v>74</v>
      </c>
      <c r="F16" s="17"/>
      <c r="G16" s="21">
        <v>1400</v>
      </c>
      <c r="H16" s="4"/>
      <c r="I16" s="27">
        <v>60</v>
      </c>
      <c r="J16" s="17"/>
      <c r="K16" s="21">
        <v>1260</v>
      </c>
    </row>
    <row r="17" spans="1:11" ht="11.25" customHeight="1">
      <c r="A17" s="8" t="s">
        <v>65</v>
      </c>
      <c r="B17" s="13"/>
      <c r="C17" s="79"/>
      <c r="D17" s="17"/>
      <c r="E17" s="27">
        <v>150</v>
      </c>
      <c r="F17" s="17"/>
      <c r="G17" s="21">
        <v>2210</v>
      </c>
      <c r="H17" s="4"/>
      <c r="I17" s="27">
        <v>117</v>
      </c>
      <c r="J17" s="17"/>
      <c r="K17" s="21">
        <v>2520</v>
      </c>
    </row>
    <row r="18" spans="1:11" ht="12" customHeight="1">
      <c r="A18" s="8" t="s">
        <v>213</v>
      </c>
      <c r="B18" s="13"/>
      <c r="C18" s="79"/>
      <c r="D18" s="17"/>
      <c r="E18" s="47">
        <v>1140</v>
      </c>
      <c r="F18" s="93" t="s">
        <v>3</v>
      </c>
      <c r="G18" s="47">
        <v>19500</v>
      </c>
      <c r="H18" s="93" t="s">
        <v>3</v>
      </c>
      <c r="I18" s="47">
        <v>150</v>
      </c>
      <c r="J18" s="18"/>
      <c r="K18" s="47">
        <v>3640</v>
      </c>
    </row>
    <row r="19" spans="1:11" ht="11.25" customHeight="1">
      <c r="A19" s="94" t="s">
        <v>9</v>
      </c>
      <c r="B19" s="84"/>
      <c r="C19" s="79"/>
      <c r="D19" s="17"/>
      <c r="E19" s="59">
        <v>10600</v>
      </c>
      <c r="F19" s="95"/>
      <c r="G19" s="96">
        <v>159000</v>
      </c>
      <c r="H19" s="97"/>
      <c r="I19" s="59">
        <v>6040</v>
      </c>
      <c r="J19" s="95"/>
      <c r="K19" s="96">
        <v>99300</v>
      </c>
    </row>
    <row r="20" spans="1:11" ht="12" customHeight="1">
      <c r="A20" s="2" t="s">
        <v>188</v>
      </c>
      <c r="B20" s="4"/>
      <c r="C20" s="26" t="s">
        <v>58</v>
      </c>
      <c r="D20" s="16"/>
      <c r="E20" s="15" t="s">
        <v>146</v>
      </c>
      <c r="F20" s="15"/>
      <c r="G20" s="15"/>
      <c r="H20" s="15"/>
      <c r="I20" s="15" t="s">
        <v>146</v>
      </c>
      <c r="J20" s="15"/>
      <c r="K20" s="15"/>
    </row>
    <row r="21" spans="1:11" ht="11.25" customHeight="1">
      <c r="A21" s="6" t="s">
        <v>221</v>
      </c>
      <c r="B21" s="4"/>
      <c r="C21" s="26"/>
      <c r="D21" s="16"/>
      <c r="E21" s="15">
        <v>20</v>
      </c>
      <c r="F21" s="15"/>
      <c r="G21" s="15">
        <v>387</v>
      </c>
      <c r="H21" s="15"/>
      <c r="I21" s="15">
        <v>36</v>
      </c>
      <c r="J21" s="15"/>
      <c r="K21" s="15">
        <v>673</v>
      </c>
    </row>
    <row r="22" spans="1:11" ht="11.25" customHeight="1">
      <c r="A22" s="6" t="s">
        <v>55</v>
      </c>
      <c r="B22" s="13"/>
      <c r="C22" s="26"/>
      <c r="D22" s="15"/>
      <c r="E22" s="21">
        <v>257</v>
      </c>
      <c r="F22" s="21"/>
      <c r="G22" s="21">
        <v>2690</v>
      </c>
      <c r="H22" s="39"/>
      <c r="I22" s="21">
        <v>707</v>
      </c>
      <c r="J22" s="21"/>
      <c r="K22" s="21">
        <v>10500</v>
      </c>
    </row>
    <row r="23" spans="1:11" ht="11.25" customHeight="1">
      <c r="A23" s="6" t="s">
        <v>59</v>
      </c>
      <c r="B23" s="13"/>
      <c r="C23" s="26"/>
      <c r="D23" s="15"/>
      <c r="E23" s="21">
        <v>17</v>
      </c>
      <c r="F23" s="21"/>
      <c r="G23" s="21">
        <v>266</v>
      </c>
      <c r="H23" s="39"/>
      <c r="I23" s="21">
        <v>48</v>
      </c>
      <c r="J23" s="21"/>
      <c r="K23" s="21">
        <v>375</v>
      </c>
    </row>
    <row r="24" spans="1:11" ht="11.25" customHeight="1">
      <c r="A24" s="6" t="s">
        <v>60</v>
      </c>
      <c r="B24" s="13"/>
      <c r="C24" s="26"/>
      <c r="D24" s="15"/>
      <c r="E24" s="21">
        <v>411</v>
      </c>
      <c r="F24" s="21"/>
      <c r="G24" s="21">
        <v>6370</v>
      </c>
      <c r="H24" s="39"/>
      <c r="I24" s="21">
        <v>573</v>
      </c>
      <c r="J24" s="21"/>
      <c r="K24" s="21">
        <v>7760</v>
      </c>
    </row>
    <row r="25" spans="1:11" ht="11.25" customHeight="1">
      <c r="A25" s="6" t="s">
        <v>65</v>
      </c>
      <c r="B25" s="13"/>
      <c r="C25" s="26"/>
      <c r="D25" s="15"/>
      <c r="E25" s="21">
        <v>25</v>
      </c>
      <c r="F25" s="21"/>
      <c r="G25" s="21">
        <v>519</v>
      </c>
      <c r="H25" s="39"/>
      <c r="I25" s="21">
        <v>65</v>
      </c>
      <c r="J25" s="21"/>
      <c r="K25" s="21">
        <v>1150</v>
      </c>
    </row>
    <row r="26" spans="1:11" ht="12" customHeight="1">
      <c r="A26" s="6" t="s">
        <v>222</v>
      </c>
      <c r="B26" s="13"/>
      <c r="C26" s="79"/>
      <c r="D26" s="4"/>
      <c r="E26" s="47">
        <v>774</v>
      </c>
      <c r="F26" s="46" t="s">
        <v>3</v>
      </c>
      <c r="G26" s="30">
        <v>7740</v>
      </c>
      <c r="H26" s="93" t="s">
        <v>3</v>
      </c>
      <c r="I26" s="47">
        <v>250</v>
      </c>
      <c r="J26" s="47"/>
      <c r="K26" s="30">
        <v>5730</v>
      </c>
    </row>
    <row r="27" spans="1:11" ht="11.25" customHeight="1">
      <c r="A27" s="56" t="s">
        <v>9</v>
      </c>
      <c r="B27" s="84"/>
      <c r="C27" s="79"/>
      <c r="D27" s="4"/>
      <c r="E27" s="60">
        <v>1500</v>
      </c>
      <c r="F27" s="60"/>
      <c r="G27" s="98">
        <v>18000</v>
      </c>
      <c r="H27" s="99"/>
      <c r="I27" s="60">
        <v>1680</v>
      </c>
      <c r="J27" s="60"/>
      <c r="K27" s="98">
        <v>26200</v>
      </c>
    </row>
    <row r="28" spans="1:11" ht="12" customHeight="1">
      <c r="A28" s="2" t="s">
        <v>189</v>
      </c>
      <c r="B28" s="4"/>
      <c r="C28" s="26" t="s">
        <v>62</v>
      </c>
      <c r="D28" s="16"/>
      <c r="E28" s="15"/>
      <c r="F28" s="15"/>
      <c r="G28" s="15"/>
      <c r="H28" s="15"/>
      <c r="I28" s="15"/>
      <c r="J28" s="15"/>
      <c r="K28" s="15"/>
    </row>
    <row r="29" spans="1:11" ht="11.25" customHeight="1">
      <c r="A29" s="6" t="s">
        <v>223</v>
      </c>
      <c r="B29" s="4"/>
      <c r="C29" s="26"/>
      <c r="D29" s="16"/>
      <c r="E29" s="15">
        <v>13</v>
      </c>
      <c r="F29" s="15"/>
      <c r="G29" s="15">
        <v>353</v>
      </c>
      <c r="H29" s="15"/>
      <c r="I29" s="15">
        <v>13</v>
      </c>
      <c r="J29" s="15"/>
      <c r="K29" s="39">
        <v>507</v>
      </c>
    </row>
    <row r="30" spans="1:11" ht="11.25" customHeight="1">
      <c r="A30" s="6" t="s">
        <v>55</v>
      </c>
      <c r="B30" s="13"/>
      <c r="C30" s="26"/>
      <c r="D30" s="15"/>
      <c r="E30" s="21">
        <v>581</v>
      </c>
      <c r="F30" s="21"/>
      <c r="G30" s="21">
        <v>16100</v>
      </c>
      <c r="H30" s="39"/>
      <c r="I30" s="21">
        <v>677</v>
      </c>
      <c r="J30" s="21"/>
      <c r="K30" s="21">
        <v>22300</v>
      </c>
    </row>
    <row r="31" spans="1:11" ht="11.25" customHeight="1">
      <c r="A31" s="6" t="s">
        <v>64</v>
      </c>
      <c r="B31" s="13"/>
      <c r="C31" s="26"/>
      <c r="D31" s="15"/>
      <c r="E31" s="21">
        <v>65</v>
      </c>
      <c r="F31" s="21"/>
      <c r="G31" s="21">
        <v>1550</v>
      </c>
      <c r="H31" s="39"/>
      <c r="I31" s="21">
        <v>37</v>
      </c>
      <c r="J31" s="21"/>
      <c r="K31" s="21">
        <v>1150</v>
      </c>
    </row>
    <row r="32" spans="1:11" ht="11.25" customHeight="1">
      <c r="A32" s="6" t="s">
        <v>57</v>
      </c>
      <c r="B32" s="13"/>
      <c r="C32" s="26"/>
      <c r="D32" s="15"/>
      <c r="E32" s="21">
        <v>55</v>
      </c>
      <c r="F32" s="21"/>
      <c r="G32" s="21">
        <v>1670</v>
      </c>
      <c r="H32" s="39"/>
      <c r="I32" s="21">
        <v>13</v>
      </c>
      <c r="J32" s="21"/>
      <c r="K32" s="21">
        <v>525</v>
      </c>
    </row>
    <row r="33" spans="1:11" ht="11.25" customHeight="1">
      <c r="A33" s="6" t="s">
        <v>60</v>
      </c>
      <c r="B33" s="13"/>
      <c r="C33" s="26"/>
      <c r="D33" s="15"/>
      <c r="E33" s="21">
        <v>24</v>
      </c>
      <c r="F33" s="21"/>
      <c r="G33" s="21">
        <v>809</v>
      </c>
      <c r="H33" s="39"/>
      <c r="I33" s="21">
        <v>196</v>
      </c>
      <c r="J33" s="21"/>
      <c r="K33" s="21">
        <v>7070</v>
      </c>
    </row>
    <row r="34" spans="1:11" ht="12" customHeight="1">
      <c r="A34" s="6" t="s">
        <v>242</v>
      </c>
      <c r="B34" s="13"/>
      <c r="C34" s="26"/>
      <c r="D34" s="15"/>
      <c r="E34" s="27">
        <v>86</v>
      </c>
      <c r="F34" s="29" t="s">
        <v>3</v>
      </c>
      <c r="G34" s="27">
        <v>1970</v>
      </c>
      <c r="H34" s="44" t="s">
        <v>3</v>
      </c>
      <c r="I34" s="27">
        <v>41</v>
      </c>
      <c r="J34" s="27"/>
      <c r="K34" s="27">
        <v>1580</v>
      </c>
    </row>
    <row r="35" spans="1:11" ht="11.25" customHeight="1">
      <c r="A35" s="56" t="s">
        <v>9</v>
      </c>
      <c r="B35" s="84"/>
      <c r="C35" s="26"/>
      <c r="D35" s="15"/>
      <c r="E35" s="100">
        <v>827</v>
      </c>
      <c r="F35" s="100"/>
      <c r="G35" s="100">
        <v>22400</v>
      </c>
      <c r="H35" s="100"/>
      <c r="I35" s="100">
        <v>978</v>
      </c>
      <c r="J35" s="100"/>
      <c r="K35" s="100">
        <v>33100</v>
      </c>
    </row>
    <row r="36" spans="1:11" ht="12" customHeight="1">
      <c r="A36" s="2" t="s">
        <v>190</v>
      </c>
      <c r="B36" s="79"/>
      <c r="C36" s="26" t="s">
        <v>191</v>
      </c>
      <c r="D36" s="16"/>
      <c r="E36" s="15"/>
      <c r="F36" s="15"/>
      <c r="G36" s="15"/>
      <c r="H36" s="15"/>
      <c r="I36" s="15"/>
      <c r="J36" s="15"/>
      <c r="K36" s="15"/>
    </row>
    <row r="37" spans="1:11" ht="11.25" customHeight="1">
      <c r="A37" s="6" t="s">
        <v>69</v>
      </c>
      <c r="B37" s="79"/>
      <c r="C37" s="26"/>
      <c r="D37" s="16"/>
      <c r="E37" s="39">
        <v>6</v>
      </c>
      <c r="F37" s="39"/>
      <c r="G37" s="39">
        <v>374</v>
      </c>
      <c r="H37" s="39"/>
      <c r="I37" s="39">
        <v>159</v>
      </c>
      <c r="J37" s="39"/>
      <c r="K37" s="39">
        <v>10500</v>
      </c>
    </row>
    <row r="38" spans="1:11" ht="11.25" customHeight="1">
      <c r="A38" s="6" t="s">
        <v>55</v>
      </c>
      <c r="B38" s="13"/>
      <c r="C38" s="26"/>
      <c r="D38" s="15"/>
      <c r="E38" s="22">
        <v>84</v>
      </c>
      <c r="F38" s="21"/>
      <c r="G38" s="21">
        <v>3090</v>
      </c>
      <c r="H38" s="51"/>
      <c r="I38" s="22">
        <v>97</v>
      </c>
      <c r="J38" s="21"/>
      <c r="K38" s="21">
        <v>4240</v>
      </c>
    </row>
    <row r="39" spans="1:11" ht="11.25" customHeight="1">
      <c r="A39" s="6" t="s">
        <v>63</v>
      </c>
      <c r="B39" s="13"/>
      <c r="C39" s="26"/>
      <c r="D39" s="15"/>
      <c r="E39" s="21">
        <v>137</v>
      </c>
      <c r="F39" s="21"/>
      <c r="G39" s="21">
        <v>6280</v>
      </c>
      <c r="H39" s="51"/>
      <c r="I39" s="21">
        <v>85</v>
      </c>
      <c r="J39" s="21"/>
      <c r="K39" s="21">
        <v>4130</v>
      </c>
    </row>
    <row r="40" spans="1:11" ht="11.25" customHeight="1">
      <c r="A40" s="6" t="s">
        <v>147</v>
      </c>
      <c r="B40" s="13"/>
      <c r="C40" s="26"/>
      <c r="D40" s="15"/>
      <c r="E40" s="21">
        <v>63</v>
      </c>
      <c r="F40" s="21"/>
      <c r="G40" s="21">
        <v>4950</v>
      </c>
      <c r="H40" s="51"/>
      <c r="I40" s="21">
        <v>93</v>
      </c>
      <c r="J40" s="21"/>
      <c r="K40" s="21">
        <v>7290</v>
      </c>
    </row>
    <row r="41" spans="1:11" ht="11.25" customHeight="1">
      <c r="A41" s="6" t="s">
        <v>56</v>
      </c>
      <c r="B41" s="13"/>
      <c r="C41" s="26"/>
      <c r="D41" s="15"/>
      <c r="E41" s="22">
        <v>363</v>
      </c>
      <c r="F41" s="21"/>
      <c r="G41" s="21">
        <v>31800</v>
      </c>
      <c r="H41" s="44"/>
      <c r="I41" s="22">
        <v>299</v>
      </c>
      <c r="J41" s="21"/>
      <c r="K41" s="21">
        <v>29800</v>
      </c>
    </row>
    <row r="42" spans="1:11" ht="11.25" customHeight="1">
      <c r="A42" s="6" t="s">
        <v>59</v>
      </c>
      <c r="B42" s="13"/>
      <c r="C42" s="26"/>
      <c r="D42" s="15"/>
      <c r="E42" s="22">
        <v>208</v>
      </c>
      <c r="F42" s="21"/>
      <c r="G42" s="21">
        <v>23300</v>
      </c>
      <c r="H42" s="101"/>
      <c r="I42" s="22">
        <v>504</v>
      </c>
      <c r="J42" s="21"/>
      <c r="K42" s="21">
        <v>39900</v>
      </c>
    </row>
    <row r="43" spans="1:11" ht="11.25" customHeight="1">
      <c r="A43" s="6" t="s">
        <v>57</v>
      </c>
      <c r="B43" s="13"/>
      <c r="C43" s="26"/>
      <c r="D43" s="15"/>
      <c r="E43" s="22">
        <v>73</v>
      </c>
      <c r="F43" s="21"/>
      <c r="G43" s="21">
        <v>4840</v>
      </c>
      <c r="H43" s="101"/>
      <c r="I43" s="22">
        <v>110</v>
      </c>
      <c r="J43" s="21"/>
      <c r="K43" s="21">
        <v>7380</v>
      </c>
    </row>
    <row r="44" spans="1:11" ht="11.25" customHeight="1">
      <c r="A44" s="6" t="s">
        <v>60</v>
      </c>
      <c r="B44" s="13"/>
      <c r="C44" s="26"/>
      <c r="D44" s="15"/>
      <c r="E44" s="22">
        <v>1</v>
      </c>
      <c r="F44" s="21"/>
      <c r="G44" s="21">
        <v>132</v>
      </c>
      <c r="H44" s="101"/>
      <c r="I44" s="22">
        <v>123</v>
      </c>
      <c r="J44" s="21"/>
      <c r="K44" s="21">
        <v>1820</v>
      </c>
    </row>
    <row r="45" spans="1:11" ht="11.25" customHeight="1">
      <c r="A45" s="6" t="s">
        <v>61</v>
      </c>
      <c r="B45" s="13"/>
      <c r="C45" s="26"/>
      <c r="D45" s="15"/>
      <c r="E45" s="21">
        <v>76</v>
      </c>
      <c r="F45" s="21"/>
      <c r="G45" s="21">
        <v>6630</v>
      </c>
      <c r="H45" s="51"/>
      <c r="I45" s="21">
        <v>161</v>
      </c>
      <c r="J45" s="21"/>
      <c r="K45" s="21">
        <v>11700</v>
      </c>
    </row>
    <row r="46" spans="1:11" ht="11.25" customHeight="1">
      <c r="A46" s="6" t="s">
        <v>65</v>
      </c>
      <c r="B46" s="13"/>
      <c r="C46" s="26"/>
      <c r="D46" s="15"/>
      <c r="E46" s="21">
        <v>294</v>
      </c>
      <c r="F46" s="21"/>
      <c r="G46" s="21">
        <v>6800</v>
      </c>
      <c r="H46" s="51"/>
      <c r="I46" s="21">
        <v>600</v>
      </c>
      <c r="J46" s="21"/>
      <c r="K46" s="21">
        <v>14000</v>
      </c>
    </row>
    <row r="47" spans="1:11" ht="12" customHeight="1">
      <c r="A47" s="6" t="s">
        <v>225</v>
      </c>
      <c r="B47" s="13"/>
      <c r="C47" s="26"/>
      <c r="D47" s="15"/>
      <c r="E47" s="30">
        <v>477</v>
      </c>
      <c r="F47" s="33" t="s">
        <v>3</v>
      </c>
      <c r="G47" s="30">
        <v>23700</v>
      </c>
      <c r="H47" s="93" t="s">
        <v>3</v>
      </c>
      <c r="I47" s="30">
        <v>303</v>
      </c>
      <c r="J47" s="30"/>
      <c r="K47" s="30">
        <v>22500</v>
      </c>
    </row>
    <row r="48" spans="1:11" ht="11.25" customHeight="1">
      <c r="A48" s="56" t="s">
        <v>9</v>
      </c>
      <c r="B48" s="94"/>
      <c r="C48" s="7"/>
      <c r="D48" s="3"/>
      <c r="E48" s="30">
        <v>1790</v>
      </c>
      <c r="F48" s="30"/>
      <c r="G48" s="30">
        <v>112000</v>
      </c>
      <c r="H48" s="64"/>
      <c r="I48" s="30">
        <v>2540</v>
      </c>
      <c r="J48" s="30"/>
      <c r="K48" s="30">
        <v>153000</v>
      </c>
    </row>
    <row r="49" spans="1:11" ht="11.25" customHeight="1">
      <c r="A49" s="190" t="s">
        <v>245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</row>
    <row r="50" spans="1:11" ht="12" customHeight="1">
      <c r="A50" s="200" t="s">
        <v>163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</row>
    <row r="51" spans="1:11" ht="12" customHeight="1">
      <c r="A51" s="200" t="s">
        <v>216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</row>
    <row r="52" spans="1:11" s="102" customFormat="1" ht="12" customHeight="1">
      <c r="A52" s="200" t="s">
        <v>233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</row>
    <row r="53" spans="1:11" s="102" customFormat="1" ht="12" customHeight="1">
      <c r="A53" s="200" t="s">
        <v>246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</row>
    <row r="54" spans="1:12" ht="12" customHeight="1">
      <c r="A54" s="200" t="s">
        <v>247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11" t="s">
        <v>143</v>
      </c>
    </row>
    <row r="55" spans="1:11" ht="12" customHeight="1">
      <c r="A55" s="200" t="s">
        <v>192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</row>
    <row r="56" spans="1:11" ht="12" customHeight="1">
      <c r="A56" s="200" t="s">
        <v>193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</row>
    <row r="57" spans="1:11" ht="11.2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  <row r="58" spans="1:11" ht="11.25" customHeight="1">
      <c r="A58" s="185" t="s">
        <v>141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</row>
  </sheetData>
  <sheetProtection/>
  <mergeCells count="15">
    <mergeCell ref="E4:G4"/>
    <mergeCell ref="I4:K4"/>
    <mergeCell ref="A1:K1"/>
    <mergeCell ref="A2:K2"/>
    <mergeCell ref="A49:K49"/>
    <mergeCell ref="A50:K50"/>
    <mergeCell ref="A3:K3"/>
    <mergeCell ref="A58:K58"/>
    <mergeCell ref="A51:K51"/>
    <mergeCell ref="A52:K52"/>
    <mergeCell ref="A53:K53"/>
    <mergeCell ref="A54:K54"/>
    <mergeCell ref="A55:K55"/>
    <mergeCell ref="A56:K56"/>
    <mergeCell ref="A57:K57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26"/>
  <sheetViews>
    <sheetView zoomScalePageLayoutView="0" workbookViewId="0" topLeftCell="A1">
      <selection activeCell="A4" sqref="A4:I4"/>
    </sheetView>
  </sheetViews>
  <sheetFormatPr defaultColWidth="9.140625" defaultRowHeight="11.25" customHeight="1"/>
  <cols>
    <col min="1" max="1" width="19.8515625" style="11" customWidth="1"/>
    <col min="2" max="2" width="1.8515625" style="11" customWidth="1"/>
    <col min="3" max="3" width="12.28125" style="11" customWidth="1"/>
    <col min="4" max="4" width="1.8515625" style="11" customWidth="1"/>
    <col min="5" max="5" width="10.00390625" style="11" customWidth="1"/>
    <col min="6" max="6" width="1.8515625" style="11" customWidth="1"/>
    <col min="7" max="7" width="12.28125" style="11" customWidth="1"/>
    <col min="8" max="8" width="1.8515625" style="11" customWidth="1"/>
    <col min="9" max="9" width="10.00390625" style="11" customWidth="1"/>
    <col min="10" max="16384" width="9.28125" style="11" customWidth="1"/>
  </cols>
  <sheetData>
    <row r="1" spans="1:9" ht="11.25" customHeight="1">
      <c r="A1" s="189" t="s">
        <v>66</v>
      </c>
      <c r="B1" s="189"/>
      <c r="C1" s="189"/>
      <c r="D1" s="189"/>
      <c r="E1" s="189"/>
      <c r="F1" s="189"/>
      <c r="G1" s="189"/>
      <c r="H1" s="189"/>
      <c r="I1" s="189"/>
    </row>
    <row r="2" spans="1:9" ht="11.25" customHeight="1">
      <c r="A2" s="189" t="s">
        <v>67</v>
      </c>
      <c r="B2" s="189"/>
      <c r="C2" s="189"/>
      <c r="D2" s="189"/>
      <c r="E2" s="189"/>
      <c r="F2" s="189"/>
      <c r="G2" s="189"/>
      <c r="H2" s="189"/>
      <c r="I2" s="189"/>
    </row>
    <row r="3" spans="1:9" ht="12" customHeight="1">
      <c r="A3" s="189" t="s">
        <v>194</v>
      </c>
      <c r="B3" s="189"/>
      <c r="C3" s="189"/>
      <c r="D3" s="189"/>
      <c r="E3" s="189"/>
      <c r="F3" s="189"/>
      <c r="G3" s="189"/>
      <c r="H3" s="189"/>
      <c r="I3" s="189"/>
    </row>
    <row r="4" spans="1:9" ht="11.25" customHeight="1">
      <c r="A4" s="181"/>
      <c r="B4" s="181"/>
      <c r="C4" s="181"/>
      <c r="D4" s="181"/>
      <c r="E4" s="181"/>
      <c r="F4" s="181"/>
      <c r="G4" s="181"/>
      <c r="H4" s="181"/>
      <c r="I4" s="181"/>
    </row>
    <row r="5" spans="1:9" ht="11.25" customHeight="1">
      <c r="A5" s="5"/>
      <c r="B5" s="5"/>
      <c r="C5" s="199">
        <v>2009</v>
      </c>
      <c r="D5" s="199"/>
      <c r="E5" s="199"/>
      <c r="F5" s="5"/>
      <c r="G5" s="199">
        <v>2010</v>
      </c>
      <c r="H5" s="199"/>
      <c r="I5" s="199"/>
    </row>
    <row r="6" spans="1:9" ht="11.25" customHeight="1">
      <c r="A6" s="15"/>
      <c r="B6" s="15"/>
      <c r="C6" s="16" t="s">
        <v>4</v>
      </c>
      <c r="D6" s="15"/>
      <c r="E6" s="15"/>
      <c r="F6" s="15"/>
      <c r="G6" s="16" t="s">
        <v>4</v>
      </c>
      <c r="H6" s="15"/>
      <c r="I6" s="15"/>
    </row>
    <row r="7" spans="1:9" ht="11.25" customHeight="1">
      <c r="A7" s="15"/>
      <c r="B7" s="15"/>
      <c r="C7" s="16" t="s">
        <v>131</v>
      </c>
      <c r="D7" s="15"/>
      <c r="E7" s="16" t="s">
        <v>5</v>
      </c>
      <c r="F7" s="15"/>
      <c r="G7" s="16" t="s">
        <v>131</v>
      </c>
      <c r="H7" s="15"/>
      <c r="I7" s="16" t="s">
        <v>5</v>
      </c>
    </row>
    <row r="8" spans="1:9" ht="11.25" customHeight="1">
      <c r="A8" s="18" t="s">
        <v>68</v>
      </c>
      <c r="B8" s="3"/>
      <c r="C8" s="18" t="s">
        <v>132</v>
      </c>
      <c r="D8" s="3"/>
      <c r="E8" s="18" t="s">
        <v>52</v>
      </c>
      <c r="F8" s="3"/>
      <c r="G8" s="18" t="s">
        <v>132</v>
      </c>
      <c r="H8" s="3"/>
      <c r="I8" s="18" t="s">
        <v>52</v>
      </c>
    </row>
    <row r="9" spans="1:9" ht="11.25" customHeight="1">
      <c r="A9" s="2" t="s">
        <v>70</v>
      </c>
      <c r="B9" s="15"/>
      <c r="C9" s="103">
        <v>7060</v>
      </c>
      <c r="D9" s="39"/>
      <c r="E9" s="104">
        <v>165000</v>
      </c>
      <c r="F9" s="39"/>
      <c r="G9" s="103">
        <v>9610</v>
      </c>
      <c r="H9" s="39"/>
      <c r="I9" s="104">
        <v>251000</v>
      </c>
    </row>
    <row r="10" spans="1:9" ht="11.25" customHeight="1">
      <c r="A10" s="2" t="s">
        <v>55</v>
      </c>
      <c r="B10" s="15"/>
      <c r="C10" s="103">
        <v>1070</v>
      </c>
      <c r="D10" s="39"/>
      <c r="E10" s="103">
        <v>26600</v>
      </c>
      <c r="F10" s="42"/>
      <c r="G10" s="103">
        <v>1150</v>
      </c>
      <c r="H10" s="39"/>
      <c r="I10" s="103">
        <v>30100</v>
      </c>
    </row>
    <row r="11" spans="1:9" ht="11.25" customHeight="1">
      <c r="A11" s="2" t="s">
        <v>72</v>
      </c>
      <c r="B11" s="15"/>
      <c r="C11" s="103">
        <v>6680</v>
      </c>
      <c r="D11" s="39"/>
      <c r="E11" s="103">
        <v>145000</v>
      </c>
      <c r="F11" s="39"/>
      <c r="G11" s="103">
        <v>5280</v>
      </c>
      <c r="H11" s="39"/>
      <c r="I11" s="103">
        <v>165000</v>
      </c>
    </row>
    <row r="12" spans="1:9" ht="11.25" customHeight="1">
      <c r="A12" s="2" t="s">
        <v>64</v>
      </c>
      <c r="B12" s="15"/>
      <c r="C12" s="103">
        <v>144</v>
      </c>
      <c r="D12" s="39"/>
      <c r="E12" s="103">
        <v>2290</v>
      </c>
      <c r="F12" s="39"/>
      <c r="G12" s="103">
        <v>924</v>
      </c>
      <c r="H12" s="39"/>
      <c r="I12" s="103">
        <v>30500</v>
      </c>
    </row>
    <row r="13" spans="1:9" ht="11.25" customHeight="1">
      <c r="A13" s="2" t="s">
        <v>56</v>
      </c>
      <c r="B13" s="15"/>
      <c r="C13" s="103">
        <v>912</v>
      </c>
      <c r="D13" s="39"/>
      <c r="E13" s="103">
        <v>23100</v>
      </c>
      <c r="F13" s="39"/>
      <c r="G13" s="103">
        <v>2630</v>
      </c>
      <c r="H13" s="39"/>
      <c r="I13" s="103">
        <v>82600</v>
      </c>
    </row>
    <row r="14" spans="1:9" ht="11.25" customHeight="1">
      <c r="A14" s="2" t="s">
        <v>59</v>
      </c>
      <c r="B14" s="15"/>
      <c r="C14" s="39">
        <v>884</v>
      </c>
      <c r="D14" s="39"/>
      <c r="E14" s="39">
        <v>19900</v>
      </c>
      <c r="F14" s="39"/>
      <c r="G14" s="39">
        <v>805</v>
      </c>
      <c r="H14" s="39"/>
      <c r="I14" s="39">
        <v>26500</v>
      </c>
    </row>
    <row r="15" spans="1:9" ht="11.25" customHeight="1">
      <c r="A15" s="2" t="s">
        <v>57</v>
      </c>
      <c r="B15" s="15"/>
      <c r="C15" s="103">
        <v>2870</v>
      </c>
      <c r="D15" s="39"/>
      <c r="E15" s="103">
        <v>20300</v>
      </c>
      <c r="F15" s="42"/>
      <c r="G15" s="103">
        <v>5040</v>
      </c>
      <c r="H15" s="39"/>
      <c r="I15" s="103">
        <v>38500</v>
      </c>
    </row>
    <row r="16" spans="1:9" ht="11.25" customHeight="1">
      <c r="A16" s="2" t="s">
        <v>60</v>
      </c>
      <c r="B16" s="15"/>
      <c r="C16" s="103">
        <v>6510</v>
      </c>
      <c r="D16" s="39"/>
      <c r="E16" s="105">
        <v>153000</v>
      </c>
      <c r="G16" s="103">
        <v>8210</v>
      </c>
      <c r="H16" s="39"/>
      <c r="I16" s="105">
        <v>231000</v>
      </c>
    </row>
    <row r="17" spans="1:9" ht="11.25" customHeight="1">
      <c r="A17" s="2" t="s">
        <v>152</v>
      </c>
      <c r="B17" s="15"/>
      <c r="C17" s="103">
        <v>431</v>
      </c>
      <c r="D17" s="39"/>
      <c r="E17" s="105">
        <v>6340</v>
      </c>
      <c r="G17" s="103">
        <v>520</v>
      </c>
      <c r="H17" s="39"/>
      <c r="I17" s="105">
        <v>10100</v>
      </c>
    </row>
    <row r="18" spans="1:9" ht="11.25" customHeight="1">
      <c r="A18" s="2" t="s">
        <v>65</v>
      </c>
      <c r="B18" s="15"/>
      <c r="C18" s="103">
        <v>2440</v>
      </c>
      <c r="D18" s="39"/>
      <c r="E18" s="105">
        <v>61100</v>
      </c>
      <c r="F18" s="39"/>
      <c r="G18" s="103">
        <v>5000</v>
      </c>
      <c r="H18" s="39"/>
      <c r="I18" s="105">
        <v>148000</v>
      </c>
    </row>
    <row r="19" spans="1:9" ht="12" customHeight="1">
      <c r="A19" s="2" t="s">
        <v>224</v>
      </c>
      <c r="B19" s="15"/>
      <c r="C19" s="45">
        <v>591</v>
      </c>
      <c r="D19" s="63" t="s">
        <v>3</v>
      </c>
      <c r="E19" s="48">
        <v>7520</v>
      </c>
      <c r="F19" s="46" t="s">
        <v>3</v>
      </c>
      <c r="G19" s="45">
        <v>1410</v>
      </c>
      <c r="H19" s="45"/>
      <c r="I19" s="48">
        <v>42400</v>
      </c>
    </row>
    <row r="20" spans="1:9" ht="11.25" customHeight="1">
      <c r="A20" s="6" t="s">
        <v>9</v>
      </c>
      <c r="B20" s="3"/>
      <c r="C20" s="45">
        <v>29600</v>
      </c>
      <c r="D20" s="45"/>
      <c r="E20" s="48">
        <v>631000</v>
      </c>
      <c r="F20" s="63"/>
      <c r="G20" s="45">
        <v>40600</v>
      </c>
      <c r="H20" s="45"/>
      <c r="I20" s="48">
        <v>1050000</v>
      </c>
    </row>
    <row r="21" spans="1:9" ht="12" customHeight="1">
      <c r="A21" s="190" t="s">
        <v>195</v>
      </c>
      <c r="B21" s="191"/>
      <c r="C21" s="191"/>
      <c r="D21" s="191"/>
      <c r="E21" s="191"/>
      <c r="F21" s="191"/>
      <c r="G21" s="191"/>
      <c r="H21" s="191"/>
      <c r="I21" s="191"/>
    </row>
    <row r="22" spans="1:9" ht="12" customHeight="1">
      <c r="A22" s="200" t="s">
        <v>163</v>
      </c>
      <c r="B22" s="183"/>
      <c r="C22" s="183"/>
      <c r="D22" s="183"/>
      <c r="E22" s="183"/>
      <c r="F22" s="183"/>
      <c r="G22" s="183"/>
      <c r="H22" s="183"/>
      <c r="I22" s="183"/>
    </row>
    <row r="23" spans="1:9" ht="12" customHeight="1">
      <c r="A23" s="200" t="s">
        <v>202</v>
      </c>
      <c r="B23" s="183"/>
      <c r="C23" s="183"/>
      <c r="D23" s="183"/>
      <c r="E23" s="183"/>
      <c r="F23" s="183"/>
      <c r="G23" s="183"/>
      <c r="H23" s="183"/>
      <c r="I23" s="183"/>
    </row>
    <row r="24" spans="1:9" ht="11.25" customHeight="1">
      <c r="A24" s="185" t="s">
        <v>234</v>
      </c>
      <c r="B24" s="185"/>
      <c r="C24" s="185"/>
      <c r="D24" s="185"/>
      <c r="E24" s="185"/>
      <c r="F24" s="185"/>
      <c r="G24" s="185"/>
      <c r="H24" s="185"/>
      <c r="I24" s="185"/>
    </row>
    <row r="25" spans="1:9" ht="11.25" customHeight="1">
      <c r="A25" s="205"/>
      <c r="B25" s="205"/>
      <c r="C25" s="205"/>
      <c r="D25" s="205"/>
      <c r="E25" s="205"/>
      <c r="F25" s="205"/>
      <c r="G25" s="205"/>
      <c r="H25" s="205"/>
      <c r="I25" s="205"/>
    </row>
    <row r="26" spans="1:9" ht="11.25" customHeight="1">
      <c r="A26" s="185" t="s">
        <v>141</v>
      </c>
      <c r="B26" s="185"/>
      <c r="C26" s="185"/>
      <c r="D26" s="185"/>
      <c r="E26" s="185"/>
      <c r="F26" s="185"/>
      <c r="G26" s="185"/>
      <c r="H26" s="185"/>
      <c r="I26" s="185"/>
    </row>
  </sheetData>
  <sheetProtection/>
  <mergeCells count="12">
    <mergeCell ref="A1:I1"/>
    <mergeCell ref="A2:I2"/>
    <mergeCell ref="A3:I3"/>
    <mergeCell ref="A21:I21"/>
    <mergeCell ref="A22:I22"/>
    <mergeCell ref="A23:I23"/>
    <mergeCell ref="A25:I25"/>
    <mergeCell ref="A4:I4"/>
    <mergeCell ref="A24:I24"/>
    <mergeCell ref="A26:I26"/>
    <mergeCell ref="C5:E5"/>
    <mergeCell ref="G5:I5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24"/>
  <sheetViews>
    <sheetView zoomScalePageLayoutView="0" workbookViewId="0" topLeftCell="A1">
      <selection activeCell="A23" sqref="A23:O23"/>
    </sheetView>
  </sheetViews>
  <sheetFormatPr defaultColWidth="9.140625" defaultRowHeight="11.25" customHeight="1"/>
  <cols>
    <col min="1" max="1" width="35.140625" style="66" bestFit="1" customWidth="1"/>
    <col min="2" max="2" width="1.8515625" style="66" customWidth="1"/>
    <col min="3" max="3" width="12.140625" style="66" bestFit="1" customWidth="1"/>
    <col min="4" max="4" width="1.8515625" style="66" customWidth="1"/>
    <col min="5" max="5" width="11.28125" style="66" bestFit="1" customWidth="1"/>
    <col min="6" max="6" width="1.8515625" style="66" customWidth="1"/>
    <col min="7" max="7" width="12.140625" style="66" bestFit="1" customWidth="1"/>
    <col min="8" max="8" width="1.8515625" style="66" customWidth="1"/>
    <col min="9" max="9" width="11.421875" style="66" bestFit="1" customWidth="1"/>
    <col min="10" max="10" width="1.8515625" style="66" customWidth="1"/>
    <col min="11" max="11" width="11.28125" style="66" bestFit="1" customWidth="1"/>
    <col min="12" max="12" width="1.8515625" style="66" customWidth="1"/>
    <col min="13" max="13" width="11.00390625" style="66" bestFit="1" customWidth="1"/>
    <col min="14" max="14" width="1.8515625" style="66" customWidth="1"/>
    <col min="15" max="15" width="10.140625" style="66" bestFit="1" customWidth="1"/>
    <col min="16" max="16384" width="9.28125" style="66" customWidth="1"/>
  </cols>
  <sheetData>
    <row r="1" spans="1:15" ht="11.25" customHeight="1">
      <c r="A1" s="206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12" customHeight="1">
      <c r="A2" s="206" t="s">
        <v>196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ht="11.2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5" ht="11.25" customHeight="1">
      <c r="A4" s="125"/>
      <c r="B4" s="125"/>
      <c r="C4" s="125"/>
      <c r="D4" s="125"/>
      <c r="E4" s="213">
        <v>2009</v>
      </c>
      <c r="F4" s="213"/>
      <c r="G4" s="213"/>
      <c r="H4" s="213"/>
      <c r="I4" s="213"/>
      <c r="J4" s="135"/>
      <c r="K4" s="213">
        <v>2010</v>
      </c>
      <c r="L4" s="213"/>
      <c r="M4" s="213"/>
      <c r="N4" s="213"/>
      <c r="O4" s="213"/>
    </row>
    <row r="5" spans="1:15" ht="11.25" customHeight="1">
      <c r="A5" s="39"/>
      <c r="B5" s="39"/>
      <c r="C5" s="126"/>
      <c r="D5" s="126"/>
      <c r="E5" s="126" t="s">
        <v>74</v>
      </c>
      <c r="F5" s="126"/>
      <c r="G5" s="126" t="s">
        <v>133</v>
      </c>
      <c r="H5" s="126"/>
      <c r="I5" s="126" t="s">
        <v>5</v>
      </c>
      <c r="J5" s="39"/>
      <c r="K5" s="126" t="s">
        <v>74</v>
      </c>
      <c r="L5" s="126"/>
      <c r="M5" s="126" t="s">
        <v>133</v>
      </c>
      <c r="N5" s="126"/>
      <c r="O5" s="126" t="s">
        <v>5</v>
      </c>
    </row>
    <row r="6" spans="1:15" ht="12" customHeight="1">
      <c r="A6" s="127" t="s">
        <v>75</v>
      </c>
      <c r="B6" s="45"/>
      <c r="C6" s="128" t="s">
        <v>160</v>
      </c>
      <c r="D6" s="128"/>
      <c r="E6" s="128" t="s">
        <v>51</v>
      </c>
      <c r="F6" s="128"/>
      <c r="G6" s="128" t="s">
        <v>51</v>
      </c>
      <c r="H6" s="128"/>
      <c r="I6" s="128" t="s">
        <v>52</v>
      </c>
      <c r="J6" s="45"/>
      <c r="K6" s="128" t="s">
        <v>51</v>
      </c>
      <c r="L6" s="128"/>
      <c r="M6" s="128" t="s">
        <v>51</v>
      </c>
      <c r="N6" s="128"/>
      <c r="O6" s="128" t="s">
        <v>52</v>
      </c>
    </row>
    <row r="7" spans="1:15" ht="12" customHeight="1">
      <c r="A7" s="129" t="s">
        <v>76</v>
      </c>
      <c r="B7" s="39"/>
      <c r="C7" s="130" t="s">
        <v>77</v>
      </c>
      <c r="D7" s="39"/>
      <c r="E7" s="22">
        <v>18200</v>
      </c>
      <c r="F7" s="22"/>
      <c r="G7" s="21">
        <v>18000</v>
      </c>
      <c r="H7" s="22"/>
      <c r="I7" s="23">
        <v>397000</v>
      </c>
      <c r="J7" s="24" t="s">
        <v>3</v>
      </c>
      <c r="K7" s="22">
        <v>18800</v>
      </c>
      <c r="L7" s="22"/>
      <c r="M7" s="21">
        <v>18800</v>
      </c>
      <c r="N7" s="22"/>
      <c r="O7" s="23">
        <v>574000</v>
      </c>
    </row>
    <row r="8" spans="1:15" ht="11.25" customHeight="1">
      <c r="A8" s="129" t="s">
        <v>79</v>
      </c>
      <c r="B8" s="39"/>
      <c r="C8" s="131" t="s">
        <v>80</v>
      </c>
      <c r="D8" s="39"/>
      <c r="E8" s="22">
        <v>11600</v>
      </c>
      <c r="F8" s="22"/>
      <c r="G8" s="21">
        <v>11600</v>
      </c>
      <c r="H8" s="22"/>
      <c r="I8" s="21">
        <v>238000</v>
      </c>
      <c r="J8" s="126"/>
      <c r="K8" s="22">
        <v>21800</v>
      </c>
      <c r="L8" s="22"/>
      <c r="M8" s="21">
        <v>21800</v>
      </c>
      <c r="N8" s="22"/>
      <c r="O8" s="21">
        <v>484000</v>
      </c>
    </row>
    <row r="9" spans="1:14" ht="11.25" customHeight="1">
      <c r="A9" s="129" t="s">
        <v>81</v>
      </c>
      <c r="B9" s="39"/>
      <c r="C9" s="131"/>
      <c r="D9" s="39"/>
      <c r="E9" s="22"/>
      <c r="F9" s="22"/>
      <c r="G9" s="22"/>
      <c r="H9" s="22"/>
      <c r="J9" s="126"/>
      <c r="K9" s="22"/>
      <c r="L9" s="22"/>
      <c r="M9" s="22"/>
      <c r="N9" s="22"/>
    </row>
    <row r="10" spans="1:15" ht="11.25" customHeight="1">
      <c r="A10" s="132" t="s">
        <v>82</v>
      </c>
      <c r="B10" s="39"/>
      <c r="C10" s="131" t="s">
        <v>53</v>
      </c>
      <c r="D10" s="39"/>
      <c r="E10" s="21">
        <v>10600</v>
      </c>
      <c r="F10" s="22"/>
      <c r="G10" s="22" t="s">
        <v>78</v>
      </c>
      <c r="H10" s="22"/>
      <c r="I10" s="22">
        <v>159000</v>
      </c>
      <c r="J10" s="126"/>
      <c r="K10" s="21">
        <v>6040</v>
      </c>
      <c r="L10" s="22"/>
      <c r="M10" s="22" t="s">
        <v>78</v>
      </c>
      <c r="N10" s="22"/>
      <c r="O10" s="22">
        <v>99300</v>
      </c>
    </row>
    <row r="11" spans="1:15" ht="11.25" customHeight="1">
      <c r="A11" s="132" t="s">
        <v>83</v>
      </c>
      <c r="B11" s="39"/>
      <c r="C11" s="131" t="s">
        <v>58</v>
      </c>
      <c r="D11" s="39"/>
      <c r="E11" s="22">
        <v>1500</v>
      </c>
      <c r="F11" s="22"/>
      <c r="G11" s="22" t="s">
        <v>78</v>
      </c>
      <c r="H11" s="22"/>
      <c r="I11" s="21">
        <v>18000</v>
      </c>
      <c r="J11" s="24"/>
      <c r="K11" s="22">
        <v>1680</v>
      </c>
      <c r="L11" s="22"/>
      <c r="M11" s="22" t="s">
        <v>78</v>
      </c>
      <c r="N11" s="22"/>
      <c r="O11" s="21">
        <v>26200</v>
      </c>
    </row>
    <row r="12" spans="1:15" ht="11.25" customHeight="1">
      <c r="A12" s="129" t="s">
        <v>84</v>
      </c>
      <c r="B12" s="39"/>
      <c r="C12" s="131" t="s">
        <v>62</v>
      </c>
      <c r="D12" s="39"/>
      <c r="E12" s="21">
        <v>1200</v>
      </c>
      <c r="F12" s="22"/>
      <c r="G12" s="21">
        <v>827</v>
      </c>
      <c r="H12" s="22"/>
      <c r="I12" s="21">
        <v>22400</v>
      </c>
      <c r="J12" s="126"/>
      <c r="K12" s="21">
        <v>1430</v>
      </c>
      <c r="L12" s="22"/>
      <c r="M12" s="21">
        <v>978</v>
      </c>
      <c r="N12" s="22"/>
      <c r="O12" s="21">
        <v>33100</v>
      </c>
    </row>
    <row r="13" spans="1:15" ht="11.25" customHeight="1">
      <c r="A13" s="129" t="s">
        <v>85</v>
      </c>
      <c r="B13" s="39"/>
      <c r="C13" s="131" t="s">
        <v>86</v>
      </c>
      <c r="D13" s="39"/>
      <c r="E13" s="21">
        <v>592</v>
      </c>
      <c r="F13" s="22"/>
      <c r="G13" s="22" t="s">
        <v>78</v>
      </c>
      <c r="H13" s="22"/>
      <c r="I13" s="21">
        <v>21100</v>
      </c>
      <c r="J13" s="126"/>
      <c r="K13" s="21">
        <v>509</v>
      </c>
      <c r="L13" s="22"/>
      <c r="M13" s="22" t="s">
        <v>78</v>
      </c>
      <c r="N13" s="22"/>
      <c r="O13" s="21">
        <v>20900</v>
      </c>
    </row>
    <row r="14" spans="1:15" ht="11.25" customHeight="1">
      <c r="A14" s="129" t="s">
        <v>87</v>
      </c>
      <c r="B14" s="39"/>
      <c r="C14" s="131" t="s">
        <v>88</v>
      </c>
      <c r="D14" s="39"/>
      <c r="E14" s="21">
        <v>25</v>
      </c>
      <c r="F14" s="22"/>
      <c r="G14" s="22" t="s">
        <v>78</v>
      </c>
      <c r="H14" s="22"/>
      <c r="I14" s="21">
        <v>1300</v>
      </c>
      <c r="J14" s="24"/>
      <c r="K14" s="21">
        <v>273</v>
      </c>
      <c r="L14" s="22"/>
      <c r="M14" s="22" t="s">
        <v>78</v>
      </c>
      <c r="N14" s="22"/>
      <c r="O14" s="21">
        <v>11300</v>
      </c>
    </row>
    <row r="15" spans="1:15" ht="11.25" customHeight="1">
      <c r="A15" s="129" t="s">
        <v>89</v>
      </c>
      <c r="B15" s="39"/>
      <c r="C15" s="131" t="s">
        <v>90</v>
      </c>
      <c r="D15" s="39"/>
      <c r="E15" s="21">
        <v>373</v>
      </c>
      <c r="F15" s="22"/>
      <c r="G15" s="22" t="s">
        <v>78</v>
      </c>
      <c r="H15" s="22"/>
      <c r="I15" s="21">
        <v>7010</v>
      </c>
      <c r="J15" s="126"/>
      <c r="K15" s="21">
        <v>707</v>
      </c>
      <c r="L15" s="22"/>
      <c r="M15" s="22" t="s">
        <v>78</v>
      </c>
      <c r="N15" s="22"/>
      <c r="O15" s="21">
        <v>12400</v>
      </c>
    </row>
    <row r="16" spans="1:15" ht="11.25" customHeight="1">
      <c r="A16" s="129" t="s">
        <v>91</v>
      </c>
      <c r="B16" s="39"/>
      <c r="C16" s="131" t="s">
        <v>92</v>
      </c>
      <c r="D16" s="39"/>
      <c r="E16" s="27">
        <v>155</v>
      </c>
      <c r="F16" s="28"/>
      <c r="G16" s="28" t="s">
        <v>78</v>
      </c>
      <c r="H16" s="28"/>
      <c r="I16" s="21">
        <v>12000</v>
      </c>
      <c r="J16" s="127"/>
      <c r="K16" s="27">
        <v>175</v>
      </c>
      <c r="L16" s="28"/>
      <c r="M16" s="28" t="s">
        <v>78</v>
      </c>
      <c r="N16" s="28"/>
      <c r="O16" s="21">
        <v>15200</v>
      </c>
    </row>
    <row r="17" spans="1:15" ht="12" customHeight="1">
      <c r="A17" s="133" t="s">
        <v>93</v>
      </c>
      <c r="B17" s="39"/>
      <c r="C17" s="131" t="s">
        <v>161</v>
      </c>
      <c r="D17" s="39"/>
      <c r="E17" s="47">
        <v>641</v>
      </c>
      <c r="F17" s="32"/>
      <c r="G17" s="32" t="s">
        <v>78</v>
      </c>
      <c r="H17" s="32"/>
      <c r="I17" s="47">
        <v>70400</v>
      </c>
      <c r="J17" s="46"/>
      <c r="K17" s="47">
        <v>872</v>
      </c>
      <c r="L17" s="32"/>
      <c r="M17" s="32" t="s">
        <v>78</v>
      </c>
      <c r="N17" s="32"/>
      <c r="O17" s="47">
        <v>93500</v>
      </c>
    </row>
    <row r="18" spans="1:15" ht="11.25" customHeight="1">
      <c r="A18" s="134" t="s">
        <v>9</v>
      </c>
      <c r="B18" s="45"/>
      <c r="C18" s="133"/>
      <c r="D18" s="45"/>
      <c r="E18" s="45">
        <v>44900</v>
      </c>
      <c r="F18" s="45"/>
      <c r="G18" s="31" t="s">
        <v>78</v>
      </c>
      <c r="H18" s="48"/>
      <c r="I18" s="48">
        <v>946000</v>
      </c>
      <c r="J18" s="63"/>
      <c r="K18" s="45">
        <v>52300</v>
      </c>
      <c r="L18" s="45"/>
      <c r="M18" s="31" t="s">
        <v>78</v>
      </c>
      <c r="N18" s="48"/>
      <c r="O18" s="48">
        <v>1370000</v>
      </c>
    </row>
    <row r="19" spans="1:15" ht="12" customHeight="1">
      <c r="A19" s="207" t="s">
        <v>244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08" t="s">
        <v>163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</row>
    <row r="21" spans="1:15" ht="12" customHeight="1">
      <c r="A21" s="211" t="s">
        <v>216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</row>
    <row r="22" spans="1:15" ht="12" customHeight="1">
      <c r="A22" s="211" t="s">
        <v>197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</row>
    <row r="23" spans="1:15" ht="11.25" customHeigh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</row>
    <row r="24" spans="1:15" ht="11.25" customHeight="1">
      <c r="A24" s="212" t="s">
        <v>141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</row>
  </sheetData>
  <sheetProtection/>
  <mergeCells count="11">
    <mergeCell ref="A24:O24"/>
    <mergeCell ref="E4:I4"/>
    <mergeCell ref="K4:O4"/>
    <mergeCell ref="A1:O1"/>
    <mergeCell ref="A2:O2"/>
    <mergeCell ref="A19:O19"/>
    <mergeCell ref="A20:O20"/>
    <mergeCell ref="A3:O3"/>
    <mergeCell ref="A23:O23"/>
    <mergeCell ref="A21:O21"/>
    <mergeCell ref="A22:O22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65"/>
  <sheetViews>
    <sheetView zoomScaleSheetLayoutView="100" zoomScalePageLayoutView="0" workbookViewId="0" topLeftCell="A1">
      <selection activeCell="A1" sqref="A1:K1"/>
    </sheetView>
  </sheetViews>
  <sheetFormatPr defaultColWidth="9.140625" defaultRowHeight="11.25" customHeight="1"/>
  <cols>
    <col min="1" max="1" width="35.00390625" style="11" customWidth="1"/>
    <col min="2" max="2" width="1.8515625" style="11" customWidth="1"/>
    <col min="3" max="3" width="20.28125" style="11" customWidth="1"/>
    <col min="4" max="4" width="1.8515625" style="11" customWidth="1"/>
    <col min="5" max="5" width="11.00390625" style="11" customWidth="1"/>
    <col min="6" max="6" width="1.8515625" style="11" customWidth="1"/>
    <col min="7" max="7" width="10.140625" style="11" bestFit="1" customWidth="1"/>
    <col min="8" max="8" width="1.8515625" style="11" customWidth="1"/>
    <col min="9" max="9" width="11.00390625" style="11" customWidth="1"/>
    <col min="10" max="10" width="1.8515625" style="11" customWidth="1"/>
    <col min="11" max="11" width="10.140625" style="11" bestFit="1" customWidth="1"/>
    <col min="12" max="16384" width="9.28125" style="11" customWidth="1"/>
  </cols>
  <sheetData>
    <row r="1" spans="1:11" ht="11.25" customHeight="1">
      <c r="A1" s="189" t="s">
        <v>94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" customHeight="1">
      <c r="A2" s="189" t="s">
        <v>198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1.2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1.25" customHeight="1">
      <c r="A4" s="5"/>
      <c r="B4" s="5"/>
      <c r="C4" s="5"/>
      <c r="D4" s="5"/>
      <c r="E4" s="199">
        <v>2009</v>
      </c>
      <c r="F4" s="199"/>
      <c r="G4" s="199"/>
      <c r="H4" s="5"/>
      <c r="I4" s="199">
        <v>2010</v>
      </c>
      <c r="J4" s="199"/>
      <c r="K4" s="199"/>
    </row>
    <row r="5" spans="1:11" ht="11.25" customHeight="1">
      <c r="A5" s="15"/>
      <c r="B5" s="15"/>
      <c r="C5" s="15"/>
      <c r="D5" s="15"/>
      <c r="E5" s="16" t="s">
        <v>4</v>
      </c>
      <c r="F5" s="16"/>
      <c r="G5" s="16" t="s">
        <v>5</v>
      </c>
      <c r="H5" s="15"/>
      <c r="I5" s="16" t="s">
        <v>4</v>
      </c>
      <c r="J5" s="16"/>
      <c r="K5" s="16" t="s">
        <v>5</v>
      </c>
    </row>
    <row r="6" spans="1:11" ht="12" customHeight="1">
      <c r="A6" s="18" t="s">
        <v>50</v>
      </c>
      <c r="B6" s="18"/>
      <c r="C6" s="18" t="s">
        <v>160</v>
      </c>
      <c r="D6" s="18"/>
      <c r="E6" s="18" t="s">
        <v>51</v>
      </c>
      <c r="F6" s="18"/>
      <c r="G6" s="18" t="s">
        <v>52</v>
      </c>
      <c r="H6" s="3"/>
      <c r="I6" s="18" t="s">
        <v>51</v>
      </c>
      <c r="J6" s="18"/>
      <c r="K6" s="18" t="s">
        <v>52</v>
      </c>
    </row>
    <row r="7" spans="1:11" ht="12" customHeight="1">
      <c r="A7" s="3" t="s">
        <v>187</v>
      </c>
      <c r="B7" s="79"/>
      <c r="C7" s="79" t="s">
        <v>53</v>
      </c>
      <c r="D7" s="79"/>
      <c r="E7" s="17"/>
      <c r="F7" s="17"/>
      <c r="G7" s="17"/>
      <c r="H7" s="4"/>
      <c r="I7" s="17"/>
      <c r="J7" s="17"/>
      <c r="K7" s="17"/>
    </row>
    <row r="8" spans="1:11" ht="11.25" customHeight="1">
      <c r="A8" s="8" t="s">
        <v>71</v>
      </c>
      <c r="B8" s="13"/>
      <c r="C8" s="79"/>
      <c r="D8" s="79"/>
      <c r="E8" s="28">
        <v>148</v>
      </c>
      <c r="F8" s="17"/>
      <c r="G8" s="36">
        <v>2360</v>
      </c>
      <c r="H8" s="4"/>
      <c r="I8" s="28">
        <v>378</v>
      </c>
      <c r="J8" s="17"/>
      <c r="K8" s="36">
        <v>9510</v>
      </c>
    </row>
    <row r="9" spans="1:11" ht="11.25" customHeight="1">
      <c r="A9" s="8" t="s">
        <v>72</v>
      </c>
      <c r="B9" s="13"/>
      <c r="C9" s="79"/>
      <c r="D9" s="79"/>
      <c r="E9" s="27">
        <v>20</v>
      </c>
      <c r="F9" s="17"/>
      <c r="G9" s="27">
        <v>605</v>
      </c>
      <c r="H9" s="4"/>
      <c r="I9" s="27">
        <v>16</v>
      </c>
      <c r="J9" s="17"/>
      <c r="K9" s="27">
        <v>337</v>
      </c>
    </row>
    <row r="10" spans="1:11" ht="11.25" customHeight="1">
      <c r="A10" s="8" t="s">
        <v>56</v>
      </c>
      <c r="B10" s="13"/>
      <c r="C10" s="79"/>
      <c r="D10" s="79"/>
      <c r="E10" s="27">
        <v>23</v>
      </c>
      <c r="F10" s="17"/>
      <c r="G10" s="27">
        <v>148</v>
      </c>
      <c r="H10" s="4"/>
      <c r="I10" s="27">
        <v>2</v>
      </c>
      <c r="J10" s="17"/>
      <c r="K10" s="27">
        <v>18</v>
      </c>
    </row>
    <row r="11" spans="1:11" ht="11.25" customHeight="1">
      <c r="A11" s="8" t="s">
        <v>57</v>
      </c>
      <c r="B11" s="13"/>
      <c r="C11" s="79"/>
      <c r="D11" s="79"/>
      <c r="E11" s="28" t="s">
        <v>15</v>
      </c>
      <c r="F11" s="17"/>
      <c r="G11" s="28" t="s">
        <v>15</v>
      </c>
      <c r="H11" s="4"/>
      <c r="I11" s="28">
        <v>92</v>
      </c>
      <c r="J11" s="17"/>
      <c r="K11" s="28">
        <v>1760</v>
      </c>
    </row>
    <row r="12" spans="1:11" ht="11.25" customHeight="1">
      <c r="A12" s="8" t="s">
        <v>214</v>
      </c>
      <c r="B12" s="13"/>
      <c r="C12" s="79"/>
      <c r="D12" s="79"/>
      <c r="E12" s="149" t="s">
        <v>15</v>
      </c>
      <c r="F12" s="17"/>
      <c r="G12" s="28" t="s">
        <v>15</v>
      </c>
      <c r="H12" s="4"/>
      <c r="I12" s="28">
        <v>20</v>
      </c>
      <c r="J12" s="17"/>
      <c r="K12" s="27">
        <v>529</v>
      </c>
    </row>
    <row r="13" spans="1:11" ht="12" customHeight="1">
      <c r="A13" s="8" t="s">
        <v>226</v>
      </c>
      <c r="B13" s="13"/>
      <c r="C13" s="79"/>
      <c r="D13" s="79"/>
      <c r="E13" s="47">
        <v>18</v>
      </c>
      <c r="F13" s="18"/>
      <c r="G13" s="47">
        <v>220</v>
      </c>
      <c r="H13" s="64"/>
      <c r="I13" s="140" t="s">
        <v>236</v>
      </c>
      <c r="J13" s="18"/>
      <c r="K13" s="47">
        <v>3</v>
      </c>
    </row>
    <row r="14" spans="1:11" ht="11.25" customHeight="1">
      <c r="A14" s="94" t="s">
        <v>9</v>
      </c>
      <c r="B14" s="84"/>
      <c r="C14" s="79"/>
      <c r="D14" s="79"/>
      <c r="E14" s="106">
        <v>209</v>
      </c>
      <c r="F14" s="95"/>
      <c r="G14" s="106">
        <v>3330</v>
      </c>
      <c r="H14" s="97"/>
      <c r="I14" s="106">
        <v>508</v>
      </c>
      <c r="J14" s="95"/>
      <c r="K14" s="106">
        <v>12200</v>
      </c>
    </row>
    <row r="15" spans="1:11" ht="12" customHeight="1">
      <c r="A15" s="2" t="s">
        <v>235</v>
      </c>
      <c r="B15" s="4"/>
      <c r="C15" s="26" t="s">
        <v>211</v>
      </c>
      <c r="D15" s="26"/>
      <c r="E15" s="39"/>
      <c r="F15" s="39"/>
      <c r="G15" s="39"/>
      <c r="H15" s="39"/>
      <c r="I15" s="39"/>
      <c r="J15" s="39"/>
      <c r="K15" s="39"/>
    </row>
    <row r="16" spans="1:11" ht="11.25" customHeight="1">
      <c r="A16" s="6" t="s">
        <v>70</v>
      </c>
      <c r="B16" s="13"/>
      <c r="C16" s="26"/>
      <c r="D16" s="26"/>
      <c r="E16" s="107">
        <v>4</v>
      </c>
      <c r="F16" s="107"/>
      <c r="G16" s="107">
        <v>587</v>
      </c>
      <c r="H16" s="39"/>
      <c r="I16" s="107">
        <v>5</v>
      </c>
      <c r="J16" s="107"/>
      <c r="K16" s="107">
        <v>771</v>
      </c>
    </row>
    <row r="17" spans="1:11" ht="11.25" customHeight="1">
      <c r="A17" s="6" t="s">
        <v>71</v>
      </c>
      <c r="B17" s="13"/>
      <c r="C17" s="26"/>
      <c r="D17" s="26"/>
      <c r="E17" s="107">
        <v>434</v>
      </c>
      <c r="F17" s="107"/>
      <c r="G17" s="107">
        <v>14800</v>
      </c>
      <c r="H17" s="39"/>
      <c r="I17" s="107">
        <v>468</v>
      </c>
      <c r="J17" s="107"/>
      <c r="K17" s="107">
        <v>16000</v>
      </c>
    </row>
    <row r="18" spans="1:11" ht="11.25" customHeight="1">
      <c r="A18" s="6" t="s">
        <v>72</v>
      </c>
      <c r="B18" s="13"/>
      <c r="C18" s="26"/>
      <c r="D18" s="26"/>
      <c r="E18" s="108">
        <v>198</v>
      </c>
      <c r="F18" s="108"/>
      <c r="G18" s="108">
        <v>4270</v>
      </c>
      <c r="H18" s="39"/>
      <c r="I18" s="108">
        <v>400</v>
      </c>
      <c r="J18" s="108"/>
      <c r="K18" s="108">
        <v>11800</v>
      </c>
    </row>
    <row r="19" spans="1:11" ht="11.25" customHeight="1">
      <c r="A19" s="6" t="s">
        <v>63</v>
      </c>
      <c r="B19" s="13"/>
      <c r="C19" s="26"/>
      <c r="D19" s="26"/>
      <c r="E19" s="150" t="s">
        <v>15</v>
      </c>
      <c r="F19" s="108"/>
      <c r="G19" s="150" t="s">
        <v>15</v>
      </c>
      <c r="H19" s="39"/>
      <c r="I19" s="108">
        <v>39</v>
      </c>
      <c r="J19" s="108"/>
      <c r="K19" s="108">
        <v>896</v>
      </c>
    </row>
    <row r="20" spans="1:11" ht="11.25" customHeight="1">
      <c r="A20" s="6" t="s">
        <v>56</v>
      </c>
      <c r="B20" s="13"/>
      <c r="C20" s="26"/>
      <c r="D20" s="26"/>
      <c r="E20" s="107">
        <v>17</v>
      </c>
      <c r="F20" s="107"/>
      <c r="G20" s="107">
        <v>663</v>
      </c>
      <c r="H20" s="39"/>
      <c r="I20" s="107">
        <v>15</v>
      </c>
      <c r="J20" s="107"/>
      <c r="K20" s="107">
        <v>549</v>
      </c>
    </row>
    <row r="21" spans="1:11" ht="11.25" customHeight="1">
      <c r="A21" s="6" t="s">
        <v>208</v>
      </c>
      <c r="B21" s="13"/>
      <c r="C21" s="26"/>
      <c r="D21" s="26"/>
      <c r="E21" s="115">
        <v>4</v>
      </c>
      <c r="F21" s="107"/>
      <c r="G21" s="107">
        <v>148</v>
      </c>
      <c r="H21" s="64"/>
      <c r="I21" s="115">
        <v>1</v>
      </c>
      <c r="J21" s="107"/>
      <c r="K21" s="107">
        <v>110</v>
      </c>
    </row>
    <row r="22" spans="1:11" ht="11.25" customHeight="1">
      <c r="A22" s="56" t="s">
        <v>9</v>
      </c>
      <c r="B22" s="84"/>
      <c r="C22" s="79"/>
      <c r="D22" s="79"/>
      <c r="E22" s="109">
        <v>657</v>
      </c>
      <c r="F22" s="110"/>
      <c r="G22" s="109">
        <v>20500</v>
      </c>
      <c r="H22" s="100"/>
      <c r="I22" s="109">
        <v>928</v>
      </c>
      <c r="J22" s="110"/>
      <c r="K22" s="109">
        <v>30100</v>
      </c>
    </row>
    <row r="23" spans="1:11" ht="12" customHeight="1">
      <c r="A23" s="2" t="s">
        <v>212</v>
      </c>
      <c r="B23" s="84"/>
      <c r="C23" s="79" t="s">
        <v>96</v>
      </c>
      <c r="D23" s="79"/>
      <c r="E23" s="111"/>
      <c r="F23" s="112"/>
      <c r="G23" s="111"/>
      <c r="H23" s="43"/>
      <c r="I23" s="111"/>
      <c r="J23" s="112"/>
      <c r="K23" s="111"/>
    </row>
    <row r="24" spans="1:11" ht="11.25" customHeight="1">
      <c r="A24" s="6" t="s">
        <v>55</v>
      </c>
      <c r="B24" s="84"/>
      <c r="C24" s="79"/>
      <c r="D24" s="79"/>
      <c r="E24" s="111">
        <v>227</v>
      </c>
      <c r="F24" s="112"/>
      <c r="G24" s="111">
        <v>1960</v>
      </c>
      <c r="H24" s="43"/>
      <c r="I24" s="111">
        <v>247</v>
      </c>
      <c r="J24" s="112"/>
      <c r="K24" s="111">
        <v>2220</v>
      </c>
    </row>
    <row r="25" spans="1:11" ht="11.25" customHeight="1">
      <c r="A25" s="6" t="s">
        <v>148</v>
      </c>
      <c r="B25" s="84"/>
      <c r="C25" s="79"/>
      <c r="D25" s="79"/>
      <c r="E25" s="21">
        <v>12</v>
      </c>
      <c r="F25" s="112"/>
      <c r="G25" s="107">
        <v>64</v>
      </c>
      <c r="H25" s="43"/>
      <c r="I25" s="21">
        <v>10</v>
      </c>
      <c r="J25" s="112"/>
      <c r="K25" s="107">
        <v>49</v>
      </c>
    </row>
    <row r="26" spans="1:11" ht="11.25" customHeight="1">
      <c r="A26" s="6" t="s">
        <v>63</v>
      </c>
      <c r="B26" s="84"/>
      <c r="C26" s="79"/>
      <c r="D26" s="79"/>
      <c r="E26" s="22" t="s">
        <v>15</v>
      </c>
      <c r="F26" s="112"/>
      <c r="G26" s="115" t="s">
        <v>15</v>
      </c>
      <c r="H26" s="43"/>
      <c r="I26" s="21">
        <v>6</v>
      </c>
      <c r="J26" s="112"/>
      <c r="K26" s="107">
        <v>29</v>
      </c>
    </row>
    <row r="27" spans="1:11" ht="11.25" customHeight="1">
      <c r="A27" s="6" t="s">
        <v>57</v>
      </c>
      <c r="B27" s="84"/>
      <c r="C27" s="79"/>
      <c r="D27" s="79"/>
      <c r="E27" s="111">
        <v>25</v>
      </c>
      <c r="F27" s="112"/>
      <c r="G27" s="111">
        <v>134</v>
      </c>
      <c r="H27" s="43"/>
      <c r="I27" s="111">
        <v>50</v>
      </c>
      <c r="J27" s="112"/>
      <c r="K27" s="111">
        <v>293</v>
      </c>
    </row>
    <row r="28" spans="1:11" ht="11.25" customHeight="1">
      <c r="A28" s="6" t="s">
        <v>65</v>
      </c>
      <c r="B28" s="84"/>
      <c r="C28" s="79"/>
      <c r="D28" s="79"/>
      <c r="E28" s="151" t="s">
        <v>15</v>
      </c>
      <c r="F28" s="112"/>
      <c r="G28" s="151" t="s">
        <v>15</v>
      </c>
      <c r="H28" s="43"/>
      <c r="I28" s="111">
        <v>30</v>
      </c>
      <c r="J28" s="112"/>
      <c r="K28" s="111">
        <v>78</v>
      </c>
    </row>
    <row r="29" spans="1:11" ht="11.25" customHeight="1">
      <c r="A29" s="6" t="s">
        <v>205</v>
      </c>
      <c r="B29" s="84"/>
      <c r="C29" s="79"/>
      <c r="D29" s="79"/>
      <c r="E29" s="21">
        <v>5</v>
      </c>
      <c r="F29" s="22"/>
      <c r="G29" s="21">
        <v>18</v>
      </c>
      <c r="H29" s="64"/>
      <c r="I29" s="21">
        <v>7</v>
      </c>
      <c r="J29" s="22"/>
      <c r="K29" s="21">
        <v>56</v>
      </c>
    </row>
    <row r="30" spans="1:11" ht="11.25" customHeight="1">
      <c r="A30" s="56" t="s">
        <v>9</v>
      </c>
      <c r="B30" s="84"/>
      <c r="C30" s="79"/>
      <c r="D30" s="79"/>
      <c r="E30" s="96">
        <v>269</v>
      </c>
      <c r="F30" s="110"/>
      <c r="G30" s="109">
        <v>2170</v>
      </c>
      <c r="H30" s="113"/>
      <c r="I30" s="96">
        <v>350</v>
      </c>
      <c r="J30" s="110"/>
      <c r="K30" s="109">
        <v>2730</v>
      </c>
    </row>
    <row r="31" spans="1:11" ht="12" customHeight="1">
      <c r="A31" s="2" t="s">
        <v>237</v>
      </c>
      <c r="B31" s="4"/>
      <c r="C31" s="26" t="s">
        <v>62</v>
      </c>
      <c r="D31" s="26"/>
      <c r="E31" s="107"/>
      <c r="F31" s="114"/>
      <c r="G31" s="107"/>
      <c r="H31" s="39"/>
      <c r="I31" s="107"/>
      <c r="J31" s="114"/>
      <c r="K31" s="107"/>
    </row>
    <row r="32" spans="1:11" ht="11.25" customHeight="1">
      <c r="A32" s="6" t="s">
        <v>70</v>
      </c>
      <c r="B32" s="4"/>
      <c r="C32" s="26"/>
      <c r="D32" s="26"/>
      <c r="E32" s="107">
        <v>21</v>
      </c>
      <c r="F32" s="114"/>
      <c r="G32" s="107">
        <v>571</v>
      </c>
      <c r="H32" s="39"/>
      <c r="I32" s="107">
        <v>89</v>
      </c>
      <c r="J32" s="114"/>
      <c r="K32" s="107">
        <v>3290</v>
      </c>
    </row>
    <row r="33" spans="1:11" ht="11.25" customHeight="1">
      <c r="A33" s="6" t="s">
        <v>55</v>
      </c>
      <c r="B33" s="13"/>
      <c r="C33" s="26"/>
      <c r="D33" s="26"/>
      <c r="E33" s="107">
        <v>87</v>
      </c>
      <c r="F33" s="107"/>
      <c r="G33" s="107">
        <v>2790</v>
      </c>
      <c r="H33" s="39"/>
      <c r="I33" s="107">
        <v>348</v>
      </c>
      <c r="J33" s="107"/>
      <c r="K33" s="107">
        <v>14300</v>
      </c>
    </row>
    <row r="34" spans="1:11" ht="11.25" customHeight="1">
      <c r="A34" s="6" t="s">
        <v>71</v>
      </c>
      <c r="B34" s="13"/>
      <c r="C34" s="26"/>
      <c r="D34" s="26"/>
      <c r="E34" s="107">
        <v>1730</v>
      </c>
      <c r="F34" s="107"/>
      <c r="G34" s="107">
        <v>41200</v>
      </c>
      <c r="H34" s="39"/>
      <c r="I34" s="107">
        <v>2520</v>
      </c>
      <c r="J34" s="107"/>
      <c r="K34" s="107">
        <v>89800</v>
      </c>
    </row>
    <row r="35" spans="1:11" ht="11.25" customHeight="1">
      <c r="A35" s="6" t="s">
        <v>59</v>
      </c>
      <c r="B35" s="13"/>
      <c r="C35" s="26"/>
      <c r="D35" s="26"/>
      <c r="E35" s="115" t="s">
        <v>15</v>
      </c>
      <c r="F35" s="107"/>
      <c r="G35" s="115" t="s">
        <v>15</v>
      </c>
      <c r="H35" s="39"/>
      <c r="I35" s="107">
        <v>99</v>
      </c>
      <c r="J35" s="107"/>
      <c r="K35" s="107">
        <v>3740</v>
      </c>
    </row>
    <row r="36" spans="1:11" ht="11.25" customHeight="1">
      <c r="A36" s="6" t="s">
        <v>65</v>
      </c>
      <c r="B36" s="13"/>
      <c r="C36" s="26"/>
      <c r="D36" s="26"/>
      <c r="E36" s="107">
        <v>72</v>
      </c>
      <c r="F36" s="107"/>
      <c r="G36" s="107">
        <v>2140</v>
      </c>
      <c r="H36" s="39"/>
      <c r="I36" s="107">
        <v>340</v>
      </c>
      <c r="J36" s="107"/>
      <c r="K36" s="107">
        <v>11900</v>
      </c>
    </row>
    <row r="37" spans="1:11" ht="11.25" customHeight="1">
      <c r="A37" s="6" t="s">
        <v>227</v>
      </c>
      <c r="B37" s="13"/>
      <c r="C37" s="26"/>
      <c r="D37" s="26"/>
      <c r="E37" s="116">
        <v>115</v>
      </c>
      <c r="F37" s="116"/>
      <c r="G37" s="116">
        <v>3400</v>
      </c>
      <c r="H37" s="64"/>
      <c r="I37" s="116">
        <v>169</v>
      </c>
      <c r="J37" s="116"/>
      <c r="K37" s="116">
        <v>6560</v>
      </c>
    </row>
    <row r="38" spans="1:11" ht="11.25" customHeight="1">
      <c r="A38" s="56" t="s">
        <v>9</v>
      </c>
      <c r="B38" s="84"/>
      <c r="C38" s="26"/>
      <c r="D38" s="26"/>
      <c r="E38" s="109">
        <v>2030</v>
      </c>
      <c r="F38" s="109"/>
      <c r="G38" s="109">
        <v>50100</v>
      </c>
      <c r="H38" s="96"/>
      <c r="I38" s="109">
        <v>3560</v>
      </c>
      <c r="J38" s="109"/>
      <c r="K38" s="109">
        <v>130000</v>
      </c>
    </row>
    <row r="39" spans="1:11" ht="12" customHeight="1">
      <c r="A39" s="3" t="s">
        <v>203</v>
      </c>
      <c r="B39" s="79"/>
      <c r="C39" s="26" t="s">
        <v>204</v>
      </c>
      <c r="D39" s="26"/>
      <c r="E39" s="39"/>
      <c r="F39" s="39"/>
      <c r="G39" s="39"/>
      <c r="H39" s="39"/>
      <c r="I39" s="39"/>
      <c r="J39" s="39"/>
      <c r="K39" s="39"/>
    </row>
    <row r="40" spans="1:11" ht="11.25" customHeight="1">
      <c r="A40" s="6" t="s">
        <v>69</v>
      </c>
      <c r="B40" s="13"/>
      <c r="C40" s="26"/>
      <c r="D40" s="26"/>
      <c r="E40" s="41">
        <v>387</v>
      </c>
      <c r="F40" s="41"/>
      <c r="G40" s="41">
        <v>18800</v>
      </c>
      <c r="H40" s="39"/>
      <c r="I40" s="41">
        <v>334</v>
      </c>
      <c r="J40" s="41"/>
      <c r="K40" s="41">
        <v>23200</v>
      </c>
    </row>
    <row r="41" spans="1:11" ht="11.25" customHeight="1">
      <c r="A41" s="6" t="s">
        <v>55</v>
      </c>
      <c r="B41" s="13"/>
      <c r="C41" s="26"/>
      <c r="D41" s="26"/>
      <c r="E41" s="41">
        <v>5</v>
      </c>
      <c r="F41" s="41"/>
      <c r="G41" s="41">
        <v>526</v>
      </c>
      <c r="H41" s="39"/>
      <c r="I41" s="41">
        <v>85</v>
      </c>
      <c r="J41" s="41"/>
      <c r="K41" s="41">
        <v>3250</v>
      </c>
    </row>
    <row r="42" spans="1:11" ht="11.25" customHeight="1">
      <c r="A42" s="6" t="s">
        <v>72</v>
      </c>
      <c r="B42" s="13"/>
      <c r="C42" s="26"/>
      <c r="D42" s="26"/>
      <c r="E42" s="11">
        <v>408</v>
      </c>
      <c r="F42" s="41"/>
      <c r="G42" s="41">
        <v>15700</v>
      </c>
      <c r="H42" s="39"/>
      <c r="I42" s="41">
        <v>1070</v>
      </c>
      <c r="J42" s="41"/>
      <c r="K42" s="41">
        <v>43800</v>
      </c>
    </row>
    <row r="43" spans="1:11" ht="11.25" customHeight="1">
      <c r="A43" s="6" t="s">
        <v>63</v>
      </c>
      <c r="B43" s="13"/>
      <c r="C43" s="79"/>
      <c r="D43" s="79"/>
      <c r="E43" s="41">
        <v>59</v>
      </c>
      <c r="F43" s="117"/>
      <c r="G43" s="41">
        <v>2530</v>
      </c>
      <c r="H43" s="43"/>
      <c r="I43" s="41">
        <v>114</v>
      </c>
      <c r="J43" s="117"/>
      <c r="K43" s="41">
        <v>6040</v>
      </c>
    </row>
    <row r="44" spans="1:11" ht="11.25" customHeight="1">
      <c r="A44" s="6" t="s">
        <v>97</v>
      </c>
      <c r="B44" s="13"/>
      <c r="C44" s="79"/>
      <c r="D44" s="79"/>
      <c r="E44" s="41">
        <v>9</v>
      </c>
      <c r="F44" s="117"/>
      <c r="G44" s="41">
        <v>424</v>
      </c>
      <c r="H44" s="43"/>
      <c r="I44" s="41">
        <v>41</v>
      </c>
      <c r="J44" s="117"/>
      <c r="K44" s="41">
        <v>1770</v>
      </c>
    </row>
    <row r="45" spans="1:11" ht="11.25" customHeight="1">
      <c r="A45" s="6" t="s">
        <v>56</v>
      </c>
      <c r="B45" s="13"/>
      <c r="C45" s="26"/>
      <c r="D45" s="26"/>
      <c r="E45" s="41">
        <v>24</v>
      </c>
      <c r="F45" s="41"/>
      <c r="G45" s="41">
        <v>1460</v>
      </c>
      <c r="H45" s="39"/>
      <c r="I45" s="41">
        <v>59</v>
      </c>
      <c r="J45" s="41"/>
      <c r="K45" s="41">
        <v>2390</v>
      </c>
    </row>
    <row r="46" spans="1:11" ht="12" customHeight="1">
      <c r="A46" s="6" t="s">
        <v>57</v>
      </c>
      <c r="B46" s="13"/>
      <c r="C46" s="26"/>
      <c r="D46" s="26"/>
      <c r="E46" s="140" t="s">
        <v>236</v>
      </c>
      <c r="F46" s="41"/>
      <c r="G46" s="41">
        <v>25</v>
      </c>
      <c r="H46" s="39"/>
      <c r="I46" s="41">
        <v>25</v>
      </c>
      <c r="J46" s="41"/>
      <c r="K46" s="41">
        <v>111</v>
      </c>
    </row>
    <row r="47" spans="1:11" ht="11.25" customHeight="1">
      <c r="A47" s="6" t="s">
        <v>228</v>
      </c>
      <c r="B47" s="13"/>
      <c r="C47" s="26"/>
      <c r="D47" s="26"/>
      <c r="E47" s="115" t="s">
        <v>15</v>
      </c>
      <c r="F47" s="41"/>
      <c r="G47" s="152" t="s">
        <v>15</v>
      </c>
      <c r="H47" s="39"/>
      <c r="I47" s="41">
        <v>40</v>
      </c>
      <c r="J47" s="41"/>
      <c r="K47" s="41">
        <v>1680</v>
      </c>
    </row>
    <row r="48" spans="1:11" ht="11.25" customHeight="1">
      <c r="A48" s="6" t="s">
        <v>95</v>
      </c>
      <c r="B48" s="13"/>
      <c r="C48" s="26"/>
      <c r="D48" s="26"/>
      <c r="E48" s="41">
        <v>12</v>
      </c>
      <c r="F48" s="41"/>
      <c r="G48" s="41">
        <v>1350</v>
      </c>
      <c r="H48" s="39"/>
      <c r="I48" s="41">
        <v>28</v>
      </c>
      <c r="J48" s="41"/>
      <c r="K48" s="41">
        <v>3130</v>
      </c>
    </row>
    <row r="49" spans="1:11" ht="12" customHeight="1">
      <c r="A49" s="6" t="s">
        <v>61</v>
      </c>
      <c r="B49" s="13"/>
      <c r="C49" s="26"/>
      <c r="D49" s="26"/>
      <c r="E49" s="140" t="s">
        <v>236</v>
      </c>
      <c r="F49" s="41"/>
      <c r="G49" s="41">
        <v>42</v>
      </c>
      <c r="H49" s="39"/>
      <c r="I49" s="41">
        <v>18</v>
      </c>
      <c r="J49" s="41"/>
      <c r="K49" s="41">
        <v>697</v>
      </c>
    </row>
    <row r="50" spans="1:11" ht="11.25" customHeight="1">
      <c r="A50" s="6" t="s">
        <v>201</v>
      </c>
      <c r="B50" s="13"/>
      <c r="C50" s="79"/>
      <c r="D50" s="79"/>
      <c r="E50" s="117">
        <v>66</v>
      </c>
      <c r="F50" s="118"/>
      <c r="G50" s="117">
        <v>2110</v>
      </c>
      <c r="H50" s="58"/>
      <c r="I50" s="117">
        <v>29</v>
      </c>
      <c r="J50" s="118"/>
      <c r="K50" s="117">
        <v>1780</v>
      </c>
    </row>
    <row r="51" spans="1:11" ht="11.25" customHeight="1">
      <c r="A51" s="94" t="s">
        <v>9</v>
      </c>
      <c r="B51" s="8"/>
      <c r="C51" s="7"/>
      <c r="D51" s="7"/>
      <c r="E51" s="119">
        <v>970</v>
      </c>
      <c r="F51" s="120"/>
      <c r="G51" s="119">
        <v>43000</v>
      </c>
      <c r="H51" s="121"/>
      <c r="I51" s="119">
        <v>1840</v>
      </c>
      <c r="J51" s="120"/>
      <c r="K51" s="119">
        <v>87800</v>
      </c>
    </row>
    <row r="52" spans="1:11" ht="11.25" customHeight="1">
      <c r="A52" s="214" t="s">
        <v>155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</row>
    <row r="53" spans="1:11" ht="12" customHeight="1">
      <c r="A53" s="200" t="s">
        <v>163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</row>
    <row r="54" spans="1:11" ht="12" customHeight="1">
      <c r="A54" s="200" t="s">
        <v>164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</row>
    <row r="55" spans="1:11" ht="12" customHeight="1">
      <c r="A55" s="200" t="s">
        <v>248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</row>
    <row r="56" spans="1:11" ht="12" customHeight="1">
      <c r="A56" s="200" t="s">
        <v>209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</row>
    <row r="57" spans="1:11" ht="12" customHeight="1">
      <c r="A57" s="200" t="s">
        <v>210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</row>
    <row r="58" spans="1:11" ht="12" customHeight="1">
      <c r="A58" s="200" t="s">
        <v>206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</row>
    <row r="59" spans="1:11" ht="12" customHeight="1">
      <c r="A59" s="200" t="s">
        <v>243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</row>
    <row r="60" spans="1:11" ht="12" customHeight="1">
      <c r="A60" s="189" t="s">
        <v>277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</row>
    <row r="61" spans="1:11" ht="11.25" customHeight="1">
      <c r="A61" s="189" t="s">
        <v>198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200" t="s">
        <v>207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</row>
    <row r="64" spans="1:11" ht="11.25" customHeight="1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</row>
    <row r="65" spans="1:11" ht="11.25" customHeight="1">
      <c r="A65" s="185" t="s">
        <v>141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</row>
  </sheetData>
  <sheetProtection/>
  <mergeCells count="19">
    <mergeCell ref="A61:K61"/>
    <mergeCell ref="A62:K62"/>
    <mergeCell ref="E4:G4"/>
    <mergeCell ref="I4:K4"/>
    <mergeCell ref="A1:K1"/>
    <mergeCell ref="A2:K2"/>
    <mergeCell ref="A52:K52"/>
    <mergeCell ref="A53:K53"/>
    <mergeCell ref="A3:K3"/>
    <mergeCell ref="A63:K63"/>
    <mergeCell ref="A65:K65"/>
    <mergeCell ref="A54:K54"/>
    <mergeCell ref="A55:K55"/>
    <mergeCell ref="A56:K56"/>
    <mergeCell ref="A57:K57"/>
    <mergeCell ref="A58:K58"/>
    <mergeCell ref="A59:K59"/>
    <mergeCell ref="A64:K64"/>
    <mergeCell ref="A60:K60"/>
  </mergeCells>
  <printOptions/>
  <pageMargins left="0.5" right="0.5" top="0.5" bottom="0.75" header="0.5" footer="0.5"/>
  <pageSetup horizontalDpi="1200" verticalDpi="1200" orientation="portrait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21"/>
  <sheetViews>
    <sheetView zoomScalePageLayoutView="0" workbookViewId="0" topLeftCell="A1">
      <selection activeCell="A20" sqref="A20:I20"/>
    </sheetView>
  </sheetViews>
  <sheetFormatPr defaultColWidth="9.140625" defaultRowHeight="11.25" customHeight="1"/>
  <cols>
    <col min="1" max="1" width="20.7109375" style="11" customWidth="1"/>
    <col min="2" max="2" width="1.8515625" style="11" customWidth="1"/>
    <col min="3" max="3" width="12.28125" style="11" bestFit="1" customWidth="1"/>
    <col min="4" max="4" width="1.8515625" style="11" customWidth="1"/>
    <col min="5" max="5" width="10.00390625" style="11" bestFit="1" customWidth="1"/>
    <col min="6" max="6" width="1.8515625" style="11" customWidth="1"/>
    <col min="7" max="7" width="12.28125" style="11" bestFit="1" customWidth="1"/>
    <col min="8" max="8" width="1.8515625" style="11" customWidth="1"/>
    <col min="9" max="9" width="10.00390625" style="11" bestFit="1" customWidth="1"/>
    <col min="10" max="16384" width="9.28125" style="11" customWidth="1"/>
  </cols>
  <sheetData>
    <row r="1" spans="1:9" ht="11.25" customHeight="1">
      <c r="A1" s="189" t="s">
        <v>98</v>
      </c>
      <c r="B1" s="189"/>
      <c r="C1" s="189"/>
      <c r="D1" s="189"/>
      <c r="E1" s="189"/>
      <c r="F1" s="189"/>
      <c r="G1" s="189"/>
      <c r="H1" s="189"/>
      <c r="I1" s="189"/>
    </row>
    <row r="2" spans="1:9" ht="11.25" customHeight="1">
      <c r="A2" s="189" t="s">
        <v>99</v>
      </c>
      <c r="B2" s="189"/>
      <c r="C2" s="189"/>
      <c r="D2" s="189"/>
      <c r="E2" s="189"/>
      <c r="F2" s="189"/>
      <c r="G2" s="189"/>
      <c r="H2" s="189"/>
      <c r="I2" s="189"/>
    </row>
    <row r="3" spans="1:9" ht="12" customHeight="1">
      <c r="A3" s="189" t="s">
        <v>167</v>
      </c>
      <c r="B3" s="189"/>
      <c r="C3" s="189"/>
      <c r="D3" s="189"/>
      <c r="E3" s="189"/>
      <c r="F3" s="189"/>
      <c r="G3" s="189"/>
      <c r="H3" s="189"/>
      <c r="I3" s="189"/>
    </row>
    <row r="4" spans="1:9" ht="11.25" customHeight="1">
      <c r="A4" s="181"/>
      <c r="B4" s="181"/>
      <c r="C4" s="181"/>
      <c r="D4" s="181"/>
      <c r="E4" s="181"/>
      <c r="F4" s="181"/>
      <c r="G4" s="181"/>
      <c r="H4" s="181"/>
      <c r="I4" s="181"/>
    </row>
    <row r="5" spans="1:9" ht="11.25" customHeight="1">
      <c r="A5" s="5"/>
      <c r="B5" s="5"/>
      <c r="C5" s="199">
        <v>2009</v>
      </c>
      <c r="D5" s="199"/>
      <c r="E5" s="199"/>
      <c r="F5" s="5"/>
      <c r="G5" s="199">
        <v>2010</v>
      </c>
      <c r="H5" s="199"/>
      <c r="I5" s="199"/>
    </row>
    <row r="6" spans="1:9" ht="11.25" customHeight="1">
      <c r="A6" s="15"/>
      <c r="B6" s="15"/>
      <c r="C6" s="16" t="s">
        <v>4</v>
      </c>
      <c r="D6" s="15"/>
      <c r="E6" s="15"/>
      <c r="F6" s="15"/>
      <c r="G6" s="16" t="s">
        <v>4</v>
      </c>
      <c r="H6" s="15"/>
      <c r="I6" s="15"/>
    </row>
    <row r="7" spans="1:9" ht="11.25" customHeight="1">
      <c r="A7" s="15"/>
      <c r="B7" s="15"/>
      <c r="C7" s="16" t="s">
        <v>131</v>
      </c>
      <c r="D7" s="15"/>
      <c r="E7" s="16" t="s">
        <v>5</v>
      </c>
      <c r="F7" s="15"/>
      <c r="G7" s="16" t="s">
        <v>131</v>
      </c>
      <c r="H7" s="15"/>
      <c r="I7" s="16" t="s">
        <v>5</v>
      </c>
    </row>
    <row r="8" spans="1:9" ht="11.25" customHeight="1">
      <c r="A8" s="18" t="s">
        <v>68</v>
      </c>
      <c r="B8" s="3"/>
      <c r="C8" s="18" t="s">
        <v>132</v>
      </c>
      <c r="D8" s="3"/>
      <c r="E8" s="18" t="s">
        <v>52</v>
      </c>
      <c r="F8" s="3"/>
      <c r="G8" s="18" t="s">
        <v>132</v>
      </c>
      <c r="H8" s="3"/>
      <c r="I8" s="18" t="s">
        <v>52</v>
      </c>
    </row>
    <row r="9" spans="1:9" ht="11.25" customHeight="1">
      <c r="A9" s="7" t="s">
        <v>70</v>
      </c>
      <c r="B9" s="4"/>
      <c r="C9" s="153" t="s">
        <v>15</v>
      </c>
      <c r="D9" s="4"/>
      <c r="E9" s="36" t="s">
        <v>15</v>
      </c>
      <c r="F9" s="4"/>
      <c r="G9" s="37">
        <v>25</v>
      </c>
      <c r="H9" s="4"/>
      <c r="I9" s="38">
        <v>782</v>
      </c>
    </row>
    <row r="10" spans="1:9" ht="11.25" customHeight="1">
      <c r="A10" s="2" t="s">
        <v>55</v>
      </c>
      <c r="B10" s="15"/>
      <c r="C10" s="21">
        <v>2000</v>
      </c>
      <c r="D10" s="39"/>
      <c r="E10" s="40">
        <v>45700</v>
      </c>
      <c r="F10" s="39"/>
      <c r="G10" s="21">
        <v>1620</v>
      </c>
      <c r="H10" s="39"/>
      <c r="I10" s="41">
        <v>51300</v>
      </c>
    </row>
    <row r="11" spans="1:9" ht="11.25" customHeight="1">
      <c r="A11" s="2" t="s">
        <v>71</v>
      </c>
      <c r="B11" s="15"/>
      <c r="C11" s="21">
        <v>1910</v>
      </c>
      <c r="D11" s="39"/>
      <c r="E11" s="41">
        <v>54100</v>
      </c>
      <c r="F11" s="42"/>
      <c r="G11" s="21">
        <v>3000</v>
      </c>
      <c r="H11" s="39"/>
      <c r="I11" s="41">
        <v>99200</v>
      </c>
    </row>
    <row r="12" spans="1:9" ht="12" customHeight="1">
      <c r="A12" s="2" t="s">
        <v>72</v>
      </c>
      <c r="B12" s="15"/>
      <c r="C12" s="22" t="s">
        <v>15</v>
      </c>
      <c r="D12" s="39"/>
      <c r="E12" s="152" t="s">
        <v>15</v>
      </c>
      <c r="F12" s="42"/>
      <c r="G12" s="141" t="s">
        <v>272</v>
      </c>
      <c r="H12" s="39"/>
      <c r="I12" s="41">
        <v>3</v>
      </c>
    </row>
    <row r="13" spans="1:9" ht="11.25" customHeight="1">
      <c r="A13" s="2" t="s">
        <v>63</v>
      </c>
      <c r="B13" s="15"/>
      <c r="C13" s="22" t="s">
        <v>15</v>
      </c>
      <c r="D13" s="39"/>
      <c r="E13" s="152" t="s">
        <v>15</v>
      </c>
      <c r="F13" s="42"/>
      <c r="G13" s="21">
        <v>25</v>
      </c>
      <c r="H13" s="39"/>
      <c r="I13" s="41">
        <v>935</v>
      </c>
    </row>
    <row r="14" spans="1:9" ht="11.25" customHeight="1">
      <c r="A14" s="2" t="s">
        <v>57</v>
      </c>
      <c r="B14" s="15"/>
      <c r="C14" s="21">
        <v>1910</v>
      </c>
      <c r="D14" s="39"/>
      <c r="E14" s="21">
        <v>17000</v>
      </c>
      <c r="F14" s="42"/>
      <c r="G14" s="21">
        <v>4600</v>
      </c>
      <c r="H14" s="39"/>
      <c r="I14" s="21">
        <v>53500</v>
      </c>
    </row>
    <row r="15" spans="1:9" ht="11.25" customHeight="1">
      <c r="A15" s="2" t="s">
        <v>140</v>
      </c>
      <c r="B15" s="15"/>
      <c r="C15" s="27">
        <v>1690</v>
      </c>
      <c r="D15" s="43"/>
      <c r="E15" s="27">
        <v>32900</v>
      </c>
      <c r="F15" s="44"/>
      <c r="G15" s="27">
        <v>3680</v>
      </c>
      <c r="H15" s="43"/>
      <c r="I15" s="27">
        <v>108000</v>
      </c>
    </row>
    <row r="16" spans="1:9" ht="11.25" customHeight="1">
      <c r="A16" s="6" t="s">
        <v>9</v>
      </c>
      <c r="B16" s="3"/>
      <c r="C16" s="129">
        <v>7520</v>
      </c>
      <c r="D16" s="129"/>
      <c r="E16" s="121">
        <v>150000</v>
      </c>
      <c r="F16" s="49"/>
      <c r="G16" s="129">
        <v>12900</v>
      </c>
      <c r="H16" s="129"/>
      <c r="I16" s="121">
        <v>314000</v>
      </c>
    </row>
    <row r="17" spans="1:9" ht="11.25" customHeight="1">
      <c r="A17" s="214" t="s">
        <v>156</v>
      </c>
      <c r="B17" s="191"/>
      <c r="C17" s="191"/>
      <c r="D17" s="191"/>
      <c r="E17" s="191"/>
      <c r="F17" s="191"/>
      <c r="G17" s="191"/>
      <c r="H17" s="191"/>
      <c r="I17" s="191"/>
    </row>
    <row r="18" spans="1:9" ht="12" customHeight="1">
      <c r="A18" s="200" t="s">
        <v>163</v>
      </c>
      <c r="B18" s="183"/>
      <c r="C18" s="183"/>
      <c r="D18" s="183"/>
      <c r="E18" s="183"/>
      <c r="F18" s="183"/>
      <c r="G18" s="183"/>
      <c r="H18" s="183"/>
      <c r="I18" s="183"/>
    </row>
    <row r="19" spans="1:9" ht="12" customHeight="1">
      <c r="A19" s="200" t="s">
        <v>238</v>
      </c>
      <c r="B19" s="183"/>
      <c r="C19" s="183"/>
      <c r="D19" s="183"/>
      <c r="E19" s="183"/>
      <c r="F19" s="183"/>
      <c r="G19" s="183"/>
      <c r="H19" s="183"/>
      <c r="I19" s="183"/>
    </row>
    <row r="20" spans="1:9" ht="11.25" customHeight="1">
      <c r="A20" s="189"/>
      <c r="B20" s="189"/>
      <c r="C20" s="189"/>
      <c r="D20" s="189"/>
      <c r="E20" s="189"/>
      <c r="F20" s="189"/>
      <c r="G20" s="189"/>
      <c r="H20" s="189"/>
      <c r="I20" s="189"/>
    </row>
    <row r="21" spans="1:9" ht="11.25" customHeight="1">
      <c r="A21" s="185" t="s">
        <v>141</v>
      </c>
      <c r="B21" s="185"/>
      <c r="C21" s="185"/>
      <c r="D21" s="185"/>
      <c r="E21" s="185"/>
      <c r="F21" s="185"/>
      <c r="G21" s="185"/>
      <c r="H21" s="185"/>
      <c r="I21" s="185"/>
    </row>
  </sheetData>
  <sheetProtection/>
  <mergeCells count="11">
    <mergeCell ref="A4:I4"/>
    <mergeCell ref="A20:I20"/>
    <mergeCell ref="A18:I18"/>
    <mergeCell ref="A21:I21"/>
    <mergeCell ref="C5:E5"/>
    <mergeCell ref="G5:I5"/>
    <mergeCell ref="A1:I1"/>
    <mergeCell ref="A2:I2"/>
    <mergeCell ref="A3:I3"/>
    <mergeCell ref="A17:I17"/>
    <mergeCell ref="A19:I19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McQueen, Revondra</cp:lastModifiedBy>
  <cp:lastPrinted>2012-03-26T13:30:39Z</cp:lastPrinted>
  <dcterms:created xsi:type="dcterms:W3CDTF">2005-10-07T10:16:52Z</dcterms:created>
  <dcterms:modified xsi:type="dcterms:W3CDTF">2013-06-28T13:41:53Z</dcterms:modified>
  <cp:category/>
  <cp:version/>
  <cp:contentType/>
  <cp:contentStatus/>
</cp:coreProperties>
</file>