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7905" tabRatio="959" activeTab="0"/>
  </bookViews>
  <sheets>
    <sheet name="Text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T8" sheetId="9" r:id="rId9"/>
    <sheet name="T9" sheetId="10" r:id="rId10"/>
    <sheet name="T10" sheetId="11" r:id="rId11"/>
    <sheet name="T11" sheetId="12" r:id="rId12"/>
    <sheet name="T12" sheetId="13" r:id="rId13"/>
  </sheets>
  <definedNames/>
  <calcPr fullCalcOnLoad="1"/>
</workbook>
</file>

<file path=xl/sharedStrings.xml><?xml version="1.0" encoding="utf-8"?>
<sst xmlns="http://schemas.openxmlformats.org/spreadsheetml/2006/main" count="732" uniqueCount="372">
  <si>
    <t>TABLE 1</t>
  </si>
  <si>
    <r>
      <t>SALIENT AMMONIA STATISTICS</t>
    </r>
    <r>
      <rPr>
        <vertAlign val="superscript"/>
        <sz val="8"/>
        <rFont val="Times"/>
        <family val="1"/>
      </rPr>
      <t>1, 2</t>
    </r>
  </si>
  <si>
    <t>(Thousand metric tons of contained nitrogen unless otherwise specified)</t>
  </si>
  <si>
    <t>United States:</t>
  </si>
  <si>
    <t>Production</t>
  </si>
  <si>
    <t>r</t>
  </si>
  <si>
    <t>Exports</t>
  </si>
  <si>
    <t>Imports for consumption</t>
  </si>
  <si>
    <r>
      <t>Consumption, apparent</t>
    </r>
    <r>
      <rPr>
        <vertAlign val="superscript"/>
        <sz val="8"/>
        <rFont val="Times"/>
        <family val="1"/>
      </rPr>
      <t>3</t>
    </r>
  </si>
  <si>
    <t>Stocks, December 31, producers'</t>
  </si>
  <si>
    <t>dollars per short ton</t>
  </si>
  <si>
    <t>dollars per thousand cubic feet</t>
  </si>
  <si>
    <t>World:</t>
  </si>
  <si>
    <r>
      <t>1</t>
    </r>
    <r>
      <rPr>
        <sz val="8"/>
        <rFont val="Times"/>
        <family val="1"/>
      </rPr>
      <t>Data are rounded to no more than three significant digits.</t>
    </r>
  </si>
  <si>
    <r>
      <t>3</t>
    </r>
    <r>
      <rPr>
        <sz val="8"/>
        <rFont val="Times"/>
        <family val="1"/>
      </rPr>
      <t>Calculated from production plus imports minus exports and industry stock changes.</t>
    </r>
  </si>
  <si>
    <t>TABLE 2</t>
  </si>
  <si>
    <r>
      <t>ANHYDROUS AMMONIA SUPPLY AND DEMAND IN THE UNITED STATES</t>
    </r>
    <r>
      <rPr>
        <vertAlign val="superscript"/>
        <sz val="8"/>
        <rFont val="Times"/>
        <family val="1"/>
      </rPr>
      <t>1</t>
    </r>
  </si>
  <si>
    <t>(Thousand metric tons of contained nitrogen)</t>
  </si>
  <si>
    <t>Production:</t>
  </si>
  <si>
    <t>Fertilizer:</t>
  </si>
  <si>
    <t>Total</t>
  </si>
  <si>
    <t>Nonfertilizer:</t>
  </si>
  <si>
    <t xml:space="preserve">Grand total </t>
  </si>
  <si>
    <t>Imports for consumption:</t>
  </si>
  <si>
    <t>Exports:</t>
  </si>
  <si>
    <t>Stocks, end of period:</t>
  </si>
  <si>
    <r>
      <t>1</t>
    </r>
    <r>
      <rPr>
        <sz val="8"/>
        <rFont val="Times"/>
        <family val="1"/>
      </rPr>
      <t>Data are rounded to no more than three significant digits; may not add to totals shown.</t>
    </r>
  </si>
  <si>
    <t>TABLE 3</t>
  </si>
  <si>
    <t>(Thousand metric tons)</t>
  </si>
  <si>
    <t>Compound</t>
  </si>
  <si>
    <t>Urea:</t>
  </si>
  <si>
    <t>Ammonium nitrate:</t>
  </si>
  <si>
    <r>
      <t>2</t>
    </r>
    <r>
      <rPr>
        <sz val="8"/>
        <rFont val="Times"/>
        <family val="1"/>
      </rPr>
      <t>Ranked in relative order of importance by nitrogen content.</t>
    </r>
  </si>
  <si>
    <r>
      <t>4</t>
    </r>
    <r>
      <rPr>
        <sz val="8"/>
        <rFont val="Times"/>
        <family val="1"/>
      </rPr>
      <t>Excludes coke plant ammonium sulfate.</t>
    </r>
  </si>
  <si>
    <t>TABLE 4</t>
  </si>
  <si>
    <t>(Thousand metric tons per year of ammonia)</t>
  </si>
  <si>
    <t>Company</t>
  </si>
  <si>
    <t>Location</t>
  </si>
  <si>
    <r>
      <t>Capacity</t>
    </r>
    <r>
      <rPr>
        <vertAlign val="superscript"/>
        <sz val="8"/>
        <rFont val="Times"/>
        <family val="1"/>
      </rPr>
      <t>2</t>
    </r>
  </si>
  <si>
    <t>Agrium Inc.</t>
  </si>
  <si>
    <t>Borger, TX</t>
  </si>
  <si>
    <t>Do.</t>
  </si>
  <si>
    <t>Donaldsonville, LA</t>
  </si>
  <si>
    <t>Cherokee, AL</t>
  </si>
  <si>
    <t>Dakota Gasification Co.</t>
  </si>
  <si>
    <t>Beulah, ND</t>
  </si>
  <si>
    <t>Green Valley Chemical Corp.</t>
  </si>
  <si>
    <t>Creston, IA</t>
  </si>
  <si>
    <t>Honeywell International Inc.</t>
  </si>
  <si>
    <t>Hopewell, VA</t>
  </si>
  <si>
    <t>Faustina (Donaldsonville), LA</t>
  </si>
  <si>
    <t>Koch Nitrogen Co.</t>
  </si>
  <si>
    <t>Augusta, GA</t>
  </si>
  <si>
    <t>Lima, OH</t>
  </si>
  <si>
    <t>East Dubuque, IL</t>
  </si>
  <si>
    <t>Terra Industries Inc.</t>
  </si>
  <si>
    <t>Port Neal, IA</t>
  </si>
  <si>
    <t>Verdigris, OK</t>
  </si>
  <si>
    <t xml:space="preserve">Woodward, OK </t>
  </si>
  <si>
    <r>
      <t>1</t>
    </r>
    <r>
      <rPr>
        <sz val="8"/>
        <rFont val="Times"/>
        <family val="1"/>
      </rPr>
      <t>Data are rounded to no more than three significant digits; may not add to total shown.</t>
    </r>
  </si>
  <si>
    <r>
      <t>2</t>
    </r>
    <r>
      <rPr>
        <sz val="8"/>
        <rFont val="Times"/>
        <family val="1"/>
      </rPr>
      <t>Engineering design capacity adjusted for 340 days per year of effective production capability.</t>
    </r>
  </si>
  <si>
    <t>TABLE 5</t>
  </si>
  <si>
    <r>
      <t>U.S. NITROGEN FERTILIZER CONSUMPTION, BY PRODUCT TYPE</t>
    </r>
    <r>
      <rPr>
        <vertAlign val="superscript"/>
        <sz val="8"/>
        <rFont val="Times"/>
        <family val="1"/>
      </rPr>
      <t>1, 2</t>
    </r>
  </si>
  <si>
    <t>(Thousand metric tons of nitrogen)</t>
  </si>
  <si>
    <r>
      <t>Fertilizer material</t>
    </r>
    <r>
      <rPr>
        <vertAlign val="superscript"/>
        <sz val="8"/>
        <rFont val="Times"/>
        <family val="1"/>
      </rPr>
      <t>3</t>
    </r>
  </si>
  <si>
    <t>Single-nutrient:</t>
  </si>
  <si>
    <t>Anhydrous ammonia</t>
  </si>
  <si>
    <t/>
  </si>
  <si>
    <r>
      <t>Nitrogen solutions</t>
    </r>
    <r>
      <rPr>
        <vertAlign val="superscript"/>
        <sz val="8"/>
        <rFont val="Times"/>
        <family val="1"/>
      </rPr>
      <t>4</t>
    </r>
  </si>
  <si>
    <t>Urea</t>
  </si>
  <si>
    <t>Ammonium nitrate</t>
  </si>
  <si>
    <t>Ammonium sulfate</t>
  </si>
  <si>
    <t>Aqua ammonia</t>
  </si>
  <si>
    <r>
      <t>Other</t>
    </r>
    <r>
      <rPr>
        <vertAlign val="superscript"/>
        <sz val="8"/>
        <rFont val="Times"/>
        <family val="1"/>
      </rPr>
      <t>5</t>
    </r>
  </si>
  <si>
    <r>
      <t>Multiple-nutrient</t>
    </r>
    <r>
      <rPr>
        <vertAlign val="superscript"/>
        <sz val="8"/>
        <rFont val="Times"/>
        <family val="1"/>
      </rPr>
      <t>6</t>
    </r>
  </si>
  <si>
    <t>Grand total</t>
  </si>
  <si>
    <r>
      <t>1</t>
    </r>
    <r>
      <rPr>
        <sz val="8"/>
        <rFont val="Times"/>
        <family val="1"/>
      </rPr>
      <t>Data are rounded to no more than three significant digits; may not add to</t>
    </r>
  </si>
  <si>
    <t>totals shown.</t>
  </si>
  <si>
    <r>
      <t>2</t>
    </r>
    <r>
      <rPr>
        <sz val="8"/>
        <rFont val="Times"/>
        <family val="1"/>
      </rPr>
      <t>Fertilizer years ending June 30.</t>
    </r>
  </si>
  <si>
    <r>
      <t>3</t>
    </r>
    <r>
      <rPr>
        <sz val="8"/>
        <rFont val="Times"/>
        <family val="1"/>
      </rPr>
      <t>Ranked in relative order of importance by product type.</t>
    </r>
  </si>
  <si>
    <r>
      <t>4</t>
    </r>
    <r>
      <rPr>
        <sz val="8"/>
        <rFont val="Times"/>
        <family val="1"/>
      </rPr>
      <t>Principally urea-ammonium nitrate solutions, 29.9% nitrogen.</t>
    </r>
  </si>
  <si>
    <r>
      <t>5</t>
    </r>
    <r>
      <rPr>
        <sz val="8"/>
        <rFont val="Times"/>
        <family val="1"/>
      </rPr>
      <t>Includes other single-nutrient nitrogen materials, all natural organics, and</t>
    </r>
  </si>
  <si>
    <t>statistical discrepencies.</t>
  </si>
  <si>
    <r>
      <t>6</t>
    </r>
    <r>
      <rPr>
        <sz val="8"/>
        <rFont val="Times"/>
        <family val="1"/>
      </rPr>
      <t>Various combinations of nitrogen (N), phosphate (P), and potassium (K):</t>
    </r>
  </si>
  <si>
    <t>N-P-K, N-P, and N-K.</t>
  </si>
  <si>
    <t>TABLE 6</t>
  </si>
  <si>
    <t>U.S. PRODUCER STOCKS OF FIXED NITROGEN</t>
  </si>
  <si>
    <t>Ammonia:</t>
  </si>
  <si>
    <t>Ammonium sulfate:</t>
  </si>
  <si>
    <t>MQ325B.</t>
  </si>
  <si>
    <t>TABLE 7</t>
  </si>
  <si>
    <t>PRICE QUOTATIONS FOR MAJOR NITROGEN COMPOUNDS AT END OF PERIOD</t>
  </si>
  <si>
    <t>(Dollars per short ton)</t>
  </si>
  <si>
    <t>June</t>
  </si>
  <si>
    <t>December</t>
  </si>
  <si>
    <r>
      <t>Ammonium nitrate, free on board (f.o.b.) Corn Belt</t>
    </r>
    <r>
      <rPr>
        <vertAlign val="superscript"/>
        <sz val="8"/>
        <rFont val="Times"/>
        <family val="1"/>
      </rPr>
      <t>1</t>
    </r>
  </si>
  <si>
    <r>
      <t>Ammonium sulfate, f.o.b. Corn Belt</t>
    </r>
    <r>
      <rPr>
        <vertAlign val="superscript"/>
        <sz val="8"/>
        <rFont val="Times"/>
        <family val="1"/>
      </rPr>
      <t>1</t>
    </r>
  </si>
  <si>
    <t>Anhydrous ammonia:</t>
  </si>
  <si>
    <r>
      <t>F.o.b. Corn Belt</t>
    </r>
    <r>
      <rPr>
        <vertAlign val="superscript"/>
        <sz val="8"/>
        <rFont val="Times"/>
        <family val="1"/>
      </rPr>
      <t>1</t>
    </r>
  </si>
  <si>
    <r>
      <t>F.o.b. Gulf Coast</t>
    </r>
    <r>
      <rPr>
        <vertAlign val="superscript"/>
        <sz val="8"/>
        <rFont val="Times"/>
        <family val="1"/>
      </rPr>
      <t>2</t>
    </r>
  </si>
  <si>
    <t>Diammonium phosphate, f.o.b. central Florida</t>
  </si>
  <si>
    <r>
      <t>F.o.b. Gulf Coast, granular</t>
    </r>
    <r>
      <rPr>
        <vertAlign val="superscript"/>
        <sz val="8"/>
        <rFont val="Times"/>
        <family val="1"/>
      </rPr>
      <t>2</t>
    </r>
  </si>
  <si>
    <r>
      <t>1</t>
    </r>
    <r>
      <rPr>
        <sz val="8"/>
        <rFont val="Times"/>
        <family val="1"/>
      </rPr>
      <t>Illinois, Indiana, Iowa, Missouri, Nebraska, and Ohio.</t>
    </r>
  </si>
  <si>
    <t>TABLE 8</t>
  </si>
  <si>
    <r>
      <t>U.S. EXPORTS OF ANHYDROUS AMMONIA, BY COUNTRY</t>
    </r>
    <r>
      <rPr>
        <vertAlign val="superscript"/>
        <sz val="8"/>
        <rFont val="Times"/>
        <family val="1"/>
      </rPr>
      <t>1</t>
    </r>
  </si>
  <si>
    <t xml:space="preserve">(Thousand metric tons of ammonia) </t>
  </si>
  <si>
    <t>Country</t>
  </si>
  <si>
    <t>Canada</t>
  </si>
  <si>
    <t>Korea, Republic of</t>
  </si>
  <si>
    <t>Mexico</t>
  </si>
  <si>
    <t>--</t>
  </si>
  <si>
    <t>Taiwan</t>
  </si>
  <si>
    <t>Other</t>
  </si>
  <si>
    <t xml:space="preserve">Total </t>
  </si>
  <si>
    <r>
      <t>1</t>
    </r>
    <r>
      <rPr>
        <sz val="8"/>
        <rFont val="Times"/>
        <family val="1"/>
      </rPr>
      <t>Value data suppressed by U.S. Census Bureau.</t>
    </r>
  </si>
  <si>
    <t xml:space="preserve"> TABLE 9</t>
  </si>
  <si>
    <r>
      <t>U.S. IMPORTS OF ANHYDROUS AMMONIA, BY COUNTRY</t>
    </r>
    <r>
      <rPr>
        <vertAlign val="superscript"/>
        <sz val="8"/>
        <rFont val="Times"/>
        <family val="1"/>
      </rPr>
      <t>1</t>
    </r>
  </si>
  <si>
    <t xml:space="preserve">(Thousand metric tons of ammonia and thousand dollars) </t>
  </si>
  <si>
    <t>Gross</t>
  </si>
  <si>
    <t>weight</t>
  </si>
  <si>
    <r>
      <t>Value</t>
    </r>
    <r>
      <rPr>
        <vertAlign val="superscript"/>
        <sz val="8"/>
        <rFont val="Times"/>
        <family val="1"/>
      </rPr>
      <t>2</t>
    </r>
  </si>
  <si>
    <t>Latvia</t>
  </si>
  <si>
    <t>Russia</t>
  </si>
  <si>
    <t>Trinidad and Tobago</t>
  </si>
  <si>
    <t>Ukraine</t>
  </si>
  <si>
    <t>Venezuela</t>
  </si>
  <si>
    <r>
      <t>2</t>
    </r>
    <r>
      <rPr>
        <sz val="8"/>
        <rFont val="Times"/>
        <family val="1"/>
      </rPr>
      <t>Cost, insurance, and freight value.</t>
    </r>
  </si>
  <si>
    <t>TABLE 10</t>
  </si>
  <si>
    <r>
      <t>U.S. EXPORTS OF MAJOR NITROGEN COMPOUNDS</t>
    </r>
    <r>
      <rPr>
        <vertAlign val="superscript"/>
        <sz val="8"/>
        <rFont val="Times"/>
        <family val="1"/>
      </rPr>
      <t>1</t>
    </r>
  </si>
  <si>
    <t>Nitrogen</t>
  </si>
  <si>
    <t>content</t>
  </si>
  <si>
    <t>Diammonium phosphate</t>
  </si>
  <si>
    <t>Monoammonium phosphate</t>
  </si>
  <si>
    <r>
      <t>2</t>
    </r>
    <r>
      <rPr>
        <sz val="8"/>
        <rFont val="Times"/>
        <family val="1"/>
      </rPr>
      <t>Includes industrial chemical products.</t>
    </r>
  </si>
  <si>
    <t>TABLE 11</t>
  </si>
  <si>
    <r>
      <t>U.S. IMPORTS OF MAJOR NITROGEN COMPOUNDS</t>
    </r>
    <r>
      <rPr>
        <vertAlign val="superscript"/>
        <sz val="8"/>
        <rFont val="Times"/>
        <family val="1"/>
      </rPr>
      <t>1</t>
    </r>
  </si>
  <si>
    <t>(Thousand metric tons and thousand dollars)</t>
  </si>
  <si>
    <t xml:space="preserve">Gross </t>
  </si>
  <si>
    <t xml:space="preserve">content </t>
  </si>
  <si>
    <r>
      <t>Ammonium nitrate</t>
    </r>
    <r>
      <rPr>
        <vertAlign val="superscript"/>
        <sz val="8"/>
        <rFont val="Times"/>
        <family val="1"/>
      </rPr>
      <t>3</t>
    </r>
  </si>
  <si>
    <t>Ammonium nitrate-</t>
  </si>
  <si>
    <t>limestone mixtures</t>
  </si>
  <si>
    <r>
      <t>Ammonium sulfate</t>
    </r>
    <r>
      <rPr>
        <vertAlign val="superscript"/>
        <sz val="8"/>
        <rFont val="Times"/>
        <family val="1"/>
      </rPr>
      <t>3</t>
    </r>
  </si>
  <si>
    <t>Calcium nitrate</t>
  </si>
  <si>
    <t>Nitrogen solutions</t>
  </si>
  <si>
    <t>Potassium nitrate</t>
  </si>
  <si>
    <t>Potassium nitrate-sodium</t>
  </si>
  <si>
    <t>nitrate mixtures</t>
  </si>
  <si>
    <t>Sodium nitrate</t>
  </si>
  <si>
    <r>
      <t>3</t>
    </r>
    <r>
      <rPr>
        <sz val="8"/>
        <rFont val="Times"/>
        <family val="1"/>
      </rPr>
      <t>Includes industrial chemical products.</t>
    </r>
  </si>
  <si>
    <r>
      <t>2</t>
    </r>
    <r>
      <rPr>
        <sz val="8"/>
        <rFont val="Times"/>
        <family val="1"/>
      </rPr>
      <t>Synthetic anhydrous ammonia, excluding coke oven byproduct; data are for calendar year and are from the U.S. Census Bureau unless otherwise noted.</t>
    </r>
  </si>
  <si>
    <t>Coffeyville, KS</t>
  </si>
  <si>
    <t>Cheyenne, WY</t>
  </si>
  <si>
    <t>St. Helens, OR</t>
  </si>
  <si>
    <t>Beatrice, NE</t>
  </si>
  <si>
    <t>Dodge City, KS</t>
  </si>
  <si>
    <t>Enid, OK</t>
  </si>
  <si>
    <t>Fort Dodge, IA</t>
  </si>
  <si>
    <t>Chile</t>
  </si>
  <si>
    <r>
      <t>2</t>
    </r>
    <r>
      <rPr>
        <sz val="8"/>
        <rFont val="Times"/>
        <family val="1"/>
      </rPr>
      <t>Calculated from production plus imports minus exports and industry stock changes.</t>
    </r>
  </si>
  <si>
    <r>
      <t>Apparent consumption:</t>
    </r>
    <r>
      <rPr>
        <vertAlign val="superscript"/>
        <sz val="8"/>
        <rFont val="Times"/>
        <family val="1"/>
      </rPr>
      <t>2</t>
    </r>
  </si>
  <si>
    <t>Nitric acid</t>
  </si>
  <si>
    <r>
      <t>Ammonium sulfate</t>
    </r>
    <r>
      <rPr>
        <vertAlign val="superscript"/>
        <sz val="8"/>
        <rFont val="Times"/>
        <family val="1"/>
      </rPr>
      <t>4</t>
    </r>
  </si>
  <si>
    <r>
      <t>4</t>
    </r>
    <r>
      <rPr>
        <sz val="8"/>
        <rFont val="Times"/>
        <family val="1"/>
      </rPr>
      <t>Includes industrial ammonia.</t>
    </r>
  </si>
  <si>
    <r>
      <t>MAJOR DOWNSTREAM NITROGEN COMPOUNDS PRODUCED IN THE UNITED STATES</t>
    </r>
    <r>
      <rPr>
        <vertAlign val="superscript"/>
        <sz val="8"/>
        <rFont val="Times"/>
        <family val="1"/>
      </rPr>
      <t>1, 2</t>
    </r>
  </si>
  <si>
    <r>
      <t>3</t>
    </r>
    <r>
      <rPr>
        <sz val="8"/>
        <rFont val="Times"/>
        <family val="1"/>
      </rPr>
      <t>Diammonium phosphate and monoammonium phosphate.</t>
    </r>
  </si>
  <si>
    <r>
      <t>Ammonium nitrate</t>
    </r>
    <r>
      <rPr>
        <vertAlign val="superscript"/>
        <sz val="8"/>
        <rFont val="Times"/>
        <family val="1"/>
      </rPr>
      <t>2</t>
    </r>
  </si>
  <si>
    <r>
      <t>Ammonium sulfate</t>
    </r>
    <r>
      <rPr>
        <vertAlign val="superscript"/>
        <sz val="8"/>
        <rFont val="Times"/>
        <family val="1"/>
      </rPr>
      <t>2</t>
    </r>
  </si>
  <si>
    <r>
      <t>Anhydrous ammonia</t>
    </r>
    <r>
      <rPr>
        <vertAlign val="superscript"/>
        <sz val="8"/>
        <rFont val="Times"/>
        <family val="1"/>
      </rPr>
      <t>4</t>
    </r>
  </si>
  <si>
    <t>Gross weight</t>
  </si>
  <si>
    <r>
      <t>F.o.b. Corn Belt,</t>
    </r>
    <r>
      <rPr>
        <vertAlign val="superscript"/>
        <sz val="8"/>
        <rFont val="Times"/>
        <family val="1"/>
      </rPr>
      <t>1</t>
    </r>
    <r>
      <rPr>
        <sz val="8"/>
        <rFont val="Times"/>
        <family val="1"/>
      </rPr>
      <t xml:space="preserve"> prilled and granular</t>
    </r>
  </si>
  <si>
    <t>COMPOUNDS AT END OF PERIOD</t>
  </si>
  <si>
    <r>
      <t>Material</t>
    </r>
    <r>
      <rPr>
        <vertAlign val="superscript"/>
        <sz val="8"/>
        <rFont val="Times"/>
        <family val="1"/>
      </rPr>
      <t>1</t>
    </r>
  </si>
  <si>
    <r>
      <t>Nitrogen solutions:</t>
    </r>
    <r>
      <rPr>
        <vertAlign val="superscript"/>
        <sz val="8"/>
        <rFont val="Times"/>
        <family val="1"/>
      </rPr>
      <t>2</t>
    </r>
  </si>
  <si>
    <r>
      <t>Ammonium phosphates:</t>
    </r>
    <r>
      <rPr>
        <vertAlign val="superscript"/>
        <sz val="8"/>
        <rFont val="Times"/>
        <family val="1"/>
      </rPr>
      <t>3</t>
    </r>
  </si>
  <si>
    <r>
      <t>1</t>
    </r>
    <r>
      <rPr>
        <sz val="8"/>
        <rFont val="Times"/>
        <family val="1"/>
      </rPr>
      <t>Ranked in relative order of importance.</t>
    </r>
  </si>
  <si>
    <r>
      <t>2</t>
    </r>
    <r>
      <rPr>
        <sz val="8"/>
        <rFont val="Times"/>
        <family val="1"/>
      </rPr>
      <t>Urea-ammonium nitrate and ammoniacal solutions.</t>
    </r>
  </si>
  <si>
    <r>
      <t>3</t>
    </r>
    <r>
      <rPr>
        <sz val="8"/>
        <rFont val="Times"/>
        <family val="1"/>
      </rPr>
      <t>Diammonium and monoammonium phosphates.</t>
    </r>
  </si>
  <si>
    <r>
      <t>4</t>
    </r>
    <r>
      <rPr>
        <sz val="8"/>
        <rFont val="Times"/>
        <family val="1"/>
      </rPr>
      <t>Calendar year ending December 31.</t>
    </r>
  </si>
  <si>
    <r>
      <t>Yearend total</t>
    </r>
    <r>
      <rPr>
        <vertAlign val="superscript"/>
        <sz val="8"/>
        <rFont val="Times"/>
        <family val="1"/>
      </rPr>
      <t>4</t>
    </r>
  </si>
  <si>
    <t>Mosaic Co., The</t>
  </si>
  <si>
    <r>
      <t>2</t>
    </r>
    <r>
      <rPr>
        <sz val="8"/>
        <rFont val="Times"/>
        <family val="1"/>
      </rPr>
      <t>Barge, New Orleans, LA.</t>
    </r>
  </si>
  <si>
    <t>Yazoo City, MS</t>
  </si>
  <si>
    <r>
      <t>Average annual price, free on board Gulf Coast</t>
    </r>
    <r>
      <rPr>
        <vertAlign val="superscript"/>
        <sz val="8"/>
        <rFont val="Times"/>
        <family val="1"/>
      </rPr>
      <t>4</t>
    </r>
  </si>
  <si>
    <r>
      <t>Net import reliance as a percentage of apparent consumption</t>
    </r>
    <r>
      <rPr>
        <vertAlign val="superscript"/>
        <sz val="8"/>
        <rFont val="Times"/>
        <family val="1"/>
      </rPr>
      <t>5</t>
    </r>
  </si>
  <si>
    <r>
      <t>5</t>
    </r>
    <r>
      <rPr>
        <sz val="8"/>
        <rFont val="Times"/>
        <family val="1"/>
      </rPr>
      <t>Defined as imports minus exports; adjusted for industry stock changes.</t>
    </r>
  </si>
  <si>
    <r>
      <t>Natural gas price, wellhead, average price</t>
    </r>
    <r>
      <rPr>
        <vertAlign val="superscript"/>
        <sz val="8"/>
        <rFont val="Times"/>
        <family val="1"/>
      </rPr>
      <t>6</t>
    </r>
  </si>
  <si>
    <r>
      <t>Trade</t>
    </r>
    <r>
      <rPr>
        <vertAlign val="superscript"/>
        <sz val="8"/>
        <rFont val="Times"/>
        <family val="1"/>
      </rPr>
      <t>7</t>
    </r>
  </si>
  <si>
    <r>
      <t>weight</t>
    </r>
    <r>
      <rPr>
        <vertAlign val="superscript"/>
        <sz val="8"/>
        <rFont val="Times"/>
        <family val="1"/>
      </rPr>
      <t>r</t>
    </r>
  </si>
  <si>
    <t>The Fertilizer Institute, 41 p.</t>
  </si>
  <si>
    <t>Lexington, KY, Association of American Plant Control Officials Inc. and</t>
  </si>
  <si>
    <t>(5)</t>
  </si>
  <si>
    <r>
      <t>5</t>
    </r>
    <r>
      <rPr>
        <sz val="8"/>
        <rFont val="Times"/>
        <family val="0"/>
      </rPr>
      <t>Less than ½ unit.</t>
    </r>
  </si>
  <si>
    <r>
      <t>6</t>
    </r>
    <r>
      <rPr>
        <sz val="8"/>
        <rFont val="Times"/>
        <family val="1"/>
      </rPr>
      <t>Source: Monthly Energy Review, U.S. Department of Energy.</t>
    </r>
  </si>
  <si>
    <r>
      <t>7</t>
    </r>
    <r>
      <rPr>
        <sz val="8"/>
        <rFont val="Times"/>
        <family val="1"/>
      </rPr>
      <t>Source: International Fertilizer Industry Association Statistics, World Anhydrous Ammonia Trade.</t>
    </r>
  </si>
  <si>
    <r>
      <t>4</t>
    </r>
    <r>
      <rPr>
        <sz val="8"/>
        <rFont val="Times"/>
        <family val="1"/>
      </rPr>
      <t>Source: Green Markets.</t>
    </r>
  </si>
  <si>
    <t>Source: U.S. Census Bureau.</t>
  </si>
  <si>
    <t>Source: U.S. Census Bureau, Current Industrial Reports MQ325B.</t>
  </si>
  <si>
    <t>Source: U.S. Census Bureau, Current Industrial Reports</t>
  </si>
  <si>
    <t>Source: Green Markets.</t>
  </si>
  <si>
    <r>
      <t>DOMESTIC PRODUCERS OF ANHYDROUS AMMONIA IN 2007</t>
    </r>
    <r>
      <rPr>
        <vertAlign val="superscript"/>
        <sz val="8"/>
        <rFont val="Times"/>
        <family val="1"/>
      </rPr>
      <t>1</t>
    </r>
  </si>
  <si>
    <t>Principal destinations, 2007</t>
  </si>
  <si>
    <t>Principal sources, 2007</t>
  </si>
  <si>
    <r>
      <t>r</t>
    </r>
    <r>
      <rPr>
        <sz val="8"/>
        <rFont val="Times"/>
        <family val="1"/>
      </rPr>
      <t>Revised.</t>
    </r>
  </si>
  <si>
    <t>2006</t>
  </si>
  <si>
    <r>
      <t>2007</t>
    </r>
    <r>
      <rPr>
        <vertAlign val="superscript"/>
        <sz val="8"/>
        <rFont val="Times"/>
        <family val="1"/>
      </rPr>
      <t>p</t>
    </r>
  </si>
  <si>
    <r>
      <t>r</t>
    </r>
    <r>
      <rPr>
        <sz val="8"/>
        <rFont val="Times"/>
        <family val="1"/>
      </rPr>
      <t>Revised. -- Zero.</t>
    </r>
  </si>
  <si>
    <t>Mexico, 67%; Canada, 32%.</t>
  </si>
  <si>
    <t>Brazil, 69%; Argentina, 7%; Canada, 6%.</t>
  </si>
  <si>
    <t>Republic of Korea, 66%; Canada, 24%.</t>
  </si>
  <si>
    <t>Canada, 37%; Australia, 19%; Brazil, 14%.</t>
  </si>
  <si>
    <t>LSB Industries, Inc.</t>
  </si>
  <si>
    <t>Rentech Energy Midwest Corp.</t>
  </si>
  <si>
    <t>Canada, 41%; Netherlands, 21%.</t>
  </si>
  <si>
    <t>Canada, 99%.</t>
  </si>
  <si>
    <t>Trinidad and Tobago, 55%; Russia, 21%; Canada, 12%.</t>
  </si>
  <si>
    <t>Norway, 93%.</t>
  </si>
  <si>
    <t>Canada, 50%; Mexico, 19%.</t>
  </si>
  <si>
    <t>Russia, 21%; Canada, 19%; Romania, 19%.</t>
  </si>
  <si>
    <t>Canada, 68%; Jordan, 32%.</t>
  </si>
  <si>
    <t>Chile, 82%; Germany, 12%.</t>
  </si>
  <si>
    <t>Canada, 26%; China, 11%; Kuwait, 9%; Venezuela, 8%.</t>
  </si>
  <si>
    <r>
      <t>Kenai, AK</t>
    </r>
    <r>
      <rPr>
        <vertAlign val="superscript"/>
        <sz val="8"/>
        <rFont val="Times"/>
        <family val="1"/>
      </rPr>
      <t>3</t>
    </r>
  </si>
  <si>
    <r>
      <t>Pryor, OK</t>
    </r>
    <r>
      <rPr>
        <vertAlign val="superscript"/>
        <sz val="8"/>
        <rFont val="Times"/>
        <family val="1"/>
      </rPr>
      <t>4</t>
    </r>
  </si>
  <si>
    <r>
      <t>Geismar, LA</t>
    </r>
    <r>
      <rPr>
        <vertAlign val="superscript"/>
        <sz val="8"/>
        <rFont val="Times"/>
        <family val="0"/>
      </rPr>
      <t>4</t>
    </r>
  </si>
  <si>
    <r>
      <t>Memphis, TN</t>
    </r>
    <r>
      <rPr>
        <vertAlign val="superscript"/>
        <sz val="8"/>
        <rFont val="Times"/>
        <family val="0"/>
      </rPr>
      <t>4</t>
    </r>
  </si>
  <si>
    <r>
      <t>Beaumont, TX</t>
    </r>
    <r>
      <rPr>
        <vertAlign val="superscript"/>
        <sz val="8"/>
        <rFont val="Times"/>
        <family val="0"/>
      </rPr>
      <t>4</t>
    </r>
  </si>
  <si>
    <r>
      <t>Sterlington, LA</t>
    </r>
    <r>
      <rPr>
        <vertAlign val="superscript"/>
        <sz val="8"/>
        <rFont val="Times"/>
        <family val="1"/>
      </rPr>
      <t>4</t>
    </r>
  </si>
  <si>
    <r>
      <t>3</t>
    </r>
    <r>
      <rPr>
        <sz val="8"/>
        <rFont val="Times"/>
        <family val="1"/>
      </rPr>
      <t>Closed in 2007.</t>
    </r>
  </si>
  <si>
    <r>
      <t>4</t>
    </r>
    <r>
      <rPr>
        <sz val="8"/>
        <rFont val="Times"/>
        <family val="1"/>
      </rPr>
      <t>Idle.</t>
    </r>
  </si>
  <si>
    <r>
      <t>2007</t>
    </r>
    <r>
      <rPr>
        <vertAlign val="superscript"/>
        <sz val="8"/>
        <rFont val="Times"/>
        <family val="1"/>
      </rPr>
      <t>e</t>
    </r>
  </si>
  <si>
    <t>Chile, 71%; Israel, 27%.</t>
  </si>
  <si>
    <r>
      <t>p</t>
    </r>
    <r>
      <rPr>
        <sz val="8"/>
        <rFont val="Times"/>
        <family val="1"/>
      </rPr>
      <t>Preliminary.</t>
    </r>
    <r>
      <rPr>
        <vertAlign val="superscript"/>
        <sz val="8"/>
        <rFont val="Times"/>
        <family val="1"/>
      </rPr>
      <t xml:space="preserve"> r</t>
    </r>
    <r>
      <rPr>
        <sz val="8"/>
        <rFont val="Times"/>
        <family val="1"/>
      </rPr>
      <t>Revised.</t>
    </r>
  </si>
  <si>
    <r>
      <t>p</t>
    </r>
    <r>
      <rPr>
        <sz val="8"/>
        <rFont val="Times"/>
        <family val="1"/>
      </rPr>
      <t xml:space="preserve">Preliminary.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</t>
    </r>
  </si>
  <si>
    <t>p</t>
  </si>
  <si>
    <r>
      <t>Ammonium phosphates</t>
    </r>
    <r>
      <rPr>
        <vertAlign val="superscript"/>
        <sz val="8"/>
        <rFont val="Times"/>
        <family val="1"/>
      </rPr>
      <t>3</t>
    </r>
  </si>
  <si>
    <t>e</t>
  </si>
  <si>
    <r>
      <t>e</t>
    </r>
    <r>
      <rPr>
        <sz val="8"/>
        <rFont val="Times"/>
        <family val="1"/>
      </rPr>
      <t xml:space="preserve">Estimated. </t>
    </r>
    <r>
      <rPr>
        <vertAlign val="superscript"/>
        <sz val="8"/>
        <rFont val="Times"/>
        <family val="1"/>
      </rPr>
      <t>p</t>
    </r>
    <r>
      <rPr>
        <sz val="8"/>
        <rFont val="Times"/>
        <family val="1"/>
      </rPr>
      <t>Preliminary.</t>
    </r>
    <r>
      <rPr>
        <vertAlign val="superscript"/>
        <sz val="8"/>
        <rFont val="Times"/>
        <family val="1"/>
      </rPr>
      <t xml:space="preserve"> r</t>
    </r>
    <r>
      <rPr>
        <sz val="8"/>
        <rFont val="Times"/>
        <family val="1"/>
      </rPr>
      <t xml:space="preserve">Revised. </t>
    </r>
  </si>
  <si>
    <t>Do. Ditto.</t>
  </si>
  <si>
    <t>-- Zero.</t>
  </si>
  <si>
    <t xml:space="preserve"> --</t>
  </si>
  <si>
    <t>Belgium, 50%; Greece, 26%.</t>
  </si>
  <si>
    <r>
      <t>Donaldsonville, LA</t>
    </r>
    <r>
      <rPr>
        <vertAlign val="superscript"/>
        <sz val="8"/>
        <rFont val="Times"/>
        <family val="1"/>
      </rPr>
      <t>4</t>
    </r>
  </si>
  <si>
    <t>CF Industries, Inc.</t>
  </si>
  <si>
    <t>Coffeyville Resources, Nitrogen Fertilizers, LLC</t>
  </si>
  <si>
    <t>Dyno Nobel Inc.</t>
  </si>
  <si>
    <t>PCS Nitrogen, Inc., LP</t>
  </si>
  <si>
    <t>TABLE 12</t>
  </si>
  <si>
    <t xml:space="preserve"> </t>
  </si>
  <si>
    <r>
      <t>2006</t>
    </r>
    <r>
      <rPr>
        <vertAlign val="superscript"/>
        <sz val="8"/>
        <rFont val="Times"/>
        <family val="1"/>
      </rPr>
      <t>e</t>
    </r>
  </si>
  <si>
    <r>
      <t>Afghanistan</t>
    </r>
    <r>
      <rPr>
        <vertAlign val="superscript"/>
        <sz val="8"/>
        <rFont val="Times"/>
        <family val="1"/>
      </rPr>
      <t>e</t>
    </r>
  </si>
  <si>
    <r>
      <t>Albania</t>
    </r>
    <r>
      <rPr>
        <vertAlign val="superscript"/>
        <sz val="8"/>
        <rFont val="Times"/>
        <family val="1"/>
      </rPr>
      <t>e</t>
    </r>
  </si>
  <si>
    <t>Algeria</t>
  </si>
  <si>
    <t>Argentina</t>
  </si>
  <si>
    <t>r, 3</t>
  </si>
  <si>
    <r>
      <t>Australia</t>
    </r>
    <r>
      <rPr>
        <vertAlign val="superscript"/>
        <sz val="8"/>
        <rFont val="Times"/>
        <family val="1"/>
      </rPr>
      <t>e</t>
    </r>
  </si>
  <si>
    <t>3</t>
  </si>
  <si>
    <r>
      <t>Austria</t>
    </r>
    <r>
      <rPr>
        <vertAlign val="superscript"/>
        <sz val="8"/>
        <rFont val="Times"/>
        <family val="1"/>
      </rPr>
      <t>e</t>
    </r>
  </si>
  <si>
    <t>Bahrain</t>
  </si>
  <si>
    <r>
      <t>Bangladesh</t>
    </r>
    <r>
      <rPr>
        <vertAlign val="superscript"/>
        <sz val="8"/>
        <rFont val="Times"/>
        <family val="1"/>
      </rPr>
      <t>4</t>
    </r>
  </si>
  <si>
    <t>Belarus</t>
  </si>
  <si>
    <t xml:space="preserve">Belgium </t>
  </si>
  <si>
    <r>
      <t>Bosnia and Herzegovina</t>
    </r>
    <r>
      <rPr>
        <vertAlign val="superscript"/>
        <sz val="8"/>
        <rFont val="Times"/>
        <family val="1"/>
      </rPr>
      <t>e</t>
    </r>
  </si>
  <si>
    <t>Brazil</t>
  </si>
  <si>
    <t xml:space="preserve">Bulgaria </t>
  </si>
  <si>
    <r>
      <t>Burma</t>
    </r>
    <r>
      <rPr>
        <vertAlign val="superscript"/>
        <sz val="8"/>
        <rFont val="Times"/>
        <family val="1"/>
      </rPr>
      <t>e</t>
    </r>
  </si>
  <si>
    <t xml:space="preserve">China  </t>
  </si>
  <si>
    <t>Colombia</t>
  </si>
  <si>
    <t xml:space="preserve">Croatia </t>
  </si>
  <si>
    <r>
      <t>Cuba</t>
    </r>
    <r>
      <rPr>
        <vertAlign val="superscript"/>
        <sz val="8"/>
        <rFont val="Times"/>
        <family val="1"/>
      </rPr>
      <t>e</t>
    </r>
  </si>
  <si>
    <t xml:space="preserve">Czech Republic </t>
  </si>
  <si>
    <r>
      <t>Denmark</t>
    </r>
    <r>
      <rPr>
        <vertAlign val="superscript"/>
        <sz val="8"/>
        <rFont val="Times"/>
        <family val="1"/>
      </rPr>
      <t>e</t>
    </r>
  </si>
  <si>
    <t>Egypt</t>
  </si>
  <si>
    <t>Estonia</t>
  </si>
  <si>
    <r>
      <t>Finland</t>
    </r>
    <r>
      <rPr>
        <vertAlign val="superscript"/>
        <sz val="8"/>
        <rFont val="Times"/>
        <family val="1"/>
      </rPr>
      <t>e</t>
    </r>
  </si>
  <si>
    <t>France</t>
  </si>
  <si>
    <r>
      <t>Georgia</t>
    </r>
    <r>
      <rPr>
        <vertAlign val="superscript"/>
        <sz val="8"/>
        <rFont val="Times"/>
        <family val="1"/>
      </rPr>
      <t>e</t>
    </r>
  </si>
  <si>
    <t>Germany</t>
  </si>
  <si>
    <t xml:space="preserve">  </t>
  </si>
  <si>
    <t xml:space="preserve">Greece </t>
  </si>
  <si>
    <t>Hungary</t>
  </si>
  <si>
    <r>
      <t>India</t>
    </r>
    <r>
      <rPr>
        <vertAlign val="superscript"/>
        <sz val="8"/>
        <rFont val="Times"/>
        <family val="1"/>
      </rPr>
      <t>5</t>
    </r>
  </si>
  <si>
    <t xml:space="preserve">Indonesia </t>
  </si>
  <si>
    <t>Iran</t>
  </si>
  <si>
    <r>
      <t>Iraq</t>
    </r>
    <r>
      <rPr>
        <vertAlign val="superscript"/>
        <sz val="8"/>
        <rFont val="Times"/>
        <family val="1"/>
      </rPr>
      <t>e</t>
    </r>
  </si>
  <si>
    <t>Italy</t>
  </si>
  <si>
    <t>Japan</t>
  </si>
  <si>
    <r>
      <t>Korea, North</t>
    </r>
    <r>
      <rPr>
        <vertAlign val="superscript"/>
        <sz val="8"/>
        <rFont val="Times"/>
        <family val="1"/>
      </rPr>
      <t>e</t>
    </r>
  </si>
  <si>
    <t xml:space="preserve">Korea, Republic of </t>
  </si>
  <si>
    <t>Kuwait</t>
  </si>
  <si>
    <r>
      <t>Libya</t>
    </r>
    <r>
      <rPr>
        <vertAlign val="superscript"/>
        <sz val="8"/>
        <rFont val="Times"/>
        <family val="1"/>
      </rPr>
      <t>e</t>
    </r>
  </si>
  <si>
    <t xml:space="preserve">Lithuania      </t>
  </si>
  <si>
    <t xml:space="preserve">Malaysia </t>
  </si>
  <si>
    <r>
      <t>Netherlands</t>
    </r>
    <r>
      <rPr>
        <vertAlign val="superscript"/>
        <sz val="8"/>
        <rFont val="Times"/>
        <family val="1"/>
      </rPr>
      <t>e</t>
    </r>
  </si>
  <si>
    <t xml:space="preserve">New Zealand </t>
  </si>
  <si>
    <t>Norway</t>
  </si>
  <si>
    <t>Oman</t>
  </si>
  <si>
    <t xml:space="preserve">Pakistan </t>
  </si>
  <si>
    <r>
      <t>Peru</t>
    </r>
    <r>
      <rPr>
        <vertAlign val="superscript"/>
        <sz val="8"/>
        <rFont val="Times"/>
        <family val="1"/>
      </rPr>
      <t>e</t>
    </r>
  </si>
  <si>
    <t>Poland</t>
  </si>
  <si>
    <t xml:space="preserve">Portugal </t>
  </si>
  <si>
    <t>Qatar</t>
  </si>
  <si>
    <t>Romania</t>
  </si>
  <si>
    <t>Saudi Arabia</t>
  </si>
  <si>
    <t>Serbia</t>
  </si>
  <si>
    <t>6</t>
  </si>
  <si>
    <t>r, e, 6</t>
  </si>
  <si>
    <t xml:space="preserve">Slovakia </t>
  </si>
  <si>
    <t>South Africa</t>
  </si>
  <si>
    <t xml:space="preserve">Spain </t>
  </si>
  <si>
    <t xml:space="preserve">Switzerland  </t>
  </si>
  <si>
    <t>Syria</t>
  </si>
  <si>
    <t>See footnotes at end of table.</t>
  </si>
  <si>
    <t>TABLE 12—Continued</t>
  </si>
  <si>
    <r>
      <t>Taiwan</t>
    </r>
    <r>
      <rPr>
        <vertAlign val="superscript"/>
        <sz val="8"/>
        <rFont val="Times"/>
        <family val="1"/>
      </rPr>
      <t>e</t>
    </r>
  </si>
  <si>
    <r>
      <t>Tajikistan</t>
    </r>
    <r>
      <rPr>
        <vertAlign val="superscript"/>
        <sz val="8"/>
        <rFont val="Times"/>
        <family val="1"/>
      </rPr>
      <t>e</t>
    </r>
  </si>
  <si>
    <t>Turkey</t>
  </si>
  <si>
    <r>
      <t>Turkmenistan</t>
    </r>
    <r>
      <rPr>
        <vertAlign val="superscript"/>
        <sz val="8"/>
        <rFont val="Times"/>
        <family val="1"/>
      </rPr>
      <t>e</t>
    </r>
  </si>
  <si>
    <r>
      <t>Ukraine</t>
    </r>
    <r>
      <rPr>
        <vertAlign val="superscript"/>
        <sz val="8"/>
        <rFont val="Times"/>
        <family val="1"/>
      </rPr>
      <t>e</t>
    </r>
  </si>
  <si>
    <t>United Arab Emirates</t>
  </si>
  <si>
    <t>United Kingdom</t>
  </si>
  <si>
    <r>
      <t>United States</t>
    </r>
    <r>
      <rPr>
        <vertAlign val="superscript"/>
        <sz val="8"/>
        <rFont val="Times"/>
        <family val="1"/>
      </rPr>
      <t>7</t>
    </r>
  </si>
  <si>
    <t>Uzbekistan</t>
  </si>
  <si>
    <t xml:space="preserve">Vietnam </t>
  </si>
  <si>
    <t>r, e</t>
  </si>
  <si>
    <r>
      <t>Zimbabwe</t>
    </r>
    <r>
      <rPr>
        <vertAlign val="superscript"/>
        <sz val="8"/>
        <rFont val="Times"/>
        <family val="1"/>
      </rPr>
      <t>e</t>
    </r>
  </si>
  <si>
    <t xml:space="preserve">    Total</t>
  </si>
  <si>
    <r>
      <t>e</t>
    </r>
    <r>
      <rPr>
        <sz val="8"/>
        <rFont val="Times"/>
        <family val="1"/>
      </rPr>
      <t xml:space="preserve">Estimated.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-- Zero.</t>
    </r>
  </si>
  <si>
    <r>
      <t>1</t>
    </r>
    <r>
      <rPr>
        <sz val="8"/>
        <rFont val="Times"/>
        <family val="1"/>
      </rPr>
      <t xml:space="preserve">World totals, U.S. data, and estimated data have been rounded to no more than three significant digits; may not add to totals shown. </t>
    </r>
  </si>
  <si>
    <r>
      <t>2</t>
    </r>
    <r>
      <rPr>
        <sz val="8"/>
        <rFont val="Times"/>
        <family val="1"/>
      </rPr>
      <t>Table includes data available through June 13, 2008.</t>
    </r>
  </si>
  <si>
    <r>
      <t>3</t>
    </r>
    <r>
      <rPr>
        <sz val="8"/>
        <rFont val="Times"/>
        <family val="1"/>
      </rPr>
      <t>Reported figure.</t>
    </r>
  </si>
  <si>
    <r>
      <t>4</t>
    </r>
    <r>
      <rPr>
        <sz val="8"/>
        <rFont val="Times"/>
        <family val="1"/>
      </rPr>
      <t>May include nitrogen content of urea.</t>
    </r>
  </si>
  <si>
    <r>
      <t>5</t>
    </r>
    <r>
      <rPr>
        <sz val="8"/>
        <rFont val="Times"/>
        <family val="1"/>
      </rPr>
      <t>Data are for years beginning April 1 of that stated.</t>
    </r>
  </si>
  <si>
    <r>
      <t>6</t>
    </r>
    <r>
      <rPr>
        <sz val="8"/>
        <rFont val="Times"/>
        <family val="1"/>
      </rPr>
      <t>Montenegro and Serbia formally declared independence in June 2006 from each other and dissolved their union.</t>
    </r>
  </si>
  <si>
    <r>
      <t>7</t>
    </r>
    <r>
      <rPr>
        <sz val="8"/>
        <rFont val="Times"/>
        <family val="1"/>
      </rPr>
      <t>Synthetic anhydrous ammonia; excludes coke oven byproduct ammonia.</t>
    </r>
  </si>
  <si>
    <t>India, 39%; Mexico, 9%; Brazil, 7%.</t>
  </si>
  <si>
    <t>Mexico, 34%; Chile, 17%; Republic of Korea, 17%.</t>
  </si>
  <si>
    <t>Mexico, 55%; Belgium, 14%; Russia, 12%; China, 12%.</t>
  </si>
  <si>
    <t>Source: Terry, D.L., and Kirby, B.J., 2008, Commercial fertilizers 2007:</t>
  </si>
  <si>
    <r>
      <t>p</t>
    </r>
    <r>
      <rPr>
        <sz val="8"/>
        <rFont val="Times"/>
        <family val="1"/>
      </rPr>
      <t>Preliminary.</t>
    </r>
  </si>
  <si>
    <t>This icon is linked to an embedded text document. Double-click on the icon to view the text document.</t>
  </si>
  <si>
    <t>Nitrogen in 2007</t>
  </si>
  <si>
    <t>This workbook includes an embedded Word document and 12 tables (see tabs below).</t>
  </si>
  <si>
    <t>July–December</t>
  </si>
  <si>
    <t>January–June</t>
  </si>
  <si>
    <t>255–260</t>
  </si>
  <si>
    <t>150–152</t>
  </si>
  <si>
    <t>330–355</t>
  </si>
  <si>
    <t>242–245</t>
  </si>
  <si>
    <t>225–232</t>
  </si>
  <si>
    <t>232–255</t>
  </si>
  <si>
    <t>190–195</t>
  </si>
  <si>
    <t>250–260</t>
  </si>
  <si>
    <t>160–165</t>
  </si>
  <si>
    <t>360–385</t>
  </si>
  <si>
    <t>315–320</t>
  </si>
  <si>
    <t>220–221</t>
  </si>
  <si>
    <t>295–305</t>
  </si>
  <si>
    <t>265–280</t>
  </si>
  <si>
    <t>205–240</t>
  </si>
  <si>
    <t>415–450</t>
  </si>
  <si>
    <t>370–372</t>
  </si>
  <si>
    <t>350–365</t>
  </si>
  <si>
    <t>318–322</t>
  </si>
  <si>
    <t>380–385</t>
  </si>
  <si>
    <t>245–250</t>
  </si>
  <si>
    <t>590–620</t>
  </si>
  <si>
    <t>465–490</t>
  </si>
  <si>
    <t>435–445</t>
  </si>
  <si>
    <r>
      <t>AMMONIA: WORLD PRODUCTION, BY COUNTRY</t>
    </r>
    <r>
      <rPr>
        <vertAlign val="superscript"/>
        <sz val="8"/>
        <rFont val="Times"/>
        <family val="1"/>
      </rPr>
      <t>1, 2</t>
    </r>
  </si>
  <si>
    <t>This file includes the report as it appears in the USGS Minerals Yearbook 2007.</t>
  </si>
  <si>
    <t>Final release: May 21, 2010.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</si>
</sst>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&quot;$&quot;#,##0"/>
    <numFmt numFmtId="166" formatCode="&quot;$&quot;#,##0.00"/>
  </numFmts>
  <fonts count="43">
    <font>
      <sz val="8"/>
      <name val="Times"/>
      <family val="0"/>
    </font>
    <font>
      <vertAlign val="superscript"/>
      <sz val="8"/>
      <name val="Times"/>
      <family val="1"/>
    </font>
    <font>
      <sz val="6"/>
      <name val="Times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u val="single"/>
      <sz val="8"/>
      <color indexed="12"/>
      <name val="Times"/>
      <family val="0"/>
    </font>
    <font>
      <u val="single"/>
      <sz val="8"/>
      <color indexed="36"/>
      <name val="Times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righ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right"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left" vertical="center" indent="1"/>
      <protection locked="0"/>
    </xf>
    <xf numFmtId="0" fontId="0" fillId="0" borderId="11" xfId="0" applyFont="1" applyBorder="1" applyAlignment="1" applyProtection="1">
      <alignment horizontal="right" vertical="center"/>
      <protection locked="0"/>
    </xf>
    <xf numFmtId="3" fontId="0" fillId="0" borderId="10" xfId="0" applyNumberFormat="1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3" fontId="0" fillId="0" borderId="0" xfId="0" applyNumberFormat="1" applyFont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left" vertical="center" indent="2"/>
      <protection locked="0"/>
    </xf>
    <xf numFmtId="0" fontId="0" fillId="0" borderId="11" xfId="0" applyFont="1" applyBorder="1" applyAlignment="1" applyProtection="1">
      <alignment horizontal="left" vertical="center" indent="3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 indent="1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" fontId="0" fillId="0" borderId="11" xfId="0" applyNumberFormat="1" applyFont="1" applyBorder="1" applyAlignment="1" applyProtection="1">
      <alignment vertical="center"/>
      <protection locked="0"/>
    </xf>
    <xf numFmtId="0" fontId="1" fillId="0" borderId="12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10" xfId="0" applyFont="1" applyBorder="1" applyAlignment="1">
      <alignment/>
    </xf>
    <xf numFmtId="3" fontId="1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0" xfId="0" applyFont="1" applyAlignment="1" quotePrefix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1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0" fillId="0" borderId="11" xfId="0" applyFont="1" applyBorder="1" applyAlignment="1">
      <alignment horizontal="left" inden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/>
    </xf>
    <xf numFmtId="4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66" fontId="0" fillId="0" borderId="10" xfId="0" applyNumberFormat="1" applyFont="1" applyBorder="1" applyAlignment="1">
      <alignment/>
    </xf>
    <xf numFmtId="0" fontId="0" fillId="0" borderId="10" xfId="0" applyFont="1" applyBorder="1" applyAlignment="1" quotePrefix="1">
      <alignment horizontal="right" vertical="center"/>
    </xf>
    <xf numFmtId="0" fontId="0" fillId="0" borderId="11" xfId="0" applyFont="1" applyBorder="1" applyAlignment="1" quotePrefix="1">
      <alignment horizontal="right" vertical="center"/>
    </xf>
    <xf numFmtId="0" fontId="0" fillId="0" borderId="10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1" fontId="0" fillId="0" borderId="11" xfId="0" applyNumberFormat="1" applyFont="1" applyBorder="1" applyAlignment="1" quotePrefix="1">
      <alignment horizontal="right"/>
    </xf>
    <xf numFmtId="0" fontId="0" fillId="0" borderId="10" xfId="0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0" fillId="0" borderId="11" xfId="0" applyFont="1" applyBorder="1" applyAlignment="1">
      <alignment horizontal="left" vertical="center" indent="1"/>
    </xf>
    <xf numFmtId="0" fontId="0" fillId="0" borderId="11" xfId="0" applyFont="1" applyBorder="1" applyAlignment="1">
      <alignment horizontal="left" vertical="center" indent="2"/>
    </xf>
    <xf numFmtId="0" fontId="0" fillId="0" borderId="12" xfId="0" applyFont="1" applyBorder="1" applyAlignment="1" applyProtection="1">
      <alignment horizontal="left" vertical="center" indent="1"/>
      <protection locked="0"/>
    </xf>
    <xf numFmtId="0" fontId="0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3" fillId="0" borderId="10" xfId="0" applyFont="1" applyBorder="1" applyAlignment="1">
      <alignment horizontal="left" indent="1"/>
    </xf>
    <xf numFmtId="0" fontId="3" fillId="0" borderId="10" xfId="0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3" fontId="3" fillId="0" borderId="15" xfId="0" applyNumberFormat="1" applyFont="1" applyBorder="1" applyAlignment="1" quotePrefix="1">
      <alignment horizontal="right"/>
    </xf>
    <xf numFmtId="3" fontId="3" fillId="0" borderId="15" xfId="0" applyNumberFormat="1" applyFont="1" applyBorder="1" applyAlignment="1">
      <alignment/>
    </xf>
    <xf numFmtId="0" fontId="0" fillId="0" borderId="15" xfId="0" applyFont="1" applyBorder="1" applyAlignment="1" applyProtection="1">
      <alignment vertical="center"/>
      <protection locked="0"/>
    </xf>
    <xf numFmtId="3" fontId="3" fillId="0" borderId="0" xfId="0" applyNumberFormat="1" applyFont="1" applyAlignment="1">
      <alignment horizontal="right"/>
    </xf>
    <xf numFmtId="0" fontId="0" fillId="0" borderId="0" xfId="0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left" vertical="center" indent="1"/>
    </xf>
    <xf numFmtId="0" fontId="1" fillId="0" borderId="0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indent="1"/>
    </xf>
    <xf numFmtId="3" fontId="1" fillId="0" borderId="0" xfId="0" applyNumberFormat="1" applyFont="1" applyAlignment="1">
      <alignment/>
    </xf>
    <xf numFmtId="0" fontId="1" fillId="0" borderId="0" xfId="0" applyFont="1" applyBorder="1" applyAlignment="1" applyProtection="1">
      <alignment vertical="center"/>
      <protection locked="0"/>
    </xf>
    <xf numFmtId="3" fontId="0" fillId="0" borderId="10" xfId="0" applyNumberFormat="1" applyFont="1" applyBorder="1" applyAlignment="1">
      <alignment horizontal="right"/>
    </xf>
    <xf numFmtId="3" fontId="0" fillId="0" borderId="0" xfId="0" applyNumberFormat="1" applyFont="1" applyBorder="1" applyAlignment="1" applyProtection="1">
      <alignment vertical="center"/>
      <protection locked="0"/>
    </xf>
    <xf numFmtId="49" fontId="0" fillId="0" borderId="0" xfId="0" applyNumberFormat="1" applyFont="1" applyAlignment="1">
      <alignment horizontal="right"/>
    </xf>
    <xf numFmtId="0" fontId="1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164" fontId="0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 quotePrefix="1">
      <alignment vertical="center"/>
    </xf>
    <xf numFmtId="0" fontId="1" fillId="0" borderId="0" xfId="0" applyFont="1" applyAlignment="1" quotePrefix="1">
      <alignment horizontal="left" vertical="center"/>
    </xf>
    <xf numFmtId="164" fontId="1" fillId="0" borderId="0" xfId="0" applyNumberFormat="1" applyFont="1" applyAlignment="1" quotePrefix="1">
      <alignment horizontal="left" vertical="center"/>
    </xf>
    <xf numFmtId="164" fontId="0" fillId="0" borderId="0" xfId="0" applyNumberFormat="1" applyFont="1" applyAlignment="1">
      <alignment horizontal="right" vertical="center"/>
    </xf>
    <xf numFmtId="164" fontId="1" fillId="0" borderId="0" xfId="0" applyNumberFormat="1" applyFont="1" applyBorder="1" applyAlignment="1">
      <alignment horizontal="left" vertical="center"/>
    </xf>
    <xf numFmtId="164" fontId="0" fillId="0" borderId="11" xfId="0" applyNumberFormat="1" applyFont="1" applyBorder="1" applyAlignment="1">
      <alignment vertical="center"/>
    </xf>
    <xf numFmtId="0" fontId="1" fillId="0" borderId="11" xfId="0" applyFont="1" applyBorder="1" applyAlignment="1" quotePrefix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1" fontId="0" fillId="0" borderId="10" xfId="0" applyNumberFormat="1" applyFont="1" applyBorder="1" applyAlignment="1">
      <alignment/>
    </xf>
    <xf numFmtId="0" fontId="0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>
      <alignment horizontal="left"/>
    </xf>
    <xf numFmtId="49" fontId="0" fillId="0" borderId="0" xfId="0" applyNumberFormat="1" applyFont="1" applyAlignment="1" applyProtection="1">
      <alignment horizontal="left" vertical="center"/>
      <protection locked="0"/>
    </xf>
    <xf numFmtId="0" fontId="1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2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409575</xdr:colOff>
      <xdr:row>3</xdr:row>
      <xdr:rowOff>142875</xdr:rowOff>
    </xdr:to>
    <xdr:pic>
      <xdr:nvPicPr>
        <xdr:cNvPr id="1" name="Picture 1" descr="USGSid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628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20"/>
  <sheetViews>
    <sheetView tabSelected="1" zoomScalePageLayoutView="0" workbookViewId="0" topLeftCell="A1">
      <selection activeCell="A5" sqref="A5:B20"/>
    </sheetView>
  </sheetViews>
  <sheetFormatPr defaultColWidth="9.140625" defaultRowHeight="12"/>
  <sheetData>
    <row r="5" spans="1:2" ht="12.75">
      <c r="A5" s="112" t="s">
        <v>370</v>
      </c>
      <c r="B5" s="78"/>
    </row>
    <row r="6" spans="1:2" ht="11.25">
      <c r="A6" s="78"/>
      <c r="B6" s="78"/>
    </row>
    <row r="7" spans="1:2" ht="11.25">
      <c r="A7" s="151" t="s">
        <v>341</v>
      </c>
      <c r="B7" s="78"/>
    </row>
    <row r="8" spans="1:2" ht="11.25">
      <c r="A8" s="78" t="s">
        <v>342</v>
      </c>
      <c r="B8" s="78"/>
    </row>
    <row r="9" spans="1:2" ht="11.25">
      <c r="A9" s="78"/>
      <c r="B9" s="78"/>
    </row>
    <row r="10" spans="1:2" ht="12">
      <c r="A10" s="78"/>
      <c r="B10" s="78"/>
    </row>
    <row r="11" spans="1:2" ht="12">
      <c r="A11" s="78"/>
      <c r="B11" s="78"/>
    </row>
    <row r="12" spans="1:2" ht="12">
      <c r="A12" s="78"/>
      <c r="B12" s="78"/>
    </row>
    <row r="13" spans="1:2" ht="12">
      <c r="A13" s="78"/>
      <c r="B13" s="78"/>
    </row>
    <row r="14" spans="1:2" ht="12">
      <c r="A14" s="78"/>
      <c r="B14" s="78"/>
    </row>
    <row r="15" spans="1:2" ht="12">
      <c r="A15" s="78"/>
      <c r="B15" s="78"/>
    </row>
    <row r="16" spans="1:2" ht="11.25">
      <c r="A16" s="78" t="s">
        <v>340</v>
      </c>
      <c r="B16" s="78"/>
    </row>
    <row r="17" spans="1:2" ht="11.25">
      <c r="A17" s="78"/>
      <c r="B17" s="78"/>
    </row>
    <row r="18" spans="1:2" ht="11.25">
      <c r="A18" s="78"/>
      <c r="B18" s="78"/>
    </row>
    <row r="19" spans="1:2" ht="11.25">
      <c r="A19" s="78"/>
      <c r="B19" s="78"/>
    </row>
    <row r="20" spans="1:2" ht="12.75">
      <c r="A20" s="112" t="s">
        <v>371</v>
      </c>
      <c r="B20" s="78"/>
    </row>
  </sheetData>
  <sheetProtection/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Document" dvAspect="DVASPECT_ICON" shapeId="373837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C8" sqref="C8"/>
    </sheetView>
  </sheetViews>
  <sheetFormatPr defaultColWidth="9.140625" defaultRowHeight="12"/>
  <cols>
    <col min="1" max="1" width="23.28125" style="0" customWidth="1"/>
    <col min="2" max="2" width="1.8515625" style="0" customWidth="1"/>
    <col min="3" max="3" width="11.140625" style="0" customWidth="1"/>
    <col min="4" max="4" width="1.8515625" style="0" customWidth="1"/>
    <col min="5" max="5" width="9.140625" style="0" customWidth="1"/>
    <col min="6" max="6" width="1.8515625" style="0" customWidth="1"/>
    <col min="7" max="7" width="11.140625" style="0" customWidth="1"/>
    <col min="8" max="8" width="1.8515625" style="0" customWidth="1"/>
    <col min="9" max="9" width="8.8515625" style="0" customWidth="1"/>
  </cols>
  <sheetData>
    <row r="1" spans="1:9" ht="11.25" customHeight="1">
      <c r="A1" s="117" t="s">
        <v>115</v>
      </c>
      <c r="B1" s="117"/>
      <c r="C1" s="117"/>
      <c r="D1" s="117"/>
      <c r="E1" s="117"/>
      <c r="F1" s="117"/>
      <c r="G1" s="117"/>
      <c r="H1" s="117"/>
      <c r="I1" s="117"/>
    </row>
    <row r="2" spans="1:9" ht="11.25" customHeight="1">
      <c r="A2" s="117" t="s">
        <v>116</v>
      </c>
      <c r="B2" s="117"/>
      <c r="C2" s="117"/>
      <c r="D2" s="117"/>
      <c r="E2" s="117"/>
      <c r="F2" s="117"/>
      <c r="G2" s="117"/>
      <c r="H2" s="117"/>
      <c r="I2" s="117"/>
    </row>
    <row r="3" spans="1:9" ht="11.25" customHeight="1">
      <c r="A3" s="117"/>
      <c r="B3" s="117"/>
      <c r="C3" s="117"/>
      <c r="D3" s="117"/>
      <c r="E3" s="117"/>
      <c r="F3" s="117"/>
      <c r="G3" s="117"/>
      <c r="H3" s="117"/>
      <c r="I3" s="117"/>
    </row>
    <row r="4" spans="1:9" ht="11.25" customHeight="1">
      <c r="A4" s="117" t="s">
        <v>117</v>
      </c>
      <c r="B4" s="117"/>
      <c r="C4" s="117"/>
      <c r="D4" s="117"/>
      <c r="E4" s="117"/>
      <c r="F4" s="117"/>
      <c r="G4" s="117"/>
      <c r="H4" s="117"/>
      <c r="I4" s="117"/>
    </row>
    <row r="5" spans="1:9" ht="11.25" customHeight="1">
      <c r="A5" s="117"/>
      <c r="B5" s="117"/>
      <c r="C5" s="117"/>
      <c r="D5" s="117"/>
      <c r="E5" s="117"/>
      <c r="F5" s="117"/>
      <c r="G5" s="117"/>
      <c r="H5" s="117"/>
      <c r="I5" s="117"/>
    </row>
    <row r="6" spans="1:9" ht="11.25" customHeight="1">
      <c r="A6" s="25"/>
      <c r="B6" s="25"/>
      <c r="C6" s="144">
        <v>2006</v>
      </c>
      <c r="D6" s="144"/>
      <c r="E6" s="144"/>
      <c r="F6" s="27"/>
      <c r="G6" s="144">
        <v>2007</v>
      </c>
      <c r="H6" s="144"/>
      <c r="I6" s="144"/>
    </row>
    <row r="7" spans="1:9" ht="11.25" customHeight="1">
      <c r="A7" s="33" t="s">
        <v>106</v>
      </c>
      <c r="B7" s="29"/>
      <c r="C7" s="33" t="s">
        <v>169</v>
      </c>
      <c r="D7" s="35"/>
      <c r="E7" s="33" t="s">
        <v>120</v>
      </c>
      <c r="F7" s="35"/>
      <c r="G7" s="33" t="s">
        <v>169</v>
      </c>
      <c r="H7" s="35"/>
      <c r="I7" s="33" t="s">
        <v>120</v>
      </c>
    </row>
    <row r="8" spans="1:9" ht="11.25" customHeight="1">
      <c r="A8" s="77" t="s">
        <v>107</v>
      </c>
      <c r="B8" s="78"/>
      <c r="C8" s="79">
        <v>1010</v>
      </c>
      <c r="D8" s="79"/>
      <c r="E8" s="79">
        <v>389000</v>
      </c>
      <c r="F8" s="79"/>
      <c r="G8" s="79">
        <v>920</v>
      </c>
      <c r="H8" s="79"/>
      <c r="I8" s="79">
        <v>400000</v>
      </c>
    </row>
    <row r="9" spans="1:9" ht="11.25" customHeight="1">
      <c r="A9" s="77" t="s">
        <v>121</v>
      </c>
      <c r="B9" s="78"/>
      <c r="C9" s="88" t="s">
        <v>110</v>
      </c>
      <c r="D9" s="88"/>
      <c r="E9" s="88" t="s">
        <v>110</v>
      </c>
      <c r="F9" s="80"/>
      <c r="G9" s="88">
        <v>75</v>
      </c>
      <c r="H9" s="88"/>
      <c r="I9" s="88">
        <v>26400</v>
      </c>
    </row>
    <row r="10" spans="1:9" ht="11.25" customHeight="1">
      <c r="A10" s="77" t="s">
        <v>122</v>
      </c>
      <c r="B10" s="78"/>
      <c r="C10" s="79">
        <v>670</v>
      </c>
      <c r="D10" s="79"/>
      <c r="E10" s="79">
        <v>217000</v>
      </c>
      <c r="F10" s="80"/>
      <c r="G10" s="79">
        <v>1640</v>
      </c>
      <c r="H10" s="79"/>
      <c r="I10" s="79">
        <v>560000</v>
      </c>
    </row>
    <row r="11" spans="1:9" ht="11.25" customHeight="1">
      <c r="A11" s="77" t="s">
        <v>123</v>
      </c>
      <c r="B11" s="78"/>
      <c r="C11" s="79">
        <v>4070</v>
      </c>
      <c r="D11" s="79"/>
      <c r="E11" s="79">
        <v>1280000</v>
      </c>
      <c r="F11" s="81"/>
      <c r="G11" s="79">
        <v>4360</v>
      </c>
      <c r="H11" s="79"/>
      <c r="I11" s="79">
        <v>1390000</v>
      </c>
    </row>
    <row r="12" spans="1:9" ht="11.25" customHeight="1">
      <c r="A12" s="77" t="s">
        <v>124</v>
      </c>
      <c r="B12" s="78"/>
      <c r="C12" s="79">
        <v>976</v>
      </c>
      <c r="D12" s="79"/>
      <c r="E12" s="79">
        <v>305000</v>
      </c>
      <c r="F12" s="79"/>
      <c r="G12" s="79">
        <v>347</v>
      </c>
      <c r="H12" s="79"/>
      <c r="I12" s="79">
        <v>111000</v>
      </c>
    </row>
    <row r="13" spans="1:9" ht="11.25" customHeight="1">
      <c r="A13" s="77" t="s">
        <v>125</v>
      </c>
      <c r="B13" s="78"/>
      <c r="C13" s="79">
        <v>252</v>
      </c>
      <c r="D13" s="79"/>
      <c r="E13" s="79">
        <v>76600</v>
      </c>
      <c r="F13" s="81"/>
      <c r="G13" s="79">
        <v>272</v>
      </c>
      <c r="H13" s="79"/>
      <c r="I13" s="79">
        <v>94200</v>
      </c>
    </row>
    <row r="14" spans="1:9" ht="11.25" customHeight="1">
      <c r="A14" s="77" t="s">
        <v>112</v>
      </c>
      <c r="B14" s="78"/>
      <c r="C14" s="79">
        <v>218</v>
      </c>
      <c r="D14" s="81" t="s">
        <v>5</v>
      </c>
      <c r="E14" s="79">
        <v>77800</v>
      </c>
      <c r="F14" s="55"/>
      <c r="G14" s="79">
        <v>329</v>
      </c>
      <c r="H14" s="79"/>
      <c r="I14" s="79">
        <v>108000</v>
      </c>
    </row>
    <row r="15" spans="1:9" ht="11.25" customHeight="1">
      <c r="A15" s="82" t="s">
        <v>20</v>
      </c>
      <c r="B15" s="83"/>
      <c r="C15" s="86">
        <v>7200</v>
      </c>
      <c r="D15" s="86"/>
      <c r="E15" s="86">
        <v>2350000</v>
      </c>
      <c r="F15" s="85"/>
      <c r="G15" s="86">
        <v>7940</v>
      </c>
      <c r="H15" s="86"/>
      <c r="I15" s="86">
        <v>2690000</v>
      </c>
    </row>
    <row r="16" spans="1:9" ht="11.25" customHeight="1">
      <c r="A16" s="141" t="s">
        <v>206</v>
      </c>
      <c r="B16" s="142"/>
      <c r="C16" s="143"/>
      <c r="D16" s="143"/>
      <c r="E16" s="143"/>
      <c r="F16" s="143"/>
      <c r="G16" s="143"/>
      <c r="H16" s="143"/>
      <c r="I16" s="143"/>
    </row>
    <row r="17" spans="1:9" ht="11.25">
      <c r="A17" s="134" t="s">
        <v>26</v>
      </c>
      <c r="B17" s="135"/>
      <c r="C17" s="135"/>
      <c r="D17" s="135"/>
      <c r="E17" s="135"/>
      <c r="F17" s="135"/>
      <c r="G17" s="135"/>
      <c r="H17" s="135"/>
      <c r="I17" s="135"/>
    </row>
    <row r="18" spans="1:9" ht="11.25">
      <c r="A18" s="134" t="s">
        <v>126</v>
      </c>
      <c r="B18" s="135"/>
      <c r="C18" s="135"/>
      <c r="D18" s="135"/>
      <c r="E18" s="135"/>
      <c r="F18" s="135"/>
      <c r="G18" s="135"/>
      <c r="H18" s="135"/>
      <c r="I18" s="135"/>
    </row>
    <row r="19" spans="1:9" ht="11.25">
      <c r="A19" s="135"/>
      <c r="B19" s="135"/>
      <c r="C19" s="135"/>
      <c r="D19" s="135"/>
      <c r="E19" s="135"/>
      <c r="F19" s="135"/>
      <c r="G19" s="135"/>
      <c r="H19" s="135"/>
      <c r="I19" s="135"/>
    </row>
    <row r="20" spans="1:9" ht="11.25">
      <c r="A20" s="135" t="s">
        <v>196</v>
      </c>
      <c r="B20" s="135"/>
      <c r="C20" s="135"/>
      <c r="D20" s="135"/>
      <c r="E20" s="135"/>
      <c r="F20" s="135"/>
      <c r="G20" s="135"/>
      <c r="H20" s="135"/>
      <c r="I20" s="135"/>
    </row>
  </sheetData>
  <sheetProtection/>
  <mergeCells count="12">
    <mergeCell ref="C6:E6"/>
    <mergeCell ref="G6:I6"/>
    <mergeCell ref="A16:I16"/>
    <mergeCell ref="A20:I20"/>
    <mergeCell ref="A17:I17"/>
    <mergeCell ref="A18:I18"/>
    <mergeCell ref="A19:I19"/>
    <mergeCell ref="A1:I1"/>
    <mergeCell ref="A2:I2"/>
    <mergeCell ref="A3:I3"/>
    <mergeCell ref="A4:I4"/>
    <mergeCell ref="A5:I5"/>
  </mergeCells>
  <printOptions/>
  <pageMargins left="0.5" right="0.5" top="0.5" bottom="0.75" header="0.5" footer="0.5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1" sqref="A1:K1"/>
    </sheetView>
  </sheetViews>
  <sheetFormatPr defaultColWidth="9.140625" defaultRowHeight="12"/>
  <cols>
    <col min="1" max="1" width="26.00390625" style="0" customWidth="1"/>
    <col min="2" max="2" width="1.8515625" style="0" customWidth="1"/>
    <col min="3" max="3" width="6.7109375" style="0" bestFit="1" customWidth="1"/>
    <col min="4" max="4" width="1.8515625" style="0" customWidth="1"/>
    <col min="5" max="5" width="8.140625" style="0" bestFit="1" customWidth="1"/>
    <col min="6" max="6" width="1.8515625" style="0" customWidth="1"/>
    <col min="7" max="7" width="6.7109375" style="0" bestFit="1" customWidth="1"/>
    <col min="8" max="8" width="1.8515625" style="0" customWidth="1"/>
    <col min="9" max="9" width="8.140625" style="0" bestFit="1" customWidth="1"/>
    <col min="10" max="10" width="1.8515625" style="0" customWidth="1"/>
    <col min="11" max="11" width="45.00390625" style="0" bestFit="1" customWidth="1"/>
  </cols>
  <sheetData>
    <row r="1" spans="1:11" ht="11.25" customHeight="1">
      <c r="A1" s="117" t="s">
        <v>127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11.25" customHeight="1">
      <c r="A2" s="117" t="s">
        <v>128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11.2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</row>
    <row r="4" spans="1:11" ht="11.25" customHeight="1">
      <c r="A4" s="117" t="s">
        <v>28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spans="1:11" ht="11.25" customHeigh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</row>
    <row r="6" spans="1:11" ht="11.25" customHeight="1">
      <c r="A6" s="31"/>
      <c r="B6" s="31"/>
      <c r="C6" s="129">
        <v>2006</v>
      </c>
      <c r="D6" s="129"/>
      <c r="E6" s="129"/>
      <c r="F6" s="31"/>
      <c r="G6" s="129">
        <v>2007</v>
      </c>
      <c r="H6" s="129"/>
      <c r="I6" s="129"/>
      <c r="J6" s="34"/>
      <c r="K6" s="59"/>
    </row>
    <row r="7" spans="1:11" ht="11.25" customHeight="1">
      <c r="A7" s="31"/>
      <c r="B7" s="31"/>
      <c r="C7" s="43" t="s">
        <v>118</v>
      </c>
      <c r="D7" s="43"/>
      <c r="E7" s="43" t="s">
        <v>129</v>
      </c>
      <c r="F7" s="43"/>
      <c r="G7" s="43" t="s">
        <v>118</v>
      </c>
      <c r="H7" s="43"/>
      <c r="I7" s="43" t="s">
        <v>129</v>
      </c>
      <c r="J7" s="43"/>
      <c r="K7" s="43"/>
    </row>
    <row r="8" spans="1:11" ht="11.25" customHeight="1">
      <c r="A8" s="33" t="s">
        <v>29</v>
      </c>
      <c r="B8" s="29"/>
      <c r="C8" s="33" t="s">
        <v>119</v>
      </c>
      <c r="D8" s="33"/>
      <c r="E8" s="33" t="s">
        <v>130</v>
      </c>
      <c r="F8" s="33"/>
      <c r="G8" s="33" t="s">
        <v>119</v>
      </c>
      <c r="H8" s="33"/>
      <c r="I8" s="33" t="s">
        <v>130</v>
      </c>
      <c r="J8" s="33"/>
      <c r="K8" s="33" t="s">
        <v>201</v>
      </c>
    </row>
    <row r="9" spans="1:11" ht="11.25" customHeight="1">
      <c r="A9" s="19" t="s">
        <v>166</v>
      </c>
      <c r="B9" s="31"/>
      <c r="C9" s="40">
        <v>127</v>
      </c>
      <c r="D9" s="31"/>
      <c r="E9" s="40">
        <v>43.053000000000004</v>
      </c>
      <c r="F9" s="31"/>
      <c r="G9" s="40">
        <v>194</v>
      </c>
      <c r="H9" s="31"/>
      <c r="I9" s="40">
        <v>66</v>
      </c>
      <c r="J9" s="40"/>
      <c r="K9" s="40" t="s">
        <v>207</v>
      </c>
    </row>
    <row r="10" spans="1:11" ht="11.25" customHeight="1">
      <c r="A10" s="19" t="s">
        <v>167</v>
      </c>
      <c r="B10" s="31"/>
      <c r="C10" s="40">
        <v>1010</v>
      </c>
      <c r="D10" s="31"/>
      <c r="E10" s="40">
        <v>271.89</v>
      </c>
      <c r="F10" s="31"/>
      <c r="G10" s="40">
        <v>846</v>
      </c>
      <c r="H10" s="31"/>
      <c r="I10" s="40">
        <v>228</v>
      </c>
      <c r="J10" s="40"/>
      <c r="K10" s="40" t="s">
        <v>208</v>
      </c>
    </row>
    <row r="11" spans="1:11" ht="11.25" customHeight="1">
      <c r="A11" s="19" t="s">
        <v>66</v>
      </c>
      <c r="B11" s="31"/>
      <c r="C11" s="40">
        <v>236</v>
      </c>
      <c r="D11" s="31"/>
      <c r="E11" s="40">
        <v>193.992</v>
      </c>
      <c r="F11" s="31"/>
      <c r="G11" s="40">
        <v>177</v>
      </c>
      <c r="H11" s="31"/>
      <c r="I11" s="40">
        <v>145</v>
      </c>
      <c r="J11" s="40"/>
      <c r="K11" s="40" t="s">
        <v>209</v>
      </c>
    </row>
    <row r="12" spans="1:11" ht="11.25" customHeight="1">
      <c r="A12" s="19" t="s">
        <v>131</v>
      </c>
      <c r="B12" s="31"/>
      <c r="C12" s="40">
        <v>5660</v>
      </c>
      <c r="D12" s="31"/>
      <c r="E12" s="40">
        <v>1020</v>
      </c>
      <c r="F12" s="31"/>
      <c r="G12" s="40">
        <v>4180</v>
      </c>
      <c r="H12" s="31"/>
      <c r="I12" s="40">
        <v>752</v>
      </c>
      <c r="J12" s="40"/>
      <c r="K12" s="40" t="s">
        <v>335</v>
      </c>
    </row>
    <row r="13" spans="1:11" ht="11.25" customHeight="1">
      <c r="A13" s="19" t="s">
        <v>132</v>
      </c>
      <c r="B13" s="31"/>
      <c r="C13" s="40">
        <v>2310</v>
      </c>
      <c r="D13" s="31"/>
      <c r="E13" s="40">
        <v>254.21</v>
      </c>
      <c r="F13" s="31"/>
      <c r="G13" s="40">
        <v>2450</v>
      </c>
      <c r="H13" s="31"/>
      <c r="I13" s="40">
        <v>270</v>
      </c>
      <c r="J13" s="40"/>
      <c r="K13" s="40" t="s">
        <v>210</v>
      </c>
    </row>
    <row r="14" spans="1:11" ht="11.25" customHeight="1">
      <c r="A14" s="19" t="s">
        <v>69</v>
      </c>
      <c r="B14" s="31"/>
      <c r="C14" s="40">
        <v>656</v>
      </c>
      <c r="D14" s="31"/>
      <c r="E14" s="40">
        <v>301.104</v>
      </c>
      <c r="F14" s="31"/>
      <c r="G14" s="40">
        <v>310</v>
      </c>
      <c r="H14" s="31"/>
      <c r="I14" s="40">
        <v>142</v>
      </c>
      <c r="J14" s="40"/>
      <c r="K14" s="40" t="s">
        <v>336</v>
      </c>
    </row>
    <row r="15" spans="1:11" ht="11.25" customHeight="1">
      <c r="A15" s="8" t="s">
        <v>20</v>
      </c>
      <c r="B15" s="1"/>
      <c r="C15" s="26">
        <v>9990</v>
      </c>
      <c r="D15" s="11"/>
      <c r="E15" s="26">
        <v>2080</v>
      </c>
      <c r="F15" s="11"/>
      <c r="G15" s="26">
        <v>8160</v>
      </c>
      <c r="H15" s="11"/>
      <c r="I15" s="26">
        <v>1600</v>
      </c>
      <c r="J15" s="10"/>
      <c r="K15" s="10"/>
    </row>
    <row r="16" spans="1:11" ht="11.25" customHeight="1">
      <c r="A16" s="121" t="s">
        <v>26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</row>
    <row r="17" spans="1:11" ht="11.25" customHeight="1">
      <c r="A17" s="118" t="s">
        <v>133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</row>
    <row r="18" spans="1:11" ht="11.25" customHeight="1">
      <c r="A18" s="119"/>
      <c r="B18" s="119"/>
      <c r="C18" s="119"/>
      <c r="D18" s="119"/>
      <c r="E18" s="119"/>
      <c r="F18" s="119"/>
      <c r="G18" s="119"/>
      <c r="H18" s="119"/>
      <c r="I18" s="119"/>
      <c r="J18" s="119"/>
      <c r="K18" s="119"/>
    </row>
    <row r="19" spans="1:11" ht="11.25" customHeight="1">
      <c r="A19" s="119" t="s">
        <v>196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</row>
  </sheetData>
  <sheetProtection/>
  <mergeCells count="11">
    <mergeCell ref="A16:K16"/>
    <mergeCell ref="A1:K1"/>
    <mergeCell ref="A2:K2"/>
    <mergeCell ref="A3:K3"/>
    <mergeCell ref="A4:K4"/>
    <mergeCell ref="A19:K19"/>
    <mergeCell ref="A17:K17"/>
    <mergeCell ref="A18:K18"/>
    <mergeCell ref="A5:K5"/>
    <mergeCell ref="C6:E6"/>
    <mergeCell ref="G6:I6"/>
  </mergeCells>
  <printOptions/>
  <pageMargins left="0.5" right="0.5" top="0.5" bottom="0.75" header="0.5" footer="0.5"/>
  <pageSetup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A1" sqref="A1:O1"/>
    </sheetView>
  </sheetViews>
  <sheetFormatPr defaultColWidth="9.140625" defaultRowHeight="12"/>
  <cols>
    <col min="1" max="1" width="23.7109375" style="0" customWidth="1"/>
    <col min="2" max="2" width="1.8515625" style="0" customWidth="1"/>
    <col min="3" max="3" width="6.7109375" style="0" customWidth="1"/>
    <col min="4" max="4" width="1.8515625" style="0" customWidth="1"/>
    <col min="5" max="5" width="8.00390625" style="0" customWidth="1"/>
    <col min="6" max="6" width="1.8515625" style="0" customWidth="1"/>
    <col min="7" max="7" width="9.140625" style="0" customWidth="1"/>
    <col min="8" max="8" width="1.8515625" style="0" customWidth="1"/>
    <col min="9" max="9" width="6.7109375" style="0" customWidth="1"/>
    <col min="10" max="10" width="1.8515625" style="0" customWidth="1"/>
    <col min="11" max="11" width="8.00390625" style="0" customWidth="1"/>
    <col min="12" max="12" width="1.8515625" style="0" customWidth="1"/>
    <col min="13" max="13" width="9.140625" style="0" customWidth="1"/>
    <col min="14" max="14" width="1.8515625" style="0" customWidth="1"/>
    <col min="15" max="15" width="48.140625" style="0" customWidth="1"/>
  </cols>
  <sheetData>
    <row r="1" spans="1:15" ht="11.25" customHeight="1">
      <c r="A1" s="117" t="s">
        <v>134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15" ht="11.25" customHeight="1">
      <c r="A2" s="117" t="s">
        <v>135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15" ht="11.2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</row>
    <row r="4" spans="1:15" ht="11.25" customHeight="1">
      <c r="A4" s="117" t="s">
        <v>136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</row>
    <row r="5" spans="1:15" ht="11.25" customHeigh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</row>
    <row r="6" spans="1:15" ht="11.25" customHeight="1">
      <c r="A6" s="21"/>
      <c r="B6" s="21"/>
      <c r="C6" s="146">
        <v>2006</v>
      </c>
      <c r="D6" s="146"/>
      <c r="E6" s="146"/>
      <c r="F6" s="146"/>
      <c r="G6" s="146"/>
      <c r="H6" s="31"/>
      <c r="I6" s="146">
        <v>2007</v>
      </c>
      <c r="J6" s="146"/>
      <c r="K6" s="146"/>
      <c r="L6" s="146"/>
      <c r="M6" s="146"/>
      <c r="N6" s="22"/>
      <c r="O6" s="21"/>
    </row>
    <row r="7" spans="1:15" ht="11.25" customHeight="1">
      <c r="A7" s="21"/>
      <c r="B7" s="21"/>
      <c r="C7" s="21" t="s">
        <v>137</v>
      </c>
      <c r="D7" s="22"/>
      <c r="E7" s="21" t="s">
        <v>129</v>
      </c>
      <c r="F7" s="22"/>
      <c r="G7" s="21"/>
      <c r="H7" s="22"/>
      <c r="I7" s="21" t="s">
        <v>137</v>
      </c>
      <c r="J7" s="22"/>
      <c r="K7" s="21" t="s">
        <v>129</v>
      </c>
      <c r="L7" s="22"/>
      <c r="M7" s="21"/>
      <c r="N7" s="22"/>
      <c r="O7" s="21"/>
    </row>
    <row r="8" spans="1:15" ht="11.25" customHeight="1">
      <c r="A8" s="16" t="s">
        <v>29</v>
      </c>
      <c r="B8" s="1"/>
      <c r="C8" s="16" t="s">
        <v>119</v>
      </c>
      <c r="D8" s="2"/>
      <c r="E8" s="16" t="s">
        <v>138</v>
      </c>
      <c r="F8" s="2"/>
      <c r="G8" s="16" t="s">
        <v>120</v>
      </c>
      <c r="H8" s="2"/>
      <c r="I8" s="16" t="s">
        <v>119</v>
      </c>
      <c r="J8" s="2"/>
      <c r="K8" s="16" t="s">
        <v>138</v>
      </c>
      <c r="L8" s="2"/>
      <c r="M8" s="16" t="s">
        <v>120</v>
      </c>
      <c r="N8" s="2"/>
      <c r="O8" s="16" t="s">
        <v>202</v>
      </c>
    </row>
    <row r="9" spans="1:15" ht="11.25" customHeight="1">
      <c r="A9" s="6" t="s">
        <v>139</v>
      </c>
      <c r="B9" s="7"/>
      <c r="C9" s="12">
        <v>1110</v>
      </c>
      <c r="D9" s="12"/>
      <c r="E9" s="12">
        <v>376.29</v>
      </c>
      <c r="F9" s="12"/>
      <c r="G9" s="12">
        <v>263000</v>
      </c>
      <c r="H9" s="12"/>
      <c r="I9" s="12">
        <v>1110</v>
      </c>
      <c r="J9" s="12"/>
      <c r="K9" s="12">
        <v>376</v>
      </c>
      <c r="L9" s="12"/>
      <c r="M9" s="12">
        <v>278000</v>
      </c>
      <c r="N9" s="12"/>
      <c r="O9" s="40" t="s">
        <v>213</v>
      </c>
    </row>
    <row r="10" spans="1:15" ht="11.25" customHeight="1">
      <c r="A10" s="6" t="s">
        <v>140</v>
      </c>
      <c r="B10" s="7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11.25" customHeight="1">
      <c r="A11" s="23" t="s">
        <v>141</v>
      </c>
      <c r="B11" s="7"/>
      <c r="C11" s="12">
        <v>4</v>
      </c>
      <c r="D11" s="12"/>
      <c r="E11" s="12">
        <v>1.08</v>
      </c>
      <c r="F11" s="12"/>
      <c r="G11" s="12">
        <v>253</v>
      </c>
      <c r="H11" s="12"/>
      <c r="I11" s="12">
        <v>81</v>
      </c>
      <c r="J11" s="12"/>
      <c r="K11" s="12">
        <v>22</v>
      </c>
      <c r="L11" s="12"/>
      <c r="M11" s="12">
        <v>18800</v>
      </c>
      <c r="N11" s="12"/>
      <c r="O11" s="40" t="s">
        <v>241</v>
      </c>
    </row>
    <row r="12" spans="1:15" ht="11.25" customHeight="1">
      <c r="A12" s="11" t="s">
        <v>142</v>
      </c>
      <c r="B12" s="7"/>
      <c r="C12" s="40">
        <v>339</v>
      </c>
      <c r="D12" s="40"/>
      <c r="E12" s="40">
        <v>71.868</v>
      </c>
      <c r="F12" s="40"/>
      <c r="G12" s="40">
        <v>56400</v>
      </c>
      <c r="H12" s="40"/>
      <c r="I12" s="40">
        <v>405</v>
      </c>
      <c r="J12" s="40"/>
      <c r="K12" s="40">
        <v>86</v>
      </c>
      <c r="L12" s="40"/>
      <c r="M12" s="40">
        <v>67900</v>
      </c>
      <c r="N12" s="40"/>
      <c r="O12" s="40" t="s">
        <v>214</v>
      </c>
    </row>
    <row r="13" spans="1:15" ht="11.25" customHeight="1">
      <c r="A13" s="47" t="s">
        <v>168</v>
      </c>
      <c r="B13" s="31"/>
      <c r="C13" s="39">
        <v>7200</v>
      </c>
      <c r="D13" s="40"/>
      <c r="E13" s="40">
        <v>5920</v>
      </c>
      <c r="F13" s="40"/>
      <c r="G13" s="40">
        <v>2350000</v>
      </c>
      <c r="H13" s="40"/>
      <c r="I13" s="39">
        <v>7940</v>
      </c>
      <c r="J13" s="40"/>
      <c r="K13" s="40">
        <v>6530</v>
      </c>
      <c r="L13" s="40"/>
      <c r="M13" s="40">
        <v>2690000</v>
      </c>
      <c r="N13" s="40"/>
      <c r="O13" s="40" t="s">
        <v>215</v>
      </c>
    </row>
    <row r="14" spans="1:15" ht="11.25" customHeight="1">
      <c r="A14" s="36" t="s">
        <v>143</v>
      </c>
      <c r="B14" s="31"/>
      <c r="C14" s="41">
        <v>157</v>
      </c>
      <c r="D14" s="41"/>
      <c r="E14" s="40">
        <v>26.69</v>
      </c>
      <c r="F14" s="41"/>
      <c r="G14" s="41">
        <v>17200</v>
      </c>
      <c r="H14" s="41"/>
      <c r="I14" s="41">
        <v>188</v>
      </c>
      <c r="J14" s="41"/>
      <c r="K14" s="40">
        <v>32</v>
      </c>
      <c r="L14" s="41"/>
      <c r="M14" s="41">
        <v>21400</v>
      </c>
      <c r="N14" s="41"/>
      <c r="O14" s="60" t="s">
        <v>216</v>
      </c>
    </row>
    <row r="15" spans="1:15" ht="11.25" customHeight="1">
      <c r="A15" s="36" t="s">
        <v>131</v>
      </c>
      <c r="B15" s="31"/>
      <c r="C15" s="40">
        <v>54</v>
      </c>
      <c r="D15" s="40"/>
      <c r="E15" s="40">
        <v>9.72</v>
      </c>
      <c r="F15" s="40"/>
      <c r="G15" s="40">
        <v>32000</v>
      </c>
      <c r="H15" s="40"/>
      <c r="I15" s="40">
        <v>15</v>
      </c>
      <c r="J15" s="40"/>
      <c r="K15" s="40">
        <v>3</v>
      </c>
      <c r="L15" s="40"/>
      <c r="M15" s="40">
        <v>10100</v>
      </c>
      <c r="N15" s="40"/>
      <c r="O15" s="40" t="s">
        <v>337</v>
      </c>
    </row>
    <row r="16" spans="1:15" ht="11.25" customHeight="1">
      <c r="A16" s="47" t="s">
        <v>132</v>
      </c>
      <c r="B16" s="31"/>
      <c r="C16" s="40">
        <v>96</v>
      </c>
      <c r="D16" s="40"/>
      <c r="E16" s="40">
        <v>10.56</v>
      </c>
      <c r="F16" s="40"/>
      <c r="G16" s="40">
        <v>35600</v>
      </c>
      <c r="H16" s="40"/>
      <c r="I16" s="40">
        <v>58</v>
      </c>
      <c r="J16" s="40"/>
      <c r="K16" s="40">
        <v>6</v>
      </c>
      <c r="L16" s="40"/>
      <c r="M16" s="40">
        <v>31000</v>
      </c>
      <c r="N16" s="40"/>
      <c r="O16" s="40" t="s">
        <v>217</v>
      </c>
    </row>
    <row r="17" spans="1:15" ht="11.25" customHeight="1">
      <c r="A17" s="47" t="s">
        <v>144</v>
      </c>
      <c r="B17" s="31"/>
      <c r="C17" s="40">
        <v>1980</v>
      </c>
      <c r="D17" s="40"/>
      <c r="E17" s="40">
        <v>591.422</v>
      </c>
      <c r="F17" s="40"/>
      <c r="G17" s="40">
        <v>383000</v>
      </c>
      <c r="H17" s="40"/>
      <c r="I17" s="40">
        <v>3200</v>
      </c>
      <c r="J17" s="40"/>
      <c r="K17" s="40">
        <v>957</v>
      </c>
      <c r="L17" s="40"/>
      <c r="M17" s="40">
        <v>769000</v>
      </c>
      <c r="N17" s="40"/>
      <c r="O17" s="40" t="s">
        <v>218</v>
      </c>
    </row>
    <row r="18" spans="1:15" ht="11.25" customHeight="1">
      <c r="A18" s="36" t="s">
        <v>145</v>
      </c>
      <c r="B18" s="31"/>
      <c r="C18" s="40">
        <v>150</v>
      </c>
      <c r="D18" s="40"/>
      <c r="E18" s="40">
        <v>21</v>
      </c>
      <c r="F18" s="40"/>
      <c r="G18" s="40">
        <v>59900</v>
      </c>
      <c r="H18" s="40"/>
      <c r="I18" s="40">
        <v>136</v>
      </c>
      <c r="J18" s="40"/>
      <c r="K18" s="40">
        <v>19</v>
      </c>
      <c r="L18" s="40"/>
      <c r="M18" s="40">
        <v>56000</v>
      </c>
      <c r="N18" s="40"/>
      <c r="O18" s="40" t="s">
        <v>231</v>
      </c>
    </row>
    <row r="19" spans="1:15" ht="11.25" customHeight="1">
      <c r="A19" s="6" t="s">
        <v>146</v>
      </c>
      <c r="B19" s="7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1.25" customHeight="1">
      <c r="A20" s="23" t="s">
        <v>147</v>
      </c>
      <c r="B20" s="7"/>
      <c r="C20" s="90" t="s">
        <v>191</v>
      </c>
      <c r="D20" s="41"/>
      <c r="E20" s="90" t="s">
        <v>191</v>
      </c>
      <c r="F20" s="40"/>
      <c r="G20" s="40">
        <v>193</v>
      </c>
      <c r="H20" s="96" t="s">
        <v>5</v>
      </c>
      <c r="I20" s="90" t="s">
        <v>191</v>
      </c>
      <c r="J20" s="41"/>
      <c r="K20" s="90" t="s">
        <v>191</v>
      </c>
      <c r="L20" s="40"/>
      <c r="M20" s="40">
        <v>174</v>
      </c>
      <c r="N20" s="40"/>
      <c r="O20" s="40" t="s">
        <v>219</v>
      </c>
    </row>
    <row r="21" spans="1:15" ht="11.25" customHeight="1">
      <c r="A21" s="11" t="s">
        <v>148</v>
      </c>
      <c r="B21" s="7"/>
      <c r="C21" s="12">
        <v>75</v>
      </c>
      <c r="D21" s="12"/>
      <c r="E21" s="12">
        <v>12.375</v>
      </c>
      <c r="F21" s="12"/>
      <c r="G21" s="12">
        <v>20500</v>
      </c>
      <c r="H21" s="96" t="s">
        <v>5</v>
      </c>
      <c r="I21" s="12">
        <v>82</v>
      </c>
      <c r="J21" s="12"/>
      <c r="K21" s="12">
        <v>14</v>
      </c>
      <c r="L21" s="12"/>
      <c r="M21" s="12">
        <v>19100</v>
      </c>
      <c r="N21" s="12"/>
      <c r="O21" s="12" t="s">
        <v>220</v>
      </c>
    </row>
    <row r="22" spans="1:15" ht="11.25" customHeight="1">
      <c r="A22" s="87" t="s">
        <v>69</v>
      </c>
      <c r="B22" s="7"/>
      <c r="C22" s="10">
        <v>5030</v>
      </c>
      <c r="D22" s="10"/>
      <c r="E22" s="10">
        <v>2310</v>
      </c>
      <c r="F22" s="10"/>
      <c r="G22" s="10">
        <v>1340000</v>
      </c>
      <c r="H22" s="10"/>
      <c r="I22" s="10">
        <v>6550</v>
      </c>
      <c r="J22" s="10"/>
      <c r="K22" s="10">
        <v>3006</v>
      </c>
      <c r="L22" s="10"/>
      <c r="M22" s="10">
        <v>2220000</v>
      </c>
      <c r="N22" s="12"/>
      <c r="O22" s="12" t="s">
        <v>221</v>
      </c>
    </row>
    <row r="23" spans="1:15" ht="11.25" customHeight="1">
      <c r="A23" s="23" t="s">
        <v>113</v>
      </c>
      <c r="B23" s="1"/>
      <c r="C23" s="10">
        <v>16200</v>
      </c>
      <c r="D23" s="10"/>
      <c r="E23" s="10">
        <v>9350</v>
      </c>
      <c r="F23" s="10"/>
      <c r="G23" s="10">
        <v>4560000</v>
      </c>
      <c r="H23" s="46" t="s">
        <v>5</v>
      </c>
      <c r="I23" s="10">
        <v>19800</v>
      </c>
      <c r="J23" s="10"/>
      <c r="K23" s="10">
        <v>11100</v>
      </c>
      <c r="L23" s="10"/>
      <c r="M23" s="10">
        <v>6180000</v>
      </c>
      <c r="N23" s="10"/>
      <c r="O23" s="10"/>
    </row>
    <row r="24" spans="1:15" ht="11.25" customHeight="1">
      <c r="A24" s="97" t="s">
        <v>203</v>
      </c>
      <c r="B24" s="15"/>
      <c r="C24" s="99"/>
      <c r="D24" s="99"/>
      <c r="E24" s="99"/>
      <c r="F24" s="99"/>
      <c r="G24" s="99"/>
      <c r="H24" s="51"/>
      <c r="I24" s="99"/>
      <c r="J24" s="99"/>
      <c r="K24" s="99"/>
      <c r="L24" s="99"/>
      <c r="M24" s="99"/>
      <c r="N24" s="99"/>
      <c r="O24" s="99"/>
    </row>
    <row r="25" spans="1:15" ht="11.25" customHeight="1">
      <c r="A25" s="118" t="s">
        <v>26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</row>
    <row r="26" spans="1:15" ht="11.25" customHeight="1">
      <c r="A26" s="118" t="s">
        <v>126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</row>
    <row r="27" spans="1:15" ht="11.25" customHeight="1">
      <c r="A27" s="118" t="s">
        <v>149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</row>
    <row r="28" spans="1:15" ht="11.25" customHeight="1">
      <c r="A28" s="118" t="s">
        <v>163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</row>
    <row r="29" spans="1:15" ht="11.25">
      <c r="A29" s="139" t="s">
        <v>192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</row>
    <row r="30" spans="1:15" ht="11.25" customHeight="1">
      <c r="A30" s="119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</row>
    <row r="31" spans="1:15" ht="11.25" customHeight="1">
      <c r="A31" s="114" t="s">
        <v>196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</row>
  </sheetData>
  <sheetProtection/>
  <mergeCells count="14">
    <mergeCell ref="A26:O26"/>
    <mergeCell ref="A27:O27"/>
    <mergeCell ref="C6:G6"/>
    <mergeCell ref="I6:M6"/>
    <mergeCell ref="A29:O29"/>
    <mergeCell ref="A28:O28"/>
    <mergeCell ref="A30:O30"/>
    <mergeCell ref="A31:O31"/>
    <mergeCell ref="A1:O1"/>
    <mergeCell ref="A2:O2"/>
    <mergeCell ref="A3:O3"/>
    <mergeCell ref="A4:O4"/>
    <mergeCell ref="A5:O5"/>
    <mergeCell ref="A25:O25"/>
  </mergeCells>
  <printOptions/>
  <pageMargins left="1" right="0.5" top="0.5" bottom="0.75" header="0.5" footer="0.5"/>
  <pageSetup horizontalDpi="1200" verticalDpi="1200" orientation="landscape" r:id="rId1"/>
  <ignoredErrors>
    <ignoredError sqref="H20:K20 C20 E20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L106"/>
  <sheetViews>
    <sheetView zoomScalePageLayoutView="0" workbookViewId="0" topLeftCell="A1">
      <selection activeCell="A1" sqref="A1:L1"/>
    </sheetView>
  </sheetViews>
  <sheetFormatPr defaultColWidth="9.140625" defaultRowHeight="11.25" customHeight="1"/>
  <cols>
    <col min="1" max="1" width="26.8515625" style="0" customWidth="1"/>
    <col min="2" max="2" width="4.8515625" style="0" customWidth="1"/>
    <col min="3" max="3" width="10.8515625" style="0" customWidth="1"/>
    <col min="4" max="4" width="4.8515625" style="0" customWidth="1"/>
    <col min="5" max="5" width="10.8515625" style="0" customWidth="1"/>
    <col min="6" max="6" width="4.8515625" style="0" customWidth="1"/>
    <col min="7" max="7" width="10.8515625" style="0" customWidth="1"/>
    <col min="8" max="8" width="4.8515625" style="0" customWidth="1"/>
    <col min="9" max="9" width="10.8515625" style="0" customWidth="1"/>
    <col min="10" max="10" width="4.8515625" style="0" customWidth="1"/>
    <col min="11" max="11" width="10.8515625" style="0" customWidth="1"/>
    <col min="12" max="12" width="2.8515625" style="0" customWidth="1"/>
  </cols>
  <sheetData>
    <row r="1" spans="1:12" ht="11.25" customHeight="1">
      <c r="A1" s="126" t="s">
        <v>247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 ht="11.25" customHeight="1">
      <c r="A2" s="126" t="s">
        <v>369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ht="11.25" customHeight="1">
      <c r="A3" s="125" t="s">
        <v>248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2" ht="11.25" customHeight="1">
      <c r="A4" s="126" t="s">
        <v>17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</row>
    <row r="5" spans="1:12" ht="11.25" customHeight="1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</row>
    <row r="6" spans="1:12" ht="11.25" customHeight="1">
      <c r="A6" s="20" t="s">
        <v>106</v>
      </c>
      <c r="B6" s="19"/>
      <c r="C6" s="93">
        <v>2003</v>
      </c>
      <c r="D6" s="19"/>
      <c r="E6" s="93">
        <v>2004</v>
      </c>
      <c r="F6" s="19"/>
      <c r="G6" s="93">
        <v>2005</v>
      </c>
      <c r="H6" s="19"/>
      <c r="I6" s="93" t="s">
        <v>249</v>
      </c>
      <c r="J6" s="19"/>
      <c r="K6" s="93" t="s">
        <v>230</v>
      </c>
      <c r="L6" s="19"/>
    </row>
    <row r="7" spans="1:12" ht="11.25" customHeight="1">
      <c r="A7" s="19" t="s">
        <v>250</v>
      </c>
      <c r="B7" s="18"/>
      <c r="C7" s="103">
        <v>20</v>
      </c>
      <c r="D7" s="104"/>
      <c r="E7" s="103">
        <v>20</v>
      </c>
      <c r="F7" s="101" t="s">
        <v>248</v>
      </c>
      <c r="G7" s="103">
        <v>20</v>
      </c>
      <c r="H7" s="101" t="s">
        <v>248</v>
      </c>
      <c r="I7" s="103">
        <v>20</v>
      </c>
      <c r="J7" s="101" t="s">
        <v>248</v>
      </c>
      <c r="K7" s="103">
        <v>20</v>
      </c>
      <c r="L7" s="101"/>
    </row>
    <row r="8" spans="1:12" ht="11.25" customHeight="1">
      <c r="A8" s="19" t="s">
        <v>251</v>
      </c>
      <c r="B8" s="18"/>
      <c r="C8" s="103">
        <v>10</v>
      </c>
      <c r="D8" s="104" t="s">
        <v>248</v>
      </c>
      <c r="E8" s="103">
        <v>10</v>
      </c>
      <c r="F8" s="101" t="s">
        <v>248</v>
      </c>
      <c r="G8" s="103">
        <v>10</v>
      </c>
      <c r="H8" s="101" t="s">
        <v>248</v>
      </c>
      <c r="I8" s="103">
        <v>10</v>
      </c>
      <c r="J8" s="101" t="s">
        <v>248</v>
      </c>
      <c r="K8" s="103">
        <v>10</v>
      </c>
      <c r="L8" s="101"/>
    </row>
    <row r="9" spans="1:12" ht="11.25" customHeight="1">
      <c r="A9" s="19" t="s">
        <v>252</v>
      </c>
      <c r="B9" s="18"/>
      <c r="C9" s="103">
        <v>578.2</v>
      </c>
      <c r="D9" s="28"/>
      <c r="E9" s="103">
        <v>542.8</v>
      </c>
      <c r="F9" s="101"/>
      <c r="G9" s="103">
        <v>550</v>
      </c>
      <c r="H9" s="101" t="s">
        <v>248</v>
      </c>
      <c r="I9" s="103">
        <v>470</v>
      </c>
      <c r="J9" s="101" t="s">
        <v>248</v>
      </c>
      <c r="K9" s="103">
        <v>500</v>
      </c>
      <c r="L9" s="101"/>
    </row>
    <row r="10" spans="1:12" ht="11.25" customHeight="1">
      <c r="A10" s="19" t="s">
        <v>253</v>
      </c>
      <c r="B10" s="18"/>
      <c r="C10" s="103">
        <v>726.431</v>
      </c>
      <c r="D10" s="105" t="s">
        <v>5</v>
      </c>
      <c r="E10" s="103">
        <v>705.318</v>
      </c>
      <c r="F10" s="106" t="s">
        <v>5</v>
      </c>
      <c r="G10" s="103">
        <v>654.786</v>
      </c>
      <c r="H10" s="106" t="s">
        <v>5</v>
      </c>
      <c r="I10" s="103">
        <v>726.969</v>
      </c>
      <c r="J10" s="106" t="s">
        <v>254</v>
      </c>
      <c r="K10" s="103">
        <v>700</v>
      </c>
      <c r="L10" s="101"/>
    </row>
    <row r="11" spans="1:12" ht="11.25" customHeight="1">
      <c r="A11" s="19" t="s">
        <v>255</v>
      </c>
      <c r="B11" s="18"/>
      <c r="C11" s="103">
        <v>786.8</v>
      </c>
      <c r="D11" s="105" t="s">
        <v>256</v>
      </c>
      <c r="E11" s="103">
        <v>790</v>
      </c>
      <c r="F11" s="101"/>
      <c r="G11" s="103">
        <v>790</v>
      </c>
      <c r="H11" s="101"/>
      <c r="I11" s="103">
        <v>1200</v>
      </c>
      <c r="J11" s="101"/>
      <c r="K11" s="103">
        <v>1200</v>
      </c>
      <c r="L11" s="101"/>
    </row>
    <row r="12" spans="1:12" ht="11.25" customHeight="1">
      <c r="A12" s="19" t="s">
        <v>257</v>
      </c>
      <c r="B12" s="18"/>
      <c r="C12" s="103">
        <v>440</v>
      </c>
      <c r="D12" s="28"/>
      <c r="E12" s="103">
        <v>440</v>
      </c>
      <c r="F12" s="18"/>
      <c r="G12" s="103">
        <v>440</v>
      </c>
      <c r="H12" s="18"/>
      <c r="I12" s="103">
        <v>440</v>
      </c>
      <c r="J12" s="18"/>
      <c r="K12" s="103">
        <v>440</v>
      </c>
      <c r="L12" s="18"/>
    </row>
    <row r="13" spans="1:12" ht="11.25" customHeight="1">
      <c r="A13" s="19" t="s">
        <v>258</v>
      </c>
      <c r="B13" s="18"/>
      <c r="C13" s="103">
        <v>311.9</v>
      </c>
      <c r="D13" s="28"/>
      <c r="E13" s="103">
        <v>311.3</v>
      </c>
      <c r="F13" s="18"/>
      <c r="G13" s="103">
        <v>329.745</v>
      </c>
      <c r="H13" s="28"/>
      <c r="I13" s="103">
        <v>360</v>
      </c>
      <c r="J13" s="105" t="s">
        <v>5</v>
      </c>
      <c r="K13" s="103">
        <v>350</v>
      </c>
      <c r="L13" s="18"/>
    </row>
    <row r="14" spans="1:12" ht="11.25" customHeight="1">
      <c r="A14" s="19" t="s">
        <v>259</v>
      </c>
      <c r="B14" s="18"/>
      <c r="C14" s="103">
        <v>1388.7</v>
      </c>
      <c r="D14" s="28"/>
      <c r="E14" s="103">
        <v>1379.5</v>
      </c>
      <c r="F14" s="18"/>
      <c r="G14" s="103">
        <v>1380</v>
      </c>
      <c r="H14" s="18"/>
      <c r="I14" s="103">
        <v>1250</v>
      </c>
      <c r="J14" s="18"/>
      <c r="K14" s="103">
        <v>1300</v>
      </c>
      <c r="L14" s="18"/>
    </row>
    <row r="15" spans="1:12" ht="11.25" customHeight="1">
      <c r="A15" s="19" t="s">
        <v>260</v>
      </c>
      <c r="B15" s="18"/>
      <c r="C15" s="103">
        <v>766</v>
      </c>
      <c r="D15" s="105" t="s">
        <v>5</v>
      </c>
      <c r="E15" s="103">
        <v>767</v>
      </c>
      <c r="F15" s="106" t="s">
        <v>5</v>
      </c>
      <c r="G15" s="103">
        <v>774</v>
      </c>
      <c r="H15" s="106" t="s">
        <v>5</v>
      </c>
      <c r="I15" s="103">
        <v>815</v>
      </c>
      <c r="J15" s="106" t="s">
        <v>5</v>
      </c>
      <c r="K15" s="103">
        <v>830</v>
      </c>
      <c r="L15" s="101"/>
    </row>
    <row r="16" spans="1:12" ht="11.25" customHeight="1">
      <c r="A16" s="19" t="s">
        <v>261</v>
      </c>
      <c r="B16" s="18"/>
      <c r="C16" s="103">
        <v>873.5</v>
      </c>
      <c r="D16" s="28"/>
      <c r="E16" s="103">
        <v>856.5</v>
      </c>
      <c r="F16" s="101" t="s">
        <v>248</v>
      </c>
      <c r="G16" s="103">
        <v>860</v>
      </c>
      <c r="H16" s="101" t="s">
        <v>248</v>
      </c>
      <c r="I16" s="103">
        <v>850</v>
      </c>
      <c r="J16" s="101" t="s">
        <v>248</v>
      </c>
      <c r="K16" s="103">
        <v>850</v>
      </c>
      <c r="L16" s="101"/>
    </row>
    <row r="17" spans="1:12" ht="11.25" customHeight="1">
      <c r="A17" s="19" t="s">
        <v>262</v>
      </c>
      <c r="B17" s="18"/>
      <c r="C17" s="103">
        <v>0.5</v>
      </c>
      <c r="D17" s="107" t="s">
        <v>5</v>
      </c>
      <c r="E17" s="103">
        <v>0.5</v>
      </c>
      <c r="F17" s="106" t="s">
        <v>5</v>
      </c>
      <c r="G17" s="103">
        <v>0.5</v>
      </c>
      <c r="H17" s="107" t="s">
        <v>5</v>
      </c>
      <c r="I17" s="103">
        <v>0.5</v>
      </c>
      <c r="J17" s="106" t="s">
        <v>5</v>
      </c>
      <c r="K17" s="103">
        <v>0.5</v>
      </c>
      <c r="L17" s="101"/>
    </row>
    <row r="18" spans="1:12" ht="11.25" customHeight="1">
      <c r="A18" s="19" t="s">
        <v>263</v>
      </c>
      <c r="B18" s="18"/>
      <c r="C18" s="103">
        <v>938.8</v>
      </c>
      <c r="D18" s="104" t="s">
        <v>248</v>
      </c>
      <c r="E18" s="103">
        <v>1077.4</v>
      </c>
      <c r="F18" s="101" t="s">
        <v>248</v>
      </c>
      <c r="G18" s="103">
        <v>950</v>
      </c>
      <c r="H18" s="105" t="s">
        <v>236</v>
      </c>
      <c r="I18" s="103">
        <v>950</v>
      </c>
      <c r="J18" s="101"/>
      <c r="K18" s="103">
        <v>950</v>
      </c>
      <c r="L18" s="101"/>
    </row>
    <row r="19" spans="1:12" ht="11.25" customHeight="1">
      <c r="A19" s="19" t="s">
        <v>264</v>
      </c>
      <c r="B19" s="18"/>
      <c r="C19" s="103">
        <v>321.2</v>
      </c>
      <c r="D19" s="104" t="s">
        <v>248</v>
      </c>
      <c r="E19" s="103">
        <v>320</v>
      </c>
      <c r="F19" s="106" t="s">
        <v>5</v>
      </c>
      <c r="G19" s="103">
        <v>320</v>
      </c>
      <c r="H19" s="106" t="s">
        <v>5</v>
      </c>
      <c r="I19" s="103">
        <v>309</v>
      </c>
      <c r="J19" s="106" t="s">
        <v>5</v>
      </c>
      <c r="K19" s="103">
        <v>350</v>
      </c>
      <c r="L19" s="101"/>
    </row>
    <row r="20" spans="1:12" ht="11.25" customHeight="1">
      <c r="A20" s="19" t="s">
        <v>265</v>
      </c>
      <c r="B20" s="18"/>
      <c r="C20" s="103">
        <v>62.5</v>
      </c>
      <c r="D20" s="107" t="s">
        <v>256</v>
      </c>
      <c r="E20" s="103">
        <v>34.8</v>
      </c>
      <c r="F20" s="101"/>
      <c r="G20" s="103">
        <v>30</v>
      </c>
      <c r="H20" s="101"/>
      <c r="I20" s="103">
        <v>30</v>
      </c>
      <c r="J20" s="101" t="s">
        <v>248</v>
      </c>
      <c r="K20" s="103">
        <v>30</v>
      </c>
      <c r="L20" s="101"/>
    </row>
    <row r="21" spans="1:12" ht="11.25" customHeight="1">
      <c r="A21" s="19" t="s">
        <v>107</v>
      </c>
      <c r="B21" s="18"/>
      <c r="C21" s="103">
        <v>3661.8</v>
      </c>
      <c r="D21" s="104" t="s">
        <v>248</v>
      </c>
      <c r="E21" s="103">
        <v>4106.6</v>
      </c>
      <c r="F21" s="101" t="s">
        <v>248</v>
      </c>
      <c r="G21" s="103">
        <v>4100</v>
      </c>
      <c r="H21" s="101"/>
      <c r="I21" s="103">
        <v>4100</v>
      </c>
      <c r="J21" s="106" t="s">
        <v>5</v>
      </c>
      <c r="K21" s="103">
        <v>4100</v>
      </c>
      <c r="L21" s="101"/>
    </row>
    <row r="22" spans="1:12" ht="11.25" customHeight="1">
      <c r="A22" s="19" t="s">
        <v>266</v>
      </c>
      <c r="B22" s="18"/>
      <c r="C22" s="103">
        <v>31500</v>
      </c>
      <c r="D22" s="104" t="s">
        <v>248</v>
      </c>
      <c r="E22" s="103">
        <v>34770</v>
      </c>
      <c r="F22" s="101"/>
      <c r="G22" s="103">
        <v>37850</v>
      </c>
      <c r="H22" s="101"/>
      <c r="I22" s="103">
        <v>40660</v>
      </c>
      <c r="J22" s="106" t="s">
        <v>254</v>
      </c>
      <c r="K22" s="103">
        <v>42480</v>
      </c>
      <c r="L22" s="106" t="s">
        <v>256</v>
      </c>
    </row>
    <row r="23" spans="1:12" ht="11.25" customHeight="1">
      <c r="A23" s="19" t="s">
        <v>267</v>
      </c>
      <c r="B23" s="18"/>
      <c r="C23" s="103">
        <v>107.8</v>
      </c>
      <c r="D23" s="104" t="s">
        <v>248</v>
      </c>
      <c r="E23" s="103">
        <v>98.2</v>
      </c>
      <c r="F23" s="101" t="s">
        <v>248</v>
      </c>
      <c r="G23" s="103">
        <v>100</v>
      </c>
      <c r="H23" s="101" t="s">
        <v>248</v>
      </c>
      <c r="I23" s="103">
        <v>100</v>
      </c>
      <c r="J23" s="101" t="s">
        <v>248</v>
      </c>
      <c r="K23" s="103">
        <v>100</v>
      </c>
      <c r="L23" s="101"/>
    </row>
    <row r="24" spans="1:12" ht="11.25" customHeight="1">
      <c r="A24" s="19" t="s">
        <v>268</v>
      </c>
      <c r="B24" s="18"/>
      <c r="C24" s="103">
        <v>264.4</v>
      </c>
      <c r="D24" s="104" t="s">
        <v>248</v>
      </c>
      <c r="E24" s="103">
        <v>332.3</v>
      </c>
      <c r="F24" s="101" t="s">
        <v>248</v>
      </c>
      <c r="G24" s="103">
        <v>404</v>
      </c>
      <c r="H24" s="106" t="s">
        <v>5</v>
      </c>
      <c r="I24" s="103">
        <v>400</v>
      </c>
      <c r="J24" s="106" t="s">
        <v>5</v>
      </c>
      <c r="K24" s="103">
        <v>400</v>
      </c>
      <c r="L24" s="101"/>
    </row>
    <row r="25" spans="1:12" ht="11.25" customHeight="1">
      <c r="A25" s="19" t="s">
        <v>269</v>
      </c>
      <c r="B25" s="18"/>
      <c r="C25" s="103">
        <v>21.4</v>
      </c>
      <c r="D25" s="104"/>
      <c r="E25" s="103">
        <v>51.3</v>
      </c>
      <c r="F25" s="101"/>
      <c r="G25" s="103">
        <v>27.9</v>
      </c>
      <c r="H25" s="101"/>
      <c r="I25" s="103">
        <v>42.3</v>
      </c>
      <c r="J25" s="106" t="s">
        <v>254</v>
      </c>
      <c r="K25" s="103">
        <v>42.3</v>
      </c>
      <c r="L25" s="101"/>
    </row>
    <row r="26" spans="1:12" ht="11.25" customHeight="1">
      <c r="A26" s="19" t="s">
        <v>270</v>
      </c>
      <c r="B26" s="18"/>
      <c r="C26" s="103">
        <v>235</v>
      </c>
      <c r="D26" s="104" t="s">
        <v>248</v>
      </c>
      <c r="E26" s="103">
        <v>233.4</v>
      </c>
      <c r="F26" s="101" t="s">
        <v>248</v>
      </c>
      <c r="G26" s="103">
        <v>250</v>
      </c>
      <c r="H26" s="106" t="s">
        <v>5</v>
      </c>
      <c r="I26" s="103">
        <v>250</v>
      </c>
      <c r="J26" s="106" t="s">
        <v>5</v>
      </c>
      <c r="K26" s="103">
        <v>235</v>
      </c>
      <c r="L26" s="101"/>
    </row>
    <row r="27" spans="1:12" ht="11.25" customHeight="1">
      <c r="A27" s="19" t="s">
        <v>271</v>
      </c>
      <c r="B27" s="18"/>
      <c r="C27" s="103">
        <v>1.6</v>
      </c>
      <c r="D27" s="104"/>
      <c r="E27" s="103">
        <v>1.6</v>
      </c>
      <c r="F27" s="101" t="s">
        <v>248</v>
      </c>
      <c r="G27" s="103">
        <v>1.6</v>
      </c>
      <c r="H27" s="101" t="s">
        <v>248</v>
      </c>
      <c r="I27" s="103">
        <v>1.6</v>
      </c>
      <c r="J27" s="101"/>
      <c r="K27" s="103">
        <v>1.6</v>
      </c>
      <c r="L27" s="101"/>
    </row>
    <row r="28" spans="1:12" ht="11.25" customHeight="1">
      <c r="A28" s="19" t="s">
        <v>272</v>
      </c>
      <c r="B28" s="18"/>
      <c r="C28" s="103">
        <v>1789.5</v>
      </c>
      <c r="D28" s="104" t="s">
        <v>248</v>
      </c>
      <c r="E28" s="103">
        <v>1675.2</v>
      </c>
      <c r="F28" s="101" t="s">
        <v>248</v>
      </c>
      <c r="G28" s="103">
        <v>1640</v>
      </c>
      <c r="H28" s="101" t="s">
        <v>248</v>
      </c>
      <c r="I28" s="103">
        <v>1800</v>
      </c>
      <c r="J28" s="101"/>
      <c r="K28" s="103">
        <v>1750</v>
      </c>
      <c r="L28" s="101"/>
    </row>
    <row r="29" spans="1:12" ht="11.25" customHeight="1">
      <c r="A29" s="19" t="s">
        <v>273</v>
      </c>
      <c r="B29" s="18"/>
      <c r="C29" s="103">
        <v>80.8</v>
      </c>
      <c r="D29" s="104" t="s">
        <v>248</v>
      </c>
      <c r="E29" s="103">
        <v>166</v>
      </c>
      <c r="F29" s="101"/>
      <c r="G29" s="103">
        <v>170</v>
      </c>
      <c r="H29" s="101"/>
      <c r="I29" s="103">
        <v>170</v>
      </c>
      <c r="J29" s="101"/>
      <c r="K29" s="103">
        <v>170</v>
      </c>
      <c r="L29" s="101"/>
    </row>
    <row r="30" spans="1:12" ht="11.25" customHeight="1">
      <c r="A30" s="19" t="s">
        <v>274</v>
      </c>
      <c r="B30" s="18"/>
      <c r="C30" s="103">
        <v>77.1</v>
      </c>
      <c r="D30" s="104"/>
      <c r="E30" s="103">
        <v>60.6</v>
      </c>
      <c r="F30" s="101"/>
      <c r="G30" s="103">
        <v>63</v>
      </c>
      <c r="H30" s="101"/>
      <c r="I30" s="103">
        <v>62</v>
      </c>
      <c r="J30" s="101"/>
      <c r="K30" s="103">
        <v>62</v>
      </c>
      <c r="L30" s="101"/>
    </row>
    <row r="31" spans="1:12" ht="11.25" customHeight="1">
      <c r="A31" s="19" t="s">
        <v>275</v>
      </c>
      <c r="B31" s="18"/>
      <c r="C31" s="103">
        <v>1152.7</v>
      </c>
      <c r="D31" s="104" t="s">
        <v>248</v>
      </c>
      <c r="E31" s="103">
        <v>1120</v>
      </c>
      <c r="F31" s="101" t="s">
        <v>248</v>
      </c>
      <c r="G31" s="103">
        <v>1206</v>
      </c>
      <c r="H31" s="106" t="s">
        <v>5</v>
      </c>
      <c r="I31" s="103">
        <v>616</v>
      </c>
      <c r="J31" s="106" t="s">
        <v>254</v>
      </c>
      <c r="K31" s="103">
        <v>800</v>
      </c>
      <c r="L31" s="101"/>
    </row>
    <row r="32" spans="1:12" ht="11.25" customHeight="1">
      <c r="A32" s="19" t="s">
        <v>276</v>
      </c>
      <c r="B32" s="18"/>
      <c r="C32" s="103">
        <v>125</v>
      </c>
      <c r="D32" s="107" t="s">
        <v>256</v>
      </c>
      <c r="E32" s="103">
        <v>130</v>
      </c>
      <c r="F32" s="101"/>
      <c r="G32" s="103">
        <v>130</v>
      </c>
      <c r="H32" s="101"/>
      <c r="I32" s="103">
        <v>140</v>
      </c>
      <c r="J32" s="101"/>
      <c r="K32" s="103">
        <v>150</v>
      </c>
      <c r="L32" s="101"/>
    </row>
    <row r="33" spans="1:12" ht="11.25" customHeight="1">
      <c r="A33" s="19" t="s">
        <v>277</v>
      </c>
      <c r="B33" s="18"/>
      <c r="C33" s="103">
        <v>2802.9</v>
      </c>
      <c r="D33" s="104" t="s">
        <v>278</v>
      </c>
      <c r="E33" s="103">
        <v>2740.718</v>
      </c>
      <c r="F33" s="106" t="s">
        <v>5</v>
      </c>
      <c r="G33" s="103">
        <v>2788.788</v>
      </c>
      <c r="H33" s="106" t="s">
        <v>5</v>
      </c>
      <c r="I33" s="103">
        <v>2717.516</v>
      </c>
      <c r="J33" s="106" t="s">
        <v>254</v>
      </c>
      <c r="K33" s="103">
        <v>2746.177</v>
      </c>
      <c r="L33" s="106" t="s">
        <v>256</v>
      </c>
    </row>
    <row r="34" spans="1:12" ht="11.25" customHeight="1">
      <c r="A34" s="19" t="s">
        <v>279</v>
      </c>
      <c r="B34" s="18"/>
      <c r="C34" s="103">
        <v>123.3</v>
      </c>
      <c r="D34" s="104" t="s">
        <v>248</v>
      </c>
      <c r="E34" s="103">
        <v>131.5</v>
      </c>
      <c r="F34" s="101" t="s">
        <v>248</v>
      </c>
      <c r="G34" s="103">
        <v>130</v>
      </c>
      <c r="H34" s="101" t="s">
        <v>248</v>
      </c>
      <c r="I34" s="103">
        <v>130</v>
      </c>
      <c r="J34" s="101"/>
      <c r="K34" s="103">
        <v>130</v>
      </c>
      <c r="L34" s="101"/>
    </row>
    <row r="35" spans="1:12" ht="11.25" customHeight="1">
      <c r="A35" s="19" t="s">
        <v>280</v>
      </c>
      <c r="B35" s="18"/>
      <c r="C35" s="103">
        <v>231.6</v>
      </c>
      <c r="D35" s="104" t="s">
        <v>248</v>
      </c>
      <c r="E35" s="103">
        <v>274</v>
      </c>
      <c r="F35" s="106" t="s">
        <v>5</v>
      </c>
      <c r="G35" s="103">
        <v>275</v>
      </c>
      <c r="H35" s="106" t="s">
        <v>5</v>
      </c>
      <c r="I35" s="103">
        <v>275</v>
      </c>
      <c r="J35" s="106" t="s">
        <v>5</v>
      </c>
      <c r="K35" s="103">
        <v>300</v>
      </c>
      <c r="L35" s="101"/>
    </row>
    <row r="36" spans="1:12" ht="11.25" customHeight="1">
      <c r="A36" s="19" t="s">
        <v>281</v>
      </c>
      <c r="B36" s="18"/>
      <c r="C36" s="103">
        <v>10047.8</v>
      </c>
      <c r="D36" s="104" t="s">
        <v>248</v>
      </c>
      <c r="E36" s="103">
        <v>10717.6</v>
      </c>
      <c r="F36" s="18"/>
      <c r="G36" s="103">
        <v>10800</v>
      </c>
      <c r="H36" s="104" t="s">
        <v>236</v>
      </c>
      <c r="I36" s="103">
        <v>10900</v>
      </c>
      <c r="J36" s="101"/>
      <c r="K36" s="103">
        <v>11000</v>
      </c>
      <c r="L36" s="101"/>
    </row>
    <row r="37" spans="1:12" ht="11.25" customHeight="1">
      <c r="A37" s="19" t="s">
        <v>282</v>
      </c>
      <c r="B37" s="18"/>
      <c r="C37" s="103">
        <v>4250</v>
      </c>
      <c r="D37" s="104" t="s">
        <v>248</v>
      </c>
      <c r="E37" s="103">
        <v>4120</v>
      </c>
      <c r="F37" s="18"/>
      <c r="G37" s="103">
        <v>4400</v>
      </c>
      <c r="H37" s="18"/>
      <c r="I37" s="103">
        <v>4300</v>
      </c>
      <c r="J37" s="101"/>
      <c r="K37" s="103">
        <v>4400</v>
      </c>
      <c r="L37" s="101"/>
    </row>
    <row r="38" spans="1:12" ht="11.25" customHeight="1">
      <c r="A38" s="19" t="s">
        <v>283</v>
      </c>
      <c r="B38" s="18"/>
      <c r="C38" s="103">
        <v>1115.1</v>
      </c>
      <c r="D38" s="104" t="s">
        <v>248</v>
      </c>
      <c r="E38" s="103">
        <v>1087.7</v>
      </c>
      <c r="F38" s="18"/>
      <c r="G38" s="103">
        <v>1020</v>
      </c>
      <c r="H38" s="18"/>
      <c r="I38" s="103">
        <v>1020</v>
      </c>
      <c r="J38" s="101"/>
      <c r="K38" s="103">
        <v>2000</v>
      </c>
      <c r="L38" s="101"/>
    </row>
    <row r="39" spans="1:12" ht="11.25" customHeight="1">
      <c r="A39" s="19" t="s">
        <v>284</v>
      </c>
      <c r="B39" s="18"/>
      <c r="C39" s="108" t="s">
        <v>110</v>
      </c>
      <c r="D39" s="104" t="s">
        <v>248</v>
      </c>
      <c r="E39" s="103">
        <v>30</v>
      </c>
      <c r="F39" s="101"/>
      <c r="G39" s="103">
        <v>30</v>
      </c>
      <c r="H39" s="106" t="s">
        <v>5</v>
      </c>
      <c r="I39" s="103">
        <v>10</v>
      </c>
      <c r="J39" s="106" t="s">
        <v>5</v>
      </c>
      <c r="K39" s="103">
        <v>10</v>
      </c>
      <c r="L39" s="101"/>
    </row>
    <row r="40" spans="1:12" ht="11.25" customHeight="1">
      <c r="A40" s="19" t="s">
        <v>285</v>
      </c>
      <c r="B40" s="18"/>
      <c r="C40" s="103">
        <v>475.1</v>
      </c>
      <c r="D40" s="104" t="s">
        <v>248</v>
      </c>
      <c r="E40" s="103">
        <v>531.8</v>
      </c>
      <c r="F40" s="18"/>
      <c r="G40" s="103">
        <v>525</v>
      </c>
      <c r="H40" s="106" t="s">
        <v>5</v>
      </c>
      <c r="I40" s="103">
        <v>480</v>
      </c>
      <c r="J40" s="106" t="s">
        <v>254</v>
      </c>
      <c r="K40" s="103">
        <v>460</v>
      </c>
      <c r="L40" s="18"/>
    </row>
    <row r="41" spans="1:12" ht="11.25" customHeight="1">
      <c r="A41" s="19" t="s">
        <v>286</v>
      </c>
      <c r="B41" s="18"/>
      <c r="C41" s="103">
        <v>1061.204</v>
      </c>
      <c r="D41" s="104"/>
      <c r="E41" s="103">
        <v>1101.426</v>
      </c>
      <c r="F41" s="104"/>
      <c r="G41" s="103">
        <v>1083.15</v>
      </c>
      <c r="H41" s="101"/>
      <c r="I41" s="103">
        <v>1091</v>
      </c>
      <c r="J41" s="106" t="s">
        <v>254</v>
      </c>
      <c r="K41" s="103">
        <v>1090</v>
      </c>
      <c r="L41" s="104"/>
    </row>
    <row r="42" spans="1:12" ht="11.25" customHeight="1">
      <c r="A42" s="19" t="s">
        <v>287</v>
      </c>
      <c r="B42" s="18"/>
      <c r="C42" s="103">
        <v>100</v>
      </c>
      <c r="D42" s="104"/>
      <c r="E42" s="103">
        <v>100</v>
      </c>
      <c r="F42" s="104"/>
      <c r="G42" s="103">
        <v>100</v>
      </c>
      <c r="H42" s="18"/>
      <c r="I42" s="103">
        <v>100</v>
      </c>
      <c r="J42" s="18"/>
      <c r="K42" s="103">
        <v>100</v>
      </c>
      <c r="L42" s="18"/>
    </row>
    <row r="43" spans="1:12" ht="11.25" customHeight="1">
      <c r="A43" s="19" t="s">
        <v>288</v>
      </c>
      <c r="B43" s="18"/>
      <c r="C43" s="103">
        <v>118.9</v>
      </c>
      <c r="D43" s="104"/>
      <c r="E43" s="103">
        <v>163.4</v>
      </c>
      <c r="F43" s="18"/>
      <c r="G43" s="103">
        <v>165</v>
      </c>
      <c r="H43" s="105" t="s">
        <v>236</v>
      </c>
      <c r="I43" s="103">
        <v>90</v>
      </c>
      <c r="J43" s="18"/>
      <c r="K43" s="103">
        <v>100</v>
      </c>
      <c r="L43" s="18"/>
    </row>
    <row r="44" spans="1:12" ht="11.25" customHeight="1">
      <c r="A44" s="19" t="s">
        <v>289</v>
      </c>
      <c r="B44" s="18"/>
      <c r="C44" s="103">
        <v>444.4</v>
      </c>
      <c r="D44" s="104"/>
      <c r="E44" s="103">
        <v>413.4</v>
      </c>
      <c r="F44" s="18"/>
      <c r="G44" s="103">
        <v>466.57</v>
      </c>
      <c r="H44" s="28"/>
      <c r="I44" s="103">
        <v>470</v>
      </c>
      <c r="J44" s="18"/>
      <c r="K44" s="103">
        <v>450</v>
      </c>
      <c r="L44" s="18"/>
    </row>
    <row r="45" spans="1:12" ht="11.25" customHeight="1">
      <c r="A45" s="19" t="s">
        <v>290</v>
      </c>
      <c r="B45" s="18"/>
      <c r="C45" s="103">
        <v>577</v>
      </c>
      <c r="D45" s="104"/>
      <c r="E45" s="103">
        <v>577</v>
      </c>
      <c r="F45" s="101"/>
      <c r="G45" s="103">
        <v>580</v>
      </c>
      <c r="H45" s="106" t="s">
        <v>256</v>
      </c>
      <c r="I45" s="103">
        <v>520</v>
      </c>
      <c r="J45" s="101" t="s">
        <v>248</v>
      </c>
      <c r="K45" s="103">
        <v>520</v>
      </c>
      <c r="L45" s="101"/>
    </row>
    <row r="46" spans="1:12" ht="11.25" customHeight="1">
      <c r="A46" s="19" t="s">
        <v>291</v>
      </c>
      <c r="B46" s="18"/>
      <c r="C46" s="103">
        <v>461.8</v>
      </c>
      <c r="D46" s="104"/>
      <c r="E46" s="103">
        <v>424</v>
      </c>
      <c r="F46" s="104"/>
      <c r="G46" s="103">
        <v>430</v>
      </c>
      <c r="H46" s="18"/>
      <c r="I46" s="103">
        <v>453.3</v>
      </c>
      <c r="J46" s="106" t="s">
        <v>254</v>
      </c>
      <c r="K46" s="103">
        <v>935.9</v>
      </c>
      <c r="L46" s="105" t="s">
        <v>256</v>
      </c>
    </row>
    <row r="47" spans="1:12" ht="11.25" customHeight="1">
      <c r="A47" s="19" t="s">
        <v>292</v>
      </c>
      <c r="B47" s="18"/>
      <c r="C47" s="103">
        <v>909.5</v>
      </c>
      <c r="D47" s="104" t="s">
        <v>248</v>
      </c>
      <c r="E47" s="103">
        <v>842.5</v>
      </c>
      <c r="F47" s="18"/>
      <c r="G47" s="103">
        <v>920</v>
      </c>
      <c r="H47" s="104" t="s">
        <v>236</v>
      </c>
      <c r="I47" s="103">
        <v>950</v>
      </c>
      <c r="J47" s="18"/>
      <c r="K47" s="103">
        <v>960</v>
      </c>
      <c r="L47" s="18"/>
    </row>
    <row r="48" spans="1:12" ht="11.25" customHeight="1">
      <c r="A48" s="19" t="s">
        <v>109</v>
      </c>
      <c r="B48" s="18"/>
      <c r="C48" s="103">
        <v>439.1</v>
      </c>
      <c r="D48" s="104"/>
      <c r="E48" s="103">
        <v>559.9</v>
      </c>
      <c r="F48" s="101"/>
      <c r="G48" s="103">
        <v>422.6</v>
      </c>
      <c r="H48" s="28"/>
      <c r="I48" s="103">
        <v>486.624</v>
      </c>
      <c r="J48" s="106" t="s">
        <v>254</v>
      </c>
      <c r="K48" s="103">
        <v>486.7</v>
      </c>
      <c r="L48" s="105" t="s">
        <v>256</v>
      </c>
    </row>
    <row r="49" spans="1:12" ht="11.25" customHeight="1">
      <c r="A49" s="19" t="s">
        <v>293</v>
      </c>
      <c r="B49" s="18"/>
      <c r="C49" s="103">
        <v>1750</v>
      </c>
      <c r="D49" s="104"/>
      <c r="E49" s="103">
        <v>1970</v>
      </c>
      <c r="F49" s="104"/>
      <c r="G49" s="103">
        <v>1700</v>
      </c>
      <c r="H49" s="106" t="s">
        <v>256</v>
      </c>
      <c r="I49" s="103">
        <v>1800</v>
      </c>
      <c r="J49" s="18"/>
      <c r="K49" s="103">
        <v>1800</v>
      </c>
      <c r="L49" s="18"/>
    </row>
    <row r="50" spans="1:12" ht="11.25" customHeight="1">
      <c r="A50" s="19" t="s">
        <v>294</v>
      </c>
      <c r="B50" s="18"/>
      <c r="C50" s="103">
        <v>127.6</v>
      </c>
      <c r="D50" s="104" t="s">
        <v>248</v>
      </c>
      <c r="E50" s="103">
        <v>124.3</v>
      </c>
      <c r="F50" s="18"/>
      <c r="G50" s="103">
        <v>120</v>
      </c>
      <c r="H50" s="18"/>
      <c r="I50" s="103">
        <v>120</v>
      </c>
      <c r="J50" s="18"/>
      <c r="K50" s="103">
        <v>125</v>
      </c>
      <c r="L50" s="18"/>
    </row>
    <row r="51" spans="1:12" ht="11.25" customHeight="1">
      <c r="A51" s="19" t="s">
        <v>295</v>
      </c>
      <c r="B51" s="18"/>
      <c r="C51" s="103">
        <v>353.5</v>
      </c>
      <c r="D51" s="104" t="s">
        <v>248</v>
      </c>
      <c r="E51" s="103">
        <v>420</v>
      </c>
      <c r="F51" s="18"/>
      <c r="G51" s="103">
        <v>300</v>
      </c>
      <c r="H51" s="101"/>
      <c r="I51" s="103">
        <v>350</v>
      </c>
      <c r="J51" s="18"/>
      <c r="K51" s="103">
        <v>350</v>
      </c>
      <c r="L51" s="18"/>
    </row>
    <row r="52" spans="1:12" ht="11.25" customHeight="1">
      <c r="A52" s="19" t="s">
        <v>296</v>
      </c>
      <c r="B52" s="18"/>
      <c r="C52" s="108" t="s">
        <v>110</v>
      </c>
      <c r="D52" s="104"/>
      <c r="E52" s="108" t="s">
        <v>110</v>
      </c>
      <c r="F52" s="18"/>
      <c r="G52" s="103">
        <v>620</v>
      </c>
      <c r="H52" s="101"/>
      <c r="I52" s="103">
        <v>1000</v>
      </c>
      <c r="J52" s="105" t="s">
        <v>5</v>
      </c>
      <c r="K52" s="103">
        <v>1300</v>
      </c>
      <c r="L52" s="18"/>
    </row>
    <row r="53" spans="1:12" ht="11.25" customHeight="1">
      <c r="A53" s="19" t="s">
        <v>297</v>
      </c>
      <c r="B53" s="18"/>
      <c r="C53" s="103">
        <v>2356.5</v>
      </c>
      <c r="D53" s="104" t="s">
        <v>248</v>
      </c>
      <c r="E53" s="103">
        <v>2114</v>
      </c>
      <c r="F53" s="18"/>
      <c r="G53" s="103">
        <v>2114</v>
      </c>
      <c r="H53" s="28"/>
      <c r="I53" s="103">
        <v>2200</v>
      </c>
      <c r="J53" s="18"/>
      <c r="K53" s="103">
        <v>2250</v>
      </c>
      <c r="L53" s="18"/>
    </row>
    <row r="54" spans="1:12" ht="11.25" customHeight="1">
      <c r="A54" s="19" t="s">
        <v>298</v>
      </c>
      <c r="B54" s="18"/>
      <c r="C54" s="103">
        <v>5</v>
      </c>
      <c r="D54" s="104" t="s">
        <v>248</v>
      </c>
      <c r="E54" s="103">
        <v>5</v>
      </c>
      <c r="F54" s="18"/>
      <c r="G54" s="103">
        <v>5</v>
      </c>
      <c r="H54" s="18"/>
      <c r="I54" s="103">
        <v>5</v>
      </c>
      <c r="J54" s="18"/>
      <c r="K54" s="103">
        <v>5</v>
      </c>
      <c r="L54" s="18"/>
    </row>
    <row r="55" spans="1:12" ht="11.25" customHeight="1">
      <c r="A55" s="19" t="s">
        <v>299</v>
      </c>
      <c r="B55" s="18"/>
      <c r="C55" s="103">
        <v>1906.3</v>
      </c>
      <c r="D55" s="104" t="s">
        <v>248</v>
      </c>
      <c r="E55" s="103">
        <v>1984.434</v>
      </c>
      <c r="F55" s="101"/>
      <c r="G55" s="103">
        <v>2079.942</v>
      </c>
      <c r="H55" s="101"/>
      <c r="I55" s="103">
        <v>2100</v>
      </c>
      <c r="J55" s="18"/>
      <c r="K55" s="103">
        <v>1900</v>
      </c>
      <c r="L55" s="18"/>
    </row>
    <row r="56" spans="1:12" ht="11.25" customHeight="1">
      <c r="A56" s="150" t="s">
        <v>312</v>
      </c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</row>
    <row r="68" spans="1:12" ht="11.25" customHeight="1">
      <c r="A68" s="126" t="s">
        <v>313</v>
      </c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</row>
    <row r="69" spans="1:12" ht="11.25" customHeight="1">
      <c r="A69" s="126" t="s">
        <v>369</v>
      </c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</row>
    <row r="70" spans="1:12" ht="11.25" customHeight="1">
      <c r="A70" s="147" t="s">
        <v>248</v>
      </c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</row>
    <row r="71" spans="1:12" ht="11.25" customHeight="1">
      <c r="A71" s="126" t="s">
        <v>17</v>
      </c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</row>
    <row r="72" spans="1:12" ht="11.25" customHeight="1">
      <c r="A72" s="149"/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</row>
    <row r="73" spans="1:12" ht="11.25" customHeight="1">
      <c r="A73" s="20" t="s">
        <v>106</v>
      </c>
      <c r="B73" s="19"/>
      <c r="C73" s="93">
        <v>2003</v>
      </c>
      <c r="D73" s="19"/>
      <c r="E73" s="93">
        <v>2004</v>
      </c>
      <c r="F73" s="19"/>
      <c r="G73" s="93">
        <v>2005</v>
      </c>
      <c r="H73" s="19"/>
      <c r="I73" s="93" t="s">
        <v>249</v>
      </c>
      <c r="J73" s="19"/>
      <c r="K73" s="93" t="s">
        <v>230</v>
      </c>
      <c r="L73" s="19"/>
    </row>
    <row r="74" spans="1:12" ht="11.25" customHeight="1">
      <c r="A74" s="19" t="s">
        <v>300</v>
      </c>
      <c r="B74" s="18"/>
      <c r="C74" s="103">
        <v>244.7</v>
      </c>
      <c r="D74" s="104" t="s">
        <v>248</v>
      </c>
      <c r="E74" s="103">
        <v>243.9</v>
      </c>
      <c r="F74" s="18"/>
      <c r="G74" s="103">
        <v>244</v>
      </c>
      <c r="H74" s="101"/>
      <c r="I74" s="103">
        <v>244</v>
      </c>
      <c r="J74" s="106" t="s">
        <v>5</v>
      </c>
      <c r="K74" s="103">
        <v>244</v>
      </c>
      <c r="L74" s="101"/>
    </row>
    <row r="75" spans="1:12" ht="11.25" customHeight="1">
      <c r="A75" s="19" t="s">
        <v>301</v>
      </c>
      <c r="B75" s="18"/>
      <c r="C75" s="103">
        <v>1185.3</v>
      </c>
      <c r="D75" s="104" t="s">
        <v>248</v>
      </c>
      <c r="E75" s="103">
        <v>1428</v>
      </c>
      <c r="F75" s="18"/>
      <c r="G75" s="103">
        <v>1753.984</v>
      </c>
      <c r="H75" s="105" t="s">
        <v>5</v>
      </c>
      <c r="I75" s="103">
        <v>1800</v>
      </c>
      <c r="J75" s="105" t="s">
        <v>5</v>
      </c>
      <c r="K75" s="103">
        <v>1800</v>
      </c>
      <c r="L75" s="18"/>
    </row>
    <row r="76" spans="1:12" ht="11.25" customHeight="1">
      <c r="A76" s="19" t="s">
        <v>302</v>
      </c>
      <c r="B76" s="18"/>
      <c r="C76" s="103">
        <v>1180.1</v>
      </c>
      <c r="D76" s="104" t="s">
        <v>248</v>
      </c>
      <c r="E76" s="103">
        <v>1182</v>
      </c>
      <c r="F76" s="105" t="s">
        <v>5</v>
      </c>
      <c r="G76" s="103">
        <v>1320</v>
      </c>
      <c r="H76" s="105" t="s">
        <v>5</v>
      </c>
      <c r="I76" s="103">
        <v>1338</v>
      </c>
      <c r="J76" s="106" t="s">
        <v>254</v>
      </c>
      <c r="K76" s="103">
        <v>1300</v>
      </c>
      <c r="L76" s="18"/>
    </row>
    <row r="77" spans="1:12" ht="11.25" customHeight="1">
      <c r="A77" s="18" t="s">
        <v>122</v>
      </c>
      <c r="B77" s="18"/>
      <c r="C77" s="103">
        <v>9100</v>
      </c>
      <c r="D77" s="104"/>
      <c r="E77" s="103">
        <v>9800</v>
      </c>
      <c r="F77" s="18"/>
      <c r="G77" s="103">
        <v>10000</v>
      </c>
      <c r="H77" s="18"/>
      <c r="I77" s="103">
        <v>10500</v>
      </c>
      <c r="J77" s="106" t="s">
        <v>256</v>
      </c>
      <c r="K77" s="103">
        <v>10500</v>
      </c>
      <c r="L77" s="101"/>
    </row>
    <row r="78" spans="1:12" ht="11.25" customHeight="1">
      <c r="A78" s="19" t="s">
        <v>303</v>
      </c>
      <c r="B78" s="102"/>
      <c r="C78" s="103">
        <v>1742.6</v>
      </c>
      <c r="D78" s="109" t="s">
        <v>248</v>
      </c>
      <c r="E78" s="103">
        <v>1726.2</v>
      </c>
      <c r="F78" s="102"/>
      <c r="G78" s="103">
        <v>1780</v>
      </c>
      <c r="H78" s="102"/>
      <c r="I78" s="103">
        <v>2000</v>
      </c>
      <c r="J78" s="102"/>
      <c r="K78" s="103">
        <v>2600</v>
      </c>
      <c r="L78" s="102"/>
    </row>
    <row r="79" spans="1:12" ht="11.25" customHeight="1">
      <c r="A79" s="19" t="s">
        <v>304</v>
      </c>
      <c r="B79" s="18"/>
      <c r="C79" s="103">
        <v>61.6</v>
      </c>
      <c r="D79" s="107" t="s">
        <v>305</v>
      </c>
      <c r="E79" s="103">
        <v>136.1</v>
      </c>
      <c r="F79" s="106" t="s">
        <v>305</v>
      </c>
      <c r="G79" s="103">
        <v>111</v>
      </c>
      <c r="H79" s="106" t="s">
        <v>306</v>
      </c>
      <c r="I79" s="103">
        <v>80</v>
      </c>
      <c r="J79" s="106" t="s">
        <v>5</v>
      </c>
      <c r="K79" s="103">
        <v>80</v>
      </c>
      <c r="L79" s="101"/>
    </row>
    <row r="80" spans="1:12" ht="11.25" customHeight="1">
      <c r="A80" s="19" t="s">
        <v>307</v>
      </c>
      <c r="B80" s="18"/>
      <c r="C80" s="103">
        <v>288</v>
      </c>
      <c r="D80" s="107" t="s">
        <v>5</v>
      </c>
      <c r="E80" s="103">
        <v>275.223</v>
      </c>
      <c r="F80" s="106" t="s">
        <v>5</v>
      </c>
      <c r="G80" s="103">
        <v>295.286</v>
      </c>
      <c r="H80" s="106" t="s">
        <v>5</v>
      </c>
      <c r="I80" s="103">
        <v>300</v>
      </c>
      <c r="J80" s="106" t="s">
        <v>5</v>
      </c>
      <c r="K80" s="103">
        <v>300</v>
      </c>
      <c r="L80" s="101"/>
    </row>
    <row r="81" spans="1:12" ht="11.25" customHeight="1">
      <c r="A81" s="19" t="s">
        <v>308</v>
      </c>
      <c r="B81" s="18"/>
      <c r="C81" s="103">
        <v>493.2</v>
      </c>
      <c r="D81" s="104" t="s">
        <v>248</v>
      </c>
      <c r="E81" s="103">
        <v>459.1</v>
      </c>
      <c r="F81" s="101" t="s">
        <v>248</v>
      </c>
      <c r="G81" s="103">
        <v>460</v>
      </c>
      <c r="H81" s="101" t="s">
        <v>248</v>
      </c>
      <c r="I81" s="103">
        <v>480</v>
      </c>
      <c r="J81" s="101" t="s">
        <v>248</v>
      </c>
      <c r="K81" s="103">
        <v>480</v>
      </c>
      <c r="L81" s="101"/>
    </row>
    <row r="82" spans="1:12" ht="11.25" customHeight="1">
      <c r="A82" s="19" t="s">
        <v>309</v>
      </c>
      <c r="B82" s="18"/>
      <c r="C82" s="103">
        <v>431.6</v>
      </c>
      <c r="D82" s="104" t="s">
        <v>248</v>
      </c>
      <c r="E82" s="103">
        <v>403.6</v>
      </c>
      <c r="F82" s="18"/>
      <c r="G82" s="103">
        <v>460</v>
      </c>
      <c r="H82" s="18"/>
      <c r="I82" s="103">
        <v>400</v>
      </c>
      <c r="J82" s="18"/>
      <c r="K82" s="103">
        <v>400</v>
      </c>
      <c r="L82" s="18"/>
    </row>
    <row r="83" spans="1:12" ht="11.25" customHeight="1">
      <c r="A83" s="19" t="s">
        <v>310</v>
      </c>
      <c r="B83" s="18"/>
      <c r="C83" s="103">
        <v>28.5</v>
      </c>
      <c r="D83" s="104" t="s">
        <v>248</v>
      </c>
      <c r="E83" s="103">
        <v>32.3</v>
      </c>
      <c r="F83" s="18"/>
      <c r="G83" s="103">
        <v>32</v>
      </c>
      <c r="H83" s="18"/>
      <c r="I83" s="103">
        <v>32</v>
      </c>
      <c r="J83" s="18"/>
      <c r="K83" s="103">
        <v>32</v>
      </c>
      <c r="L83" s="18"/>
    </row>
    <row r="84" spans="1:12" ht="11.25" customHeight="1">
      <c r="A84" s="19" t="s">
        <v>311</v>
      </c>
      <c r="B84" s="18"/>
      <c r="C84" s="103">
        <v>161.1</v>
      </c>
      <c r="D84" s="104" t="s">
        <v>248</v>
      </c>
      <c r="E84" s="103">
        <v>115.2</v>
      </c>
      <c r="F84" s="18"/>
      <c r="G84" s="103">
        <v>120</v>
      </c>
      <c r="H84" s="101" t="s">
        <v>236</v>
      </c>
      <c r="I84" s="103">
        <v>170</v>
      </c>
      <c r="J84" s="18"/>
      <c r="K84" s="103">
        <v>170</v>
      </c>
      <c r="L84" s="18"/>
    </row>
    <row r="85" spans="1:12" ht="11.25" customHeight="1">
      <c r="A85" s="19" t="s">
        <v>314</v>
      </c>
      <c r="B85" s="18"/>
      <c r="C85" s="103">
        <v>11.2</v>
      </c>
      <c r="D85" s="107" t="s">
        <v>256</v>
      </c>
      <c r="E85" s="103">
        <v>11</v>
      </c>
      <c r="F85" s="101"/>
      <c r="G85" s="103">
        <v>11</v>
      </c>
      <c r="H85" s="101"/>
      <c r="I85" s="103">
        <v>11.5</v>
      </c>
      <c r="J85" s="101" t="s">
        <v>248</v>
      </c>
      <c r="K85" s="103">
        <v>11.5</v>
      </c>
      <c r="L85" s="101"/>
    </row>
    <row r="86" spans="1:12" ht="11.25" customHeight="1">
      <c r="A86" s="19" t="s">
        <v>315</v>
      </c>
      <c r="B86" s="18"/>
      <c r="C86" s="103">
        <v>15.3</v>
      </c>
      <c r="D86" s="107" t="s">
        <v>5</v>
      </c>
      <c r="E86" s="103">
        <v>44.9</v>
      </c>
      <c r="F86" s="105" t="s">
        <v>5</v>
      </c>
      <c r="G86" s="103">
        <v>45</v>
      </c>
      <c r="H86" s="105" t="s">
        <v>5</v>
      </c>
      <c r="I86" s="103">
        <v>35</v>
      </c>
      <c r="J86" s="105" t="s">
        <v>5</v>
      </c>
      <c r="K86" s="103">
        <v>25</v>
      </c>
      <c r="L86" s="18"/>
    </row>
    <row r="87" spans="1:12" ht="11.25" customHeight="1">
      <c r="A87" s="19" t="s">
        <v>123</v>
      </c>
      <c r="B87" s="18"/>
      <c r="C87" s="103">
        <v>3529</v>
      </c>
      <c r="D87" s="104" t="s">
        <v>248</v>
      </c>
      <c r="E87" s="103">
        <v>3875.3</v>
      </c>
      <c r="F87" s="18"/>
      <c r="G87" s="103">
        <v>5187.4</v>
      </c>
      <c r="H87" s="101"/>
      <c r="I87" s="103">
        <v>5110.5</v>
      </c>
      <c r="J87" s="106" t="s">
        <v>254</v>
      </c>
      <c r="K87" s="103">
        <v>5100</v>
      </c>
      <c r="L87" s="18"/>
    </row>
    <row r="88" spans="1:12" ht="11.25" customHeight="1">
      <c r="A88" s="19" t="s">
        <v>316</v>
      </c>
      <c r="B88" s="18"/>
      <c r="C88" s="103">
        <v>289.3</v>
      </c>
      <c r="D88" s="104" t="s">
        <v>248</v>
      </c>
      <c r="E88" s="103">
        <v>329.4</v>
      </c>
      <c r="F88" s="18"/>
      <c r="G88" s="103">
        <v>330</v>
      </c>
      <c r="H88" s="18"/>
      <c r="I88" s="103">
        <v>100</v>
      </c>
      <c r="J88" s="18"/>
      <c r="K88" s="103">
        <v>100</v>
      </c>
      <c r="L88" s="18"/>
    </row>
    <row r="89" spans="1:12" ht="11.25" customHeight="1">
      <c r="A89" s="19" t="s">
        <v>317</v>
      </c>
      <c r="B89" s="18"/>
      <c r="C89" s="103">
        <v>150</v>
      </c>
      <c r="D89" s="107" t="s">
        <v>5</v>
      </c>
      <c r="E89" s="103">
        <v>200</v>
      </c>
      <c r="F89" s="105" t="s">
        <v>5</v>
      </c>
      <c r="G89" s="103">
        <v>220</v>
      </c>
      <c r="H89" s="105" t="s">
        <v>5</v>
      </c>
      <c r="I89" s="103">
        <v>250</v>
      </c>
      <c r="J89" s="105" t="s">
        <v>5</v>
      </c>
      <c r="K89" s="103">
        <v>270</v>
      </c>
      <c r="L89" s="18"/>
    </row>
    <row r="90" spans="1:12" ht="11.25" customHeight="1">
      <c r="A90" s="19" t="s">
        <v>318</v>
      </c>
      <c r="B90" s="18"/>
      <c r="C90" s="103">
        <v>3900</v>
      </c>
      <c r="D90" s="104"/>
      <c r="E90" s="103">
        <v>3900</v>
      </c>
      <c r="F90" s="101"/>
      <c r="G90" s="103">
        <v>4300</v>
      </c>
      <c r="H90" s="106" t="s">
        <v>256</v>
      </c>
      <c r="I90" s="103">
        <v>4200</v>
      </c>
      <c r="J90" s="101" t="s">
        <v>248</v>
      </c>
      <c r="K90" s="103">
        <v>4200</v>
      </c>
      <c r="L90" s="101" t="s">
        <v>248</v>
      </c>
    </row>
    <row r="91" spans="1:12" ht="11.25" customHeight="1">
      <c r="A91" s="19" t="s">
        <v>319</v>
      </c>
      <c r="B91" s="18"/>
      <c r="C91" s="103">
        <v>421</v>
      </c>
      <c r="D91" s="104" t="s">
        <v>248</v>
      </c>
      <c r="E91" s="103">
        <v>380.4</v>
      </c>
      <c r="F91" s="18"/>
      <c r="G91" s="103">
        <v>360</v>
      </c>
      <c r="H91" s="18"/>
      <c r="I91" s="103">
        <v>380</v>
      </c>
      <c r="J91" s="18"/>
      <c r="K91" s="103">
        <v>380</v>
      </c>
      <c r="L91" s="18"/>
    </row>
    <row r="92" spans="1:12" ht="11.25" customHeight="1">
      <c r="A92" s="19" t="s">
        <v>320</v>
      </c>
      <c r="B92" s="18"/>
      <c r="C92" s="103">
        <v>1044</v>
      </c>
      <c r="D92" s="104" t="s">
        <v>248</v>
      </c>
      <c r="E92" s="103">
        <v>1071.1</v>
      </c>
      <c r="F92" s="18"/>
      <c r="G92" s="103">
        <v>1080</v>
      </c>
      <c r="H92" s="18"/>
      <c r="I92" s="103">
        <v>750</v>
      </c>
      <c r="J92" s="105" t="s">
        <v>5</v>
      </c>
      <c r="K92" s="103">
        <v>1050</v>
      </c>
      <c r="L92" s="18"/>
    </row>
    <row r="93" spans="1:12" ht="11.25" customHeight="1">
      <c r="A93" s="19" t="s">
        <v>321</v>
      </c>
      <c r="B93" s="18"/>
      <c r="C93" s="103">
        <v>8450</v>
      </c>
      <c r="D93" s="104"/>
      <c r="E93" s="103">
        <v>8990</v>
      </c>
      <c r="F93" s="101"/>
      <c r="G93" s="103">
        <v>8340</v>
      </c>
      <c r="H93" s="101"/>
      <c r="I93" s="103">
        <v>8190</v>
      </c>
      <c r="J93" s="106" t="s">
        <v>254</v>
      </c>
      <c r="K93" s="103">
        <v>8840</v>
      </c>
      <c r="L93" s="106" t="s">
        <v>256</v>
      </c>
    </row>
    <row r="94" spans="1:12" ht="11.25" customHeight="1">
      <c r="A94" s="19" t="s">
        <v>322</v>
      </c>
      <c r="B94" s="18"/>
      <c r="C94" s="103">
        <v>815</v>
      </c>
      <c r="D94" s="107" t="s">
        <v>236</v>
      </c>
      <c r="E94" s="103">
        <v>875.3</v>
      </c>
      <c r="F94" s="107" t="s">
        <v>5</v>
      </c>
      <c r="G94" s="103">
        <v>880</v>
      </c>
      <c r="H94" s="107" t="s">
        <v>5</v>
      </c>
      <c r="I94" s="103">
        <v>940</v>
      </c>
      <c r="J94" s="107" t="s">
        <v>5</v>
      </c>
      <c r="K94" s="103">
        <v>1000</v>
      </c>
      <c r="L94" s="28" t="s">
        <v>248</v>
      </c>
    </row>
    <row r="95" spans="1:12" ht="11.25" customHeight="1">
      <c r="A95" s="19" t="s">
        <v>125</v>
      </c>
      <c r="B95" s="18"/>
      <c r="C95" s="103">
        <v>731.7</v>
      </c>
      <c r="D95" s="104" t="s">
        <v>248</v>
      </c>
      <c r="E95" s="103">
        <v>1012.1</v>
      </c>
      <c r="F95" s="18"/>
      <c r="G95" s="103">
        <v>900</v>
      </c>
      <c r="H95" s="18"/>
      <c r="I95" s="103">
        <v>1160</v>
      </c>
      <c r="J95" s="18"/>
      <c r="K95" s="103">
        <v>1000</v>
      </c>
      <c r="L95" s="18"/>
    </row>
    <row r="96" spans="1:12" ht="11.25" customHeight="1">
      <c r="A96" s="19" t="s">
        <v>323</v>
      </c>
      <c r="B96" s="18"/>
      <c r="C96" s="103">
        <v>79.7</v>
      </c>
      <c r="D96" s="104" t="s">
        <v>236</v>
      </c>
      <c r="E96" s="103">
        <v>216.2</v>
      </c>
      <c r="F96" s="18"/>
      <c r="G96" s="103">
        <v>220</v>
      </c>
      <c r="H96" s="106" t="s">
        <v>324</v>
      </c>
      <c r="I96" s="103">
        <v>230</v>
      </c>
      <c r="J96" s="105" t="s">
        <v>5</v>
      </c>
      <c r="K96" s="103">
        <v>300</v>
      </c>
      <c r="L96" s="18"/>
    </row>
    <row r="97" spans="1:12" ht="11.25" customHeight="1">
      <c r="A97" s="18" t="s">
        <v>325</v>
      </c>
      <c r="B97" s="18"/>
      <c r="C97" s="103">
        <v>55.3</v>
      </c>
      <c r="D97" s="104"/>
      <c r="E97" s="103">
        <v>47.5</v>
      </c>
      <c r="F97" s="18"/>
      <c r="G97" s="103">
        <v>30</v>
      </c>
      <c r="H97" s="18"/>
      <c r="I97" s="103">
        <v>10</v>
      </c>
      <c r="J97" s="18"/>
      <c r="K97" s="103">
        <v>10</v>
      </c>
      <c r="L97" s="18"/>
    </row>
    <row r="98" spans="1:12" ht="11.25" customHeight="1">
      <c r="A98" s="19" t="s">
        <v>326</v>
      </c>
      <c r="B98" s="17"/>
      <c r="C98" s="110">
        <v>110000</v>
      </c>
      <c r="D98" s="111"/>
      <c r="E98" s="110">
        <v>117000</v>
      </c>
      <c r="F98" s="111"/>
      <c r="G98" s="110">
        <v>123000</v>
      </c>
      <c r="H98" s="111" t="s">
        <v>5</v>
      </c>
      <c r="I98" s="110">
        <v>126000</v>
      </c>
      <c r="J98" s="111" t="s">
        <v>5</v>
      </c>
      <c r="K98" s="110">
        <v>131000</v>
      </c>
      <c r="L98" s="19" t="s">
        <v>248</v>
      </c>
    </row>
    <row r="99" spans="1:12" ht="11.25" customHeight="1">
      <c r="A99" s="127" t="s">
        <v>327</v>
      </c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</row>
    <row r="100" spans="1:12" ht="11.25" customHeight="1">
      <c r="A100" s="123" t="s">
        <v>328</v>
      </c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</row>
    <row r="101" spans="1:12" ht="11.25" customHeight="1">
      <c r="A101" s="123" t="s">
        <v>329</v>
      </c>
      <c r="B101" s="148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</row>
    <row r="102" spans="1:12" ht="11.25" customHeight="1">
      <c r="A102" s="123" t="s">
        <v>330</v>
      </c>
      <c r="B102" s="148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</row>
    <row r="103" spans="1:12" ht="11.25" customHeight="1">
      <c r="A103" s="123" t="s">
        <v>331</v>
      </c>
      <c r="B103" s="148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</row>
    <row r="104" spans="1:12" ht="11.25" customHeight="1">
      <c r="A104" s="123" t="s">
        <v>332</v>
      </c>
      <c r="B104" s="148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</row>
    <row r="105" spans="1:12" ht="11.25" customHeight="1">
      <c r="A105" s="128" t="s">
        <v>333</v>
      </c>
      <c r="B105" s="128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</row>
    <row r="106" spans="1:12" ht="11.25" customHeight="1">
      <c r="A106" s="123" t="s">
        <v>334</v>
      </c>
      <c r="B106" s="148"/>
      <c r="C106" s="148"/>
      <c r="D106" s="148"/>
      <c r="E106" s="148"/>
      <c r="F106" s="148"/>
      <c r="G106" s="148"/>
      <c r="H106" s="148"/>
      <c r="I106" s="148"/>
      <c r="J106" s="148"/>
      <c r="K106" s="148"/>
      <c r="L106" s="148"/>
    </row>
  </sheetData>
  <sheetProtection/>
  <mergeCells count="19">
    <mergeCell ref="A99:L99"/>
    <mergeCell ref="A1:L1"/>
    <mergeCell ref="A2:L2"/>
    <mergeCell ref="A3:L3"/>
    <mergeCell ref="A4:L4"/>
    <mergeCell ref="A5:L5"/>
    <mergeCell ref="A56:L56"/>
    <mergeCell ref="A68:L68"/>
    <mergeCell ref="A69:L69"/>
    <mergeCell ref="A70:L70"/>
    <mergeCell ref="A71:L71"/>
    <mergeCell ref="A104:L104"/>
    <mergeCell ref="A105:L105"/>
    <mergeCell ref="A106:L106"/>
    <mergeCell ref="A100:L100"/>
    <mergeCell ref="A101:L101"/>
    <mergeCell ref="A102:L102"/>
    <mergeCell ref="A103:L103"/>
    <mergeCell ref="A72:L72"/>
  </mergeCells>
  <printOptions/>
  <pageMargins left="0.75" right="0.75" top="1" bottom="1" header="0.5" footer="0.5"/>
  <pageSetup horizontalDpi="1200" verticalDpi="1200" orientation="portrait" r:id="rId1"/>
  <rowBreaks count="1" manualBreakCount="1"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1" sqref="A1:N1"/>
    </sheetView>
  </sheetViews>
  <sheetFormatPr defaultColWidth="9.140625" defaultRowHeight="12"/>
  <cols>
    <col min="1" max="1" width="1.8515625" style="0" customWidth="1"/>
    <col min="2" max="2" width="62.140625" style="0" customWidth="1"/>
    <col min="3" max="4" width="1.8515625" style="0" customWidth="1"/>
    <col min="6" max="6" width="1.8515625" style="0" customWidth="1"/>
    <col min="8" max="8" width="1.8515625" style="0" customWidth="1"/>
    <col min="10" max="10" width="1.8515625" style="0" customWidth="1"/>
    <col min="12" max="12" width="1.8515625" style="0" customWidth="1"/>
    <col min="14" max="14" width="1.8515625" style="0" customWidth="1"/>
  </cols>
  <sheetData>
    <row r="1" spans="1:14" ht="11.25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ht="11.25">
      <c r="A2" s="117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11.2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4" ht="11.25">
      <c r="A4" s="117" t="s">
        <v>2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</row>
    <row r="5" spans="1:14" ht="11.25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4" ht="12" customHeight="1">
      <c r="A6" s="1"/>
      <c r="B6" s="1"/>
      <c r="C6" s="1"/>
      <c r="D6" s="1"/>
      <c r="E6" s="69">
        <v>2003</v>
      </c>
      <c r="F6" s="44"/>
      <c r="G6" s="69">
        <v>2004</v>
      </c>
      <c r="H6" s="44"/>
      <c r="I6" s="69">
        <v>2005</v>
      </c>
      <c r="J6" s="44"/>
      <c r="K6" s="69">
        <v>2006</v>
      </c>
      <c r="L6" s="44"/>
      <c r="M6" s="69">
        <v>2007</v>
      </c>
      <c r="N6" s="44"/>
    </row>
    <row r="7" spans="1:14" ht="12" customHeight="1">
      <c r="A7" s="3" t="s">
        <v>3</v>
      </c>
      <c r="B7" s="4"/>
      <c r="C7" s="5"/>
      <c r="D7" s="6"/>
      <c r="E7" s="47"/>
      <c r="F7" s="47"/>
      <c r="G7" s="47"/>
      <c r="H7" s="47"/>
      <c r="I7" s="47"/>
      <c r="J7" s="47"/>
      <c r="K7" s="47"/>
      <c r="L7" s="47"/>
      <c r="M7" s="47"/>
      <c r="N7" s="47"/>
    </row>
    <row r="8" spans="1:14" ht="12" customHeight="1">
      <c r="A8" s="8" t="s">
        <v>4</v>
      </c>
      <c r="B8" s="8"/>
      <c r="C8" s="9"/>
      <c r="D8" s="1"/>
      <c r="E8" s="42">
        <v>8450</v>
      </c>
      <c r="F8" s="48"/>
      <c r="G8" s="42">
        <v>8990</v>
      </c>
      <c r="H8" s="48"/>
      <c r="I8" s="42">
        <v>8340</v>
      </c>
      <c r="J8" s="48"/>
      <c r="K8" s="42">
        <v>8190</v>
      </c>
      <c r="L8" s="48" t="s">
        <v>5</v>
      </c>
      <c r="M8" s="42">
        <v>8840</v>
      </c>
      <c r="N8" s="48" t="s">
        <v>234</v>
      </c>
    </row>
    <row r="9" spans="1:14" ht="12" customHeight="1">
      <c r="A9" s="8" t="s">
        <v>6</v>
      </c>
      <c r="B9" s="8"/>
      <c r="C9" s="9"/>
      <c r="D9" s="11"/>
      <c r="E9" s="45">
        <v>400</v>
      </c>
      <c r="F9" s="46"/>
      <c r="G9" s="45">
        <v>381</v>
      </c>
      <c r="H9" s="46"/>
      <c r="I9" s="45">
        <v>525</v>
      </c>
      <c r="J9" s="46"/>
      <c r="K9" s="45">
        <v>194</v>
      </c>
      <c r="L9" s="46"/>
      <c r="M9" s="45">
        <v>145</v>
      </c>
      <c r="N9" s="46"/>
    </row>
    <row r="10" spans="1:14" ht="12" customHeight="1">
      <c r="A10" s="8" t="s">
        <v>7</v>
      </c>
      <c r="B10" s="8"/>
      <c r="C10" s="9"/>
      <c r="D10" s="11"/>
      <c r="E10" s="45">
        <v>5720</v>
      </c>
      <c r="F10" s="46"/>
      <c r="G10" s="45">
        <v>5900</v>
      </c>
      <c r="H10" s="46"/>
      <c r="I10" s="45">
        <v>6520</v>
      </c>
      <c r="J10" s="46"/>
      <c r="K10" s="45">
        <v>5920</v>
      </c>
      <c r="L10" s="46"/>
      <c r="M10" s="45">
        <v>6530</v>
      </c>
      <c r="N10" s="46"/>
    </row>
    <row r="11" spans="1:14" ht="12" customHeight="1">
      <c r="A11" s="8" t="s">
        <v>8</v>
      </c>
      <c r="B11" s="8"/>
      <c r="C11" s="9"/>
      <c r="D11" s="11"/>
      <c r="E11" s="45">
        <v>13900</v>
      </c>
      <c r="F11" s="46"/>
      <c r="G11" s="45">
        <v>14400</v>
      </c>
      <c r="H11" s="46"/>
      <c r="I11" s="45">
        <v>14400</v>
      </c>
      <c r="J11" s="46"/>
      <c r="K11" s="45">
        <v>14000</v>
      </c>
      <c r="L11" s="46" t="s">
        <v>5</v>
      </c>
      <c r="M11" s="45">
        <v>15200</v>
      </c>
      <c r="N11" s="46" t="s">
        <v>234</v>
      </c>
    </row>
    <row r="12" spans="1:14" ht="12" customHeight="1">
      <c r="A12" s="8" t="s">
        <v>9</v>
      </c>
      <c r="B12" s="8"/>
      <c r="C12" s="9"/>
      <c r="D12" s="11"/>
      <c r="E12" s="45">
        <v>195</v>
      </c>
      <c r="F12" s="46"/>
      <c r="G12" s="45">
        <v>298</v>
      </c>
      <c r="H12" s="46"/>
      <c r="I12" s="45">
        <v>254</v>
      </c>
      <c r="J12" s="46"/>
      <c r="K12" s="45">
        <v>170</v>
      </c>
      <c r="L12" s="46" t="s">
        <v>5</v>
      </c>
      <c r="M12" s="45">
        <v>155</v>
      </c>
      <c r="N12" s="46"/>
    </row>
    <row r="13" spans="1:14" ht="12" customHeight="1">
      <c r="A13" s="8" t="s">
        <v>183</v>
      </c>
      <c r="B13" s="8"/>
      <c r="C13" s="9" t="s">
        <v>10</v>
      </c>
      <c r="D13" s="1"/>
      <c r="E13" s="45">
        <v>245</v>
      </c>
      <c r="F13" s="46"/>
      <c r="G13" s="45">
        <v>274</v>
      </c>
      <c r="H13" s="46"/>
      <c r="I13" s="45">
        <v>304</v>
      </c>
      <c r="J13" s="46" t="s">
        <v>5</v>
      </c>
      <c r="K13" s="45">
        <v>302</v>
      </c>
      <c r="L13" s="46"/>
      <c r="M13" s="45">
        <v>309</v>
      </c>
      <c r="N13" s="46"/>
    </row>
    <row r="14" spans="1:14" ht="12" customHeight="1">
      <c r="A14" s="8" t="s">
        <v>184</v>
      </c>
      <c r="B14" s="8"/>
      <c r="C14" s="9"/>
      <c r="D14" s="1"/>
      <c r="E14" s="45">
        <v>39</v>
      </c>
      <c r="F14" s="46"/>
      <c r="G14" s="45">
        <v>38</v>
      </c>
      <c r="H14" s="46"/>
      <c r="I14" s="45">
        <v>42</v>
      </c>
      <c r="J14" s="46"/>
      <c r="K14" s="45">
        <v>41</v>
      </c>
      <c r="L14" s="46" t="s">
        <v>5</v>
      </c>
      <c r="M14" s="45">
        <v>42</v>
      </c>
      <c r="N14" s="46" t="s">
        <v>234</v>
      </c>
    </row>
    <row r="15" spans="1:14" ht="12" customHeight="1">
      <c r="A15" s="8" t="s">
        <v>186</v>
      </c>
      <c r="B15" s="8"/>
      <c r="C15" s="9" t="s">
        <v>11</v>
      </c>
      <c r="D15" s="1"/>
      <c r="E15" s="61">
        <v>4.88</v>
      </c>
      <c r="F15" s="63"/>
      <c r="G15" s="61">
        <v>5.46</v>
      </c>
      <c r="H15" s="62"/>
      <c r="I15" s="61">
        <v>7.33</v>
      </c>
      <c r="J15" s="62"/>
      <c r="K15" s="61">
        <v>6.4</v>
      </c>
      <c r="L15" s="62" t="s">
        <v>5</v>
      </c>
      <c r="M15" s="61">
        <v>6.39</v>
      </c>
      <c r="N15" s="62"/>
    </row>
    <row r="16" spans="1:14" ht="12" customHeight="1">
      <c r="A16" s="3" t="s">
        <v>12</v>
      </c>
      <c r="B16" s="4"/>
      <c r="C16" s="5"/>
      <c r="D16" s="6"/>
      <c r="E16" s="49"/>
      <c r="F16" s="50"/>
      <c r="G16" s="49"/>
      <c r="H16" s="50"/>
      <c r="I16" s="49"/>
      <c r="J16" s="50"/>
      <c r="K16" s="49"/>
      <c r="L16" s="50"/>
      <c r="M16" s="49"/>
      <c r="N16" s="50"/>
    </row>
    <row r="17" spans="1:14" ht="12" customHeight="1">
      <c r="A17" s="8" t="s">
        <v>4</v>
      </c>
      <c r="B17" s="8"/>
      <c r="C17" s="9"/>
      <c r="D17" s="1"/>
      <c r="E17" s="42">
        <v>110000</v>
      </c>
      <c r="F17" s="48"/>
      <c r="G17" s="42">
        <v>117000</v>
      </c>
      <c r="H17" s="48"/>
      <c r="I17" s="42">
        <v>123000</v>
      </c>
      <c r="J17" s="48" t="s">
        <v>5</v>
      </c>
      <c r="K17" s="42">
        <v>126000</v>
      </c>
      <c r="L17" s="48" t="s">
        <v>5</v>
      </c>
      <c r="M17" s="98">
        <v>131000</v>
      </c>
      <c r="N17" s="48" t="s">
        <v>236</v>
      </c>
    </row>
    <row r="18" spans="1:14" ht="12" customHeight="1">
      <c r="A18" s="8" t="s">
        <v>187</v>
      </c>
      <c r="B18" s="8"/>
      <c r="C18" s="9"/>
      <c r="D18" s="11"/>
      <c r="E18" s="45">
        <v>13900</v>
      </c>
      <c r="F18" s="46"/>
      <c r="G18" s="45">
        <v>14600</v>
      </c>
      <c r="H18" s="46"/>
      <c r="I18" s="45">
        <v>15600</v>
      </c>
      <c r="J18" s="46"/>
      <c r="K18" s="84">
        <v>15900</v>
      </c>
      <c r="L18" s="46"/>
      <c r="M18" s="84">
        <v>15800</v>
      </c>
      <c r="N18" s="46"/>
    </row>
    <row r="19" spans="1:14" ht="11.25">
      <c r="A19" s="115" t="s">
        <v>237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</row>
    <row r="20" spans="1:14" ht="11.25">
      <c r="A20" s="113" t="s">
        <v>13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</row>
    <row r="21" spans="1:14" ht="11.25">
      <c r="A21" s="113" t="s">
        <v>150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</row>
    <row r="22" spans="1:14" ht="11.25">
      <c r="A22" s="113" t="s">
        <v>14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</row>
    <row r="23" spans="1:14" ht="11.25">
      <c r="A23" s="113" t="s">
        <v>195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</row>
    <row r="24" spans="1:14" ht="11.25">
      <c r="A24" s="113" t="s">
        <v>185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</row>
    <row r="25" spans="1:14" ht="11.25">
      <c r="A25" s="113" t="s">
        <v>193</v>
      </c>
      <c r="B25" s="113"/>
      <c r="C25" s="113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</row>
    <row r="26" spans="1:14" ht="11.25">
      <c r="A26" s="113" t="s">
        <v>194</v>
      </c>
      <c r="B26" s="113"/>
      <c r="C26" s="113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</row>
  </sheetData>
  <sheetProtection/>
  <mergeCells count="13">
    <mergeCell ref="A19:N19"/>
    <mergeCell ref="A5:N5"/>
    <mergeCell ref="A1:N1"/>
    <mergeCell ref="A2:N2"/>
    <mergeCell ref="A3:N3"/>
    <mergeCell ref="A4:N4"/>
    <mergeCell ref="A20:N20"/>
    <mergeCell ref="A21:N21"/>
    <mergeCell ref="A22:N22"/>
    <mergeCell ref="A26:N26"/>
    <mergeCell ref="A23:N23"/>
    <mergeCell ref="A24:N24"/>
    <mergeCell ref="A25:N25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" sqref="A1:G1"/>
    </sheetView>
  </sheetViews>
  <sheetFormatPr defaultColWidth="9.140625" defaultRowHeight="12"/>
  <cols>
    <col min="1" max="1" width="22.7109375" style="31" customWidth="1"/>
    <col min="2" max="2" width="1.8515625" style="31" customWidth="1"/>
    <col min="3" max="3" width="15.00390625" style="31" customWidth="1"/>
    <col min="4" max="4" width="1.8515625" style="31" customWidth="1"/>
    <col min="5" max="5" width="15.00390625" style="31" customWidth="1"/>
    <col min="6" max="6" width="1.8515625" style="31" customWidth="1"/>
    <col min="7" max="7" width="15.00390625" style="31" customWidth="1"/>
    <col min="8" max="16384" width="9.28125" style="31" customWidth="1"/>
  </cols>
  <sheetData>
    <row r="1" spans="1:7" ht="11.25" customHeight="1">
      <c r="A1" s="117" t="s">
        <v>15</v>
      </c>
      <c r="B1" s="117"/>
      <c r="C1" s="117"/>
      <c r="D1" s="117"/>
      <c r="E1" s="117"/>
      <c r="F1" s="117"/>
      <c r="G1" s="117"/>
    </row>
    <row r="2" spans="1:7" ht="11.25" customHeight="1">
      <c r="A2" s="117" t="s">
        <v>16</v>
      </c>
      <c r="B2" s="117"/>
      <c r="C2" s="117"/>
      <c r="D2" s="117"/>
      <c r="E2" s="117"/>
      <c r="F2" s="117"/>
      <c r="G2" s="117"/>
    </row>
    <row r="3" spans="1:7" ht="11.25" customHeight="1">
      <c r="A3" s="117"/>
      <c r="B3" s="117"/>
      <c r="C3" s="117"/>
      <c r="D3" s="117"/>
      <c r="E3" s="117"/>
      <c r="F3" s="117"/>
      <c r="G3" s="117"/>
    </row>
    <row r="4" spans="1:7" ht="11.25" customHeight="1">
      <c r="A4" s="117" t="s">
        <v>17</v>
      </c>
      <c r="B4" s="117"/>
      <c r="C4" s="117"/>
      <c r="D4" s="117"/>
      <c r="E4" s="117"/>
      <c r="F4" s="117"/>
      <c r="G4" s="117"/>
    </row>
    <row r="5" spans="1:7" ht="11.25" customHeight="1">
      <c r="A5" s="120"/>
      <c r="B5" s="120"/>
      <c r="C5" s="120"/>
      <c r="D5" s="120"/>
      <c r="E5" s="120"/>
      <c r="F5" s="120"/>
      <c r="G5" s="120"/>
    </row>
    <row r="6" spans="1:7" ht="11.25" customHeight="1">
      <c r="A6" s="1"/>
      <c r="B6" s="1"/>
      <c r="C6" s="64">
        <v>2005</v>
      </c>
      <c r="D6" s="17"/>
      <c r="E6" s="70">
        <v>2006</v>
      </c>
      <c r="F6" s="17"/>
      <c r="G6" s="70" t="s">
        <v>205</v>
      </c>
    </row>
    <row r="7" spans="1:7" ht="11.25" customHeight="1">
      <c r="A7" s="11" t="s">
        <v>18</v>
      </c>
      <c r="B7" s="7"/>
      <c r="C7" s="39"/>
      <c r="D7" s="39"/>
      <c r="E7" s="39"/>
      <c r="F7" s="39"/>
      <c r="G7" s="39"/>
    </row>
    <row r="8" spans="1:7" ht="11.25" customHeight="1">
      <c r="A8" s="8" t="s">
        <v>19</v>
      </c>
      <c r="B8" s="7"/>
      <c r="C8" s="39"/>
      <c r="D8" s="39"/>
      <c r="E8" s="39"/>
      <c r="F8" s="39"/>
      <c r="G8" s="39"/>
    </row>
    <row r="9" spans="1:7" ht="11.25" customHeight="1">
      <c r="A9" s="13" t="s">
        <v>344</v>
      </c>
      <c r="B9" s="7"/>
      <c r="C9" s="39">
        <v>4160</v>
      </c>
      <c r="D9" s="51"/>
      <c r="E9" s="39">
        <v>3450</v>
      </c>
      <c r="F9" s="51" t="s">
        <v>5</v>
      </c>
      <c r="G9" s="39">
        <v>3960</v>
      </c>
    </row>
    <row r="10" spans="1:7" ht="11.25" customHeight="1">
      <c r="A10" s="13" t="s">
        <v>343</v>
      </c>
      <c r="B10" s="7"/>
      <c r="C10" s="42">
        <v>3300</v>
      </c>
      <c r="D10" s="48"/>
      <c r="E10" s="42">
        <v>3820</v>
      </c>
      <c r="F10" s="48" t="s">
        <v>5</v>
      </c>
      <c r="G10" s="42">
        <v>3930</v>
      </c>
    </row>
    <row r="11" spans="1:7" ht="11.25" customHeight="1">
      <c r="A11" s="14" t="s">
        <v>20</v>
      </c>
      <c r="B11" s="7"/>
      <c r="C11" s="52">
        <v>7450</v>
      </c>
      <c r="D11" s="53"/>
      <c r="E11" s="52">
        <v>7270</v>
      </c>
      <c r="F11" s="53" t="s">
        <v>5</v>
      </c>
      <c r="G11" s="52">
        <v>7890</v>
      </c>
    </row>
    <row r="12" spans="1:7" ht="11.25" customHeight="1">
      <c r="A12" s="8" t="s">
        <v>21</v>
      </c>
      <c r="B12" s="7"/>
      <c r="C12" s="18"/>
      <c r="D12" s="28"/>
      <c r="E12" s="18"/>
      <c r="F12" s="28"/>
      <c r="G12" s="18"/>
    </row>
    <row r="13" spans="1:7" ht="11.25" customHeight="1">
      <c r="A13" s="13" t="s">
        <v>344</v>
      </c>
      <c r="B13" s="7"/>
      <c r="C13" s="39">
        <v>402</v>
      </c>
      <c r="D13" s="51"/>
      <c r="E13" s="39">
        <v>463</v>
      </c>
      <c r="F13" s="51" t="s">
        <v>5</v>
      </c>
      <c r="G13" s="39">
        <v>488</v>
      </c>
    </row>
    <row r="14" spans="1:7" ht="11.25" customHeight="1">
      <c r="A14" s="13" t="s">
        <v>343</v>
      </c>
      <c r="B14" s="7"/>
      <c r="C14" s="42">
        <v>482</v>
      </c>
      <c r="D14" s="48"/>
      <c r="E14" s="42">
        <v>458</v>
      </c>
      <c r="F14" s="48" t="s">
        <v>5</v>
      </c>
      <c r="G14" s="42">
        <v>461</v>
      </c>
    </row>
    <row r="15" spans="1:7" ht="11.25" customHeight="1">
      <c r="A15" s="14" t="s">
        <v>20</v>
      </c>
      <c r="B15" s="7"/>
      <c r="C15" s="52">
        <v>884</v>
      </c>
      <c r="D15" s="53"/>
      <c r="E15" s="52">
        <v>921</v>
      </c>
      <c r="F15" s="53" t="s">
        <v>5</v>
      </c>
      <c r="G15" s="52">
        <v>949</v>
      </c>
    </row>
    <row r="16" spans="1:7" ht="11.25" customHeight="1">
      <c r="A16" s="13" t="s">
        <v>22</v>
      </c>
      <c r="B16" s="7"/>
      <c r="C16" s="52">
        <v>8340</v>
      </c>
      <c r="D16" s="53"/>
      <c r="E16" s="52">
        <v>8190</v>
      </c>
      <c r="F16" s="53" t="s">
        <v>5</v>
      </c>
      <c r="G16" s="52">
        <v>8840</v>
      </c>
    </row>
    <row r="17" spans="1:7" ht="11.25" customHeight="1">
      <c r="A17" s="11" t="s">
        <v>23</v>
      </c>
      <c r="B17" s="7"/>
      <c r="C17" s="54"/>
      <c r="D17" s="55"/>
      <c r="E17" s="54"/>
      <c r="F17" s="55"/>
      <c r="G17" s="54"/>
    </row>
    <row r="18" spans="1:7" ht="11.25" customHeight="1">
      <c r="A18" s="8" t="s">
        <v>344</v>
      </c>
      <c r="B18" s="7"/>
      <c r="C18" s="39">
        <v>3250</v>
      </c>
      <c r="D18" s="51"/>
      <c r="E18" s="39">
        <v>3000</v>
      </c>
      <c r="F18" s="51"/>
      <c r="G18" s="39">
        <v>3320</v>
      </c>
    </row>
    <row r="19" spans="1:7" ht="11.25" customHeight="1">
      <c r="A19" s="8" t="s">
        <v>343</v>
      </c>
      <c r="B19" s="7"/>
      <c r="C19" s="42">
        <v>3270</v>
      </c>
      <c r="D19" s="48"/>
      <c r="E19" s="42">
        <v>2920</v>
      </c>
      <c r="F19" s="48"/>
      <c r="G19" s="42">
        <v>3210</v>
      </c>
    </row>
    <row r="20" spans="1:7" ht="11.25" customHeight="1">
      <c r="A20" s="13" t="s">
        <v>20</v>
      </c>
      <c r="B20" s="7"/>
      <c r="C20" s="52">
        <v>6520</v>
      </c>
      <c r="D20" s="53"/>
      <c r="E20" s="52">
        <v>5920</v>
      </c>
      <c r="F20" s="53"/>
      <c r="G20" s="52">
        <v>6530</v>
      </c>
    </row>
    <row r="21" spans="1:7" ht="11.25" customHeight="1">
      <c r="A21" s="11" t="s">
        <v>24</v>
      </c>
      <c r="B21" s="7"/>
      <c r="C21" s="54"/>
      <c r="D21" s="55"/>
      <c r="E21" s="54"/>
      <c r="F21" s="55"/>
      <c r="G21" s="54"/>
    </row>
    <row r="22" spans="1:7" ht="11.25" customHeight="1">
      <c r="A22" s="8" t="s">
        <v>344</v>
      </c>
      <c r="B22" s="7"/>
      <c r="C22" s="39">
        <v>250</v>
      </c>
      <c r="D22" s="51"/>
      <c r="E22" s="39">
        <v>116</v>
      </c>
      <c r="F22" s="51"/>
      <c r="G22" s="39">
        <v>56</v>
      </c>
    </row>
    <row r="23" spans="1:7" ht="11.25" customHeight="1">
      <c r="A23" s="8" t="s">
        <v>343</v>
      </c>
      <c r="B23" s="7"/>
      <c r="C23" s="42">
        <v>275</v>
      </c>
      <c r="D23" s="48"/>
      <c r="E23" s="42">
        <v>78</v>
      </c>
      <c r="F23" s="48"/>
      <c r="G23" s="42">
        <v>89</v>
      </c>
    </row>
    <row r="24" spans="1:7" ht="11.25" customHeight="1">
      <c r="A24" s="13" t="s">
        <v>20</v>
      </c>
      <c r="B24" s="7"/>
      <c r="C24" s="49">
        <v>525</v>
      </c>
      <c r="D24" s="50"/>
      <c r="E24" s="49">
        <v>194</v>
      </c>
      <c r="F24" s="50"/>
      <c r="G24" s="49">
        <v>145</v>
      </c>
    </row>
    <row r="25" spans="1:7" ht="11.25" customHeight="1">
      <c r="A25" s="11" t="s">
        <v>25</v>
      </c>
      <c r="B25" s="7"/>
      <c r="C25" s="54"/>
      <c r="D25" s="55"/>
      <c r="E25" s="54"/>
      <c r="F25" s="55"/>
      <c r="G25" s="54"/>
    </row>
    <row r="26" spans="1:7" ht="11.25" customHeight="1">
      <c r="A26" s="8" t="s">
        <v>344</v>
      </c>
      <c r="B26" s="7"/>
      <c r="C26" s="39">
        <v>227</v>
      </c>
      <c r="D26" s="51"/>
      <c r="E26" s="39">
        <v>234</v>
      </c>
      <c r="F26" s="51"/>
      <c r="G26" s="39">
        <v>222</v>
      </c>
    </row>
    <row r="27" spans="1:7" ht="11.25" customHeight="1">
      <c r="A27" s="8" t="s">
        <v>343</v>
      </c>
      <c r="B27" s="7"/>
      <c r="C27" s="56">
        <v>254</v>
      </c>
      <c r="D27" s="57"/>
      <c r="E27" s="56">
        <v>170</v>
      </c>
      <c r="F27" s="57" t="s">
        <v>5</v>
      </c>
      <c r="G27" s="56">
        <v>155</v>
      </c>
    </row>
    <row r="28" spans="1:7" ht="11.25" customHeight="1">
      <c r="A28" s="11" t="s">
        <v>160</v>
      </c>
      <c r="B28" s="7"/>
      <c r="C28" s="54"/>
      <c r="D28" s="55"/>
      <c r="E28" s="54"/>
      <c r="F28" s="55"/>
      <c r="G28" s="54"/>
    </row>
    <row r="29" spans="1:7" ht="11.25" customHeight="1">
      <c r="A29" s="8" t="s">
        <v>344</v>
      </c>
      <c r="B29" s="7"/>
      <c r="C29" s="39">
        <v>7640</v>
      </c>
      <c r="D29" s="51"/>
      <c r="E29" s="39">
        <v>6820</v>
      </c>
      <c r="F29" s="51" t="s">
        <v>5</v>
      </c>
      <c r="G29" s="39">
        <v>7660</v>
      </c>
    </row>
    <row r="30" spans="1:7" ht="11.25" customHeight="1">
      <c r="A30" s="8" t="s">
        <v>343</v>
      </c>
      <c r="B30" s="7"/>
      <c r="C30" s="42">
        <v>6740</v>
      </c>
      <c r="D30" s="48"/>
      <c r="E30" s="42">
        <v>7180</v>
      </c>
      <c r="F30" s="48" t="s">
        <v>5</v>
      </c>
      <c r="G30" s="42">
        <v>7580</v>
      </c>
    </row>
    <row r="31" spans="1:7" ht="11.25" customHeight="1">
      <c r="A31" s="13" t="s">
        <v>20</v>
      </c>
      <c r="B31" s="7"/>
      <c r="C31" s="49">
        <v>14400</v>
      </c>
      <c r="D31" s="50"/>
      <c r="E31" s="49">
        <v>14000</v>
      </c>
      <c r="F31" s="50" t="s">
        <v>5</v>
      </c>
      <c r="G31" s="49">
        <v>15200</v>
      </c>
    </row>
    <row r="32" spans="1:7" ht="11.25" customHeight="1">
      <c r="A32" s="121" t="s">
        <v>233</v>
      </c>
      <c r="B32" s="122"/>
      <c r="C32" s="122"/>
      <c r="D32" s="122"/>
      <c r="E32" s="122"/>
      <c r="F32" s="122"/>
      <c r="G32" s="122"/>
    </row>
    <row r="33" spans="1:7" ht="11.25" customHeight="1">
      <c r="A33" s="118" t="s">
        <v>26</v>
      </c>
      <c r="B33" s="119"/>
      <c r="C33" s="119"/>
      <c r="D33" s="119"/>
      <c r="E33" s="119"/>
      <c r="F33" s="119"/>
      <c r="G33" s="119"/>
    </row>
    <row r="34" spans="1:7" ht="11.25" customHeight="1">
      <c r="A34" s="118" t="s">
        <v>159</v>
      </c>
      <c r="B34" s="119"/>
      <c r="C34" s="119"/>
      <c r="D34" s="119"/>
      <c r="E34" s="119"/>
      <c r="F34" s="119"/>
      <c r="G34" s="119"/>
    </row>
    <row r="35" spans="1:7" ht="11.25" customHeight="1">
      <c r="A35" s="119"/>
      <c r="B35" s="119"/>
      <c r="C35" s="119"/>
      <c r="D35" s="119"/>
      <c r="E35" s="119"/>
      <c r="F35" s="119"/>
      <c r="G35" s="119"/>
    </row>
    <row r="36" spans="1:7" ht="11.25" customHeight="1">
      <c r="A36" s="119" t="s">
        <v>196</v>
      </c>
      <c r="B36" s="119"/>
      <c r="C36" s="119"/>
      <c r="D36" s="119"/>
      <c r="E36" s="119"/>
      <c r="F36" s="119"/>
      <c r="G36" s="119"/>
    </row>
  </sheetData>
  <sheetProtection/>
  <mergeCells count="10">
    <mergeCell ref="A36:G36"/>
    <mergeCell ref="A5:G5"/>
    <mergeCell ref="A32:G32"/>
    <mergeCell ref="A33:G33"/>
    <mergeCell ref="A1:G1"/>
    <mergeCell ref="A2:G2"/>
    <mergeCell ref="A3:G3"/>
    <mergeCell ref="A4:G4"/>
    <mergeCell ref="A34:G34"/>
    <mergeCell ref="A35:G35"/>
  </mergeCells>
  <printOptions/>
  <pageMargins left="0.5" right="0.5" top="0.5" bottom="0.7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1"/>
  <sheetViews>
    <sheetView zoomScalePageLayoutView="0" workbookViewId="0" topLeftCell="A1">
      <selection activeCell="A1" sqref="A1:Y1"/>
    </sheetView>
  </sheetViews>
  <sheetFormatPr defaultColWidth="9.140625" defaultRowHeight="12"/>
  <cols>
    <col min="1" max="1" width="21.140625" style="0" customWidth="1"/>
    <col min="2" max="2" width="1.8515625" style="0" customWidth="1"/>
    <col min="3" max="3" width="7.00390625" style="0" customWidth="1"/>
    <col min="4" max="4" width="1.8515625" style="0" customWidth="1"/>
    <col min="5" max="5" width="7.8515625" style="0" customWidth="1"/>
    <col min="6" max="6" width="1.8515625" style="0" customWidth="1"/>
    <col min="7" max="7" width="7.140625" style="0" customWidth="1"/>
    <col min="8" max="8" width="1.8515625" style="0" customWidth="1"/>
    <col min="9" max="9" width="7.7109375" style="0" customWidth="1"/>
    <col min="10" max="10" width="1.8515625" style="0" customWidth="1"/>
    <col min="11" max="11" width="7.140625" style="0" customWidth="1"/>
    <col min="12" max="12" width="1.8515625" style="0" customWidth="1"/>
    <col min="13" max="13" width="8.140625" style="0" customWidth="1"/>
    <col min="14" max="14" width="1.8515625" style="0" customWidth="1"/>
    <col min="15" max="15" width="7.00390625" style="0" customWidth="1"/>
    <col min="16" max="16" width="1.8515625" style="0" customWidth="1"/>
    <col min="17" max="17" width="8.28125" style="0" customWidth="1"/>
    <col min="18" max="18" width="1.8515625" style="0" customWidth="1"/>
    <col min="19" max="19" width="7.140625" style="0" customWidth="1"/>
    <col min="20" max="20" width="1.8515625" style="0" customWidth="1"/>
    <col min="21" max="21" width="8.00390625" style="0" customWidth="1"/>
    <col min="22" max="22" width="1.8515625" style="0" customWidth="1"/>
    <col min="23" max="23" width="7.00390625" style="0" customWidth="1"/>
    <col min="24" max="24" width="1.8515625" style="0" customWidth="1"/>
    <col min="25" max="25" width="8.140625" style="0" customWidth="1"/>
  </cols>
  <sheetData>
    <row r="1" spans="1:25" ht="11.25" customHeight="1">
      <c r="A1" s="126" t="s">
        <v>27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</row>
    <row r="2" spans="1:25" ht="11.25" customHeight="1">
      <c r="A2" s="126" t="s">
        <v>164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</row>
    <row r="3" spans="1:25" ht="11.25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</row>
    <row r="4" spans="1:25" ht="11.25" customHeight="1">
      <c r="A4" s="126" t="s">
        <v>28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</row>
    <row r="5" spans="1:25" ht="11.25" customHeight="1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</row>
    <row r="6" spans="1:25" ht="11.25" customHeight="1">
      <c r="A6" s="31"/>
      <c r="B6" s="31"/>
      <c r="C6" s="129">
        <v>2006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43"/>
      <c r="O6" s="129" t="s">
        <v>205</v>
      </c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1:25" ht="11.25" customHeight="1">
      <c r="A7" s="31"/>
      <c r="B7" s="31"/>
      <c r="C7" s="130" t="s">
        <v>344</v>
      </c>
      <c r="D7" s="130"/>
      <c r="E7" s="130"/>
      <c r="F7" s="24"/>
      <c r="G7" s="130" t="s">
        <v>343</v>
      </c>
      <c r="H7" s="130"/>
      <c r="I7" s="130"/>
      <c r="J7" s="24"/>
      <c r="K7" s="130" t="s">
        <v>20</v>
      </c>
      <c r="L7" s="130"/>
      <c r="M7" s="130"/>
      <c r="N7" s="24"/>
      <c r="O7" s="130" t="s">
        <v>344</v>
      </c>
      <c r="P7" s="130"/>
      <c r="Q7" s="130"/>
      <c r="R7" s="24"/>
      <c r="S7" s="130" t="s">
        <v>343</v>
      </c>
      <c r="T7" s="130"/>
      <c r="U7" s="130"/>
      <c r="V7" s="24"/>
      <c r="W7" s="130" t="s">
        <v>20</v>
      </c>
      <c r="X7" s="130"/>
      <c r="Y7" s="130"/>
    </row>
    <row r="8" spans="1:25" ht="11.25" customHeight="1">
      <c r="A8" s="31"/>
      <c r="B8" s="31"/>
      <c r="C8" s="25" t="s">
        <v>118</v>
      </c>
      <c r="D8" s="25"/>
      <c r="E8" s="25" t="s">
        <v>129</v>
      </c>
      <c r="F8" s="24"/>
      <c r="G8" s="25" t="s">
        <v>118</v>
      </c>
      <c r="H8" s="25"/>
      <c r="I8" s="25" t="s">
        <v>129</v>
      </c>
      <c r="J8" s="24"/>
      <c r="K8" s="25" t="s">
        <v>118</v>
      </c>
      <c r="L8" s="25"/>
      <c r="M8" s="25" t="s">
        <v>129</v>
      </c>
      <c r="N8" s="24"/>
      <c r="O8" s="25" t="s">
        <v>118</v>
      </c>
      <c r="P8" s="25"/>
      <c r="Q8" s="25" t="s">
        <v>129</v>
      </c>
      <c r="R8" s="24"/>
      <c r="S8" s="25" t="s">
        <v>118</v>
      </c>
      <c r="T8" s="25"/>
      <c r="U8" s="25" t="s">
        <v>129</v>
      </c>
      <c r="V8" s="24"/>
      <c r="W8" s="25" t="s">
        <v>118</v>
      </c>
      <c r="X8" s="25"/>
      <c r="Y8" s="25" t="s">
        <v>129</v>
      </c>
    </row>
    <row r="9" spans="1:25" ht="11.25" customHeight="1">
      <c r="A9" s="29"/>
      <c r="B9" s="29"/>
      <c r="C9" s="33" t="s">
        <v>119</v>
      </c>
      <c r="D9" s="33"/>
      <c r="E9" s="33" t="s">
        <v>130</v>
      </c>
      <c r="F9" s="33"/>
      <c r="G9" s="33" t="s">
        <v>119</v>
      </c>
      <c r="H9" s="33"/>
      <c r="I9" s="33" t="s">
        <v>130</v>
      </c>
      <c r="J9" s="33"/>
      <c r="K9" s="33" t="s">
        <v>188</v>
      </c>
      <c r="L9" s="33"/>
      <c r="M9" s="33" t="s">
        <v>130</v>
      </c>
      <c r="N9" s="33"/>
      <c r="O9" s="33" t="s">
        <v>119</v>
      </c>
      <c r="P9" s="33"/>
      <c r="Q9" s="33" t="s">
        <v>130</v>
      </c>
      <c r="R9" s="33"/>
      <c r="S9" s="33" t="s">
        <v>119</v>
      </c>
      <c r="T9" s="33"/>
      <c r="U9" s="33" t="s">
        <v>130</v>
      </c>
      <c r="V9" s="33"/>
      <c r="W9" s="33" t="s">
        <v>119</v>
      </c>
      <c r="X9" s="33"/>
      <c r="Y9" s="33" t="s">
        <v>130</v>
      </c>
    </row>
    <row r="10" spans="1:25" ht="11.25" customHeight="1">
      <c r="A10" s="17" t="s">
        <v>69</v>
      </c>
      <c r="B10" s="19"/>
      <c r="C10" s="45">
        <v>2550</v>
      </c>
      <c r="D10" s="45"/>
      <c r="E10" s="45">
        <v>1170</v>
      </c>
      <c r="F10" s="45"/>
      <c r="G10" s="45">
        <v>2860</v>
      </c>
      <c r="H10" s="46" t="s">
        <v>5</v>
      </c>
      <c r="I10" s="45">
        <v>1310</v>
      </c>
      <c r="J10" s="46" t="s">
        <v>5</v>
      </c>
      <c r="K10" s="45">
        <v>5410</v>
      </c>
      <c r="L10" s="46"/>
      <c r="M10" s="45">
        <v>2480</v>
      </c>
      <c r="N10" s="46" t="s">
        <v>5</v>
      </c>
      <c r="O10" s="45">
        <v>2850</v>
      </c>
      <c r="P10" s="45"/>
      <c r="Q10" s="45">
        <v>1310</v>
      </c>
      <c r="R10" s="45"/>
      <c r="S10" s="45">
        <v>2780</v>
      </c>
      <c r="T10" s="45"/>
      <c r="U10" s="45">
        <v>1280</v>
      </c>
      <c r="V10" s="45"/>
      <c r="W10" s="45">
        <v>5630</v>
      </c>
      <c r="X10" s="45"/>
      <c r="Y10" s="45">
        <v>2590</v>
      </c>
    </row>
    <row r="11" spans="1:25" ht="11.25" customHeight="1">
      <c r="A11" s="19" t="s">
        <v>70</v>
      </c>
      <c r="B11" s="36"/>
      <c r="C11" s="45">
        <v>3040</v>
      </c>
      <c r="D11" s="46" t="s">
        <v>5</v>
      </c>
      <c r="E11" s="45">
        <v>1030</v>
      </c>
      <c r="F11" s="46" t="s">
        <v>5</v>
      </c>
      <c r="G11" s="45">
        <v>3360</v>
      </c>
      <c r="H11" s="46" t="s">
        <v>5</v>
      </c>
      <c r="I11" s="45">
        <v>1140</v>
      </c>
      <c r="J11" s="46"/>
      <c r="K11" s="45">
        <v>6400</v>
      </c>
      <c r="L11" s="46"/>
      <c r="M11" s="45">
        <v>2170</v>
      </c>
      <c r="N11" s="46" t="s">
        <v>5</v>
      </c>
      <c r="O11" s="45">
        <v>3710</v>
      </c>
      <c r="P11" s="45"/>
      <c r="Q11" s="45">
        <v>1260</v>
      </c>
      <c r="R11" s="45"/>
      <c r="S11" s="45">
        <v>3610</v>
      </c>
      <c r="T11" s="45"/>
      <c r="U11" s="45">
        <v>1220</v>
      </c>
      <c r="V11" s="45"/>
      <c r="W11" s="45">
        <v>7320</v>
      </c>
      <c r="X11" s="45"/>
      <c r="Y11" s="45">
        <v>2480</v>
      </c>
    </row>
    <row r="12" spans="1:25" ht="12" customHeight="1">
      <c r="A12" s="19" t="s">
        <v>235</v>
      </c>
      <c r="B12" s="36"/>
      <c r="C12" s="45">
        <v>6400</v>
      </c>
      <c r="D12" s="45"/>
      <c r="E12" s="45">
        <v>1270</v>
      </c>
      <c r="F12" s="46" t="s">
        <v>5</v>
      </c>
      <c r="G12" s="45">
        <v>6900</v>
      </c>
      <c r="H12" s="46" t="s">
        <v>5</v>
      </c>
      <c r="I12" s="45">
        <v>1150</v>
      </c>
      <c r="J12" s="46" t="s">
        <v>5</v>
      </c>
      <c r="K12" s="45">
        <v>13300</v>
      </c>
      <c r="L12" s="46"/>
      <c r="M12" s="45">
        <v>2420</v>
      </c>
      <c r="N12" s="46" t="s">
        <v>5</v>
      </c>
      <c r="O12" s="45">
        <v>6540</v>
      </c>
      <c r="P12" s="45"/>
      <c r="Q12" s="45">
        <v>1040</v>
      </c>
      <c r="R12" s="45"/>
      <c r="S12" s="45">
        <v>6870</v>
      </c>
      <c r="T12" s="45"/>
      <c r="U12" s="45">
        <v>1060</v>
      </c>
      <c r="V12" s="45"/>
      <c r="W12" s="45">
        <v>13400</v>
      </c>
      <c r="X12" s="45"/>
      <c r="Y12" s="45">
        <v>2100</v>
      </c>
    </row>
    <row r="13" spans="1:25" ht="11.25" customHeight="1">
      <c r="A13" s="19" t="s">
        <v>161</v>
      </c>
      <c r="B13" s="36"/>
      <c r="C13" s="54">
        <v>3090</v>
      </c>
      <c r="D13" s="55" t="s">
        <v>5</v>
      </c>
      <c r="E13" s="54">
        <v>681</v>
      </c>
      <c r="F13" s="55" t="s">
        <v>5</v>
      </c>
      <c r="G13" s="54">
        <v>3540</v>
      </c>
      <c r="H13" s="55" t="s">
        <v>5</v>
      </c>
      <c r="I13" s="32">
        <v>779</v>
      </c>
      <c r="J13" s="55" t="s">
        <v>5</v>
      </c>
      <c r="K13" s="45">
        <v>6630</v>
      </c>
      <c r="L13" s="46"/>
      <c r="M13" s="45">
        <v>1460</v>
      </c>
      <c r="N13" s="46"/>
      <c r="O13" s="54">
        <v>3690</v>
      </c>
      <c r="P13" s="54"/>
      <c r="Q13" s="54">
        <v>813</v>
      </c>
      <c r="R13" s="54"/>
      <c r="S13" s="54">
        <v>3690</v>
      </c>
      <c r="T13" s="54"/>
      <c r="U13" s="32">
        <v>811</v>
      </c>
      <c r="V13" s="54"/>
      <c r="W13" s="45">
        <v>7380</v>
      </c>
      <c r="X13" s="45"/>
      <c r="Y13" s="45">
        <v>1620</v>
      </c>
    </row>
    <row r="14" spans="1:25" ht="11.25" customHeight="1">
      <c r="A14" s="19" t="s">
        <v>162</v>
      </c>
      <c r="B14" s="36"/>
      <c r="C14" s="45">
        <v>1300</v>
      </c>
      <c r="D14" s="46" t="s">
        <v>5</v>
      </c>
      <c r="E14" s="45">
        <v>275</v>
      </c>
      <c r="F14" s="46" t="s">
        <v>5</v>
      </c>
      <c r="G14" s="45">
        <v>1310</v>
      </c>
      <c r="H14" s="45"/>
      <c r="I14" s="45">
        <v>278</v>
      </c>
      <c r="J14" s="46"/>
      <c r="K14" s="45">
        <v>2610</v>
      </c>
      <c r="L14" s="46"/>
      <c r="M14" s="45">
        <v>553</v>
      </c>
      <c r="N14" s="46" t="s">
        <v>5</v>
      </c>
      <c r="O14" s="45">
        <v>1360</v>
      </c>
      <c r="P14" s="45"/>
      <c r="Q14" s="45">
        <v>288</v>
      </c>
      <c r="R14" s="45"/>
      <c r="S14" s="45">
        <v>1460</v>
      </c>
      <c r="T14" s="45"/>
      <c r="U14" s="45">
        <v>309</v>
      </c>
      <c r="V14" s="45"/>
      <c r="W14" s="45">
        <v>2820</v>
      </c>
      <c r="X14" s="45"/>
      <c r="Y14" s="45">
        <v>597</v>
      </c>
    </row>
    <row r="15" spans="1:25" ht="11.25" customHeight="1">
      <c r="A15" s="127" t="s">
        <v>232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</row>
    <row r="16" spans="1:25" ht="11.25" customHeight="1">
      <c r="A16" s="123" t="s">
        <v>26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</row>
    <row r="17" spans="1:25" ht="11.25" customHeight="1">
      <c r="A17" s="123" t="s">
        <v>32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</row>
    <row r="18" spans="1:25" ht="11.25" customHeight="1">
      <c r="A18" s="128" t="s">
        <v>165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</row>
    <row r="19" spans="1:25" ht="11.25" customHeight="1">
      <c r="A19" s="123" t="s">
        <v>33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</row>
    <row r="20" spans="1:25" ht="11.25" customHeight="1">
      <c r="A20" s="124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</row>
    <row r="21" spans="1:25" ht="11.25" customHeight="1">
      <c r="A21" s="125" t="s">
        <v>197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</row>
  </sheetData>
  <sheetProtection/>
  <mergeCells count="20">
    <mergeCell ref="S7:U7"/>
    <mergeCell ref="W7:Y7"/>
    <mergeCell ref="A1:Y1"/>
    <mergeCell ref="A2:Y2"/>
    <mergeCell ref="A4:Y4"/>
    <mergeCell ref="A5:Y5"/>
    <mergeCell ref="C7:E7"/>
    <mergeCell ref="G7:I7"/>
    <mergeCell ref="K7:M7"/>
    <mergeCell ref="O7:Q7"/>
    <mergeCell ref="A19:Y19"/>
    <mergeCell ref="A20:Y20"/>
    <mergeCell ref="A21:Y21"/>
    <mergeCell ref="A3:Y3"/>
    <mergeCell ref="A15:Y15"/>
    <mergeCell ref="A16:Y16"/>
    <mergeCell ref="A17:Y17"/>
    <mergeCell ref="A18:Y18"/>
    <mergeCell ref="C6:M6"/>
    <mergeCell ref="O6:Y6"/>
  </mergeCells>
  <printOptions/>
  <pageMargins left="1" right="0.5" top="0.5" bottom="0.75" header="0.5" footer="0.5"/>
  <pageSetup horizontalDpi="1200" verticalDpi="1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A1" sqref="A1:E1"/>
    </sheetView>
  </sheetViews>
  <sheetFormatPr defaultColWidth="9.140625" defaultRowHeight="12"/>
  <cols>
    <col min="1" max="1" width="40.8515625" style="0" customWidth="1"/>
    <col min="2" max="2" width="1.8515625" style="0" customWidth="1"/>
    <col min="3" max="3" width="26.140625" style="0" customWidth="1"/>
    <col min="4" max="4" width="1.8515625" style="0" customWidth="1"/>
    <col min="5" max="5" width="8.7109375" style="0" bestFit="1" customWidth="1"/>
  </cols>
  <sheetData>
    <row r="1" spans="1:5" ht="11.25" customHeight="1">
      <c r="A1" s="117" t="s">
        <v>34</v>
      </c>
      <c r="B1" s="117"/>
      <c r="C1" s="117"/>
      <c r="D1" s="117"/>
      <c r="E1" s="117"/>
    </row>
    <row r="2" spans="1:5" ht="11.25" customHeight="1">
      <c r="A2" s="117" t="s">
        <v>200</v>
      </c>
      <c r="B2" s="117"/>
      <c r="C2" s="117"/>
      <c r="D2" s="117"/>
      <c r="E2" s="117"/>
    </row>
    <row r="3" spans="1:5" ht="11.25" customHeight="1">
      <c r="A3" s="117"/>
      <c r="B3" s="117"/>
      <c r="C3" s="117"/>
      <c r="D3" s="117"/>
      <c r="E3" s="117"/>
    </row>
    <row r="4" spans="1:5" ht="11.25" customHeight="1">
      <c r="A4" s="117" t="s">
        <v>35</v>
      </c>
      <c r="B4" s="117"/>
      <c r="C4" s="117"/>
      <c r="D4" s="117"/>
      <c r="E4" s="117"/>
    </row>
    <row r="5" spans="1:5" ht="11.25" customHeight="1">
      <c r="A5" s="120"/>
      <c r="B5" s="120"/>
      <c r="C5" s="120"/>
      <c r="D5" s="120"/>
      <c r="E5" s="120"/>
    </row>
    <row r="6" spans="1:5" ht="11.25" customHeight="1">
      <c r="A6" s="16" t="s">
        <v>36</v>
      </c>
      <c r="B6" s="16"/>
      <c r="C6" s="16" t="s">
        <v>37</v>
      </c>
      <c r="D6" s="16"/>
      <c r="E6" s="2" t="s">
        <v>38</v>
      </c>
    </row>
    <row r="7" spans="1:5" ht="11.25" customHeight="1">
      <c r="A7" s="29" t="s">
        <v>39</v>
      </c>
      <c r="B7" s="29"/>
      <c r="C7" s="29" t="s">
        <v>40</v>
      </c>
      <c r="D7" s="7"/>
      <c r="E7" s="40">
        <v>490</v>
      </c>
    </row>
    <row r="8" spans="1:5" ht="11.25" customHeight="1">
      <c r="A8" s="58" t="s">
        <v>41</v>
      </c>
      <c r="B8" s="58"/>
      <c r="C8" s="36" t="s">
        <v>222</v>
      </c>
      <c r="D8" s="7"/>
      <c r="E8" s="40">
        <v>280</v>
      </c>
    </row>
    <row r="9" spans="1:5" ht="11.25" customHeight="1">
      <c r="A9" s="36" t="s">
        <v>243</v>
      </c>
      <c r="B9" s="36"/>
      <c r="C9" s="36" t="s">
        <v>42</v>
      </c>
      <c r="D9" s="7"/>
      <c r="E9" s="40">
        <v>2040</v>
      </c>
    </row>
    <row r="10" spans="1:5" ht="11.25" customHeight="1">
      <c r="A10" s="36" t="s">
        <v>244</v>
      </c>
      <c r="B10" s="36"/>
      <c r="C10" s="36" t="s">
        <v>151</v>
      </c>
      <c r="D10" s="7"/>
      <c r="E10" s="40">
        <v>375</v>
      </c>
    </row>
    <row r="11" spans="1:5" ht="11.25" customHeight="1">
      <c r="A11" s="36" t="s">
        <v>44</v>
      </c>
      <c r="B11" s="36"/>
      <c r="C11" s="36" t="s">
        <v>45</v>
      </c>
      <c r="D11" s="7"/>
      <c r="E11" s="40">
        <v>363</v>
      </c>
    </row>
    <row r="12" spans="1:5" ht="11.25" customHeight="1">
      <c r="A12" s="76" t="s">
        <v>245</v>
      </c>
      <c r="B12" s="36"/>
      <c r="C12" s="36" t="s">
        <v>152</v>
      </c>
      <c r="D12" s="7"/>
      <c r="E12" s="40">
        <v>174</v>
      </c>
    </row>
    <row r="13" spans="1:5" ht="11.25" customHeight="1">
      <c r="A13" s="58" t="s">
        <v>41</v>
      </c>
      <c r="B13" s="58"/>
      <c r="C13" s="36" t="s">
        <v>153</v>
      </c>
      <c r="D13" s="7"/>
      <c r="E13" s="40">
        <v>101</v>
      </c>
    </row>
    <row r="14" spans="1:5" ht="11.25" customHeight="1">
      <c r="A14" s="36" t="s">
        <v>46</v>
      </c>
      <c r="B14" s="36"/>
      <c r="C14" s="36" t="s">
        <v>47</v>
      </c>
      <c r="D14" s="7"/>
      <c r="E14" s="40">
        <v>32</v>
      </c>
    </row>
    <row r="15" spans="1:5" ht="11.25" customHeight="1">
      <c r="A15" s="36" t="s">
        <v>48</v>
      </c>
      <c r="B15" s="36"/>
      <c r="C15" s="36" t="s">
        <v>49</v>
      </c>
      <c r="D15" s="7"/>
      <c r="E15" s="40">
        <v>530</v>
      </c>
    </row>
    <row r="16" spans="1:5" ht="11.25" customHeight="1">
      <c r="A16" s="36" t="s">
        <v>51</v>
      </c>
      <c r="B16" s="36"/>
      <c r="C16" s="36" t="s">
        <v>154</v>
      </c>
      <c r="D16" s="7"/>
      <c r="E16" s="40">
        <v>265</v>
      </c>
    </row>
    <row r="17" spans="1:5" ht="11.25" customHeight="1">
      <c r="A17" s="58" t="s">
        <v>41</v>
      </c>
      <c r="B17" s="36"/>
      <c r="C17" s="36" t="s">
        <v>155</v>
      </c>
      <c r="D17" s="7"/>
      <c r="E17" s="40">
        <v>280</v>
      </c>
    </row>
    <row r="18" spans="1:5" ht="11.25" customHeight="1">
      <c r="A18" s="58" t="s">
        <v>41</v>
      </c>
      <c r="B18" s="58"/>
      <c r="C18" s="36" t="s">
        <v>156</v>
      </c>
      <c r="D18" s="7"/>
      <c r="E18" s="40">
        <v>930</v>
      </c>
    </row>
    <row r="19" spans="1:5" ht="11.25" customHeight="1">
      <c r="A19" s="58" t="s">
        <v>41</v>
      </c>
      <c r="B19" s="58"/>
      <c r="C19" s="36" t="s">
        <v>157</v>
      </c>
      <c r="D19" s="7"/>
      <c r="E19" s="40">
        <v>350</v>
      </c>
    </row>
    <row r="20" spans="1:5" ht="11.25" customHeight="1">
      <c r="A20" s="58" t="s">
        <v>41</v>
      </c>
      <c r="B20" s="58"/>
      <c r="C20" s="36" t="s">
        <v>227</v>
      </c>
      <c r="D20" s="7"/>
      <c r="E20" s="40">
        <v>1110</v>
      </c>
    </row>
    <row r="21" spans="1:5" ht="11.25" customHeight="1">
      <c r="A21" s="36" t="s">
        <v>211</v>
      </c>
      <c r="B21" s="36"/>
      <c r="C21" s="36" t="s">
        <v>43</v>
      </c>
      <c r="D21" s="7"/>
      <c r="E21" s="40">
        <v>159</v>
      </c>
    </row>
    <row r="22" spans="1:5" ht="11.25" customHeight="1">
      <c r="A22" s="58" t="s">
        <v>41</v>
      </c>
      <c r="B22" s="58"/>
      <c r="C22" s="36" t="s">
        <v>223</v>
      </c>
      <c r="D22" s="7"/>
      <c r="E22" s="40">
        <v>300</v>
      </c>
    </row>
    <row r="23" spans="1:5" ht="11.25" customHeight="1">
      <c r="A23" s="76" t="s">
        <v>180</v>
      </c>
      <c r="B23" s="58"/>
      <c r="C23" s="36" t="s">
        <v>50</v>
      </c>
      <c r="D23" s="7"/>
      <c r="E23" s="40">
        <v>508</v>
      </c>
    </row>
    <row r="24" spans="1:5" ht="11.25" customHeight="1">
      <c r="A24" s="36" t="s">
        <v>246</v>
      </c>
      <c r="B24" s="36"/>
      <c r="C24" s="36" t="s">
        <v>52</v>
      </c>
      <c r="D24" s="7"/>
      <c r="E24" s="40">
        <v>688</v>
      </c>
    </row>
    <row r="25" spans="1:5" ht="11.25" customHeight="1">
      <c r="A25" s="58" t="s">
        <v>41</v>
      </c>
      <c r="B25" s="36"/>
      <c r="C25" s="36" t="s">
        <v>224</v>
      </c>
      <c r="D25" s="7"/>
      <c r="E25" s="40">
        <v>483</v>
      </c>
    </row>
    <row r="26" spans="1:5" ht="11.25" customHeight="1">
      <c r="A26" s="58" t="s">
        <v>41</v>
      </c>
      <c r="B26" s="58"/>
      <c r="C26" s="36" t="s">
        <v>53</v>
      </c>
      <c r="D26" s="7"/>
      <c r="E26" s="40">
        <v>542</v>
      </c>
    </row>
    <row r="27" spans="1:5" ht="11.25" customHeight="1">
      <c r="A27" s="58" t="s">
        <v>41</v>
      </c>
      <c r="B27" s="36"/>
      <c r="C27" s="36" t="s">
        <v>225</v>
      </c>
      <c r="D27" s="7"/>
      <c r="E27" s="40">
        <v>371</v>
      </c>
    </row>
    <row r="28" spans="1:5" ht="11.25" customHeight="1">
      <c r="A28" s="76" t="s">
        <v>212</v>
      </c>
      <c r="B28" s="58"/>
      <c r="C28" s="36" t="s">
        <v>54</v>
      </c>
      <c r="D28" s="7"/>
      <c r="E28" s="40">
        <v>278</v>
      </c>
    </row>
    <row r="29" spans="1:5" ht="11.25" customHeight="1">
      <c r="A29" s="36" t="s">
        <v>55</v>
      </c>
      <c r="B29" s="36"/>
      <c r="C29" s="36" t="s">
        <v>226</v>
      </c>
      <c r="D29" s="7"/>
      <c r="E29" s="40">
        <v>231</v>
      </c>
    </row>
    <row r="30" spans="1:5" ht="11.25" customHeight="1">
      <c r="A30" s="58" t="s">
        <v>41</v>
      </c>
      <c r="B30" s="36"/>
      <c r="C30" s="36" t="s">
        <v>242</v>
      </c>
      <c r="D30" s="7"/>
      <c r="E30" s="40">
        <v>360</v>
      </c>
    </row>
    <row r="31" spans="1:5" ht="11.25" customHeight="1">
      <c r="A31" s="58" t="s">
        <v>41</v>
      </c>
      <c r="B31" s="36"/>
      <c r="C31" s="36" t="s">
        <v>56</v>
      </c>
      <c r="D31" s="7"/>
      <c r="E31" s="40">
        <v>336</v>
      </c>
    </row>
    <row r="32" spans="1:5" ht="11.25" customHeight="1">
      <c r="A32" s="58" t="s">
        <v>41</v>
      </c>
      <c r="B32" s="58"/>
      <c r="C32" s="36" t="s">
        <v>57</v>
      </c>
      <c r="D32" s="7"/>
      <c r="E32" s="40">
        <v>953</v>
      </c>
    </row>
    <row r="33" spans="1:5" ht="11.25" customHeight="1">
      <c r="A33" s="58" t="s">
        <v>41</v>
      </c>
      <c r="B33" s="36"/>
      <c r="C33" s="36" t="s">
        <v>58</v>
      </c>
      <c r="D33" s="7"/>
      <c r="E33" s="40">
        <v>399</v>
      </c>
    </row>
    <row r="34" spans="1:5" ht="11.25" customHeight="1">
      <c r="A34" s="58" t="s">
        <v>41</v>
      </c>
      <c r="B34" s="58"/>
      <c r="C34" s="36" t="s">
        <v>182</v>
      </c>
      <c r="D34" s="7"/>
      <c r="E34" s="42">
        <v>454</v>
      </c>
    </row>
    <row r="35" spans="1:5" ht="11.25" customHeight="1">
      <c r="A35" s="58" t="s">
        <v>20</v>
      </c>
      <c r="B35" s="58"/>
      <c r="C35" s="36"/>
      <c r="D35" s="7"/>
      <c r="E35" s="40">
        <v>13400</v>
      </c>
    </row>
    <row r="36" spans="1:5" ht="11.25" customHeight="1">
      <c r="A36" s="131" t="s">
        <v>238</v>
      </c>
      <c r="B36" s="131"/>
      <c r="C36" s="131"/>
      <c r="D36" s="131"/>
      <c r="E36" s="131"/>
    </row>
    <row r="37" spans="1:5" ht="11.25" customHeight="1">
      <c r="A37" s="132" t="s">
        <v>59</v>
      </c>
      <c r="B37" s="133"/>
      <c r="C37" s="133"/>
      <c r="D37" s="133"/>
      <c r="E37" s="133"/>
    </row>
    <row r="38" spans="1:5" ht="11.25" customHeight="1">
      <c r="A38" s="113" t="s">
        <v>60</v>
      </c>
      <c r="B38" s="114"/>
      <c r="C38" s="114"/>
      <c r="D38" s="114"/>
      <c r="E38" s="114"/>
    </row>
    <row r="39" spans="1:5" ht="11.25" customHeight="1">
      <c r="A39" s="128" t="s">
        <v>228</v>
      </c>
      <c r="B39" s="128"/>
      <c r="C39" s="128"/>
      <c r="D39" s="128"/>
      <c r="E39" s="128"/>
    </row>
    <row r="40" spans="1:5" ht="11.25">
      <c r="A40" s="113" t="s">
        <v>229</v>
      </c>
      <c r="B40" s="113"/>
      <c r="C40" s="113"/>
      <c r="D40" s="113"/>
      <c r="E40" s="113"/>
    </row>
  </sheetData>
  <sheetProtection/>
  <mergeCells count="10">
    <mergeCell ref="A40:E40"/>
    <mergeCell ref="A1:E1"/>
    <mergeCell ref="A2:E2"/>
    <mergeCell ref="A3:E3"/>
    <mergeCell ref="A4:E4"/>
    <mergeCell ref="A39:E39"/>
    <mergeCell ref="A5:E5"/>
    <mergeCell ref="A36:E36"/>
    <mergeCell ref="A38:E38"/>
    <mergeCell ref="A37:E37"/>
  </mergeCells>
  <printOptions/>
  <pageMargins left="0.5" right="0.5" top="0.5" bottom="0.75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1" sqref="A1:E1"/>
    </sheetView>
  </sheetViews>
  <sheetFormatPr defaultColWidth="9.140625" defaultRowHeight="12"/>
  <cols>
    <col min="1" max="1" width="27.28125" style="0" customWidth="1"/>
    <col min="2" max="2" width="1.8515625" style="0" customWidth="1"/>
    <col min="3" max="3" width="16.140625" style="0" customWidth="1"/>
    <col min="4" max="4" width="1.8515625" style="0" customWidth="1"/>
    <col min="5" max="5" width="16.140625" style="0" customWidth="1"/>
  </cols>
  <sheetData>
    <row r="1" spans="1:8" ht="11.25" customHeight="1">
      <c r="A1" s="126" t="s">
        <v>61</v>
      </c>
      <c r="B1" s="126"/>
      <c r="C1" s="126"/>
      <c r="D1" s="126"/>
      <c r="E1" s="126"/>
      <c r="H1" s="91"/>
    </row>
    <row r="2" spans="1:5" ht="11.25" customHeight="1">
      <c r="A2" s="126" t="s">
        <v>62</v>
      </c>
      <c r="B2" s="126"/>
      <c r="C2" s="126"/>
      <c r="D2" s="126"/>
      <c r="E2" s="126"/>
    </row>
    <row r="3" spans="1:5" ht="11.25" customHeight="1">
      <c r="A3" s="126"/>
      <c r="B3" s="126"/>
      <c r="C3" s="126"/>
      <c r="D3" s="126"/>
      <c r="E3" s="126"/>
    </row>
    <row r="4" spans="1:5" ht="11.25" customHeight="1">
      <c r="A4" s="126" t="s">
        <v>63</v>
      </c>
      <c r="B4" s="126"/>
      <c r="C4" s="126"/>
      <c r="D4" s="126"/>
      <c r="E4" s="126"/>
    </row>
    <row r="5" spans="1:5" ht="11.25" customHeight="1">
      <c r="A5" s="126"/>
      <c r="B5" s="126"/>
      <c r="C5" s="126"/>
      <c r="D5" s="126"/>
      <c r="E5" s="126"/>
    </row>
    <row r="6" spans="1:5" ht="11.25" customHeight="1">
      <c r="A6" s="20" t="s">
        <v>64</v>
      </c>
      <c r="B6" s="19"/>
      <c r="C6" s="65" t="s">
        <v>204</v>
      </c>
      <c r="D6" s="19"/>
      <c r="E6" s="93" t="s">
        <v>205</v>
      </c>
    </row>
    <row r="7" spans="1:5" ht="11.25" customHeight="1">
      <c r="A7" s="19" t="s">
        <v>65</v>
      </c>
      <c r="B7" s="18"/>
      <c r="C7" s="54"/>
      <c r="D7" s="54"/>
      <c r="E7" s="54"/>
    </row>
    <row r="8" spans="1:5" ht="11.25" customHeight="1">
      <c r="A8" s="73" t="s">
        <v>66</v>
      </c>
      <c r="B8" s="18" t="s">
        <v>67</v>
      </c>
      <c r="C8" s="54">
        <v>2840</v>
      </c>
      <c r="D8" s="55"/>
      <c r="E8" s="54">
        <v>3160</v>
      </c>
    </row>
    <row r="9" spans="1:5" ht="11.25" customHeight="1">
      <c r="A9" s="73" t="s">
        <v>68</v>
      </c>
      <c r="B9" s="18" t="s">
        <v>67</v>
      </c>
      <c r="C9" s="54">
        <v>2750</v>
      </c>
      <c r="D9" s="55"/>
      <c r="E9" s="54">
        <v>3260</v>
      </c>
    </row>
    <row r="10" spans="1:5" ht="11.25" customHeight="1">
      <c r="A10" s="73" t="s">
        <v>69</v>
      </c>
      <c r="B10" s="18" t="s">
        <v>67</v>
      </c>
      <c r="C10" s="54">
        <v>2240</v>
      </c>
      <c r="D10" s="55"/>
      <c r="E10" s="54">
        <v>2380</v>
      </c>
    </row>
    <row r="11" spans="1:5" ht="11.25" customHeight="1">
      <c r="A11" s="73" t="s">
        <v>70</v>
      </c>
      <c r="B11" s="18" t="s">
        <v>67</v>
      </c>
      <c r="C11" s="54">
        <v>296</v>
      </c>
      <c r="D11" s="55"/>
      <c r="E11" s="54">
        <v>325</v>
      </c>
    </row>
    <row r="12" spans="1:5" ht="11.25" customHeight="1">
      <c r="A12" s="73" t="s">
        <v>71</v>
      </c>
      <c r="B12" s="18" t="s">
        <v>67</v>
      </c>
      <c r="C12" s="54">
        <v>231</v>
      </c>
      <c r="D12" s="55"/>
      <c r="E12" s="54">
        <v>262</v>
      </c>
    </row>
    <row r="13" spans="1:5" ht="11.25" customHeight="1">
      <c r="A13" s="73" t="s">
        <v>72</v>
      </c>
      <c r="B13" s="18" t="s">
        <v>67</v>
      </c>
      <c r="C13" s="54">
        <v>75</v>
      </c>
      <c r="D13" s="55"/>
      <c r="E13" s="54">
        <v>71</v>
      </c>
    </row>
    <row r="14" spans="1:5" ht="11.25" customHeight="1">
      <c r="A14" s="73" t="s">
        <v>73</v>
      </c>
      <c r="B14" s="18" t="s">
        <v>67</v>
      </c>
      <c r="C14" s="32">
        <v>341</v>
      </c>
      <c r="D14" s="30"/>
      <c r="E14" s="32">
        <v>341</v>
      </c>
    </row>
    <row r="15" spans="1:5" ht="11.25" customHeight="1">
      <c r="A15" s="74" t="s">
        <v>20</v>
      </c>
      <c r="B15" s="18" t="s">
        <v>67</v>
      </c>
      <c r="C15" s="54">
        <v>8770</v>
      </c>
      <c r="D15" s="55"/>
      <c r="E15" s="54">
        <v>9800</v>
      </c>
    </row>
    <row r="16" spans="1:5" ht="11.25" customHeight="1">
      <c r="A16" s="19" t="s">
        <v>74</v>
      </c>
      <c r="B16" s="18"/>
      <c r="C16" s="67">
        <v>2240</v>
      </c>
      <c r="D16" s="68"/>
      <c r="E16" s="67">
        <v>2240</v>
      </c>
    </row>
    <row r="17" spans="1:5" ht="11.25" customHeight="1">
      <c r="A17" s="73" t="s">
        <v>75</v>
      </c>
      <c r="B17" s="17" t="s">
        <v>67</v>
      </c>
      <c r="C17" s="32">
        <v>11000</v>
      </c>
      <c r="D17" s="30"/>
      <c r="E17" s="32">
        <v>12000</v>
      </c>
    </row>
    <row r="18" spans="1:5" ht="11.25" customHeight="1">
      <c r="A18" s="92" t="s">
        <v>339</v>
      </c>
      <c r="B18" s="18"/>
      <c r="C18" s="54"/>
      <c r="D18" s="55"/>
      <c r="E18" s="54"/>
    </row>
    <row r="19" spans="1:5" ht="11.25" customHeight="1">
      <c r="A19" s="134" t="s">
        <v>76</v>
      </c>
      <c r="B19" s="135"/>
      <c r="C19" s="135"/>
      <c r="D19" s="135"/>
      <c r="E19" s="135"/>
    </row>
    <row r="20" spans="1:5" ht="11.25" customHeight="1">
      <c r="A20" s="135" t="s">
        <v>77</v>
      </c>
      <c r="B20" s="135"/>
      <c r="C20" s="135"/>
      <c r="D20" s="135"/>
      <c r="E20" s="135"/>
    </row>
    <row r="21" spans="1:5" ht="11.25" customHeight="1">
      <c r="A21" s="134" t="s">
        <v>78</v>
      </c>
      <c r="B21" s="135"/>
      <c r="C21" s="135"/>
      <c r="D21" s="135"/>
      <c r="E21" s="135"/>
    </row>
    <row r="22" spans="1:5" ht="11.25" customHeight="1">
      <c r="A22" s="134" t="s">
        <v>79</v>
      </c>
      <c r="B22" s="135"/>
      <c r="C22" s="135"/>
      <c r="D22" s="135"/>
      <c r="E22" s="135"/>
    </row>
    <row r="23" spans="1:5" ht="11.25" customHeight="1">
      <c r="A23" s="134" t="s">
        <v>80</v>
      </c>
      <c r="B23" s="135"/>
      <c r="C23" s="135"/>
      <c r="D23" s="135"/>
      <c r="E23" s="135"/>
    </row>
    <row r="24" spans="1:5" ht="11.25" customHeight="1">
      <c r="A24" s="134" t="s">
        <v>81</v>
      </c>
      <c r="B24" s="135"/>
      <c r="C24" s="135"/>
      <c r="D24" s="135"/>
      <c r="E24" s="135"/>
    </row>
    <row r="25" spans="1:5" ht="11.25" customHeight="1">
      <c r="A25" s="135" t="s">
        <v>82</v>
      </c>
      <c r="B25" s="135"/>
      <c r="C25" s="135"/>
      <c r="D25" s="135"/>
      <c r="E25" s="135"/>
    </row>
    <row r="26" spans="1:5" ht="11.25" customHeight="1">
      <c r="A26" s="134" t="s">
        <v>83</v>
      </c>
      <c r="B26" s="135"/>
      <c r="C26" s="135"/>
      <c r="D26" s="135"/>
      <c r="E26" s="135"/>
    </row>
    <row r="27" spans="1:5" ht="11.25" customHeight="1">
      <c r="A27" s="135" t="s">
        <v>84</v>
      </c>
      <c r="B27" s="135"/>
      <c r="C27" s="135"/>
      <c r="D27" s="135"/>
      <c r="E27" s="135"/>
    </row>
    <row r="28" spans="1:5" ht="11.25" customHeight="1">
      <c r="A28" s="135"/>
      <c r="B28" s="135"/>
      <c r="C28" s="135"/>
      <c r="D28" s="135"/>
      <c r="E28" s="135"/>
    </row>
    <row r="29" spans="1:5" ht="11.25" customHeight="1">
      <c r="A29" s="135" t="s">
        <v>338</v>
      </c>
      <c r="B29" s="135"/>
      <c r="C29" s="135"/>
      <c r="D29" s="135"/>
      <c r="E29" s="135"/>
    </row>
    <row r="30" spans="1:5" ht="11.25" customHeight="1">
      <c r="A30" s="135" t="s">
        <v>190</v>
      </c>
      <c r="B30" s="135"/>
      <c r="C30" s="135"/>
      <c r="D30" s="135"/>
      <c r="E30" s="135"/>
    </row>
    <row r="31" spans="1:5" ht="11.25" customHeight="1">
      <c r="A31" s="135" t="s">
        <v>189</v>
      </c>
      <c r="B31" s="135"/>
      <c r="C31" s="135"/>
      <c r="D31" s="135"/>
      <c r="E31" s="135"/>
    </row>
  </sheetData>
  <sheetProtection/>
  <mergeCells count="18">
    <mergeCell ref="A22:E22"/>
    <mergeCell ref="A23:E23"/>
    <mergeCell ref="A30:E30"/>
    <mergeCell ref="A31:E31"/>
    <mergeCell ref="A25:E25"/>
    <mergeCell ref="A26:E26"/>
    <mergeCell ref="A27:E27"/>
    <mergeCell ref="A28:E28"/>
    <mergeCell ref="A24:E24"/>
    <mergeCell ref="A29:E29"/>
    <mergeCell ref="A1:E1"/>
    <mergeCell ref="A2:E2"/>
    <mergeCell ref="A3:E3"/>
    <mergeCell ref="A4:E4"/>
    <mergeCell ref="A5:E5"/>
    <mergeCell ref="A19:E19"/>
    <mergeCell ref="A20:E20"/>
    <mergeCell ref="A21:E21"/>
  </mergeCells>
  <printOptions/>
  <pageMargins left="0.5" right="0.5" top="0.5" bottom="0.75" header="0.5" footer="0.5"/>
  <pageSetup horizontalDpi="1200" verticalDpi="1200" orientation="portrait" r:id="rId1"/>
  <ignoredErrors>
    <ignoredError sqref="C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A1" sqref="A1:E1"/>
    </sheetView>
  </sheetViews>
  <sheetFormatPr defaultColWidth="9.140625" defaultRowHeight="12"/>
  <cols>
    <col min="1" max="1" width="25.00390625" style="0" customWidth="1"/>
    <col min="2" max="2" width="2.00390625" style="0" customWidth="1"/>
    <col min="4" max="4" width="1.8515625" style="0" customWidth="1"/>
  </cols>
  <sheetData>
    <row r="1" spans="1:5" ht="11.25" customHeight="1">
      <c r="A1" s="117" t="s">
        <v>85</v>
      </c>
      <c r="B1" s="117"/>
      <c r="C1" s="117"/>
      <c r="D1" s="117"/>
      <c r="E1" s="117"/>
    </row>
    <row r="2" spans="1:5" ht="11.25" customHeight="1">
      <c r="A2" s="117" t="s">
        <v>86</v>
      </c>
      <c r="B2" s="117"/>
      <c r="C2" s="117"/>
      <c r="D2" s="117"/>
      <c r="E2" s="117"/>
    </row>
    <row r="3" spans="1:5" ht="11.25" customHeight="1">
      <c r="A3" s="117" t="s">
        <v>171</v>
      </c>
      <c r="B3" s="117"/>
      <c r="C3" s="117"/>
      <c r="D3" s="117"/>
      <c r="E3" s="117"/>
    </row>
    <row r="4" spans="1:5" ht="11.25" customHeight="1">
      <c r="A4" s="117"/>
      <c r="B4" s="117"/>
      <c r="C4" s="117"/>
      <c r="D4" s="117"/>
      <c r="E4" s="117"/>
    </row>
    <row r="5" spans="1:5" ht="11.25" customHeight="1">
      <c r="A5" s="117" t="s">
        <v>17</v>
      </c>
      <c r="B5" s="117"/>
      <c r="C5" s="117"/>
      <c r="D5" s="117"/>
      <c r="E5" s="117"/>
    </row>
    <row r="6" spans="1:5" ht="11.25" customHeight="1">
      <c r="A6" s="120"/>
      <c r="B6" s="120"/>
      <c r="C6" s="120"/>
      <c r="D6" s="120"/>
      <c r="E6" s="120"/>
    </row>
    <row r="7" spans="1:5" ht="11.25" customHeight="1">
      <c r="A7" s="16" t="s">
        <v>172</v>
      </c>
      <c r="B7" s="1"/>
      <c r="C7" s="64" t="s">
        <v>204</v>
      </c>
      <c r="D7" s="17"/>
      <c r="E7" s="70" t="s">
        <v>205</v>
      </c>
    </row>
    <row r="8" spans="1:5" ht="11.25" customHeight="1">
      <c r="A8" s="11" t="s">
        <v>87</v>
      </c>
      <c r="B8" s="6" t="s">
        <v>67</v>
      </c>
      <c r="C8" s="18"/>
      <c r="D8" s="18"/>
      <c r="E8" s="18"/>
    </row>
    <row r="9" spans="1:5" ht="11.25" customHeight="1">
      <c r="A9" s="8" t="s">
        <v>344</v>
      </c>
      <c r="B9" s="1"/>
      <c r="C9" s="29">
        <v>234</v>
      </c>
      <c r="D9" s="30"/>
      <c r="E9" s="29">
        <v>222</v>
      </c>
    </row>
    <row r="10" spans="1:5" ht="11.25" customHeight="1">
      <c r="A10" s="8" t="s">
        <v>343</v>
      </c>
      <c r="B10" s="11"/>
      <c r="C10" s="29">
        <v>170</v>
      </c>
      <c r="D10" s="30" t="s">
        <v>5</v>
      </c>
      <c r="E10" s="29">
        <v>155</v>
      </c>
    </row>
    <row r="11" spans="1:5" ht="11.25" customHeight="1">
      <c r="A11" s="11" t="s">
        <v>173</v>
      </c>
      <c r="B11" s="6"/>
      <c r="C11" s="31"/>
      <c r="D11" s="18"/>
      <c r="E11" s="31"/>
    </row>
    <row r="12" spans="1:5" ht="11.25" customHeight="1">
      <c r="A12" s="8" t="s">
        <v>344</v>
      </c>
      <c r="B12" s="1"/>
      <c r="C12" s="29">
        <v>132</v>
      </c>
      <c r="D12" s="30"/>
      <c r="E12" s="29">
        <v>113</v>
      </c>
    </row>
    <row r="13" spans="1:5" ht="11.25" customHeight="1">
      <c r="A13" s="8" t="s">
        <v>343</v>
      </c>
      <c r="B13" s="11"/>
      <c r="C13" s="29">
        <v>139</v>
      </c>
      <c r="D13" s="30"/>
      <c r="E13" s="29">
        <v>128</v>
      </c>
    </row>
    <row r="14" spans="1:5" ht="11.25" customHeight="1">
      <c r="A14" s="11" t="s">
        <v>30</v>
      </c>
      <c r="B14" s="6"/>
      <c r="C14" s="31"/>
      <c r="D14" s="18"/>
      <c r="E14" s="31"/>
    </row>
    <row r="15" spans="1:5" ht="11.25" customHeight="1">
      <c r="A15" s="8" t="s">
        <v>344</v>
      </c>
      <c r="B15" s="1"/>
      <c r="C15" s="29">
        <v>67</v>
      </c>
      <c r="D15" s="30"/>
      <c r="E15" s="29">
        <v>37</v>
      </c>
    </row>
    <row r="16" spans="1:5" ht="11.25" customHeight="1">
      <c r="A16" s="8" t="s">
        <v>343</v>
      </c>
      <c r="B16" s="11"/>
      <c r="C16" s="29">
        <v>47</v>
      </c>
      <c r="D16" s="30"/>
      <c r="E16" s="29">
        <v>53</v>
      </c>
    </row>
    <row r="17" spans="1:5" ht="12" customHeight="1">
      <c r="A17" s="11" t="s">
        <v>174</v>
      </c>
      <c r="B17" s="6"/>
      <c r="C17" s="31"/>
      <c r="D17" s="18"/>
      <c r="E17" s="31"/>
    </row>
    <row r="18" spans="1:5" ht="11.25" customHeight="1">
      <c r="A18" s="8" t="s">
        <v>344</v>
      </c>
      <c r="B18" s="1"/>
      <c r="C18" s="29">
        <v>78</v>
      </c>
      <c r="D18" s="30"/>
      <c r="E18" s="29">
        <v>59</v>
      </c>
    </row>
    <row r="19" spans="1:5" ht="11.25" customHeight="1">
      <c r="A19" s="8" t="s">
        <v>343</v>
      </c>
      <c r="B19" s="11"/>
      <c r="C19" s="29">
        <v>50</v>
      </c>
      <c r="D19" s="30" t="s">
        <v>5</v>
      </c>
      <c r="E19" s="29">
        <v>53</v>
      </c>
    </row>
    <row r="20" spans="1:5" ht="11.25" customHeight="1">
      <c r="A20" s="11" t="s">
        <v>31</v>
      </c>
      <c r="B20" s="6"/>
      <c r="C20" s="31"/>
      <c r="D20" s="18"/>
      <c r="E20" s="31"/>
    </row>
    <row r="21" spans="1:5" ht="11.25" customHeight="1">
      <c r="A21" s="8" t="s">
        <v>344</v>
      </c>
      <c r="B21" s="1"/>
      <c r="C21" s="29">
        <v>54</v>
      </c>
      <c r="D21" s="30"/>
      <c r="E21" s="29">
        <v>44</v>
      </c>
    </row>
    <row r="22" spans="1:5" ht="11.25" customHeight="1">
      <c r="A22" s="8" t="s">
        <v>343</v>
      </c>
      <c r="B22" s="11"/>
      <c r="C22" s="29">
        <v>52</v>
      </c>
      <c r="D22" s="30"/>
      <c r="E22" s="29">
        <v>44</v>
      </c>
    </row>
    <row r="23" spans="1:5" ht="11.25" customHeight="1">
      <c r="A23" s="11" t="s">
        <v>88</v>
      </c>
      <c r="B23" s="6"/>
      <c r="C23" s="31"/>
      <c r="D23" s="18"/>
      <c r="E23" s="31"/>
    </row>
    <row r="24" spans="1:5" ht="11.25" customHeight="1">
      <c r="A24" s="8" t="s">
        <v>344</v>
      </c>
      <c r="B24" s="1"/>
      <c r="C24" s="29">
        <v>30</v>
      </c>
      <c r="D24" s="32"/>
      <c r="E24" s="29">
        <v>13</v>
      </c>
    </row>
    <row r="25" spans="1:5" ht="11.25" customHeight="1">
      <c r="A25" s="8" t="s">
        <v>343</v>
      </c>
      <c r="B25" s="11"/>
      <c r="C25" s="29">
        <v>27</v>
      </c>
      <c r="D25" s="30"/>
      <c r="E25" s="29">
        <v>34</v>
      </c>
    </row>
    <row r="26" spans="1:5" ht="11.25" customHeight="1">
      <c r="A26" s="11" t="s">
        <v>179</v>
      </c>
      <c r="B26" s="11"/>
      <c r="C26" s="32">
        <f>C10+C13+C16+C19+C22+C25</f>
        <v>485</v>
      </c>
      <c r="D26" s="30" t="s">
        <v>5</v>
      </c>
      <c r="E26" s="32">
        <v>467</v>
      </c>
    </row>
    <row r="27" spans="1:5" ht="11.25" customHeight="1">
      <c r="A27" s="118" t="s">
        <v>232</v>
      </c>
      <c r="B27" s="119"/>
      <c r="C27" s="119"/>
      <c r="D27" s="119"/>
      <c r="E27" s="119"/>
    </row>
    <row r="28" spans="1:5" ht="11.25" customHeight="1">
      <c r="A28" s="118" t="s">
        <v>175</v>
      </c>
      <c r="B28" s="119"/>
      <c r="C28" s="119"/>
      <c r="D28" s="119"/>
      <c r="E28" s="119"/>
    </row>
    <row r="29" spans="1:5" ht="11.25" customHeight="1">
      <c r="A29" s="118" t="s">
        <v>176</v>
      </c>
      <c r="B29" s="119"/>
      <c r="C29" s="119"/>
      <c r="D29" s="119"/>
      <c r="E29" s="119"/>
    </row>
    <row r="30" spans="1:5" ht="11.25" customHeight="1">
      <c r="A30" s="118" t="s">
        <v>177</v>
      </c>
      <c r="B30" s="119"/>
      <c r="C30" s="119"/>
      <c r="D30" s="119"/>
      <c r="E30" s="119"/>
    </row>
    <row r="31" spans="1:5" ht="11.25" customHeight="1">
      <c r="A31" s="118" t="s">
        <v>178</v>
      </c>
      <c r="B31" s="119"/>
      <c r="C31" s="119"/>
      <c r="D31" s="119"/>
      <c r="E31" s="119"/>
    </row>
    <row r="32" spans="1:5" ht="11.25" customHeight="1">
      <c r="A32" s="119"/>
      <c r="B32" s="119"/>
      <c r="C32" s="119"/>
      <c r="D32" s="119"/>
      <c r="E32" s="119"/>
    </row>
    <row r="33" spans="1:5" ht="11.25" customHeight="1">
      <c r="A33" s="119" t="s">
        <v>198</v>
      </c>
      <c r="B33" s="119"/>
      <c r="C33" s="119"/>
      <c r="D33" s="119"/>
      <c r="E33" s="119"/>
    </row>
    <row r="34" spans="1:5" ht="11.25" customHeight="1">
      <c r="A34" s="119" t="s">
        <v>89</v>
      </c>
      <c r="B34" s="119"/>
      <c r="C34" s="119"/>
      <c r="D34" s="119"/>
      <c r="E34" s="119"/>
    </row>
  </sheetData>
  <sheetProtection/>
  <mergeCells count="14">
    <mergeCell ref="A29:E29"/>
    <mergeCell ref="A34:E34"/>
    <mergeCell ref="A30:E30"/>
    <mergeCell ref="A31:E31"/>
    <mergeCell ref="A32:E32"/>
    <mergeCell ref="A33:E33"/>
    <mergeCell ref="A27:E27"/>
    <mergeCell ref="A28:E28"/>
    <mergeCell ref="A1:E1"/>
    <mergeCell ref="A2:E2"/>
    <mergeCell ref="A3:E3"/>
    <mergeCell ref="A4:E4"/>
    <mergeCell ref="A5:E5"/>
    <mergeCell ref="A6:E6"/>
  </mergeCells>
  <printOptions/>
  <pageMargins left="0.5" right="0.5" top="0.5" bottom="0.75" header="0.5" footer="0.5"/>
  <pageSetup horizontalDpi="1200" verticalDpi="1200" orientation="portrait" r:id="rId1"/>
  <ignoredErrors>
    <ignoredError sqref="C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" sqref="A1:I1"/>
    </sheetView>
  </sheetViews>
  <sheetFormatPr defaultColWidth="9.140625" defaultRowHeight="12"/>
  <cols>
    <col min="1" max="1" width="43.28125" style="0" bestFit="1" customWidth="1"/>
    <col min="2" max="2" width="1.8515625" style="0" customWidth="1"/>
    <col min="3" max="3" width="7.8515625" style="0" customWidth="1"/>
    <col min="4" max="4" width="1.8515625" style="0" customWidth="1"/>
    <col min="5" max="5" width="8.8515625" style="0" customWidth="1"/>
    <col min="6" max="6" width="1.8515625" style="0" customWidth="1"/>
    <col min="7" max="7" width="7.8515625" style="0" customWidth="1"/>
    <col min="8" max="8" width="1.8515625" style="0" customWidth="1"/>
    <col min="9" max="9" width="8.8515625" style="0" customWidth="1"/>
  </cols>
  <sheetData>
    <row r="1" spans="1:9" ht="11.25" customHeight="1">
      <c r="A1" s="117" t="s">
        <v>90</v>
      </c>
      <c r="B1" s="117"/>
      <c r="C1" s="117"/>
      <c r="D1" s="117"/>
      <c r="E1" s="117"/>
      <c r="F1" s="117"/>
      <c r="G1" s="117"/>
      <c r="H1" s="117"/>
      <c r="I1" s="117"/>
    </row>
    <row r="2" spans="1:9" ht="11.25" customHeight="1">
      <c r="A2" s="117" t="s">
        <v>91</v>
      </c>
      <c r="B2" s="117"/>
      <c r="C2" s="117"/>
      <c r="D2" s="117"/>
      <c r="E2" s="117"/>
      <c r="F2" s="117"/>
      <c r="G2" s="117"/>
      <c r="H2" s="117"/>
      <c r="I2" s="117"/>
    </row>
    <row r="3" spans="1:9" ht="11.25" customHeight="1">
      <c r="A3" s="117"/>
      <c r="B3" s="117"/>
      <c r="C3" s="117"/>
      <c r="D3" s="117"/>
      <c r="E3" s="117"/>
      <c r="F3" s="117"/>
      <c r="G3" s="117"/>
      <c r="H3" s="117"/>
      <c r="I3" s="117"/>
    </row>
    <row r="4" spans="1:9" ht="11.25" customHeight="1">
      <c r="A4" s="117" t="s">
        <v>92</v>
      </c>
      <c r="B4" s="117"/>
      <c r="C4" s="117"/>
      <c r="D4" s="117"/>
      <c r="E4" s="117"/>
      <c r="F4" s="117"/>
      <c r="G4" s="117"/>
      <c r="H4" s="117"/>
      <c r="I4" s="117"/>
    </row>
    <row r="5" spans="1:9" ht="11.25" customHeight="1">
      <c r="A5" s="136"/>
      <c r="B5" s="136"/>
      <c r="C5" s="136"/>
      <c r="D5" s="136"/>
      <c r="E5" s="136"/>
      <c r="F5" s="136"/>
      <c r="G5" s="136"/>
      <c r="H5" s="136"/>
      <c r="I5" s="136"/>
    </row>
    <row r="6" spans="1:9" ht="11.25" customHeight="1">
      <c r="A6" s="15"/>
      <c r="B6" s="15"/>
      <c r="C6" s="130">
        <v>2006</v>
      </c>
      <c r="D6" s="130"/>
      <c r="E6" s="130"/>
      <c r="F6" s="24"/>
      <c r="G6" s="130">
        <v>2007</v>
      </c>
      <c r="H6" s="130"/>
      <c r="I6" s="130"/>
    </row>
    <row r="7" spans="1:9" ht="11.25" customHeight="1">
      <c r="A7" s="16" t="s">
        <v>29</v>
      </c>
      <c r="B7" s="1"/>
      <c r="C7" s="66" t="s">
        <v>93</v>
      </c>
      <c r="D7" s="70"/>
      <c r="E7" s="66" t="s">
        <v>94</v>
      </c>
      <c r="F7" s="70"/>
      <c r="G7" s="66" t="s">
        <v>93</v>
      </c>
      <c r="H7" s="70"/>
      <c r="I7" s="66" t="s">
        <v>94</v>
      </c>
    </row>
    <row r="8" spans="1:9" ht="11.25" customHeight="1">
      <c r="A8" s="11" t="s">
        <v>95</v>
      </c>
      <c r="B8" s="11" t="s">
        <v>67</v>
      </c>
      <c r="C8" s="70" t="s">
        <v>345</v>
      </c>
      <c r="D8" s="70"/>
      <c r="E8" s="70" t="s">
        <v>352</v>
      </c>
      <c r="F8" s="70"/>
      <c r="G8" s="70">
        <v>325</v>
      </c>
      <c r="H8" s="70"/>
      <c r="I8" s="70" t="s">
        <v>364</v>
      </c>
    </row>
    <row r="9" spans="1:9" ht="11.25" customHeight="1">
      <c r="A9" s="11" t="s">
        <v>96</v>
      </c>
      <c r="B9" s="11" t="s">
        <v>67</v>
      </c>
      <c r="C9" s="71" t="s">
        <v>346</v>
      </c>
      <c r="D9" s="71"/>
      <c r="E9" s="71" t="s">
        <v>353</v>
      </c>
      <c r="F9" s="71"/>
      <c r="G9" s="71" t="s">
        <v>359</v>
      </c>
      <c r="H9" s="71"/>
      <c r="I9" s="71" t="s">
        <v>365</v>
      </c>
    </row>
    <row r="10" spans="1:9" ht="11.25" customHeight="1">
      <c r="A10" s="1" t="s">
        <v>97</v>
      </c>
      <c r="B10" s="7" t="s">
        <v>67</v>
      </c>
      <c r="C10" s="72"/>
      <c r="D10" s="72"/>
      <c r="E10" s="72"/>
      <c r="F10" s="72"/>
      <c r="G10" s="72"/>
      <c r="H10" s="72"/>
      <c r="I10" s="72"/>
    </row>
    <row r="11" spans="1:9" ht="11.25" customHeight="1">
      <c r="A11" s="75" t="s">
        <v>98</v>
      </c>
      <c r="B11" s="7" t="s">
        <v>67</v>
      </c>
      <c r="C11" s="71" t="s">
        <v>347</v>
      </c>
      <c r="D11" s="71"/>
      <c r="E11" s="71" t="s">
        <v>354</v>
      </c>
      <c r="F11" s="71"/>
      <c r="G11" s="71" t="s">
        <v>360</v>
      </c>
      <c r="H11" s="71"/>
      <c r="I11" s="71" t="s">
        <v>366</v>
      </c>
    </row>
    <row r="12" spans="1:9" ht="11.25" customHeight="1">
      <c r="A12" s="8" t="s">
        <v>99</v>
      </c>
      <c r="B12" s="11" t="s">
        <v>67</v>
      </c>
      <c r="C12" s="70" t="s">
        <v>348</v>
      </c>
      <c r="D12" s="70"/>
      <c r="E12" s="70" t="s">
        <v>355</v>
      </c>
      <c r="F12" s="70"/>
      <c r="G12" s="70">
        <v>280</v>
      </c>
      <c r="H12" s="70"/>
      <c r="I12" s="70">
        <v>350</v>
      </c>
    </row>
    <row r="13" spans="1:9" ht="11.25" customHeight="1">
      <c r="A13" s="11" t="s">
        <v>100</v>
      </c>
      <c r="B13" s="11"/>
      <c r="C13" s="71" t="s">
        <v>349</v>
      </c>
      <c r="D13" s="71"/>
      <c r="E13" s="71" t="s">
        <v>356</v>
      </c>
      <c r="F13" s="71"/>
      <c r="G13" s="71" t="s">
        <v>361</v>
      </c>
      <c r="H13" s="71"/>
      <c r="I13" s="94">
        <v>500</v>
      </c>
    </row>
    <row r="14" spans="1:9" ht="11.25" customHeight="1">
      <c r="A14" s="1" t="s">
        <v>30</v>
      </c>
      <c r="B14" s="7" t="s">
        <v>67</v>
      </c>
      <c r="C14" s="72"/>
      <c r="D14" s="72"/>
      <c r="E14" s="72"/>
      <c r="F14" s="72"/>
      <c r="G14" s="72"/>
      <c r="H14" s="72"/>
      <c r="I14" s="72"/>
    </row>
    <row r="15" spans="1:9" ht="11.25" customHeight="1">
      <c r="A15" s="75" t="s">
        <v>170</v>
      </c>
      <c r="B15" s="7" t="s">
        <v>67</v>
      </c>
      <c r="C15" s="71" t="s">
        <v>350</v>
      </c>
      <c r="D15" s="71"/>
      <c r="E15" s="71" t="s">
        <v>357</v>
      </c>
      <c r="F15" s="71"/>
      <c r="G15" s="71" t="s">
        <v>362</v>
      </c>
      <c r="H15" s="71"/>
      <c r="I15" s="71" t="s">
        <v>367</v>
      </c>
    </row>
    <row r="16" spans="1:9" ht="11.25" customHeight="1">
      <c r="A16" s="8" t="s">
        <v>101</v>
      </c>
      <c r="B16" s="11" t="s">
        <v>67</v>
      </c>
      <c r="C16" s="71" t="s">
        <v>351</v>
      </c>
      <c r="D16" s="71"/>
      <c r="E16" s="71" t="s">
        <v>358</v>
      </c>
      <c r="F16" s="71"/>
      <c r="G16" s="71" t="s">
        <v>363</v>
      </c>
      <c r="H16" s="71"/>
      <c r="I16" s="71" t="s">
        <v>368</v>
      </c>
    </row>
    <row r="17" spans="1:9" ht="11.25" customHeight="1">
      <c r="A17" s="137" t="s">
        <v>102</v>
      </c>
      <c r="B17" s="138"/>
      <c r="C17" s="138"/>
      <c r="D17" s="138"/>
      <c r="E17" s="138"/>
      <c r="F17" s="138"/>
      <c r="G17" s="138"/>
      <c r="H17" s="138"/>
      <c r="I17" s="138"/>
    </row>
    <row r="18" spans="1:9" ht="11.25" customHeight="1">
      <c r="A18" s="118" t="s">
        <v>181</v>
      </c>
      <c r="B18" s="119"/>
      <c r="C18" s="119"/>
      <c r="D18" s="119"/>
      <c r="E18" s="119"/>
      <c r="F18" s="119"/>
      <c r="G18" s="119"/>
      <c r="H18" s="119"/>
      <c r="I18" s="119"/>
    </row>
    <row r="19" spans="1:9" ht="11.25" customHeight="1">
      <c r="A19" s="119"/>
      <c r="B19" s="119"/>
      <c r="C19" s="119"/>
      <c r="D19" s="119"/>
      <c r="E19" s="119"/>
      <c r="F19" s="119"/>
      <c r="G19" s="119"/>
      <c r="H19" s="119"/>
      <c r="I19" s="119"/>
    </row>
    <row r="20" spans="1:9" ht="11.25" customHeight="1">
      <c r="A20" s="119" t="s">
        <v>199</v>
      </c>
      <c r="B20" s="119"/>
      <c r="C20" s="119"/>
      <c r="D20" s="119"/>
      <c r="E20" s="119"/>
      <c r="F20" s="119"/>
      <c r="G20" s="119"/>
      <c r="H20" s="119"/>
      <c r="I20" s="119"/>
    </row>
  </sheetData>
  <sheetProtection/>
  <mergeCells count="11">
    <mergeCell ref="A19:I19"/>
    <mergeCell ref="A20:I20"/>
    <mergeCell ref="A1:I1"/>
    <mergeCell ref="A2:I2"/>
    <mergeCell ref="A3:I3"/>
    <mergeCell ref="A4:I4"/>
    <mergeCell ref="A5:I5"/>
    <mergeCell ref="C6:E6"/>
    <mergeCell ref="G6:I6"/>
    <mergeCell ref="A17:I17"/>
    <mergeCell ref="A18:I18"/>
  </mergeCells>
  <printOptions/>
  <pageMargins left="0.5" right="0.5" top="0.5" bottom="0.75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1" sqref="A1:E1"/>
    </sheetView>
  </sheetViews>
  <sheetFormatPr defaultColWidth="9.140625" defaultRowHeight="12"/>
  <cols>
    <col min="1" max="1" width="23.00390625" style="0" customWidth="1"/>
    <col min="2" max="2" width="1.8515625" style="0" customWidth="1"/>
    <col min="3" max="3" width="15.28125" style="0" customWidth="1"/>
    <col min="4" max="4" width="2.28125" style="0" customWidth="1"/>
    <col min="5" max="5" width="15.28125" style="0" customWidth="1"/>
  </cols>
  <sheetData>
    <row r="1" spans="1:5" ht="11.25" customHeight="1">
      <c r="A1" s="117" t="s">
        <v>103</v>
      </c>
      <c r="B1" s="117"/>
      <c r="C1" s="117"/>
      <c r="D1" s="117"/>
      <c r="E1" s="117"/>
    </row>
    <row r="2" spans="1:5" ht="11.25" customHeight="1">
      <c r="A2" s="117" t="s">
        <v>104</v>
      </c>
      <c r="B2" s="117"/>
      <c r="C2" s="117"/>
      <c r="D2" s="117"/>
      <c r="E2" s="117"/>
    </row>
    <row r="3" spans="1:5" ht="11.25" customHeight="1">
      <c r="A3" s="117"/>
      <c r="B3" s="117"/>
      <c r="C3" s="117"/>
      <c r="D3" s="117"/>
      <c r="E3" s="117"/>
    </row>
    <row r="4" spans="1:5" ht="11.25" customHeight="1">
      <c r="A4" s="117" t="s">
        <v>105</v>
      </c>
      <c r="B4" s="117"/>
      <c r="C4" s="117"/>
      <c r="D4" s="117"/>
      <c r="E4" s="117"/>
    </row>
    <row r="5" spans="1:5" ht="11.25" customHeight="1">
      <c r="A5" s="136"/>
      <c r="B5" s="136"/>
      <c r="C5" s="136"/>
      <c r="D5" s="136"/>
      <c r="E5" s="136"/>
    </row>
    <row r="6" spans="1:5" ht="11.25" customHeight="1">
      <c r="A6" s="33" t="s">
        <v>106</v>
      </c>
      <c r="B6" s="29"/>
      <c r="C6" s="29">
        <v>2006</v>
      </c>
      <c r="D6" s="29"/>
      <c r="E6" s="29">
        <v>2007</v>
      </c>
    </row>
    <row r="7" spans="1:5" ht="11.25" customHeight="1">
      <c r="A7" s="36" t="s">
        <v>107</v>
      </c>
      <c r="B7" s="31"/>
      <c r="C7" s="31">
        <v>33</v>
      </c>
      <c r="D7" s="31"/>
      <c r="E7" s="31">
        <v>42</v>
      </c>
    </row>
    <row r="8" spans="1:5" ht="11.25" customHeight="1">
      <c r="A8" s="36" t="s">
        <v>158</v>
      </c>
      <c r="B8" s="31"/>
      <c r="C8" s="31">
        <v>17</v>
      </c>
      <c r="D8" s="31"/>
      <c r="E8" s="100" t="s">
        <v>240</v>
      </c>
    </row>
    <row r="9" spans="1:5" ht="11.25" customHeight="1">
      <c r="A9" s="36" t="s">
        <v>108</v>
      </c>
      <c r="B9" s="31"/>
      <c r="C9" s="38">
        <v>166</v>
      </c>
      <c r="D9" s="31"/>
      <c r="E9" s="38">
        <v>116</v>
      </c>
    </row>
    <row r="10" spans="1:5" ht="11.25" customHeight="1">
      <c r="A10" s="36" t="s">
        <v>109</v>
      </c>
      <c r="B10" s="31"/>
      <c r="C10" s="37">
        <v>2</v>
      </c>
      <c r="D10" s="31"/>
      <c r="E10" s="37">
        <v>3</v>
      </c>
    </row>
    <row r="11" spans="1:5" ht="11.25" customHeight="1">
      <c r="A11" s="36" t="s">
        <v>111</v>
      </c>
      <c r="B11" s="31"/>
      <c r="C11" s="38">
        <v>10</v>
      </c>
      <c r="D11" s="31"/>
      <c r="E11" s="38">
        <v>7</v>
      </c>
    </row>
    <row r="12" spans="1:5" ht="11.25" customHeight="1">
      <c r="A12" s="36" t="s">
        <v>112</v>
      </c>
      <c r="B12" s="31"/>
      <c r="C12" s="29">
        <v>8</v>
      </c>
      <c r="D12" s="29"/>
      <c r="E12" s="29">
        <v>9</v>
      </c>
    </row>
    <row r="13" spans="1:5" ht="11.25" customHeight="1">
      <c r="A13" s="95" t="s">
        <v>20</v>
      </c>
      <c r="B13" s="29"/>
      <c r="C13" s="29">
        <f>SUM(C7:C12)</f>
        <v>236</v>
      </c>
      <c r="D13" s="29"/>
      <c r="E13" s="29">
        <v>177</v>
      </c>
    </row>
    <row r="14" spans="1:5" ht="11.25" customHeight="1">
      <c r="A14" s="140" t="s">
        <v>239</v>
      </c>
      <c r="B14" s="140"/>
      <c r="C14" s="140"/>
      <c r="D14" s="140"/>
      <c r="E14" s="140"/>
    </row>
    <row r="15" spans="1:5" ht="11.25" customHeight="1">
      <c r="A15" s="113" t="s">
        <v>114</v>
      </c>
      <c r="B15" s="113"/>
      <c r="C15" s="113"/>
      <c r="D15" s="113"/>
      <c r="E15" s="113"/>
    </row>
    <row r="16" spans="1:5" ht="11.25" customHeight="1">
      <c r="A16" s="139"/>
      <c r="B16" s="139"/>
      <c r="C16" s="139"/>
      <c r="D16" s="139"/>
      <c r="E16" s="139"/>
    </row>
    <row r="17" spans="1:5" ht="11.25" customHeight="1">
      <c r="A17" s="114" t="s">
        <v>196</v>
      </c>
      <c r="B17" s="114"/>
      <c r="C17" s="114"/>
      <c r="D17" s="114"/>
      <c r="E17" s="114"/>
    </row>
    <row r="19" spans="6:15" ht="11.25">
      <c r="F19" s="89"/>
      <c r="G19" s="89"/>
      <c r="H19" s="89"/>
      <c r="I19" s="89"/>
      <c r="J19" s="89"/>
      <c r="K19" s="89"/>
      <c r="L19" s="89"/>
      <c r="M19" s="89"/>
      <c r="N19" s="89"/>
      <c r="O19" s="89"/>
    </row>
  </sheetData>
  <sheetProtection/>
  <mergeCells count="9">
    <mergeCell ref="A1:E1"/>
    <mergeCell ref="A2:E2"/>
    <mergeCell ref="A3:E3"/>
    <mergeCell ref="A4:E4"/>
    <mergeCell ref="A16:E16"/>
    <mergeCell ref="A17:E17"/>
    <mergeCell ref="A5:E5"/>
    <mergeCell ref="A14:E14"/>
    <mergeCell ref="A15:E15"/>
  </mergeCells>
  <printOptions/>
  <pageMargins left="0.5" right="0.5" top="0.5" bottom="0.75" header="0.5" footer="0.5"/>
  <pageSetup horizontalDpi="1200" verticalDpi="1200" orientation="portrait" r:id="rId1"/>
  <ignoredErrors>
    <ignoredError sqref="C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McQueen, Revondra</cp:lastModifiedBy>
  <cp:lastPrinted>2008-10-01T15:34:25Z</cp:lastPrinted>
  <dcterms:created xsi:type="dcterms:W3CDTF">2005-03-30T16:56:58Z</dcterms:created>
  <dcterms:modified xsi:type="dcterms:W3CDTF">2013-09-05T15:30:38Z</dcterms:modified>
  <cp:category/>
  <cp:version/>
  <cp:contentType/>
  <cp:contentStatus/>
</cp:coreProperties>
</file>