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35" tabRatio="821" activeTab="5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</sheets>
  <definedNames/>
  <calcPr fullCalcOnLoad="1"/>
</workbook>
</file>

<file path=xl/sharedStrings.xml><?xml version="1.0" encoding="utf-8"?>
<sst xmlns="http://schemas.openxmlformats.org/spreadsheetml/2006/main" count="549" uniqueCount="225">
  <si>
    <t>TABLE 1</t>
  </si>
  <si>
    <r>
      <t>SALIENT U.S. RARE EARTH STATISTICS</t>
    </r>
    <r>
      <rPr>
        <vertAlign val="superscript"/>
        <sz val="8"/>
        <rFont val="Times New Roman"/>
        <family val="1"/>
      </rPr>
      <t>1</t>
    </r>
  </si>
  <si>
    <t>(Metric tons of rare-earth oxides unless otherwise specified)</t>
  </si>
  <si>
    <t>1999</t>
  </si>
  <si>
    <t>2000</t>
  </si>
  <si>
    <t>2001</t>
  </si>
  <si>
    <t>Exports:</t>
  </si>
  <si>
    <t>Cerium compounds</t>
  </si>
  <si>
    <t>r</t>
  </si>
  <si>
    <t>Rare-earth metals, scandium, yttrium</t>
  </si>
  <si>
    <t>Ores and concentrates</t>
  </si>
  <si>
    <t>--</t>
  </si>
  <si>
    <t>Rare-earth compounds, organic or inorganic</t>
  </si>
  <si>
    <t xml:space="preserve"> </t>
  </si>
  <si>
    <t>Ferrocerium and pyrophoric alloys</t>
  </si>
  <si>
    <r>
      <t>Imports for consumption:</t>
    </r>
    <r>
      <rPr>
        <vertAlign val="superscript"/>
        <sz val="8"/>
        <rFont val="Times New Roman"/>
        <family val="1"/>
      </rPr>
      <t xml:space="preserve">e </t>
    </r>
  </si>
  <si>
    <t>Monazite</t>
  </si>
  <si>
    <t>Metals, alloys, oxides, other compounds</t>
  </si>
  <si>
    <t>Prices, yearend, per kilogram:</t>
  </si>
  <si>
    <r>
      <t>1</t>
    </r>
    <r>
      <rPr>
        <sz val="8"/>
        <rFont val="Times New Roman"/>
        <family val="1"/>
      </rPr>
      <t>Data are rounded to no more than three significant digits, except prices.</t>
    </r>
  </si>
  <si>
    <r>
      <t>3</t>
    </r>
    <r>
      <rPr>
        <sz val="8"/>
        <rFont val="Times New Roman"/>
        <family val="1"/>
      </rPr>
      <t>Source:  Elements, TradeTech, Denver, CO.</t>
    </r>
  </si>
  <si>
    <t>TABLE 2</t>
  </si>
  <si>
    <t>(Percentage of total rare-earth oxide)</t>
  </si>
  <si>
    <t>Mountain Pass,</t>
  </si>
  <si>
    <t>Bayan Obo, Inner</t>
  </si>
  <si>
    <t>North Capel,</t>
  </si>
  <si>
    <t>North Stradbroke Island,</t>
  </si>
  <si>
    <t>Green Cove Springs,</t>
  </si>
  <si>
    <t>Nangang,</t>
  </si>
  <si>
    <t>Rare earth</t>
  </si>
  <si>
    <r>
      <t>CA, United States</t>
    </r>
    <r>
      <rPr>
        <vertAlign val="superscript"/>
        <sz val="8"/>
        <rFont val="Times New Roman"/>
        <family val="1"/>
      </rPr>
      <t>2</t>
    </r>
  </si>
  <si>
    <r>
      <t>Mongolia, China</t>
    </r>
    <r>
      <rPr>
        <vertAlign val="superscript"/>
        <sz val="8"/>
        <rFont val="Times New Roman"/>
        <family val="1"/>
      </rPr>
      <t>3</t>
    </r>
  </si>
  <si>
    <r>
      <t>Western Australia</t>
    </r>
    <r>
      <rPr>
        <vertAlign val="superscript"/>
        <sz val="8"/>
        <rFont val="Times New Roman"/>
        <family val="1"/>
      </rPr>
      <t>4</t>
    </r>
  </si>
  <si>
    <r>
      <t>Queensland, Australia</t>
    </r>
    <r>
      <rPr>
        <vertAlign val="superscript"/>
        <sz val="8"/>
        <rFont val="Times New Roman"/>
        <family val="1"/>
      </rPr>
      <t>5</t>
    </r>
  </si>
  <si>
    <r>
      <t>FL, United States</t>
    </r>
    <r>
      <rPr>
        <vertAlign val="superscript"/>
        <sz val="8"/>
        <rFont val="Times New Roman"/>
        <family val="1"/>
      </rPr>
      <t>6</t>
    </r>
  </si>
  <si>
    <r>
      <t>Guangdong, China</t>
    </r>
    <r>
      <rPr>
        <vertAlign val="superscript"/>
        <sz val="8"/>
        <rFont val="Times New Roman"/>
        <family val="1"/>
      </rPr>
      <t>7</t>
    </r>
  </si>
  <si>
    <t>Cerium</t>
  </si>
  <si>
    <t>Dysprosium</t>
  </si>
  <si>
    <t>trace</t>
  </si>
  <si>
    <t>Erbium</t>
  </si>
  <si>
    <t>Europium</t>
  </si>
  <si>
    <t>Gadolinium</t>
  </si>
  <si>
    <t>Holmium</t>
  </si>
  <si>
    <t>Lanthanum</t>
  </si>
  <si>
    <t>Lutetium</t>
  </si>
  <si>
    <t>Neodymium</t>
  </si>
  <si>
    <t>Praseodymium</t>
  </si>
  <si>
    <t>Samarium</t>
  </si>
  <si>
    <t>Terbium</t>
  </si>
  <si>
    <t>Thulium</t>
  </si>
  <si>
    <t>Ytterbium</t>
  </si>
  <si>
    <t>Yttrium</t>
  </si>
  <si>
    <t>Total</t>
  </si>
  <si>
    <t>Xenotime</t>
  </si>
  <si>
    <t>Rare earth laterite</t>
  </si>
  <si>
    <t>Eastern coast,</t>
  </si>
  <si>
    <t>Mount Weld,</t>
  </si>
  <si>
    <t>Lahat, Perak,</t>
  </si>
  <si>
    <t>Southeast</t>
  </si>
  <si>
    <t>Xunwu, Jiangxi</t>
  </si>
  <si>
    <t>Longnan, Jiangxi</t>
  </si>
  <si>
    <r>
      <t>Brazil</t>
    </r>
    <r>
      <rPr>
        <vertAlign val="superscript"/>
        <sz val="8"/>
        <rFont val="Times New Roman"/>
        <family val="1"/>
      </rPr>
      <t>8</t>
    </r>
  </si>
  <si>
    <r>
      <t>Australia</t>
    </r>
    <r>
      <rPr>
        <vertAlign val="superscript"/>
        <sz val="8"/>
        <rFont val="Times New Roman"/>
        <family val="1"/>
      </rPr>
      <t>9</t>
    </r>
  </si>
  <si>
    <r>
      <t>Malaysia</t>
    </r>
    <r>
      <rPr>
        <vertAlign val="superscript"/>
        <sz val="8"/>
        <rFont val="Times New Roman"/>
        <family val="1"/>
      </rPr>
      <t>2</t>
    </r>
  </si>
  <si>
    <r>
      <t>Guangdong, China</t>
    </r>
    <r>
      <rPr>
        <vertAlign val="superscript"/>
        <sz val="8"/>
        <rFont val="Times New Roman"/>
        <family val="1"/>
      </rPr>
      <t>10</t>
    </r>
  </si>
  <si>
    <r>
      <t>Province, China</t>
    </r>
    <r>
      <rPr>
        <vertAlign val="superscript"/>
        <sz val="8"/>
        <rFont val="Times New Roman"/>
        <family val="1"/>
      </rPr>
      <t>11</t>
    </r>
  </si>
  <si>
    <t>not determined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</si>
  <si>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</si>
  <si>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Johnson, G.W., and Sisneros, T.E., 1981,  Analysis of rare-earth elements in ore concentrate samples using direct current plasma spectrometry—Proceedings of the</t>
    </r>
  </si>
  <si>
    <t>p. 205-210.</t>
  </si>
  <si>
    <r>
      <t>4</t>
    </r>
    <r>
      <rPr>
        <sz val="8"/>
        <rFont val="Times New Roman"/>
        <family val="1"/>
      </rPr>
      <t>Westralian Sands Ltd., 1979, Product specifications, effective January 1980:  Capel, Australia, Westralian Sands Ltd. brochure, 8 p.</t>
    </r>
  </si>
  <si>
    <r>
      <t>5</t>
    </r>
    <r>
      <rPr>
        <sz val="8"/>
        <rFont val="Times New Roman"/>
        <family val="1"/>
      </rPr>
      <t>Analysis from Consolidated Rutile Ltd.</t>
    </r>
  </si>
  <si>
    <r>
      <t>6</t>
    </r>
    <r>
      <rPr>
        <sz val="8"/>
        <rFont val="Times New Roman"/>
        <family val="1"/>
      </rPr>
      <t>Analysis from RGC Minerals (USA), Green Cove Springs, FL.</t>
    </r>
  </si>
  <si>
    <t>and Producers Conference, Clearwater, FL, March 2-4, 1986:  Clearwater, FL, Gorham International Inc., 5 p.</t>
  </si>
  <si>
    <r>
      <t>10</t>
    </r>
    <r>
      <rPr>
        <sz val="8"/>
        <rFont val="Times New Roman"/>
        <family val="1"/>
      </rPr>
      <t>Nakamura, Shigeo, 1988, China and rare metals—Rare earth:  Industrial Rare Metals, no. 94, May, p. 23-28.</t>
    </r>
  </si>
  <si>
    <r>
      <t>11</t>
    </r>
    <r>
      <rPr>
        <sz val="8"/>
        <rFont val="Times New Roman"/>
        <family val="1"/>
      </rPr>
      <t xml:space="preserve">Introduction to Jiangxi Rare-Earths and Applied Products, 1985, Jiangxi Province brochure:  International Fair for Rare Earths, Beijing, China, September 1985, </t>
    </r>
  </si>
  <si>
    <t>42 p. (in English and Chinese).</t>
  </si>
  <si>
    <t>TABLE 3</t>
  </si>
  <si>
    <t>Standard package</t>
  </si>
  <si>
    <t>Price</t>
  </si>
  <si>
    <t>Purity</t>
  </si>
  <si>
    <t>quantity</t>
  </si>
  <si>
    <t>(dollars per</t>
  </si>
  <si>
    <t>Product (oxide)</t>
  </si>
  <si>
    <t>(percentage)</t>
  </si>
  <si>
    <t>(kilograms)</t>
  </si>
  <si>
    <t>kilogram)</t>
  </si>
  <si>
    <t>Do.</t>
  </si>
  <si>
    <t>Scandium</t>
  </si>
  <si>
    <r>
      <t>1</t>
    </r>
    <r>
      <rPr>
        <sz val="8"/>
        <rFont val="Times New Roman"/>
        <family val="1"/>
      </rPr>
      <t>Price for quantity greater than 40 kilograms is $900.00 per kilogram.</t>
    </r>
  </si>
  <si>
    <r>
      <t>2</t>
    </r>
    <r>
      <rPr>
        <sz val="8"/>
        <rFont val="Times New Roman"/>
        <family val="1"/>
      </rPr>
      <t>Price for quantity less than 10 kilograms is $485.00 per kilogram.</t>
    </r>
  </si>
  <si>
    <t>Source:  Rhodia Electronics &amp; Catalysis, Inc.</t>
  </si>
  <si>
    <t>TABLE 4</t>
  </si>
  <si>
    <r>
      <t>U.S. EXPORTS OF RARE EARTHS, BY COUNTRY</t>
    </r>
    <r>
      <rPr>
        <vertAlign val="superscript"/>
        <sz val="8"/>
        <rFont val="Times New Roman"/>
        <family val="1"/>
      </rPr>
      <t>1</t>
    </r>
  </si>
  <si>
    <t>Gross weight</t>
  </si>
  <si>
    <t>Value</t>
  </si>
  <si>
    <t>Australia</t>
  </si>
  <si>
    <t xml:space="preserve">Belgium </t>
  </si>
  <si>
    <t xml:space="preserve">Brazil </t>
  </si>
  <si>
    <t xml:space="preserve">Canada </t>
  </si>
  <si>
    <t xml:space="preserve">France </t>
  </si>
  <si>
    <t xml:space="preserve">Germany </t>
  </si>
  <si>
    <t xml:space="preserve">Hong Kong </t>
  </si>
  <si>
    <t xml:space="preserve">India </t>
  </si>
  <si>
    <t xml:space="preserve">Japan </t>
  </si>
  <si>
    <t xml:space="preserve">Korea, Republic of </t>
  </si>
  <si>
    <t xml:space="preserve">Malaysia </t>
  </si>
  <si>
    <t xml:space="preserve">Mexico </t>
  </si>
  <si>
    <t xml:space="preserve">Netherlands </t>
  </si>
  <si>
    <t xml:space="preserve">Singapore </t>
  </si>
  <si>
    <t xml:space="preserve">South Africa </t>
  </si>
  <si>
    <t xml:space="preserve">Taiwan </t>
  </si>
  <si>
    <t xml:space="preserve">United Kingdom </t>
  </si>
  <si>
    <t>Other</t>
  </si>
  <si>
    <t>Total estimated equivalent rare-earth oxide (REO) content</t>
  </si>
  <si>
    <t xml:space="preserve">Austria </t>
  </si>
  <si>
    <t>China</t>
  </si>
  <si>
    <t xml:space="preserve">Colombia </t>
  </si>
  <si>
    <t xml:space="preserve">Finland </t>
  </si>
  <si>
    <t>India</t>
  </si>
  <si>
    <t>Total estimated equivalent REO content</t>
  </si>
  <si>
    <t xml:space="preserve">China </t>
  </si>
  <si>
    <t>See footnotes at end of table.</t>
  </si>
  <si>
    <t>TABLE 4--Continued</t>
  </si>
  <si>
    <t xml:space="preserve">Argentina </t>
  </si>
  <si>
    <t xml:space="preserve">Australia </t>
  </si>
  <si>
    <t>Chile</t>
  </si>
  <si>
    <t xml:space="preserve">Greece </t>
  </si>
  <si>
    <t xml:space="preserve">Italy </t>
  </si>
  <si>
    <t xml:space="preserve">Kuwait </t>
  </si>
  <si>
    <t xml:space="preserve">New Zealand </t>
  </si>
  <si>
    <t xml:space="preserve">Saudi Arabia </t>
  </si>
  <si>
    <t>Spain</t>
  </si>
  <si>
    <t xml:space="preserve">United Arab Emirates </t>
  </si>
  <si>
    <t>-- Zero.</t>
  </si>
  <si>
    <r>
      <t>2</t>
    </r>
    <r>
      <rPr>
        <sz val="8"/>
        <rFont val="Times New Roman"/>
        <family val="1"/>
      </rPr>
      <t>Harmonized Tariff Schedule of the United States category numbers.</t>
    </r>
  </si>
  <si>
    <t>Source:  U.S. Census Bureau.</t>
  </si>
  <si>
    <t>TABLE 5</t>
  </si>
  <si>
    <r>
      <t>U.S. IMPORTS FOR CONSUMPTION OF RARE EARTHS, BY COUNTRY</t>
    </r>
    <r>
      <rPr>
        <vertAlign val="superscript"/>
        <sz val="8"/>
        <rFont val="Times New Roman"/>
        <family val="1"/>
      </rPr>
      <t>1</t>
    </r>
  </si>
  <si>
    <t/>
  </si>
  <si>
    <t>France</t>
  </si>
  <si>
    <t>Germany</t>
  </si>
  <si>
    <t>Japan</t>
  </si>
  <si>
    <t>United Kingdom</t>
  </si>
  <si>
    <t>Estonia</t>
  </si>
  <si>
    <t xml:space="preserve">Norway </t>
  </si>
  <si>
    <t xml:space="preserve">Russia </t>
  </si>
  <si>
    <t>Taiwan</t>
  </si>
  <si>
    <t xml:space="preserve">United Kingdom   </t>
  </si>
  <si>
    <t>See foonotes at end of table.</t>
  </si>
  <si>
    <t>TABLE 5--Continued</t>
  </si>
  <si>
    <t>Hong Kong</t>
  </si>
  <si>
    <t>Israel</t>
  </si>
  <si>
    <t>Netherlands</t>
  </si>
  <si>
    <t>1</t>
  </si>
  <si>
    <t>2</t>
  </si>
  <si>
    <t>RARE-EARTH OXIDE PRICES IN 2003</t>
  </si>
  <si>
    <r>
      <t>Bastnasite concentrate, rare-earth oxides basis</t>
    </r>
    <r>
      <rPr>
        <vertAlign val="superscript"/>
        <sz val="8"/>
        <rFont val="Times New Roman"/>
        <family val="1"/>
      </rPr>
      <t>e</t>
    </r>
  </si>
  <si>
    <r>
      <t>Monazite concentrate, rare-earth oxides basis</t>
    </r>
    <r>
      <rPr>
        <vertAlign val="superscript"/>
        <sz val="8"/>
        <rFont val="Times New Roman"/>
        <family val="1"/>
      </rPr>
      <t>e</t>
    </r>
  </si>
  <si>
    <r>
      <t>Production of rare-earth concentrates</t>
    </r>
    <r>
      <rPr>
        <vertAlign val="superscript"/>
        <sz val="8"/>
        <rFont val="Times New Roman"/>
        <family val="1"/>
      </rPr>
      <t>e, 2</t>
    </r>
  </si>
  <si>
    <t>W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</si>
  <si>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prorietary data.  -- Zero.</t>
    </r>
  </si>
  <si>
    <t>Mischmetal, metal basis</t>
  </si>
  <si>
    <r>
      <t>3</t>
    </r>
    <r>
      <rPr>
        <sz val="8"/>
        <rFont val="Times New Roman"/>
        <family val="1"/>
      </rPr>
      <t>Inorganic and organic.</t>
    </r>
  </si>
  <si>
    <r>
      <t>r</t>
    </r>
    <r>
      <rPr>
        <sz val="8"/>
        <rFont val="Times New Roman"/>
        <family val="1"/>
      </rPr>
      <t>Revised.  -- Zero.</t>
    </r>
  </si>
  <si>
    <r>
      <t>2</t>
    </r>
    <r>
      <rPr>
        <sz val="8"/>
        <rFont val="Times New Roman"/>
        <family val="1"/>
      </rPr>
      <t>Includes only the rare earths derived from bastnasite as obtained from Molycorp, Inc.</t>
    </r>
  </si>
  <si>
    <r>
      <t>4</t>
    </r>
    <r>
      <rPr>
        <sz val="8"/>
        <rFont val="Times New Roman"/>
        <family val="1"/>
      </rPr>
      <t>Source:  Hefa Rare Earths Canada Co. Ltd., Vancouver, British Columbia, Canada.</t>
    </r>
  </si>
  <si>
    <t>15th Rare Earth Research Conference, Rolla, MO, June 15-18, 1981:  New York, NY, Plenum Press, v. 3, p. 525-529.</t>
  </si>
  <si>
    <r>
      <t>3</t>
    </r>
    <r>
      <rPr>
        <sz val="8"/>
        <rFont val="Times New Roman"/>
        <family val="1"/>
      </rPr>
      <t>Zang, Zhang Bao, Lu Ke Yi, King Kue Chu, Wei Wei Cheng, and Wang Wen Cheng, 1982, Rare-earth industry in China:  Hydrometallurgy, v. 9, no. 2,</t>
    </r>
  </si>
  <si>
    <r>
      <t>7</t>
    </r>
    <r>
      <rPr>
        <sz val="8"/>
        <rFont val="Times New Roman"/>
        <family val="1"/>
      </rPr>
      <t>Xi, Zhang, 1986, The present status of Nd-Fe-B magnets in China—Proceedings of the Impact of Neodymium-Iron-Boron Materials on Permanent Magnet Users</t>
    </r>
  </si>
  <si>
    <r>
      <t>8</t>
    </r>
    <r>
      <rPr>
        <sz val="8"/>
        <rFont val="Times New Roman"/>
        <family val="1"/>
      </rPr>
      <t>Krumholz, Pavel, 1991, Brazilian practice for monazite treatment:  Symposium on Rare Metals, Sendai, Japan, December 12-13, 1991, Proceedings, p. 78-82.</t>
    </r>
  </si>
  <si>
    <r>
      <t>Category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and country</t>
    </r>
  </si>
  <si>
    <t>Monazite--Continued</t>
  </si>
  <si>
    <t xml:space="preserve">Earth Symposium, San Diego, CA, March 1-5, 1992, Sydney, Australia, Lynas Gold NL, 8 p. </t>
  </si>
  <si>
    <r>
      <t>9</t>
    </r>
    <r>
      <rPr>
        <sz val="8"/>
        <rFont val="Times New Roman"/>
        <family val="1"/>
      </rPr>
      <t>Kingsnorth, Dudley, 1992, Mount Weld—A new source of light rare earths—Proceedings of the TMS and Australasian Institute of Mining and Metallurgy Rare</t>
    </r>
  </si>
  <si>
    <t xml:space="preserve">France   </t>
  </si>
  <si>
    <t>TABLE 6</t>
  </si>
  <si>
    <r>
      <t>RARE EARTHS:  ESTIMATED WORLD MINE PRODUCTION, BY COUNTRY</t>
    </r>
    <r>
      <rPr>
        <vertAlign val="superscript"/>
        <sz val="8"/>
        <rFont val="Times New Roman"/>
        <family val="1"/>
      </rPr>
      <t>1, 2</t>
    </r>
  </si>
  <si>
    <t>(Metric tons of rare earth oxide equivalent)</t>
  </si>
  <si>
    <r>
      <t>Country</t>
    </r>
    <r>
      <rPr>
        <vertAlign val="superscript"/>
        <sz val="8"/>
        <rFont val="Times New Roman"/>
        <family val="1"/>
      </rPr>
      <t>3</t>
    </r>
  </si>
  <si>
    <t>2002</t>
  </si>
  <si>
    <t>2003</t>
  </si>
  <si>
    <r>
      <t>Commonwealth of Independent States</t>
    </r>
    <r>
      <rPr>
        <vertAlign val="superscript"/>
        <sz val="8"/>
        <rFont val="Times New Roman"/>
        <family val="1"/>
      </rPr>
      <t>4</t>
    </r>
  </si>
  <si>
    <t>Kyrgyzstan:</t>
  </si>
  <si>
    <t>5</t>
  </si>
  <si>
    <t>NA</t>
  </si>
  <si>
    <t>Malaysia</t>
  </si>
  <si>
    <t>Sri Lanka</t>
  </si>
  <si>
    <r>
      <t>United States</t>
    </r>
    <r>
      <rPr>
        <vertAlign val="superscript"/>
        <sz val="8"/>
        <rFont val="Times New Roman"/>
        <family val="1"/>
      </rPr>
      <t>6</t>
    </r>
  </si>
  <si>
    <r>
      <t>r</t>
    </r>
    <r>
      <rPr>
        <sz val="8"/>
        <rFont val="Times New Roman"/>
        <family val="1"/>
      </rPr>
      <t>Revised.  W  Withheld to avoid disclosing company proprietary data; not included in "Total."  NA Not available.  -- Zero.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</si>
  <si>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</si>
  <si>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June 13, 2004.</t>
    </r>
  </si>
  <si>
    <r>
      <t>3</t>
    </r>
    <r>
      <rPr>
        <sz val="8"/>
        <rFont val="Times New Roman"/>
        <family val="1"/>
      </rPr>
      <t>In addition to the countries listed, rare-earth minerals are believed to be produced in Indonesia, Nigeria, North Korea, and Vietnam, but</t>
    </r>
  </si>
  <si>
    <t>information is inadequate for formulation of reliable estimates of output levels.</t>
  </si>
  <si>
    <r>
      <t>4</t>
    </r>
    <r>
      <rPr>
        <sz val="8"/>
        <rFont val="Times New Roman"/>
        <family val="1"/>
      </rPr>
      <t>Does not include Kyrgyzstan; information is inadequate to formulate reliable estimates for individual producing countries, including</t>
    </r>
  </si>
  <si>
    <t>Kazakhstan, Russia, and Ukraine.</t>
  </si>
  <si>
    <r>
      <t>5</t>
    </r>
    <r>
      <rPr>
        <sz val="8"/>
        <rFont val="Times New Roman"/>
        <family val="1"/>
      </rPr>
      <t>Reported figure.</t>
    </r>
  </si>
  <si>
    <t>Compounds</t>
  </si>
  <si>
    <t>Metals</t>
  </si>
  <si>
    <t>TABLE 7</t>
  </si>
  <si>
    <r>
      <t>MONAZITE CONCENTRATE:  ESTIMATED WORLD PRODUCTION, BY COUNTRY</t>
    </r>
    <r>
      <rPr>
        <vertAlign val="superscript"/>
        <sz val="8"/>
        <rFont val="Times New Roman"/>
        <family val="1"/>
      </rPr>
      <t>1, 2</t>
    </r>
  </si>
  <si>
    <t>(Metric tons of gross weight)</t>
  </si>
  <si>
    <t>Brazil</t>
  </si>
  <si>
    <t>r, 4</t>
  </si>
  <si>
    <r>
      <t>2</t>
    </r>
    <r>
      <rPr>
        <sz val="8"/>
        <rFont val="Times New Roman"/>
        <family val="1"/>
      </rPr>
      <t>Table includes data available through April 18, 2004.</t>
    </r>
  </si>
  <si>
    <r>
      <t>3</t>
    </r>
    <r>
      <rPr>
        <sz val="8"/>
        <rFont val="Times New Roman"/>
        <family val="1"/>
      </rPr>
      <t>In addition to the countries listed, China, Indonesia, Nigeria, North Korea, the Republic of Korea, and countries of the Commonwealth of</t>
    </r>
  </si>
  <si>
    <t>Independent States may produce monazite; available general information is inadequate for formulation of reliable estimates of output levels.</t>
  </si>
  <si>
    <r>
      <t>4</t>
    </r>
    <r>
      <rPr>
        <sz val="8"/>
        <rFont val="Times New Roman"/>
        <family val="1"/>
      </rPr>
      <t>Reported figure.</t>
    </r>
  </si>
  <si>
    <t>Cerium compounds, including oxides, hydroxides, nitrates, sulfate chlorides,</t>
  </si>
  <si>
    <t>Yttrium compounds content by weight greater than 19% but less than 85%</t>
  </si>
  <si>
    <t>Rare-earth compounds, including oxides, hydroxides, nitrates, other compounds</t>
  </si>
  <si>
    <t>Bastnaesite</t>
  </si>
  <si>
    <r>
      <t>RARE EARTH CONTENTS OF MAJOR AND POTENTIAL SOURCE MINERALS</t>
    </r>
    <r>
      <rPr>
        <vertAlign val="superscript"/>
        <sz val="8"/>
        <rFont val="Times New Roman"/>
        <family val="1"/>
      </rPr>
      <t>1</t>
    </r>
  </si>
  <si>
    <t>Cerium compounds (2846.10.0000):</t>
  </si>
  <si>
    <r>
      <t>Rare-earth compounds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(2846.90.0000):</t>
    </r>
  </si>
  <si>
    <t>Rare-earth metals, including scandium and yttrium (2805.30.0000):</t>
  </si>
  <si>
    <t>Ferrocerium and other pyrophoric alloys (3606.90.0000):</t>
  </si>
  <si>
    <t>oxalates (2846.10.0000):</t>
  </si>
  <si>
    <t>oxide equivalent (2846.90.4000):</t>
  </si>
  <si>
    <t>except chlorides (2846.90.8000):</t>
  </si>
  <si>
    <t>Mixtures of REOs except cerium oxide (2846.90.2010):</t>
  </si>
  <si>
    <t>Rare-earth metals, whether intermixed or alloyed (2805.30.0000):</t>
  </si>
  <si>
    <t>Mixtures of rare-earth chlorides, except cerium chloride (2846.90.2050):</t>
  </si>
  <si>
    <t>Ferrocerium and other pyrophoric alloys (3606.90.3000):</t>
  </si>
  <si>
    <r>
      <t>6</t>
    </r>
    <r>
      <rPr>
        <sz val="8"/>
        <rFont val="Times New Roman"/>
        <family val="1"/>
      </rPr>
      <t>Comprises only the rare earths derived from bastnaesite.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</si>
</sst>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$&quot;#,##0"/>
    <numFmt numFmtId="167" formatCode="_(* #,##0_);_(* \(#,##0\);_(* &quot;-&quot;??_);_(@_)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 quotePrefix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vertical="center"/>
      <protection locked="0"/>
    </xf>
    <xf numFmtId="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166" fontId="1" fillId="0" borderId="0" xfId="0" applyNumberFormat="1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indent="2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166" fontId="1" fillId="0" borderId="0" xfId="0" applyNumberFormat="1" applyFont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 indent="2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3" fontId="1" fillId="0" borderId="2" xfId="16" applyNumberFormat="1" applyFont="1" applyBorder="1" applyAlignment="1" applyProtection="1" quotePrefix="1">
      <alignment horizontal="right" vertical="center"/>
      <protection locked="0"/>
    </xf>
    <xf numFmtId="3" fontId="1" fillId="0" borderId="0" xfId="15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1" fillId="0" borderId="0" xfId="16" applyNumberFormat="1" applyFont="1" applyAlignment="1" applyProtection="1" quotePrefix="1">
      <alignment horizontal="right" vertical="center"/>
      <protection locked="0"/>
    </xf>
    <xf numFmtId="3" fontId="1" fillId="0" borderId="0" xfId="16" applyNumberFormat="1" applyFont="1" applyAlignment="1" applyProtection="1">
      <alignment horizontal="right" vertical="center"/>
      <protection locked="0"/>
    </xf>
    <xf numFmtId="3" fontId="1" fillId="0" borderId="0" xfId="16" applyNumberFormat="1" applyFont="1" applyBorder="1" applyAlignment="1" applyProtection="1">
      <alignment horizontal="right" vertical="center"/>
      <protection locked="0"/>
    </xf>
    <xf numFmtId="3" fontId="1" fillId="0" borderId="0" xfId="15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 quotePrefix="1">
      <alignment vertical="center"/>
      <protection locked="0"/>
    </xf>
    <xf numFmtId="0" fontId="2" fillId="0" borderId="0" xfId="0" applyFont="1" applyAlignment="1" applyProtection="1" quotePrefix="1">
      <alignment horizontal="left" vertical="center"/>
      <protection locked="0"/>
    </xf>
    <xf numFmtId="3" fontId="1" fillId="0" borderId="0" xfId="15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1" fillId="0" borderId="2" xfId="15" applyNumberFormat="1" applyFont="1" applyBorder="1" applyAlignment="1" applyProtection="1">
      <alignment vertical="center"/>
      <protection locked="0"/>
    </xf>
    <xf numFmtId="41" fontId="1" fillId="0" borderId="2" xfId="16" applyFont="1" applyBorder="1" applyAlignment="1" applyProtection="1" quotePrefix="1">
      <alignment horizontal="right" vertical="center"/>
      <protection locked="0"/>
    </xf>
    <xf numFmtId="167" fontId="1" fillId="0" borderId="0" xfId="15" applyNumberFormat="1" applyFont="1" applyAlignment="1" applyProtection="1">
      <alignment vertical="center"/>
      <protection locked="0"/>
    </xf>
    <xf numFmtId="167" fontId="1" fillId="0" borderId="0" xfId="15" applyNumberFormat="1" applyFont="1" applyBorder="1" applyAlignment="1" applyProtection="1">
      <alignment vertical="center"/>
      <protection locked="0"/>
    </xf>
    <xf numFmtId="41" fontId="1" fillId="0" borderId="0" xfId="16" applyFont="1" applyBorder="1" applyAlignment="1" applyProtection="1" quotePrefix="1">
      <alignment horizontal="right" vertical="center"/>
      <protection locked="0"/>
    </xf>
    <xf numFmtId="167" fontId="1" fillId="0" borderId="2" xfId="15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 quotePrefix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L1"/>
    </sheetView>
  </sheetViews>
  <sheetFormatPr defaultColWidth="9.140625" defaultRowHeight="11.25" customHeight="1"/>
  <cols>
    <col min="1" max="1" width="34.00390625" style="50" bestFit="1" customWidth="1"/>
    <col min="2" max="2" width="1.7109375" style="50" customWidth="1"/>
    <col min="3" max="3" width="6.57421875" style="50" customWidth="1"/>
    <col min="4" max="4" width="1.7109375" style="50" customWidth="1"/>
    <col min="5" max="5" width="6.57421875" style="50" customWidth="1"/>
    <col min="6" max="6" width="1.7109375" style="50" customWidth="1"/>
    <col min="7" max="7" width="6.57421875" style="50" customWidth="1"/>
    <col min="8" max="8" width="1.7109375" style="50" customWidth="1"/>
    <col min="9" max="9" width="6.57421875" style="50" customWidth="1"/>
    <col min="10" max="10" width="1.7109375" style="50" customWidth="1"/>
    <col min="11" max="11" width="6.57421875" style="50" customWidth="1"/>
    <col min="12" max="12" width="1.7109375" style="50" customWidth="1"/>
    <col min="13" max="16384" width="9.140625" style="50" customWidth="1"/>
  </cols>
  <sheetData>
    <row r="1" spans="1:12" ht="11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1.25" customHeight="1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1.25" customHeight="1">
      <c r="A6" s="3"/>
      <c r="B6" s="3"/>
      <c r="C6" s="4" t="s">
        <v>3</v>
      </c>
      <c r="D6" s="4"/>
      <c r="E6" s="4" t="s">
        <v>4</v>
      </c>
      <c r="F6" s="4"/>
      <c r="G6" s="4" t="s">
        <v>5</v>
      </c>
      <c r="H6" s="3"/>
      <c r="I6" s="3">
        <v>2002</v>
      </c>
      <c r="J6" s="3"/>
      <c r="K6" s="3">
        <v>2003</v>
      </c>
      <c r="L6" s="3"/>
    </row>
    <row r="7" spans="1:12" ht="11.25" customHeight="1">
      <c r="A7" s="3" t="s">
        <v>159</v>
      </c>
      <c r="B7" s="3"/>
      <c r="C7" s="16" t="s">
        <v>160</v>
      </c>
      <c r="D7" s="49"/>
      <c r="E7" s="16" t="s">
        <v>160</v>
      </c>
      <c r="F7" s="49"/>
      <c r="G7" s="16" t="s">
        <v>160</v>
      </c>
      <c r="H7" s="49"/>
      <c r="I7" s="16" t="s">
        <v>160</v>
      </c>
      <c r="J7" s="6"/>
      <c r="K7" s="16" t="s">
        <v>11</v>
      </c>
      <c r="L7" s="6"/>
    </row>
    <row r="8" spans="1:12" ht="11.25" customHeight="1">
      <c r="A8" s="3" t="s">
        <v>6</v>
      </c>
      <c r="B8" s="7"/>
      <c r="C8" s="8"/>
      <c r="D8" s="8"/>
      <c r="E8" s="8"/>
      <c r="F8" s="8"/>
      <c r="G8" s="8"/>
      <c r="H8" s="8"/>
      <c r="I8" s="8"/>
      <c r="J8" s="9"/>
      <c r="K8" s="8"/>
      <c r="L8" s="9"/>
    </row>
    <row r="9" spans="1:12" ht="11.25" customHeight="1">
      <c r="A9" s="10" t="s">
        <v>7</v>
      </c>
      <c r="B9" s="10"/>
      <c r="C9" s="11">
        <v>3960</v>
      </c>
      <c r="D9" s="11"/>
      <c r="E9" s="11">
        <v>4050</v>
      </c>
      <c r="F9" s="11"/>
      <c r="G9" s="11">
        <v>4490</v>
      </c>
      <c r="H9" s="12"/>
      <c r="I9" s="11">
        <v>2740</v>
      </c>
      <c r="J9" s="47" t="s">
        <v>8</v>
      </c>
      <c r="K9" s="11">
        <v>1910</v>
      </c>
      <c r="L9" s="13"/>
    </row>
    <row r="10" spans="1:12" ht="11.25" customHeight="1">
      <c r="A10" s="14" t="s">
        <v>9</v>
      </c>
      <c r="B10" s="14"/>
      <c r="C10" s="5">
        <v>1600</v>
      </c>
      <c r="D10" s="5"/>
      <c r="E10" s="5">
        <v>1650</v>
      </c>
      <c r="F10" s="5"/>
      <c r="G10" s="5">
        <v>891</v>
      </c>
      <c r="H10" s="15"/>
      <c r="I10" s="5">
        <v>1310</v>
      </c>
      <c r="J10" s="3"/>
      <c r="K10" s="5">
        <v>730</v>
      </c>
      <c r="L10" s="3"/>
    </row>
    <row r="11" spans="1:12" ht="11.25" customHeight="1">
      <c r="A11" s="14" t="s">
        <v>10</v>
      </c>
      <c r="B11" s="14"/>
      <c r="C11" s="16" t="s">
        <v>11</v>
      </c>
      <c r="D11" s="16"/>
      <c r="E11" s="16" t="s">
        <v>11</v>
      </c>
      <c r="F11" s="16"/>
      <c r="G11" s="16" t="s">
        <v>11</v>
      </c>
      <c r="H11" s="15"/>
      <c r="I11" s="16" t="s">
        <v>11</v>
      </c>
      <c r="J11" s="3"/>
      <c r="K11" s="16" t="s">
        <v>11</v>
      </c>
      <c r="L11" s="3"/>
    </row>
    <row r="12" spans="1:12" ht="11.25" customHeight="1">
      <c r="A12" s="14" t="s">
        <v>12</v>
      </c>
      <c r="B12" s="14"/>
      <c r="C12" s="5">
        <v>1690</v>
      </c>
      <c r="D12" s="5" t="s">
        <v>13</v>
      </c>
      <c r="E12" s="5">
        <v>1760</v>
      </c>
      <c r="F12" s="5"/>
      <c r="G12" s="5">
        <v>1680</v>
      </c>
      <c r="H12" s="15"/>
      <c r="I12" s="5">
        <v>1340</v>
      </c>
      <c r="J12" s="55" t="s">
        <v>8</v>
      </c>
      <c r="K12" s="5">
        <v>1790</v>
      </c>
      <c r="L12" s="3"/>
    </row>
    <row r="13" spans="1:12" ht="11.25" customHeight="1">
      <c r="A13" s="14" t="s">
        <v>14</v>
      </c>
      <c r="B13" s="14"/>
      <c r="C13" s="5">
        <v>2360</v>
      </c>
      <c r="D13" s="5"/>
      <c r="E13" s="5">
        <v>2300</v>
      </c>
      <c r="F13" s="5"/>
      <c r="G13" s="5">
        <v>2540</v>
      </c>
      <c r="H13" s="15"/>
      <c r="I13" s="5">
        <v>2830</v>
      </c>
      <c r="J13" s="55" t="s">
        <v>8</v>
      </c>
      <c r="K13" s="5">
        <v>2880</v>
      </c>
      <c r="L13" s="3"/>
    </row>
    <row r="14" spans="1:12" ht="11.25" customHeight="1">
      <c r="A14" s="3" t="s">
        <v>15</v>
      </c>
      <c r="B14" s="7"/>
      <c r="C14" s="17"/>
      <c r="D14" s="17"/>
      <c r="E14" s="17"/>
      <c r="F14" s="17"/>
      <c r="G14" s="17"/>
      <c r="H14" s="17"/>
      <c r="I14" s="17"/>
      <c r="J14" s="9"/>
      <c r="K14" s="17"/>
      <c r="L14" s="9"/>
    </row>
    <row r="15" spans="1:12" ht="11.25" customHeight="1">
      <c r="A15" s="10" t="s">
        <v>16</v>
      </c>
      <c r="B15" s="10"/>
      <c r="C15" s="18" t="s">
        <v>11</v>
      </c>
      <c r="D15" s="18"/>
      <c r="E15" s="18" t="s">
        <v>11</v>
      </c>
      <c r="F15" s="18"/>
      <c r="G15" s="18" t="s">
        <v>11</v>
      </c>
      <c r="H15" s="19"/>
      <c r="I15" s="18" t="s">
        <v>11</v>
      </c>
      <c r="J15" s="13"/>
      <c r="K15" s="18" t="s">
        <v>11</v>
      </c>
      <c r="L15" s="13"/>
    </row>
    <row r="16" spans="1:12" ht="11.25" customHeight="1">
      <c r="A16" s="14" t="s">
        <v>7</v>
      </c>
      <c r="B16" s="14"/>
      <c r="C16" s="5">
        <v>5970</v>
      </c>
      <c r="D16" s="5" t="s">
        <v>13</v>
      </c>
      <c r="E16" s="5">
        <v>6450</v>
      </c>
      <c r="F16" s="15"/>
      <c r="G16" s="5">
        <v>3870</v>
      </c>
      <c r="H16" s="15"/>
      <c r="I16" s="5">
        <v>2540</v>
      </c>
      <c r="J16" s="3"/>
      <c r="K16" s="5">
        <v>2430</v>
      </c>
      <c r="L16" s="3"/>
    </row>
    <row r="17" spans="1:12" ht="11.25" customHeight="1">
      <c r="A17" s="14" t="s">
        <v>14</v>
      </c>
      <c r="B17" s="14"/>
      <c r="C17" s="5">
        <v>120</v>
      </c>
      <c r="D17" s="5"/>
      <c r="E17" s="5">
        <v>118</v>
      </c>
      <c r="F17" s="5"/>
      <c r="G17" s="5">
        <v>118</v>
      </c>
      <c r="H17" s="5"/>
      <c r="I17" s="11">
        <v>89</v>
      </c>
      <c r="J17" s="3"/>
      <c r="K17" s="11">
        <v>102</v>
      </c>
      <c r="L17" s="3"/>
    </row>
    <row r="18" spans="1:12" ht="11.25" customHeight="1">
      <c r="A18" s="14" t="s">
        <v>17</v>
      </c>
      <c r="B18" s="14"/>
      <c r="C18" s="5">
        <v>17200</v>
      </c>
      <c r="D18" s="5"/>
      <c r="E18" s="5">
        <v>17300</v>
      </c>
      <c r="F18" s="5"/>
      <c r="G18" s="5">
        <v>15200</v>
      </c>
      <c r="H18" s="5"/>
      <c r="I18" s="5">
        <v>11600</v>
      </c>
      <c r="J18" s="3"/>
      <c r="K18" s="5">
        <v>15100</v>
      </c>
      <c r="L18" s="3"/>
    </row>
    <row r="19" spans="1:12" ht="11.25" customHeight="1">
      <c r="A19" s="3" t="s">
        <v>18</v>
      </c>
      <c r="B19" s="7"/>
      <c r="C19" s="17"/>
      <c r="D19" s="17"/>
      <c r="E19" s="17"/>
      <c r="F19" s="17"/>
      <c r="G19" s="17"/>
      <c r="H19" s="17"/>
      <c r="I19" s="17"/>
      <c r="J19" s="9"/>
      <c r="K19" s="17"/>
      <c r="L19" s="9"/>
    </row>
    <row r="20" spans="1:12" ht="11.25" customHeight="1">
      <c r="A20" s="10" t="s">
        <v>157</v>
      </c>
      <c r="B20" s="10"/>
      <c r="C20" s="20">
        <v>4.85</v>
      </c>
      <c r="D20" s="21"/>
      <c r="E20" s="20">
        <v>5.51</v>
      </c>
      <c r="F20" s="21"/>
      <c r="G20" s="20">
        <v>5.51</v>
      </c>
      <c r="H20" s="21"/>
      <c r="I20" s="20">
        <v>5.51</v>
      </c>
      <c r="J20" s="6"/>
      <c r="K20" s="20">
        <v>5.51</v>
      </c>
      <c r="L20" s="6"/>
    </row>
    <row r="21" spans="1:12" ht="11.25" customHeight="1">
      <c r="A21" s="14" t="s">
        <v>158</v>
      </c>
      <c r="B21" s="14"/>
      <c r="C21" s="22">
        <v>0.73</v>
      </c>
      <c r="D21" s="21"/>
      <c r="E21" s="22">
        <v>0.73</v>
      </c>
      <c r="F21" s="21"/>
      <c r="G21" s="22">
        <v>0.73</v>
      </c>
      <c r="H21" s="21"/>
      <c r="I21" s="22">
        <v>0.73</v>
      </c>
      <c r="J21" s="6"/>
      <c r="K21" s="22">
        <v>0.73</v>
      </c>
      <c r="L21" s="6"/>
    </row>
    <row r="22" spans="1:12" ht="11.25" customHeight="1">
      <c r="A22" s="14" t="s">
        <v>162</v>
      </c>
      <c r="B22" s="14"/>
      <c r="C22" s="22">
        <v>16</v>
      </c>
      <c r="D22" s="23">
        <v>3</v>
      </c>
      <c r="E22" s="22">
        <v>16</v>
      </c>
      <c r="F22" s="23">
        <v>3</v>
      </c>
      <c r="G22" s="22">
        <v>16</v>
      </c>
      <c r="H22" s="23">
        <v>3</v>
      </c>
      <c r="I22" s="22">
        <v>16</v>
      </c>
      <c r="J22" s="23">
        <v>3</v>
      </c>
      <c r="K22" s="22">
        <v>10</v>
      </c>
      <c r="L22" s="23">
        <v>4</v>
      </c>
    </row>
    <row r="23" spans="1:12" ht="11.25" customHeight="1">
      <c r="A23" s="78" t="s">
        <v>161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11.25" customHeight="1">
      <c r="A24" s="74" t="s">
        <v>19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1.25" customHeight="1">
      <c r="A25" s="74" t="s">
        <v>165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1.25" customHeight="1">
      <c r="A26" s="74" t="s">
        <v>20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1.25" customHeight="1">
      <c r="A27" s="74" t="s">
        <v>166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</sheetData>
  <mergeCells count="10">
    <mergeCell ref="A27:L27"/>
    <mergeCell ref="A1:L1"/>
    <mergeCell ref="A2:L2"/>
    <mergeCell ref="A3:L3"/>
    <mergeCell ref="A4:L4"/>
    <mergeCell ref="A26:L26"/>
    <mergeCell ref="A5:L5"/>
    <mergeCell ref="A23:L23"/>
    <mergeCell ref="A24:L24"/>
    <mergeCell ref="A25:L25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2" sqref="A2:M2"/>
    </sheetView>
  </sheetViews>
  <sheetFormatPr defaultColWidth="9.140625" defaultRowHeight="11.25" customHeight="1"/>
  <cols>
    <col min="1" max="1" width="15.00390625" style="0" customWidth="1"/>
    <col min="2" max="2" width="1.7109375" style="0" customWidth="1"/>
    <col min="3" max="3" width="13.421875" style="0" bestFit="1" customWidth="1"/>
    <col min="4" max="4" width="1.421875" style="0" customWidth="1"/>
    <col min="5" max="5" width="12.7109375" style="0" bestFit="1" customWidth="1"/>
    <col min="6" max="6" width="1.421875" style="0" customWidth="1"/>
    <col min="7" max="7" width="13.57421875" style="0" bestFit="1" customWidth="1"/>
    <col min="8" max="8" width="1.421875" style="0" customWidth="1"/>
    <col min="9" max="9" width="17.421875" style="0" bestFit="1" customWidth="1"/>
    <col min="10" max="10" width="1.421875" style="0" customWidth="1"/>
    <col min="11" max="11" width="14.421875" style="0" bestFit="1" customWidth="1"/>
    <col min="12" max="12" width="1.421875" style="0" customWidth="1"/>
    <col min="13" max="13" width="13.57421875" style="0" bestFit="1" customWidth="1"/>
  </cols>
  <sheetData>
    <row r="1" spans="1:13" ht="11.25" customHeight="1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1.25" customHeight="1">
      <c r="A2" s="76" t="s">
        <v>212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>
      <c r="A4" s="76" t="s">
        <v>22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1.25" customHeight="1">
      <c r="A6" s="24"/>
      <c r="B6" s="24"/>
      <c r="C6" s="82" t="s">
        <v>211</v>
      </c>
      <c r="D6" s="82"/>
      <c r="E6" s="82"/>
      <c r="F6" s="24"/>
      <c r="G6" s="82" t="s">
        <v>16</v>
      </c>
      <c r="H6" s="82"/>
      <c r="I6" s="82"/>
      <c r="J6" s="82"/>
      <c r="K6" s="82"/>
      <c r="L6" s="82"/>
      <c r="M6" s="82"/>
    </row>
    <row r="7" spans="1:13" ht="11.25" customHeight="1">
      <c r="A7" s="9"/>
      <c r="B7" s="9"/>
      <c r="C7" s="1" t="s">
        <v>23</v>
      </c>
      <c r="D7" s="9"/>
      <c r="E7" s="1" t="s">
        <v>24</v>
      </c>
      <c r="F7" s="9"/>
      <c r="G7" s="1" t="s">
        <v>25</v>
      </c>
      <c r="H7" s="9"/>
      <c r="I7" s="1" t="s">
        <v>26</v>
      </c>
      <c r="J7" s="9"/>
      <c r="K7" s="1" t="s">
        <v>27</v>
      </c>
      <c r="L7" s="9"/>
      <c r="M7" s="1" t="s">
        <v>28</v>
      </c>
    </row>
    <row r="8" spans="1:13" ht="11.25" customHeight="1">
      <c r="A8" s="2" t="s">
        <v>29</v>
      </c>
      <c r="B8" s="13"/>
      <c r="C8" s="2" t="s">
        <v>30</v>
      </c>
      <c r="D8" s="13"/>
      <c r="E8" s="2" t="s">
        <v>31</v>
      </c>
      <c r="F8" s="13"/>
      <c r="G8" s="2" t="s">
        <v>32</v>
      </c>
      <c r="H8" s="13"/>
      <c r="I8" s="2" t="s">
        <v>33</v>
      </c>
      <c r="J8" s="13"/>
      <c r="K8" s="2" t="s">
        <v>34</v>
      </c>
      <c r="L8" s="13"/>
      <c r="M8" s="2" t="s">
        <v>35</v>
      </c>
    </row>
    <row r="9" spans="1:13" ht="11.25" customHeight="1">
      <c r="A9" s="3" t="s">
        <v>36</v>
      </c>
      <c r="B9" s="9"/>
      <c r="C9" s="25">
        <v>49.1</v>
      </c>
      <c r="D9" s="25"/>
      <c r="E9" s="25">
        <v>50</v>
      </c>
      <c r="F9" s="25"/>
      <c r="G9" s="25">
        <v>46</v>
      </c>
      <c r="H9" s="25"/>
      <c r="I9" s="25">
        <v>45.8</v>
      </c>
      <c r="J9" s="25"/>
      <c r="K9" s="25">
        <v>43.7</v>
      </c>
      <c r="L9" s="26"/>
      <c r="M9" s="25">
        <v>42.7</v>
      </c>
    </row>
    <row r="10" spans="1:13" ht="11.25" customHeight="1">
      <c r="A10" s="3" t="s">
        <v>37</v>
      </c>
      <c r="B10" s="9"/>
      <c r="C10" s="26" t="s">
        <v>38</v>
      </c>
      <c r="D10" s="26"/>
      <c r="E10" s="26">
        <v>0.1</v>
      </c>
      <c r="F10" s="26"/>
      <c r="G10" s="26">
        <v>0.7</v>
      </c>
      <c r="H10" s="26"/>
      <c r="I10" s="27">
        <v>0.6</v>
      </c>
      <c r="J10" s="26"/>
      <c r="K10" s="26">
        <v>0.9</v>
      </c>
      <c r="L10" s="26"/>
      <c r="M10" s="26">
        <v>0.8</v>
      </c>
    </row>
    <row r="11" spans="1:13" ht="11.25" customHeight="1">
      <c r="A11" s="3" t="s">
        <v>39</v>
      </c>
      <c r="B11" s="9"/>
      <c r="C11" s="26" t="s">
        <v>38</v>
      </c>
      <c r="D11" s="26"/>
      <c r="E11" s="26" t="s">
        <v>38</v>
      </c>
      <c r="F11" s="26"/>
      <c r="G11" s="26">
        <v>0.2</v>
      </c>
      <c r="H11" s="26"/>
      <c r="I11" s="26">
        <v>0.2</v>
      </c>
      <c r="J11" s="26"/>
      <c r="K11" s="26" t="s">
        <v>38</v>
      </c>
      <c r="L11" s="26"/>
      <c r="M11" s="26">
        <v>0.3</v>
      </c>
    </row>
    <row r="12" spans="1:13" ht="11.25" customHeight="1">
      <c r="A12" s="3" t="s">
        <v>40</v>
      </c>
      <c r="B12" s="9"/>
      <c r="C12" s="26">
        <v>0.1</v>
      </c>
      <c r="D12" s="26"/>
      <c r="E12" s="26">
        <v>0.2</v>
      </c>
      <c r="F12" s="26"/>
      <c r="G12" s="26">
        <v>0.053</v>
      </c>
      <c r="H12" s="26"/>
      <c r="I12" s="26">
        <v>0.8</v>
      </c>
      <c r="J12" s="26"/>
      <c r="K12" s="26">
        <v>0.16</v>
      </c>
      <c r="L12" s="26"/>
      <c r="M12" s="26">
        <v>0.1</v>
      </c>
    </row>
    <row r="13" spans="1:13" ht="11.25" customHeight="1">
      <c r="A13" s="3" t="s">
        <v>41</v>
      </c>
      <c r="B13" s="9"/>
      <c r="C13" s="26">
        <v>0.2</v>
      </c>
      <c r="D13" s="26"/>
      <c r="E13" s="26">
        <v>0.7</v>
      </c>
      <c r="F13" s="26"/>
      <c r="G13" s="25">
        <v>1.49</v>
      </c>
      <c r="H13" s="25"/>
      <c r="I13" s="25">
        <v>1.8</v>
      </c>
      <c r="J13" s="25"/>
      <c r="K13" s="25">
        <v>6.6</v>
      </c>
      <c r="L13" s="26"/>
      <c r="M13" s="25">
        <v>2</v>
      </c>
    </row>
    <row r="14" spans="1:13" ht="11.25" customHeight="1">
      <c r="A14" s="3" t="s">
        <v>42</v>
      </c>
      <c r="B14" s="9"/>
      <c r="C14" s="26" t="s">
        <v>38</v>
      </c>
      <c r="D14" s="26"/>
      <c r="E14" s="26" t="s">
        <v>38</v>
      </c>
      <c r="F14" s="26"/>
      <c r="G14" s="26">
        <v>0.053</v>
      </c>
      <c r="H14" s="26"/>
      <c r="I14" s="26">
        <v>0.1</v>
      </c>
      <c r="J14" s="26"/>
      <c r="K14" s="26">
        <v>0.11</v>
      </c>
      <c r="L14" s="26"/>
      <c r="M14" s="26">
        <v>0.12</v>
      </c>
    </row>
    <row r="15" spans="1:13" ht="11.25" customHeight="1">
      <c r="A15" s="3" t="s">
        <v>43</v>
      </c>
      <c r="B15" s="9"/>
      <c r="C15" s="25">
        <v>33.2</v>
      </c>
      <c r="D15" s="25"/>
      <c r="E15" s="25">
        <v>23</v>
      </c>
      <c r="F15" s="25"/>
      <c r="G15" s="25">
        <v>23.9</v>
      </c>
      <c r="H15" s="25"/>
      <c r="I15" s="25">
        <v>21.5</v>
      </c>
      <c r="J15" s="25"/>
      <c r="K15" s="25">
        <v>17.5</v>
      </c>
      <c r="L15" s="26"/>
      <c r="M15" s="25">
        <v>23</v>
      </c>
    </row>
    <row r="16" spans="1:13" ht="11.25" customHeight="1">
      <c r="A16" s="3" t="s">
        <v>44</v>
      </c>
      <c r="B16" s="9"/>
      <c r="C16" s="26" t="s">
        <v>38</v>
      </c>
      <c r="D16" s="26"/>
      <c r="E16" s="26" t="s">
        <v>38</v>
      </c>
      <c r="F16" s="26"/>
      <c r="G16" s="26" t="s">
        <v>38</v>
      </c>
      <c r="H16" s="26"/>
      <c r="I16" s="26">
        <v>0.01</v>
      </c>
      <c r="J16" s="26"/>
      <c r="K16" s="26" t="s">
        <v>38</v>
      </c>
      <c r="L16" s="26"/>
      <c r="M16" s="26">
        <v>0.14</v>
      </c>
    </row>
    <row r="17" spans="1:13" ht="11.25" customHeight="1">
      <c r="A17" s="3" t="s">
        <v>45</v>
      </c>
      <c r="B17" s="9"/>
      <c r="C17" s="25">
        <v>12</v>
      </c>
      <c r="D17" s="25"/>
      <c r="E17" s="25">
        <v>18.5</v>
      </c>
      <c r="F17" s="25"/>
      <c r="G17" s="25">
        <v>17.4</v>
      </c>
      <c r="H17" s="25"/>
      <c r="I17" s="25">
        <v>18.6</v>
      </c>
      <c r="J17" s="25"/>
      <c r="K17" s="25">
        <v>17.5</v>
      </c>
      <c r="L17" s="26"/>
      <c r="M17" s="25">
        <v>17</v>
      </c>
    </row>
    <row r="18" spans="1:13" ht="11.25" customHeight="1">
      <c r="A18" s="3" t="s">
        <v>46</v>
      </c>
      <c r="B18" s="9"/>
      <c r="C18" s="25">
        <v>4.34</v>
      </c>
      <c r="D18" s="25"/>
      <c r="E18" s="25">
        <v>6.2</v>
      </c>
      <c r="F18" s="25"/>
      <c r="G18" s="25">
        <v>5</v>
      </c>
      <c r="H18" s="25"/>
      <c r="I18" s="25">
        <v>5.3</v>
      </c>
      <c r="J18" s="25"/>
      <c r="K18" s="25">
        <v>5</v>
      </c>
      <c r="L18" s="26"/>
      <c r="M18" s="25">
        <v>4.1</v>
      </c>
    </row>
    <row r="19" spans="1:13" ht="11.25" customHeight="1">
      <c r="A19" s="3" t="s">
        <v>47</v>
      </c>
      <c r="B19" s="9"/>
      <c r="C19" s="26">
        <v>0.8</v>
      </c>
      <c r="D19" s="26"/>
      <c r="E19" s="26">
        <v>0.8</v>
      </c>
      <c r="F19" s="26"/>
      <c r="G19" s="26">
        <v>2.53</v>
      </c>
      <c r="H19" s="26"/>
      <c r="I19" s="25">
        <v>3.1</v>
      </c>
      <c r="J19" s="25"/>
      <c r="K19" s="25">
        <v>4.9</v>
      </c>
      <c r="L19" s="25"/>
      <c r="M19" s="25">
        <v>3</v>
      </c>
    </row>
    <row r="20" spans="1:13" ht="11.25" customHeight="1">
      <c r="A20" s="3" t="s">
        <v>48</v>
      </c>
      <c r="B20" s="9"/>
      <c r="C20" s="26" t="s">
        <v>38</v>
      </c>
      <c r="D20" s="26"/>
      <c r="E20" s="26">
        <v>0.1</v>
      </c>
      <c r="F20" s="26"/>
      <c r="G20" s="26">
        <v>0.035</v>
      </c>
      <c r="H20" s="26"/>
      <c r="I20" s="26">
        <v>0.3</v>
      </c>
      <c r="J20" s="26"/>
      <c r="K20" s="26">
        <v>0.26</v>
      </c>
      <c r="L20" s="26"/>
      <c r="M20" s="26">
        <v>0.7</v>
      </c>
    </row>
    <row r="21" spans="1:13" ht="11.25" customHeight="1">
      <c r="A21" s="3" t="s">
        <v>49</v>
      </c>
      <c r="B21" s="9"/>
      <c r="C21" s="26" t="s">
        <v>38</v>
      </c>
      <c r="D21" s="26"/>
      <c r="E21" s="26" t="s">
        <v>38</v>
      </c>
      <c r="F21" s="26"/>
      <c r="G21" s="26" t="s">
        <v>38</v>
      </c>
      <c r="H21" s="26"/>
      <c r="I21" s="26" t="s">
        <v>38</v>
      </c>
      <c r="J21" s="26"/>
      <c r="K21" s="26" t="s">
        <v>38</v>
      </c>
      <c r="L21" s="26"/>
      <c r="M21" s="26" t="s">
        <v>38</v>
      </c>
    </row>
    <row r="22" spans="1:13" ht="11.25" customHeight="1">
      <c r="A22" s="3" t="s">
        <v>50</v>
      </c>
      <c r="B22" s="9"/>
      <c r="C22" s="26" t="s">
        <v>38</v>
      </c>
      <c r="D22" s="26"/>
      <c r="E22" s="26" t="s">
        <v>38</v>
      </c>
      <c r="F22" s="26"/>
      <c r="G22" s="26">
        <v>0.1</v>
      </c>
      <c r="H22" s="26"/>
      <c r="I22" s="26">
        <v>0.1</v>
      </c>
      <c r="J22" s="26"/>
      <c r="K22" s="26">
        <v>0.21</v>
      </c>
      <c r="L22" s="26"/>
      <c r="M22" s="25">
        <v>2.4</v>
      </c>
    </row>
    <row r="23" spans="1:13" ht="11.25" customHeight="1">
      <c r="A23" s="3" t="s">
        <v>51</v>
      </c>
      <c r="B23" s="9"/>
      <c r="C23" s="28">
        <v>0.1</v>
      </c>
      <c r="D23" s="29"/>
      <c r="E23" s="29" t="s">
        <v>38</v>
      </c>
      <c r="F23" s="29"/>
      <c r="G23" s="28">
        <v>2.4</v>
      </c>
      <c r="H23" s="28"/>
      <c r="I23" s="28">
        <v>2.5</v>
      </c>
      <c r="J23" s="28"/>
      <c r="K23" s="28">
        <v>3.2</v>
      </c>
      <c r="L23" s="29"/>
      <c r="M23" s="28">
        <v>2.4</v>
      </c>
    </row>
    <row r="24" spans="1:13" ht="11.25" customHeight="1">
      <c r="A24" s="10" t="s">
        <v>52</v>
      </c>
      <c r="B24" s="13"/>
      <c r="C24" s="30">
        <v>100</v>
      </c>
      <c r="D24" s="31"/>
      <c r="E24" s="30">
        <v>100</v>
      </c>
      <c r="F24" s="31"/>
      <c r="G24" s="30">
        <v>100</v>
      </c>
      <c r="H24" s="31"/>
      <c r="I24" s="30">
        <v>100</v>
      </c>
      <c r="J24" s="31"/>
      <c r="K24" s="30">
        <v>100</v>
      </c>
      <c r="L24" s="31"/>
      <c r="M24" s="30">
        <v>100</v>
      </c>
    </row>
    <row r="25" spans="1:13" ht="11.25" customHeight="1">
      <c r="A25" s="24"/>
      <c r="B25" s="24"/>
      <c r="C25" s="82" t="s">
        <v>172</v>
      </c>
      <c r="D25" s="82"/>
      <c r="E25" s="82"/>
      <c r="F25" s="32"/>
      <c r="G25" s="82" t="s">
        <v>53</v>
      </c>
      <c r="H25" s="82"/>
      <c r="I25" s="82"/>
      <c r="J25" s="32"/>
      <c r="K25" s="82" t="s">
        <v>54</v>
      </c>
      <c r="L25" s="82"/>
      <c r="M25" s="82"/>
    </row>
    <row r="26" spans="1:13" ht="11.25" customHeight="1">
      <c r="A26" s="9"/>
      <c r="B26" s="9"/>
      <c r="C26" s="1" t="s">
        <v>55</v>
      </c>
      <c r="D26" s="26"/>
      <c r="E26" s="1" t="s">
        <v>56</v>
      </c>
      <c r="F26" s="26"/>
      <c r="G26" s="1" t="s">
        <v>57</v>
      </c>
      <c r="H26" s="26"/>
      <c r="I26" s="1" t="s">
        <v>58</v>
      </c>
      <c r="J26" s="26"/>
      <c r="K26" s="1" t="s">
        <v>59</v>
      </c>
      <c r="L26" s="26"/>
      <c r="M26" s="1" t="s">
        <v>60</v>
      </c>
    </row>
    <row r="27" spans="1:13" ht="11.25" customHeight="1">
      <c r="A27" s="13"/>
      <c r="B27" s="13"/>
      <c r="C27" s="2" t="s">
        <v>61</v>
      </c>
      <c r="D27" s="29"/>
      <c r="E27" s="2" t="s">
        <v>62</v>
      </c>
      <c r="F27" s="29"/>
      <c r="G27" s="2" t="s">
        <v>63</v>
      </c>
      <c r="H27" s="29"/>
      <c r="I27" s="2" t="s">
        <v>64</v>
      </c>
      <c r="J27" s="29"/>
      <c r="K27" s="2" t="s">
        <v>65</v>
      </c>
      <c r="L27" s="29"/>
      <c r="M27" s="2" t="s">
        <v>65</v>
      </c>
    </row>
    <row r="28" spans="1:13" ht="11.25" customHeight="1">
      <c r="A28" s="3" t="s">
        <v>36</v>
      </c>
      <c r="B28" s="9"/>
      <c r="C28" s="25">
        <v>47</v>
      </c>
      <c r="D28" s="25"/>
      <c r="E28" s="25">
        <v>51</v>
      </c>
      <c r="F28" s="25"/>
      <c r="G28" s="25">
        <v>3.13</v>
      </c>
      <c r="H28" s="25"/>
      <c r="I28" s="25">
        <v>3</v>
      </c>
      <c r="J28" s="25"/>
      <c r="K28" s="25">
        <v>2.4</v>
      </c>
      <c r="L28" s="26"/>
      <c r="M28" s="26">
        <v>0.4</v>
      </c>
    </row>
    <row r="29" spans="1:13" ht="11.25" customHeight="1">
      <c r="A29" s="3" t="s">
        <v>37</v>
      </c>
      <c r="B29" s="9"/>
      <c r="C29" s="26">
        <v>0.4</v>
      </c>
      <c r="D29" s="26"/>
      <c r="E29" s="26">
        <v>0.2</v>
      </c>
      <c r="F29" s="26"/>
      <c r="G29" s="25">
        <v>8.3</v>
      </c>
      <c r="H29" s="25"/>
      <c r="I29" s="25">
        <v>9.1</v>
      </c>
      <c r="J29" s="26"/>
      <c r="K29" s="26" t="s">
        <v>38</v>
      </c>
      <c r="L29" s="26"/>
      <c r="M29" s="25">
        <v>6.7</v>
      </c>
    </row>
    <row r="30" spans="1:13" ht="11.25" customHeight="1">
      <c r="A30" s="3" t="s">
        <v>39</v>
      </c>
      <c r="B30" s="9"/>
      <c r="C30" s="26">
        <v>0.1</v>
      </c>
      <c r="D30" s="26"/>
      <c r="E30" s="26">
        <v>0.2</v>
      </c>
      <c r="F30" s="26"/>
      <c r="G30" s="25">
        <v>6.4</v>
      </c>
      <c r="H30" s="25"/>
      <c r="I30" s="25">
        <v>5.6</v>
      </c>
      <c r="J30" s="26"/>
      <c r="K30" s="26" t="s">
        <v>38</v>
      </c>
      <c r="L30" s="26"/>
      <c r="M30" s="25">
        <v>4.9</v>
      </c>
    </row>
    <row r="31" spans="1:13" ht="11.25" customHeight="1">
      <c r="A31" s="3" t="s">
        <v>40</v>
      </c>
      <c r="B31" s="9"/>
      <c r="C31" s="26">
        <v>0.1</v>
      </c>
      <c r="D31" s="26"/>
      <c r="E31" s="26">
        <v>0.4</v>
      </c>
      <c r="F31" s="26"/>
      <c r="G31" s="26" t="s">
        <v>38</v>
      </c>
      <c r="H31" s="26"/>
      <c r="I31" s="26">
        <v>0.2</v>
      </c>
      <c r="J31" s="26"/>
      <c r="K31" s="26">
        <v>0.5</v>
      </c>
      <c r="L31" s="26"/>
      <c r="M31" s="25">
        <v>0.1</v>
      </c>
    </row>
    <row r="32" spans="1:13" ht="11.25" customHeight="1">
      <c r="A32" s="3" t="s">
        <v>41</v>
      </c>
      <c r="B32" s="9"/>
      <c r="C32" s="25">
        <v>1</v>
      </c>
      <c r="D32" s="25"/>
      <c r="E32" s="25">
        <v>1</v>
      </c>
      <c r="F32" s="26"/>
      <c r="G32" s="25">
        <v>3.5</v>
      </c>
      <c r="H32" s="25"/>
      <c r="I32" s="25">
        <v>5</v>
      </c>
      <c r="J32" s="26"/>
      <c r="K32" s="25">
        <v>3</v>
      </c>
      <c r="L32" s="26"/>
      <c r="M32" s="25">
        <v>6.9</v>
      </c>
    </row>
    <row r="33" spans="1:13" ht="11.25" customHeight="1">
      <c r="A33" s="3" t="s">
        <v>42</v>
      </c>
      <c r="B33" s="9"/>
      <c r="C33" s="26" t="s">
        <v>38</v>
      </c>
      <c r="D33" s="26"/>
      <c r="E33" s="26">
        <v>0.1</v>
      </c>
      <c r="F33" s="26"/>
      <c r="G33" s="25">
        <v>2</v>
      </c>
      <c r="H33" s="25"/>
      <c r="I33" s="25">
        <v>2.6</v>
      </c>
      <c r="J33" s="26"/>
      <c r="K33" s="26" t="s">
        <v>38</v>
      </c>
      <c r="L33" s="26"/>
      <c r="M33" s="25">
        <v>1.6</v>
      </c>
    </row>
    <row r="34" spans="1:13" ht="11.25" customHeight="1">
      <c r="A34" s="3" t="s">
        <v>43</v>
      </c>
      <c r="B34" s="9"/>
      <c r="C34" s="25">
        <v>24</v>
      </c>
      <c r="D34" s="25"/>
      <c r="E34" s="25">
        <v>26</v>
      </c>
      <c r="F34" s="26"/>
      <c r="G34" s="25">
        <v>1.24</v>
      </c>
      <c r="H34" s="25"/>
      <c r="I34" s="25">
        <v>1.2</v>
      </c>
      <c r="J34" s="26"/>
      <c r="K34" s="26">
        <v>43.4</v>
      </c>
      <c r="L34" s="26"/>
      <c r="M34" s="25">
        <v>1.82</v>
      </c>
    </row>
    <row r="35" spans="1:13" ht="11.25" customHeight="1">
      <c r="A35" s="3" t="s">
        <v>44</v>
      </c>
      <c r="B35" s="9"/>
      <c r="C35" s="26" t="s">
        <v>66</v>
      </c>
      <c r="D35" s="26"/>
      <c r="E35" s="26" t="s">
        <v>38</v>
      </c>
      <c r="F35" s="26"/>
      <c r="G35" s="25">
        <v>1</v>
      </c>
      <c r="H35" s="25"/>
      <c r="I35" s="25">
        <v>1.8</v>
      </c>
      <c r="J35" s="26"/>
      <c r="K35" s="26">
        <v>0.1</v>
      </c>
      <c r="L35" s="26"/>
      <c r="M35" s="26">
        <v>0.4</v>
      </c>
    </row>
    <row r="36" spans="1:13" ht="11.25" customHeight="1">
      <c r="A36" s="3" t="s">
        <v>45</v>
      </c>
      <c r="B36" s="9"/>
      <c r="C36" s="25">
        <v>18.5</v>
      </c>
      <c r="D36" s="25"/>
      <c r="E36" s="25">
        <v>15</v>
      </c>
      <c r="F36" s="26"/>
      <c r="G36" s="25">
        <v>1.6</v>
      </c>
      <c r="H36" s="25"/>
      <c r="I36" s="25">
        <v>3.5</v>
      </c>
      <c r="J36" s="26"/>
      <c r="K36" s="25">
        <v>31.7</v>
      </c>
      <c r="L36" s="26"/>
      <c r="M36" s="25">
        <v>3</v>
      </c>
    </row>
    <row r="37" spans="1:13" ht="11.25" customHeight="1">
      <c r="A37" s="3" t="s">
        <v>46</v>
      </c>
      <c r="B37" s="9"/>
      <c r="C37" s="25">
        <v>4.5</v>
      </c>
      <c r="D37" s="25"/>
      <c r="E37" s="25">
        <v>4</v>
      </c>
      <c r="F37" s="26"/>
      <c r="G37" s="26">
        <v>0.5</v>
      </c>
      <c r="H37" s="26"/>
      <c r="I37" s="26">
        <v>0.6</v>
      </c>
      <c r="J37" s="26"/>
      <c r="K37" s="25">
        <v>9</v>
      </c>
      <c r="L37" s="26"/>
      <c r="M37" s="26">
        <v>0.7</v>
      </c>
    </row>
    <row r="38" spans="1:13" ht="11.25" customHeight="1">
      <c r="A38" s="3" t="s">
        <v>47</v>
      </c>
      <c r="B38" s="9"/>
      <c r="C38" s="25">
        <v>3</v>
      </c>
      <c r="D38" s="25"/>
      <c r="E38" s="25">
        <v>1.8</v>
      </c>
      <c r="F38" s="25"/>
      <c r="G38" s="25">
        <v>1.1</v>
      </c>
      <c r="H38" s="26"/>
      <c r="I38" s="25">
        <v>2.2</v>
      </c>
      <c r="J38" s="26"/>
      <c r="K38" s="25">
        <v>3.9</v>
      </c>
      <c r="L38" s="26"/>
      <c r="M38" s="25">
        <v>2.8</v>
      </c>
    </row>
    <row r="39" spans="1:13" ht="11.25" customHeight="1">
      <c r="A39" s="3" t="s">
        <v>48</v>
      </c>
      <c r="B39" s="9"/>
      <c r="C39" s="26">
        <v>0.1</v>
      </c>
      <c r="D39" s="26"/>
      <c r="E39" s="26">
        <v>0.1</v>
      </c>
      <c r="F39" s="26"/>
      <c r="G39" s="26">
        <v>0.9</v>
      </c>
      <c r="H39" s="26"/>
      <c r="I39" s="25">
        <v>1.2</v>
      </c>
      <c r="J39" s="26"/>
      <c r="K39" s="26" t="s">
        <v>38</v>
      </c>
      <c r="L39" s="26"/>
      <c r="M39" s="25">
        <v>1.3</v>
      </c>
    </row>
    <row r="40" spans="1:13" ht="11.25" customHeight="1">
      <c r="A40" s="3" t="s">
        <v>49</v>
      </c>
      <c r="B40" s="9"/>
      <c r="C40" s="26" t="s">
        <v>38</v>
      </c>
      <c r="D40" s="26"/>
      <c r="E40" s="26" t="s">
        <v>38</v>
      </c>
      <c r="F40" s="26"/>
      <c r="G40" s="25">
        <v>1.1</v>
      </c>
      <c r="H40" s="26"/>
      <c r="I40" s="25">
        <v>1.3</v>
      </c>
      <c r="J40" s="26"/>
      <c r="K40" s="26" t="s">
        <v>38</v>
      </c>
      <c r="L40" s="26"/>
      <c r="M40" s="26">
        <v>0.7</v>
      </c>
    </row>
    <row r="41" spans="1:13" ht="11.25" customHeight="1">
      <c r="A41" s="3" t="s">
        <v>50</v>
      </c>
      <c r="B41" s="9"/>
      <c r="C41" s="26">
        <v>0.02</v>
      </c>
      <c r="D41" s="26"/>
      <c r="E41" s="26">
        <v>0.1</v>
      </c>
      <c r="F41" s="26"/>
      <c r="G41" s="25">
        <v>6.8</v>
      </c>
      <c r="H41" s="26"/>
      <c r="I41" s="25">
        <v>6</v>
      </c>
      <c r="J41" s="26"/>
      <c r="K41" s="26">
        <v>0.3</v>
      </c>
      <c r="L41" s="26"/>
      <c r="M41" s="25">
        <v>2.5</v>
      </c>
    </row>
    <row r="42" spans="1:13" ht="11.25" customHeight="1">
      <c r="A42" s="3" t="s">
        <v>51</v>
      </c>
      <c r="B42" s="9"/>
      <c r="C42" s="28">
        <v>1.4</v>
      </c>
      <c r="D42" s="29"/>
      <c r="E42" s="29" t="s">
        <v>38</v>
      </c>
      <c r="F42" s="29"/>
      <c r="G42" s="28">
        <v>61</v>
      </c>
      <c r="H42" s="28"/>
      <c r="I42" s="28">
        <v>59.3</v>
      </c>
      <c r="J42" s="28"/>
      <c r="K42" s="28">
        <v>8</v>
      </c>
      <c r="L42" s="29"/>
      <c r="M42" s="28">
        <v>65</v>
      </c>
    </row>
    <row r="43" spans="1:13" ht="11.25" customHeight="1">
      <c r="A43" s="10" t="s">
        <v>52</v>
      </c>
      <c r="B43" s="13"/>
      <c r="C43" s="30">
        <v>100</v>
      </c>
      <c r="D43" s="31"/>
      <c r="E43" s="30">
        <v>100</v>
      </c>
      <c r="F43" s="31"/>
      <c r="G43" s="30">
        <v>100</v>
      </c>
      <c r="H43" s="31"/>
      <c r="I43" s="30">
        <v>100</v>
      </c>
      <c r="J43" s="31"/>
      <c r="K43" s="30">
        <v>100</v>
      </c>
      <c r="L43" s="31"/>
      <c r="M43" s="30">
        <v>100</v>
      </c>
    </row>
    <row r="44" spans="1:13" ht="11.25" customHeight="1">
      <c r="A44" s="78" t="s">
        <v>67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1.25" customHeight="1">
      <c r="A45" s="74" t="s">
        <v>68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3" ht="11.25" customHeight="1">
      <c r="A46" s="81" t="s">
        <v>167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ht="11.25" customHeight="1">
      <c r="A47" s="74" t="s">
        <v>168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ht="11.25" customHeight="1">
      <c r="A48" s="79" t="s">
        <v>69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ht="11.25" customHeight="1">
      <c r="A49" s="74" t="s">
        <v>70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ht="11.25" customHeight="1">
      <c r="A50" s="74" t="s">
        <v>71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ht="11.25" customHeight="1">
      <c r="A51" s="74" t="s">
        <v>72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1:13" ht="11.25" customHeight="1">
      <c r="A52" s="74" t="s">
        <v>169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11.25" customHeight="1">
      <c r="A53" s="79" t="s">
        <v>73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ht="11.25" customHeight="1">
      <c r="A54" s="74" t="s">
        <v>170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11.25" customHeight="1">
      <c r="A55" s="74" t="s">
        <v>174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ht="11.25" customHeight="1">
      <c r="A56" s="79" t="s">
        <v>173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11.25" customHeight="1">
      <c r="A57" s="74" t="s">
        <v>74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11.25" customHeight="1">
      <c r="A58" s="74" t="s">
        <v>75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1:13" ht="11.25" customHeight="1">
      <c r="A59" s="79" t="s">
        <v>76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</sheetData>
  <mergeCells count="26">
    <mergeCell ref="A1:M1"/>
    <mergeCell ref="A2:M2"/>
    <mergeCell ref="A3:M3"/>
    <mergeCell ref="A4:M4"/>
    <mergeCell ref="A44:M44"/>
    <mergeCell ref="A45:M45"/>
    <mergeCell ref="A46:M46"/>
    <mergeCell ref="A5:M5"/>
    <mergeCell ref="C6:E6"/>
    <mergeCell ref="G6:M6"/>
    <mergeCell ref="C25:E25"/>
    <mergeCell ref="G25:I25"/>
    <mergeCell ref="K25:M25"/>
    <mergeCell ref="A47:M47"/>
    <mergeCell ref="A48:M48"/>
    <mergeCell ref="A49:M49"/>
    <mergeCell ref="A50:M50"/>
    <mergeCell ref="A51:M51"/>
    <mergeCell ref="A52:M52"/>
    <mergeCell ref="A53:M53"/>
    <mergeCell ref="A54:M54"/>
    <mergeCell ref="A58:M58"/>
    <mergeCell ref="A59:M59"/>
    <mergeCell ref="A55:M55"/>
    <mergeCell ref="A56:M56"/>
    <mergeCell ref="A57:M57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12.00390625" style="0" customWidth="1"/>
    <col min="2" max="2" width="1.7109375" style="0" customWidth="1"/>
    <col min="3" max="3" width="9.28125" style="0" bestFit="1" customWidth="1"/>
    <col min="4" max="4" width="1.7109375" style="0" customWidth="1"/>
    <col min="5" max="5" width="12.28125" style="0" bestFit="1" customWidth="1"/>
    <col min="6" max="6" width="1.7109375" style="0" customWidth="1"/>
    <col min="7" max="7" width="7.00390625" style="0" bestFit="1" customWidth="1"/>
    <col min="8" max="8" width="1.7109375" style="0" customWidth="1"/>
  </cols>
  <sheetData>
    <row r="1" spans="1:8" ht="11.25" customHeight="1">
      <c r="A1" s="76" t="s">
        <v>77</v>
      </c>
      <c r="B1" s="76"/>
      <c r="C1" s="76"/>
      <c r="D1" s="76"/>
      <c r="E1" s="76"/>
      <c r="F1" s="76"/>
      <c r="G1" s="76"/>
      <c r="H1" s="76"/>
    </row>
    <row r="2" spans="1:8" ht="11.25" customHeight="1">
      <c r="A2" s="76" t="s">
        <v>156</v>
      </c>
      <c r="B2" s="76"/>
      <c r="C2" s="76"/>
      <c r="D2" s="76"/>
      <c r="E2" s="76"/>
      <c r="F2" s="76"/>
      <c r="G2" s="76"/>
      <c r="H2" s="76"/>
    </row>
    <row r="3" spans="1:8" ht="11.25" customHeight="1">
      <c r="A3" s="76" t="s">
        <v>13</v>
      </c>
      <c r="B3" s="76"/>
      <c r="C3" s="76"/>
      <c r="D3" s="76"/>
      <c r="E3" s="76"/>
      <c r="F3" s="76"/>
      <c r="G3" s="76"/>
      <c r="H3" s="76"/>
    </row>
    <row r="4" spans="1:8" ht="11.25" customHeight="1">
      <c r="A4" s="24"/>
      <c r="B4" s="24"/>
      <c r="C4" s="24"/>
      <c r="D4" s="24"/>
      <c r="E4" s="33" t="s">
        <v>78</v>
      </c>
      <c r="F4" s="24"/>
      <c r="G4" s="85" t="s">
        <v>79</v>
      </c>
      <c r="H4" s="85"/>
    </row>
    <row r="5" spans="1:8" ht="11.25" customHeight="1">
      <c r="A5" s="9"/>
      <c r="B5" s="9"/>
      <c r="C5" s="1" t="s">
        <v>80</v>
      </c>
      <c r="D5" s="9"/>
      <c r="E5" s="1" t="s">
        <v>81</v>
      </c>
      <c r="F5" s="9"/>
      <c r="G5" s="76" t="s">
        <v>82</v>
      </c>
      <c r="H5" s="76"/>
    </row>
    <row r="6" spans="1:8" ht="11.25" customHeight="1">
      <c r="A6" s="2" t="s">
        <v>83</v>
      </c>
      <c r="B6" s="13"/>
      <c r="C6" s="2" t="s">
        <v>84</v>
      </c>
      <c r="D6" s="13"/>
      <c r="E6" s="2" t="s">
        <v>85</v>
      </c>
      <c r="F6" s="13"/>
      <c r="G6" s="77" t="s">
        <v>86</v>
      </c>
      <c r="H6" s="77"/>
    </row>
    <row r="7" spans="1:8" ht="11.25" customHeight="1">
      <c r="A7" s="3" t="s">
        <v>36</v>
      </c>
      <c r="B7" s="3"/>
      <c r="C7" s="34">
        <v>96</v>
      </c>
      <c r="D7" s="3"/>
      <c r="E7" s="3">
        <v>25</v>
      </c>
      <c r="F7" s="3"/>
      <c r="G7" s="35">
        <v>19.2</v>
      </c>
      <c r="H7" s="36"/>
    </row>
    <row r="8" spans="1:8" ht="11.25" customHeight="1">
      <c r="A8" s="14" t="s">
        <v>87</v>
      </c>
      <c r="B8" s="3"/>
      <c r="C8" s="34">
        <v>99.5</v>
      </c>
      <c r="D8" s="3"/>
      <c r="E8" s="3">
        <v>900</v>
      </c>
      <c r="F8" s="3"/>
      <c r="G8" s="35">
        <v>31.5</v>
      </c>
      <c r="H8" s="36"/>
    </row>
    <row r="9" spans="1:8" ht="11.25" customHeight="1">
      <c r="A9" s="3" t="s">
        <v>37</v>
      </c>
      <c r="B9" s="3"/>
      <c r="C9" s="34">
        <v>99</v>
      </c>
      <c r="D9" s="3"/>
      <c r="E9" s="3">
        <v>3</v>
      </c>
      <c r="F9" s="3"/>
      <c r="G9" s="35">
        <v>120</v>
      </c>
      <c r="H9" s="36"/>
    </row>
    <row r="10" spans="1:8" ht="11.25" customHeight="1">
      <c r="A10" s="3" t="s">
        <v>39</v>
      </c>
      <c r="B10" s="3"/>
      <c r="C10" s="34">
        <v>96</v>
      </c>
      <c r="D10" s="3"/>
      <c r="E10" s="3">
        <v>2</v>
      </c>
      <c r="F10" s="3"/>
      <c r="G10" s="35">
        <v>155</v>
      </c>
      <c r="H10" s="36"/>
    </row>
    <row r="11" spans="1:8" ht="11.25" customHeight="1">
      <c r="A11" s="3" t="s">
        <v>40</v>
      </c>
      <c r="B11" s="3"/>
      <c r="C11" s="34">
        <v>99.99</v>
      </c>
      <c r="D11" s="3"/>
      <c r="E11" s="3">
        <v>1</v>
      </c>
      <c r="F11" s="3"/>
      <c r="G11" s="35">
        <v>990</v>
      </c>
      <c r="H11" s="37" t="s">
        <v>154</v>
      </c>
    </row>
    <row r="12" spans="1:8" ht="11.25" customHeight="1">
      <c r="A12" s="3" t="s">
        <v>41</v>
      </c>
      <c r="B12" s="3"/>
      <c r="C12" s="34">
        <v>99.99</v>
      </c>
      <c r="D12" s="3"/>
      <c r="E12" s="3">
        <v>3</v>
      </c>
      <c r="F12" s="3"/>
      <c r="G12" s="35">
        <v>130</v>
      </c>
      <c r="H12" s="36"/>
    </row>
    <row r="13" spans="1:8" ht="11.25" customHeight="1">
      <c r="A13" s="3" t="s">
        <v>42</v>
      </c>
      <c r="B13" s="3"/>
      <c r="C13" s="34">
        <v>99.9</v>
      </c>
      <c r="D13" s="3"/>
      <c r="E13" s="3">
        <v>10</v>
      </c>
      <c r="F13" s="3"/>
      <c r="G13" s="35">
        <v>440</v>
      </c>
      <c r="H13" s="37" t="s">
        <v>155</v>
      </c>
    </row>
    <row r="14" spans="1:8" ht="11.25" customHeight="1">
      <c r="A14" s="3" t="s">
        <v>43</v>
      </c>
      <c r="B14" s="3"/>
      <c r="C14" s="34">
        <v>99.99</v>
      </c>
      <c r="D14" s="3"/>
      <c r="E14" s="3">
        <v>25</v>
      </c>
      <c r="F14" s="3"/>
      <c r="G14" s="35">
        <v>23</v>
      </c>
      <c r="H14" s="36"/>
    </row>
    <row r="15" spans="1:8" ht="11.25" customHeight="1">
      <c r="A15" s="3" t="s">
        <v>44</v>
      </c>
      <c r="B15" s="3"/>
      <c r="C15" s="34">
        <v>99.99</v>
      </c>
      <c r="D15" s="3"/>
      <c r="E15" s="3">
        <v>2</v>
      </c>
      <c r="F15" s="3"/>
      <c r="G15" s="35">
        <v>3500</v>
      </c>
      <c r="H15" s="36"/>
    </row>
    <row r="16" spans="1:8" ht="11.25" customHeight="1">
      <c r="A16" s="3" t="s">
        <v>45</v>
      </c>
      <c r="B16" s="3"/>
      <c r="C16" s="34">
        <v>95</v>
      </c>
      <c r="D16" s="3"/>
      <c r="E16" s="3">
        <v>20</v>
      </c>
      <c r="F16" s="3"/>
      <c r="G16" s="35">
        <v>28.5</v>
      </c>
      <c r="H16" s="36"/>
    </row>
    <row r="17" spans="1:8" ht="11.25" customHeight="1">
      <c r="A17" s="3" t="s">
        <v>46</v>
      </c>
      <c r="B17" s="3"/>
      <c r="C17" s="34">
        <v>96</v>
      </c>
      <c r="D17" s="3"/>
      <c r="E17" s="3">
        <v>20</v>
      </c>
      <c r="F17" s="3"/>
      <c r="G17" s="35">
        <v>36.8</v>
      </c>
      <c r="H17" s="36"/>
    </row>
    <row r="18" spans="1:8" ht="11.25" customHeight="1">
      <c r="A18" s="3" t="s">
        <v>47</v>
      </c>
      <c r="B18" s="3"/>
      <c r="C18" s="34">
        <v>99.9</v>
      </c>
      <c r="D18" s="3"/>
      <c r="E18" s="3">
        <v>25</v>
      </c>
      <c r="F18" s="3"/>
      <c r="G18" s="35">
        <v>360</v>
      </c>
      <c r="H18" s="36"/>
    </row>
    <row r="19" spans="1:8" ht="11.25" customHeight="1">
      <c r="A19" s="14" t="s">
        <v>87</v>
      </c>
      <c r="B19" s="3"/>
      <c r="C19" s="34">
        <v>99.99</v>
      </c>
      <c r="D19" s="3"/>
      <c r="E19" s="3">
        <v>25</v>
      </c>
      <c r="F19" s="3"/>
      <c r="G19" s="35">
        <v>435</v>
      </c>
      <c r="H19" s="36"/>
    </row>
    <row r="20" spans="1:8" ht="11.25" customHeight="1">
      <c r="A20" s="3" t="s">
        <v>88</v>
      </c>
      <c r="B20" s="3"/>
      <c r="C20" s="34">
        <v>99.99</v>
      </c>
      <c r="D20" s="3"/>
      <c r="E20" s="3">
        <v>1</v>
      </c>
      <c r="F20" s="3"/>
      <c r="G20" s="35">
        <v>6000</v>
      </c>
      <c r="H20" s="36"/>
    </row>
    <row r="21" spans="1:8" ht="11.25" customHeight="1">
      <c r="A21" s="3" t="s">
        <v>48</v>
      </c>
      <c r="B21" s="3"/>
      <c r="C21" s="34">
        <v>99.99</v>
      </c>
      <c r="D21" s="3"/>
      <c r="E21" s="3">
        <v>5</v>
      </c>
      <c r="F21" s="3"/>
      <c r="G21" s="35">
        <v>535</v>
      </c>
      <c r="H21" s="36"/>
    </row>
    <row r="22" spans="1:8" ht="11.25" customHeight="1">
      <c r="A22" s="3" t="s">
        <v>49</v>
      </c>
      <c r="B22" s="3"/>
      <c r="C22" s="34">
        <v>99.9</v>
      </c>
      <c r="D22" s="3"/>
      <c r="E22" s="3">
        <v>5</v>
      </c>
      <c r="F22" s="3"/>
      <c r="G22" s="35">
        <v>2300</v>
      </c>
      <c r="H22" s="36"/>
    </row>
    <row r="23" spans="1:8" ht="11.25" customHeight="1">
      <c r="A23" s="3" t="s">
        <v>50</v>
      </c>
      <c r="B23" s="3"/>
      <c r="C23" s="34">
        <v>99</v>
      </c>
      <c r="D23" s="3"/>
      <c r="E23" s="3">
        <v>10</v>
      </c>
      <c r="F23" s="3"/>
      <c r="G23" s="35">
        <v>340</v>
      </c>
      <c r="H23" s="36"/>
    </row>
    <row r="24" spans="1:8" ht="11.25" customHeight="1">
      <c r="A24" s="3" t="s">
        <v>51</v>
      </c>
      <c r="B24" s="3"/>
      <c r="C24" s="34">
        <v>99.99</v>
      </c>
      <c r="D24" s="3"/>
      <c r="E24" s="3">
        <v>50</v>
      </c>
      <c r="F24" s="3"/>
      <c r="G24" s="35">
        <v>88</v>
      </c>
      <c r="H24" s="36"/>
    </row>
    <row r="25" spans="1:8" ht="11.25" customHeight="1">
      <c r="A25" s="83" t="s">
        <v>89</v>
      </c>
      <c r="B25" s="84"/>
      <c r="C25" s="84"/>
      <c r="D25" s="84"/>
      <c r="E25" s="84"/>
      <c r="F25" s="84"/>
      <c r="G25" s="84"/>
      <c r="H25" s="84"/>
    </row>
    <row r="26" spans="1:8" ht="11.25" customHeight="1">
      <c r="A26" s="74" t="s">
        <v>90</v>
      </c>
      <c r="B26" s="79"/>
      <c r="C26" s="79"/>
      <c r="D26" s="79"/>
      <c r="E26" s="79"/>
      <c r="F26" s="79"/>
      <c r="G26" s="79"/>
      <c r="H26" s="79"/>
    </row>
    <row r="27" spans="1:8" ht="11.25" customHeight="1">
      <c r="A27" s="79"/>
      <c r="B27" s="79"/>
      <c r="C27" s="79"/>
      <c r="D27" s="79"/>
      <c r="E27" s="79"/>
      <c r="F27" s="79"/>
      <c r="G27" s="79"/>
      <c r="H27" s="79"/>
    </row>
    <row r="28" spans="1:8" ht="11.25" customHeight="1">
      <c r="A28" s="79" t="s">
        <v>91</v>
      </c>
      <c r="B28" s="79"/>
      <c r="C28" s="79"/>
      <c r="D28" s="79"/>
      <c r="E28" s="79"/>
      <c r="F28" s="79"/>
      <c r="G28" s="79"/>
      <c r="H28" s="79"/>
    </row>
  </sheetData>
  <mergeCells count="10">
    <mergeCell ref="A1:H1"/>
    <mergeCell ref="A2:H2"/>
    <mergeCell ref="A3:H3"/>
    <mergeCell ref="G4:H4"/>
    <mergeCell ref="A27:H27"/>
    <mergeCell ref="A28:H28"/>
    <mergeCell ref="G5:H5"/>
    <mergeCell ref="G6:H6"/>
    <mergeCell ref="A25:H25"/>
    <mergeCell ref="A26:H26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A1" sqref="A1:J1"/>
    </sheetView>
  </sheetViews>
  <sheetFormatPr defaultColWidth="9.140625" defaultRowHeight="11.25" customHeight="1"/>
  <cols>
    <col min="1" max="1" width="47.140625" style="0" bestFit="1" customWidth="1"/>
    <col min="2" max="2" width="1.7109375" style="0" customWidth="1"/>
    <col min="3" max="3" width="9.28125" style="0" bestFit="1" customWidth="1"/>
    <col min="4" max="4" width="1.7109375" style="0" customWidth="1"/>
    <col min="5" max="5" width="8.7109375" style="0" bestFit="1" customWidth="1"/>
    <col min="6" max="7" width="1.7109375" style="0" customWidth="1"/>
    <col min="8" max="8" width="9.28125" style="0" bestFit="1" customWidth="1"/>
    <col min="9" max="9" width="1.7109375" style="0" customWidth="1"/>
    <col min="10" max="10" width="8.7109375" style="0" bestFit="1" customWidth="1"/>
  </cols>
  <sheetData>
    <row r="1" spans="1:10" ht="11.25" customHeight="1">
      <c r="A1" s="76" t="s">
        <v>92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1.25" customHeight="1">
      <c r="A2" s="76" t="s">
        <v>93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1.25" customHeight="1">
      <c r="A4" s="24"/>
      <c r="B4" s="24"/>
      <c r="C4" s="82">
        <v>2002</v>
      </c>
      <c r="D4" s="82"/>
      <c r="E4" s="82"/>
      <c r="F4" s="82"/>
      <c r="G4" s="33"/>
      <c r="H4" s="82">
        <v>2003</v>
      </c>
      <c r="I4" s="82"/>
      <c r="J4" s="82"/>
    </row>
    <row r="5" spans="1:10" ht="11.25" customHeight="1">
      <c r="A5" s="9"/>
      <c r="B5" s="9"/>
      <c r="C5" s="1" t="s">
        <v>94</v>
      </c>
      <c r="D5" s="9"/>
      <c r="E5" s="76"/>
      <c r="F5" s="76"/>
      <c r="G5" s="48"/>
      <c r="H5" s="1" t="s">
        <v>94</v>
      </c>
      <c r="I5" s="9"/>
      <c r="J5" s="1"/>
    </row>
    <row r="6" spans="1:10" ht="11.25" customHeight="1">
      <c r="A6" s="2" t="s">
        <v>171</v>
      </c>
      <c r="B6" s="13"/>
      <c r="C6" s="2" t="s">
        <v>85</v>
      </c>
      <c r="D6" s="13"/>
      <c r="E6" s="77" t="s">
        <v>95</v>
      </c>
      <c r="F6" s="77"/>
      <c r="G6" s="2"/>
      <c r="H6" s="2" t="s">
        <v>85</v>
      </c>
      <c r="I6" s="13"/>
      <c r="J6" s="2" t="s">
        <v>95</v>
      </c>
    </row>
    <row r="7" spans="1:10" ht="11.25" customHeight="1">
      <c r="A7" s="3" t="s">
        <v>213</v>
      </c>
      <c r="B7" s="9"/>
      <c r="C7" s="9"/>
      <c r="D7" s="9"/>
      <c r="E7" s="9"/>
      <c r="F7" s="9"/>
      <c r="G7" s="9"/>
      <c r="H7" s="9"/>
      <c r="I7" s="9"/>
      <c r="J7" s="9"/>
    </row>
    <row r="8" spans="1:10" ht="11.25" customHeight="1">
      <c r="A8" s="14" t="s">
        <v>96</v>
      </c>
      <c r="B8" s="9"/>
      <c r="C8" s="8">
        <v>1930</v>
      </c>
      <c r="D8" s="8"/>
      <c r="E8" s="38">
        <v>32200</v>
      </c>
      <c r="F8" s="38"/>
      <c r="G8" s="38"/>
      <c r="H8" s="8">
        <v>1680</v>
      </c>
      <c r="I8" s="8"/>
      <c r="J8" s="38">
        <v>14200</v>
      </c>
    </row>
    <row r="9" spans="1:10" ht="11.25" customHeight="1">
      <c r="A9" s="14" t="s">
        <v>97</v>
      </c>
      <c r="B9" s="9"/>
      <c r="C9" s="8">
        <v>14200</v>
      </c>
      <c r="D9" s="8"/>
      <c r="E9" s="8">
        <v>220000</v>
      </c>
      <c r="F9" s="8"/>
      <c r="G9" s="8"/>
      <c r="H9" s="8">
        <v>41000</v>
      </c>
      <c r="I9" s="8"/>
      <c r="J9" s="8">
        <v>55500</v>
      </c>
    </row>
    <row r="10" spans="1:10" ht="11.25" customHeight="1">
      <c r="A10" s="14" t="s">
        <v>98</v>
      </c>
      <c r="B10" s="9"/>
      <c r="C10" s="8">
        <v>185000</v>
      </c>
      <c r="D10" s="8"/>
      <c r="E10" s="8">
        <v>430000</v>
      </c>
      <c r="F10" s="8"/>
      <c r="G10" s="8"/>
      <c r="H10" s="8">
        <v>50900</v>
      </c>
      <c r="I10" s="8"/>
      <c r="J10" s="8">
        <v>263000</v>
      </c>
    </row>
    <row r="11" spans="1:10" ht="11.25" customHeight="1">
      <c r="A11" s="14" t="s">
        <v>99</v>
      </c>
      <c r="B11" s="9"/>
      <c r="C11" s="8">
        <v>154000</v>
      </c>
      <c r="D11" s="51" t="s">
        <v>8</v>
      </c>
      <c r="E11" s="8">
        <v>1260000</v>
      </c>
      <c r="F11" s="51" t="s">
        <v>8</v>
      </c>
      <c r="G11" s="51"/>
      <c r="H11" s="8">
        <v>46200</v>
      </c>
      <c r="I11" s="8"/>
      <c r="J11" s="8">
        <v>336000</v>
      </c>
    </row>
    <row r="12" spans="1:10" ht="11.25" customHeight="1">
      <c r="A12" s="14" t="s">
        <v>100</v>
      </c>
      <c r="B12" s="9"/>
      <c r="C12" s="8">
        <v>4960</v>
      </c>
      <c r="D12" s="8"/>
      <c r="E12" s="8">
        <v>289000</v>
      </c>
      <c r="F12" s="8"/>
      <c r="G12" s="8"/>
      <c r="H12" s="8">
        <v>12500</v>
      </c>
      <c r="I12" s="8"/>
      <c r="J12" s="8">
        <v>224000</v>
      </c>
    </row>
    <row r="13" spans="1:10" ht="11.25" customHeight="1">
      <c r="A13" s="14" t="s">
        <v>101</v>
      </c>
      <c r="B13" s="9"/>
      <c r="C13" s="8">
        <v>528000</v>
      </c>
      <c r="D13" s="8"/>
      <c r="E13" s="8">
        <v>1490000</v>
      </c>
      <c r="F13" s="8"/>
      <c r="G13" s="8"/>
      <c r="H13" s="8">
        <v>318000</v>
      </c>
      <c r="I13" s="8"/>
      <c r="J13" s="8">
        <v>1050000</v>
      </c>
    </row>
    <row r="14" spans="1:10" ht="11.25" customHeight="1">
      <c r="A14" s="14" t="s">
        <v>102</v>
      </c>
      <c r="B14" s="9"/>
      <c r="C14" s="8">
        <v>24500</v>
      </c>
      <c r="D14" s="8"/>
      <c r="E14" s="8">
        <v>179000</v>
      </c>
      <c r="F14" s="8"/>
      <c r="G14" s="8"/>
      <c r="H14" s="8">
        <v>47000</v>
      </c>
      <c r="I14" s="8"/>
      <c r="J14" s="8">
        <v>416000</v>
      </c>
    </row>
    <row r="15" spans="1:10" ht="11.25" customHeight="1">
      <c r="A15" s="14" t="s">
        <v>103</v>
      </c>
      <c r="B15" s="9"/>
      <c r="C15" s="8">
        <v>62900</v>
      </c>
      <c r="D15" s="8"/>
      <c r="E15" s="8">
        <v>371000</v>
      </c>
      <c r="F15" s="8"/>
      <c r="G15" s="8"/>
      <c r="H15" s="8">
        <v>73900</v>
      </c>
      <c r="I15" s="8"/>
      <c r="J15" s="8">
        <v>436000</v>
      </c>
    </row>
    <row r="16" spans="1:10" ht="11.25" customHeight="1">
      <c r="A16" s="14" t="s">
        <v>104</v>
      </c>
      <c r="B16" s="9"/>
      <c r="C16" s="8">
        <v>172000</v>
      </c>
      <c r="D16" s="51" t="s">
        <v>8</v>
      </c>
      <c r="E16" s="8">
        <v>1290000</v>
      </c>
      <c r="F16" s="51" t="s">
        <v>8</v>
      </c>
      <c r="G16" s="51"/>
      <c r="H16" s="8">
        <v>106000</v>
      </c>
      <c r="I16" s="8"/>
      <c r="J16" s="8">
        <v>895000</v>
      </c>
    </row>
    <row r="17" spans="1:10" ht="11.25" customHeight="1">
      <c r="A17" s="14" t="s">
        <v>105</v>
      </c>
      <c r="B17" s="9"/>
      <c r="C17" s="8">
        <v>620000</v>
      </c>
      <c r="D17" s="8"/>
      <c r="E17" s="8">
        <v>2600000</v>
      </c>
      <c r="F17" s="8"/>
      <c r="G17" s="8"/>
      <c r="H17" s="8">
        <v>104000</v>
      </c>
      <c r="I17" s="8"/>
      <c r="J17" s="8">
        <v>466000</v>
      </c>
    </row>
    <row r="18" spans="1:10" ht="11.25" customHeight="1">
      <c r="A18" s="14" t="s">
        <v>106</v>
      </c>
      <c r="B18" s="9"/>
      <c r="C18" s="8">
        <v>174000</v>
      </c>
      <c r="D18" s="8"/>
      <c r="E18" s="8">
        <v>792000</v>
      </c>
      <c r="F18" s="8"/>
      <c r="G18" s="8"/>
      <c r="H18" s="8">
        <v>126000</v>
      </c>
      <c r="I18" s="8"/>
      <c r="J18" s="8">
        <v>465000</v>
      </c>
    </row>
    <row r="19" spans="1:10" ht="11.25" customHeight="1">
      <c r="A19" s="14" t="s">
        <v>107</v>
      </c>
      <c r="B19" s="9"/>
      <c r="C19" s="8">
        <v>273000</v>
      </c>
      <c r="D19" s="8"/>
      <c r="E19" s="8">
        <v>1850000</v>
      </c>
      <c r="F19" s="8"/>
      <c r="G19" s="8"/>
      <c r="H19" s="8">
        <v>235000</v>
      </c>
      <c r="I19" s="8"/>
      <c r="J19" s="8">
        <v>1140000</v>
      </c>
    </row>
    <row r="20" spans="1:10" ht="11.25" customHeight="1">
      <c r="A20" s="14" t="s">
        <v>108</v>
      </c>
      <c r="B20" s="9"/>
      <c r="C20" s="8">
        <v>11400</v>
      </c>
      <c r="D20" s="8"/>
      <c r="E20" s="8">
        <v>166000</v>
      </c>
      <c r="F20" s="8"/>
      <c r="G20" s="8"/>
      <c r="H20" s="8">
        <v>30900</v>
      </c>
      <c r="I20" s="8"/>
      <c r="J20" s="8">
        <v>220000</v>
      </c>
    </row>
    <row r="21" spans="1:10" ht="11.25" customHeight="1">
      <c r="A21" s="14" t="s">
        <v>109</v>
      </c>
      <c r="B21" s="9"/>
      <c r="C21" s="8">
        <v>53200</v>
      </c>
      <c r="D21" s="8"/>
      <c r="E21" s="8">
        <v>79400</v>
      </c>
      <c r="F21" s="8"/>
      <c r="G21" s="8"/>
      <c r="H21" s="8">
        <v>20300</v>
      </c>
      <c r="I21" s="8"/>
      <c r="J21" s="8">
        <v>118000</v>
      </c>
    </row>
    <row r="22" spans="1:10" ht="11.25" customHeight="1">
      <c r="A22" s="14" t="s">
        <v>110</v>
      </c>
      <c r="B22" s="9"/>
      <c r="C22" s="8">
        <v>3940</v>
      </c>
      <c r="D22" s="8"/>
      <c r="E22" s="8">
        <v>422000</v>
      </c>
      <c r="F22" s="8"/>
      <c r="G22" s="8"/>
      <c r="H22" s="8">
        <v>6850</v>
      </c>
      <c r="I22" s="8"/>
      <c r="J22" s="8">
        <v>142000</v>
      </c>
    </row>
    <row r="23" spans="1:10" ht="11.25" customHeight="1">
      <c r="A23" s="14" t="s">
        <v>111</v>
      </c>
      <c r="B23" s="9"/>
      <c r="C23" s="8">
        <v>73900</v>
      </c>
      <c r="D23" s="8"/>
      <c r="E23" s="8">
        <v>417000</v>
      </c>
      <c r="F23" s="8"/>
      <c r="G23" s="8"/>
      <c r="H23" s="8">
        <v>30200</v>
      </c>
      <c r="I23" s="8"/>
      <c r="J23" s="8">
        <v>210000</v>
      </c>
    </row>
    <row r="24" spans="1:10" ht="11.25" customHeight="1">
      <c r="A24" s="14" t="s">
        <v>112</v>
      </c>
      <c r="B24" s="9"/>
      <c r="C24" s="8">
        <v>98200</v>
      </c>
      <c r="D24" s="8"/>
      <c r="E24" s="8">
        <v>387000</v>
      </c>
      <c r="F24" s="8"/>
      <c r="G24" s="8"/>
      <c r="H24" s="8">
        <v>123000</v>
      </c>
      <c r="I24" s="8"/>
      <c r="J24" s="8">
        <v>566000</v>
      </c>
    </row>
    <row r="25" spans="1:10" ht="11.25" customHeight="1">
      <c r="A25" s="14" t="s">
        <v>113</v>
      </c>
      <c r="B25" s="9"/>
      <c r="C25" s="8">
        <v>284000</v>
      </c>
      <c r="D25" s="8"/>
      <c r="E25" s="8">
        <v>1620000</v>
      </c>
      <c r="F25" s="8"/>
      <c r="G25" s="8"/>
      <c r="H25" s="8">
        <v>533000</v>
      </c>
      <c r="I25" s="8"/>
      <c r="J25" s="8">
        <v>3090000</v>
      </c>
    </row>
    <row r="26" spans="1:10" ht="11.25" customHeight="1">
      <c r="A26" s="39" t="s">
        <v>52</v>
      </c>
      <c r="B26" s="9"/>
      <c r="C26" s="40">
        <v>2740000</v>
      </c>
      <c r="D26" s="52" t="s">
        <v>8</v>
      </c>
      <c r="E26" s="40">
        <v>13900000</v>
      </c>
      <c r="F26" s="52" t="s">
        <v>8</v>
      </c>
      <c r="G26" s="52"/>
      <c r="H26" s="40">
        <v>1910000</v>
      </c>
      <c r="I26" s="40"/>
      <c r="J26" s="40">
        <v>10100000</v>
      </c>
    </row>
    <row r="27" spans="1:10" ht="11.25" customHeight="1">
      <c r="A27" s="39" t="s">
        <v>114</v>
      </c>
      <c r="B27" s="9"/>
      <c r="C27" s="41">
        <v>2740000</v>
      </c>
      <c r="D27" s="53" t="s">
        <v>8</v>
      </c>
      <c r="E27" s="41">
        <v>13900000</v>
      </c>
      <c r="F27" s="53" t="s">
        <v>8</v>
      </c>
      <c r="G27" s="53"/>
      <c r="H27" s="41">
        <v>1910000</v>
      </c>
      <c r="I27" s="41"/>
      <c r="J27" s="41">
        <v>10100000</v>
      </c>
    </row>
    <row r="28" spans="1:10" ht="11.25" customHeight="1">
      <c r="A28" s="3" t="s">
        <v>214</v>
      </c>
      <c r="B28" s="9"/>
      <c r="C28" s="8"/>
      <c r="D28" s="8"/>
      <c r="E28" s="8"/>
      <c r="F28" s="8"/>
      <c r="G28" s="8"/>
      <c r="H28" s="8"/>
      <c r="I28" s="8"/>
      <c r="J28" s="8"/>
    </row>
    <row r="29" spans="1:10" ht="11.25" customHeight="1">
      <c r="A29" s="14" t="s">
        <v>115</v>
      </c>
      <c r="B29" s="9"/>
      <c r="C29" s="8">
        <v>61800</v>
      </c>
      <c r="D29" s="51" t="s">
        <v>8</v>
      </c>
      <c r="E29" s="8">
        <v>1570000</v>
      </c>
      <c r="F29" s="51" t="s">
        <v>8</v>
      </c>
      <c r="G29" s="51"/>
      <c r="H29" s="8">
        <v>47900</v>
      </c>
      <c r="I29" s="8"/>
      <c r="J29" s="8">
        <v>1190000</v>
      </c>
    </row>
    <row r="30" spans="1:10" ht="11.25" customHeight="1">
      <c r="A30" s="14" t="s">
        <v>98</v>
      </c>
      <c r="B30" s="9"/>
      <c r="C30" s="8">
        <v>27500</v>
      </c>
      <c r="D30" s="51"/>
      <c r="E30" s="8">
        <v>235000</v>
      </c>
      <c r="F30" s="51"/>
      <c r="G30" s="51"/>
      <c r="H30" s="8">
        <v>418000</v>
      </c>
      <c r="I30" s="8"/>
      <c r="J30" s="8">
        <v>575000</v>
      </c>
    </row>
    <row r="31" spans="1:10" ht="11.25" customHeight="1">
      <c r="A31" s="14" t="s">
        <v>99</v>
      </c>
      <c r="B31" s="9"/>
      <c r="C31" s="8">
        <v>237000</v>
      </c>
      <c r="D31" s="51" t="s">
        <v>8</v>
      </c>
      <c r="E31" s="8">
        <v>2940000</v>
      </c>
      <c r="F31" s="51" t="s">
        <v>8</v>
      </c>
      <c r="G31" s="51"/>
      <c r="H31" s="8">
        <v>264000</v>
      </c>
      <c r="I31" s="8"/>
      <c r="J31" s="8">
        <v>3790000</v>
      </c>
    </row>
    <row r="32" spans="1:10" ht="11.25" customHeight="1">
      <c r="A32" s="14" t="s">
        <v>116</v>
      </c>
      <c r="B32" s="9"/>
      <c r="C32" s="8">
        <v>412000</v>
      </c>
      <c r="D32" s="51" t="s">
        <v>8</v>
      </c>
      <c r="E32" s="8">
        <v>724000</v>
      </c>
      <c r="F32" s="51" t="s">
        <v>8</v>
      </c>
      <c r="G32" s="51"/>
      <c r="H32" s="8">
        <v>93700</v>
      </c>
      <c r="I32" s="8"/>
      <c r="J32" s="8">
        <v>92900</v>
      </c>
    </row>
    <row r="33" spans="1:10" ht="11.25" customHeight="1">
      <c r="A33" s="14" t="s">
        <v>117</v>
      </c>
      <c r="B33" s="9"/>
      <c r="C33" s="8">
        <v>2430</v>
      </c>
      <c r="D33" s="51"/>
      <c r="E33" s="8">
        <v>21000</v>
      </c>
      <c r="F33" s="54"/>
      <c r="G33" s="54"/>
      <c r="H33" s="8">
        <v>3780</v>
      </c>
      <c r="I33" s="8"/>
      <c r="J33" s="8">
        <v>9120</v>
      </c>
    </row>
    <row r="34" spans="1:10" ht="11.25" customHeight="1">
      <c r="A34" s="14" t="s">
        <v>118</v>
      </c>
      <c r="B34" s="9"/>
      <c r="C34" s="8">
        <v>15400</v>
      </c>
      <c r="D34" s="51"/>
      <c r="E34" s="8">
        <v>275000</v>
      </c>
      <c r="F34" s="51"/>
      <c r="G34" s="51"/>
      <c r="H34" s="42" t="s">
        <v>11</v>
      </c>
      <c r="I34" s="42"/>
      <c r="J34" s="42" t="s">
        <v>11</v>
      </c>
    </row>
    <row r="35" spans="1:10" ht="11.25" customHeight="1">
      <c r="A35" s="14" t="s">
        <v>100</v>
      </c>
      <c r="B35" s="9"/>
      <c r="C35" s="8">
        <v>17600</v>
      </c>
      <c r="D35" s="51"/>
      <c r="E35" s="8">
        <v>527000</v>
      </c>
      <c r="F35" s="51"/>
      <c r="G35" s="51"/>
      <c r="H35" s="8">
        <v>36400</v>
      </c>
      <c r="I35" s="8"/>
      <c r="J35" s="8">
        <v>1460000</v>
      </c>
    </row>
    <row r="36" spans="1:10" ht="11.25" customHeight="1">
      <c r="A36" s="14" t="s">
        <v>101</v>
      </c>
      <c r="B36" s="9"/>
      <c r="C36" s="8">
        <v>59900</v>
      </c>
      <c r="D36" s="51"/>
      <c r="E36" s="8">
        <v>1880000</v>
      </c>
      <c r="F36" s="51"/>
      <c r="G36" s="51"/>
      <c r="H36" s="8">
        <v>145000</v>
      </c>
      <c r="I36" s="8"/>
      <c r="J36" s="8">
        <v>1320000</v>
      </c>
    </row>
    <row r="37" spans="1:10" ht="11.25" customHeight="1">
      <c r="A37" s="14" t="s">
        <v>119</v>
      </c>
      <c r="B37" s="9"/>
      <c r="C37" s="8">
        <v>1640</v>
      </c>
      <c r="D37" s="51"/>
      <c r="E37" s="8">
        <v>8310</v>
      </c>
      <c r="F37" s="51"/>
      <c r="G37" s="51"/>
      <c r="H37" s="8">
        <v>1980</v>
      </c>
      <c r="I37" s="8"/>
      <c r="J37" s="8">
        <v>22500</v>
      </c>
    </row>
    <row r="38" spans="1:10" ht="11.25" customHeight="1">
      <c r="A38" s="14" t="s">
        <v>104</v>
      </c>
      <c r="B38" s="9"/>
      <c r="C38" s="8">
        <v>55500</v>
      </c>
      <c r="D38" s="51" t="s">
        <v>8</v>
      </c>
      <c r="E38" s="8">
        <v>6820000</v>
      </c>
      <c r="F38" s="51" t="s">
        <v>8</v>
      </c>
      <c r="G38" s="51"/>
      <c r="H38" s="8">
        <v>32300</v>
      </c>
      <c r="I38" s="8"/>
      <c r="J38" s="8">
        <v>7410000</v>
      </c>
    </row>
    <row r="39" spans="1:10" ht="11.25" customHeight="1">
      <c r="A39" s="14" t="s">
        <v>105</v>
      </c>
      <c r="B39" s="9"/>
      <c r="C39" s="8">
        <v>157000</v>
      </c>
      <c r="D39" s="51" t="s">
        <v>8</v>
      </c>
      <c r="E39" s="8">
        <v>1050000</v>
      </c>
      <c r="F39" s="51" t="s">
        <v>8</v>
      </c>
      <c r="G39" s="51"/>
      <c r="H39" s="8">
        <v>139000</v>
      </c>
      <c r="I39" s="8"/>
      <c r="J39" s="8">
        <v>841000</v>
      </c>
    </row>
    <row r="40" spans="1:10" ht="11.25" customHeight="1">
      <c r="A40" s="14" t="s">
        <v>107</v>
      </c>
      <c r="B40" s="9"/>
      <c r="C40" s="8">
        <v>36600</v>
      </c>
      <c r="D40" s="51"/>
      <c r="E40" s="8">
        <v>459000</v>
      </c>
      <c r="F40" s="51" t="s">
        <v>8</v>
      </c>
      <c r="G40" s="51"/>
      <c r="H40" s="8">
        <v>20500</v>
      </c>
      <c r="I40" s="8"/>
      <c r="J40" s="8">
        <v>157000</v>
      </c>
    </row>
    <row r="41" spans="1:10" ht="11.25" customHeight="1">
      <c r="A41" s="14" t="s">
        <v>111</v>
      </c>
      <c r="B41" s="9"/>
      <c r="C41" s="8">
        <v>62300</v>
      </c>
      <c r="D41" s="51"/>
      <c r="E41" s="8">
        <v>1550000</v>
      </c>
      <c r="F41" s="51"/>
      <c r="G41" s="51"/>
      <c r="H41" s="8">
        <v>35800</v>
      </c>
      <c r="I41" s="8"/>
      <c r="J41" s="8">
        <v>920000</v>
      </c>
    </row>
    <row r="42" spans="1:10" ht="11.25" customHeight="1">
      <c r="A42" s="14" t="s">
        <v>112</v>
      </c>
      <c r="B42" s="9"/>
      <c r="C42" s="8">
        <v>41000</v>
      </c>
      <c r="D42" s="51"/>
      <c r="E42" s="8">
        <v>1230000</v>
      </c>
      <c r="F42" s="51"/>
      <c r="G42" s="51"/>
      <c r="H42" s="8">
        <v>8200</v>
      </c>
      <c r="I42" s="8"/>
      <c r="J42" s="8">
        <v>182000</v>
      </c>
    </row>
    <row r="43" spans="1:10" ht="11.25" customHeight="1">
      <c r="A43" s="14" t="s">
        <v>113</v>
      </c>
      <c r="B43" s="9"/>
      <c r="C43" s="8">
        <v>150000</v>
      </c>
      <c r="D43" s="51" t="s">
        <v>8</v>
      </c>
      <c r="E43" s="8">
        <v>1900000</v>
      </c>
      <c r="F43" s="51" t="s">
        <v>8</v>
      </c>
      <c r="G43" s="51"/>
      <c r="H43" s="8">
        <v>547000</v>
      </c>
      <c r="I43" s="8"/>
      <c r="J43" s="8">
        <v>1930000</v>
      </c>
    </row>
    <row r="44" spans="1:10" ht="11.25" customHeight="1">
      <c r="A44" s="39" t="s">
        <v>52</v>
      </c>
      <c r="B44" s="9"/>
      <c r="C44" s="40">
        <v>1340000</v>
      </c>
      <c r="D44" s="52" t="s">
        <v>8</v>
      </c>
      <c r="E44" s="40">
        <v>21200000</v>
      </c>
      <c r="F44" s="52" t="s">
        <v>8</v>
      </c>
      <c r="G44" s="52"/>
      <c r="H44" s="40">
        <v>1790000</v>
      </c>
      <c r="I44" s="40"/>
      <c r="J44" s="40">
        <v>19900000</v>
      </c>
    </row>
    <row r="45" spans="1:10" ht="11.25" customHeight="1">
      <c r="A45" s="39" t="s">
        <v>120</v>
      </c>
      <c r="B45" s="9"/>
      <c r="C45" s="41">
        <v>1340000</v>
      </c>
      <c r="D45" s="53" t="s">
        <v>8</v>
      </c>
      <c r="E45" s="41">
        <v>21200000</v>
      </c>
      <c r="F45" s="53" t="s">
        <v>8</v>
      </c>
      <c r="G45" s="53"/>
      <c r="H45" s="41">
        <v>1790000</v>
      </c>
      <c r="I45" s="41"/>
      <c r="J45" s="41">
        <v>19900000</v>
      </c>
    </row>
    <row r="46" spans="1:10" ht="11.25" customHeight="1">
      <c r="A46" s="3" t="s">
        <v>215</v>
      </c>
      <c r="B46" s="9"/>
      <c r="C46" s="8"/>
      <c r="D46" s="51"/>
      <c r="E46" s="8"/>
      <c r="F46" s="51"/>
      <c r="G46" s="51"/>
      <c r="H46" s="8"/>
      <c r="I46" s="8"/>
      <c r="J46" s="8"/>
    </row>
    <row r="47" spans="1:10" ht="11.25" customHeight="1">
      <c r="A47" s="14" t="s">
        <v>121</v>
      </c>
      <c r="B47" s="9"/>
      <c r="C47" s="8">
        <v>106000</v>
      </c>
      <c r="D47" s="51" t="s">
        <v>8</v>
      </c>
      <c r="E47" s="8">
        <v>731000</v>
      </c>
      <c r="F47" s="51" t="s">
        <v>8</v>
      </c>
      <c r="G47" s="51"/>
      <c r="H47" s="8">
        <v>6660</v>
      </c>
      <c r="I47" s="8"/>
      <c r="J47" s="8">
        <v>223000</v>
      </c>
    </row>
    <row r="48" spans="1:10" ht="11.25" customHeight="1">
      <c r="A48" s="14" t="s">
        <v>100</v>
      </c>
      <c r="B48" s="9"/>
      <c r="C48" s="8">
        <v>1</v>
      </c>
      <c r="D48" s="51"/>
      <c r="E48" s="8">
        <v>5900</v>
      </c>
      <c r="F48" s="51"/>
      <c r="G48" s="51"/>
      <c r="H48" s="8">
        <v>72</v>
      </c>
      <c r="I48" s="8"/>
      <c r="J48" s="8">
        <v>7990</v>
      </c>
    </row>
    <row r="49" spans="1:10" ht="11.25" customHeight="1">
      <c r="A49" s="14" t="s">
        <v>101</v>
      </c>
      <c r="B49" s="9"/>
      <c r="C49" s="8">
        <v>6260</v>
      </c>
      <c r="D49" s="51"/>
      <c r="E49" s="8">
        <v>196000</v>
      </c>
      <c r="F49" s="51"/>
      <c r="G49" s="51"/>
      <c r="H49" s="8">
        <v>1220</v>
      </c>
      <c r="I49" s="8"/>
      <c r="J49" s="8">
        <v>66200</v>
      </c>
    </row>
    <row r="50" spans="1:10" ht="11.25" customHeight="1">
      <c r="A50" s="14" t="s">
        <v>104</v>
      </c>
      <c r="B50" s="9"/>
      <c r="C50" s="8">
        <v>652000</v>
      </c>
      <c r="D50" s="51"/>
      <c r="E50" s="8">
        <v>1900000</v>
      </c>
      <c r="F50" s="51"/>
      <c r="G50" s="51"/>
      <c r="H50" s="8">
        <v>550000</v>
      </c>
      <c r="I50" s="8"/>
      <c r="J50" s="8">
        <v>2170000</v>
      </c>
    </row>
    <row r="51" spans="1:10" ht="11.25" customHeight="1">
      <c r="A51" s="14" t="s">
        <v>105</v>
      </c>
      <c r="B51" s="9"/>
      <c r="C51" s="8">
        <v>957</v>
      </c>
      <c r="D51" s="51" t="s">
        <v>8</v>
      </c>
      <c r="E51" s="8">
        <v>112000</v>
      </c>
      <c r="F51" s="51" t="s">
        <v>8</v>
      </c>
      <c r="G51" s="51"/>
      <c r="H51" s="8">
        <v>2060</v>
      </c>
      <c r="I51" s="8"/>
      <c r="J51" s="8">
        <v>104000</v>
      </c>
    </row>
    <row r="52" spans="1:10" ht="11.25" customHeight="1">
      <c r="A52" s="14" t="s">
        <v>111</v>
      </c>
      <c r="B52" s="9"/>
      <c r="C52" s="8">
        <v>1</v>
      </c>
      <c r="D52" s="51"/>
      <c r="E52" s="8">
        <v>7050</v>
      </c>
      <c r="F52" s="51"/>
      <c r="G52" s="51"/>
      <c r="H52" s="8">
        <v>39</v>
      </c>
      <c r="I52" s="8"/>
      <c r="J52" s="8">
        <v>4560</v>
      </c>
    </row>
    <row r="53" spans="1:10" ht="11.25" customHeight="1">
      <c r="A53" s="14" t="s">
        <v>112</v>
      </c>
      <c r="B53" s="9"/>
      <c r="C53" s="8">
        <v>1320</v>
      </c>
      <c r="D53" s="51"/>
      <c r="E53" s="8">
        <v>208000</v>
      </c>
      <c r="F53" s="51"/>
      <c r="G53" s="51"/>
      <c r="H53" s="8">
        <v>158</v>
      </c>
      <c r="I53" s="8"/>
      <c r="J53" s="8">
        <v>20700</v>
      </c>
    </row>
    <row r="54" spans="1:10" ht="11.25" customHeight="1">
      <c r="A54" s="14" t="s">
        <v>113</v>
      </c>
      <c r="B54" s="9"/>
      <c r="C54" s="8">
        <v>319000</v>
      </c>
      <c r="D54" s="51" t="s">
        <v>8</v>
      </c>
      <c r="E54" s="8">
        <v>2730000</v>
      </c>
      <c r="F54" s="51" t="s">
        <v>8</v>
      </c>
      <c r="G54" s="51"/>
      <c r="H54" s="8">
        <v>48000</v>
      </c>
      <c r="I54" s="8"/>
      <c r="J54" s="8">
        <v>656000</v>
      </c>
    </row>
    <row r="55" spans="1:10" ht="11.25" customHeight="1">
      <c r="A55" s="39" t="s">
        <v>52</v>
      </c>
      <c r="B55" s="9"/>
      <c r="C55" s="40">
        <v>1090000</v>
      </c>
      <c r="D55" s="52"/>
      <c r="E55" s="40">
        <v>5900000</v>
      </c>
      <c r="F55" s="52" t="s">
        <v>8</v>
      </c>
      <c r="G55" s="52"/>
      <c r="H55" s="40">
        <v>609000</v>
      </c>
      <c r="I55" s="40"/>
      <c r="J55" s="40">
        <v>3250000</v>
      </c>
    </row>
    <row r="56" spans="1:10" ht="11.25" customHeight="1">
      <c r="A56" s="39" t="s">
        <v>120</v>
      </c>
      <c r="B56" s="13"/>
      <c r="C56" s="11">
        <v>1310000</v>
      </c>
      <c r="D56" s="12"/>
      <c r="E56" s="11">
        <v>5900000</v>
      </c>
      <c r="F56" s="12" t="s">
        <v>8</v>
      </c>
      <c r="G56" s="12"/>
      <c r="H56" s="11">
        <v>730000</v>
      </c>
      <c r="I56" s="11"/>
      <c r="J56" s="11">
        <v>3250000</v>
      </c>
    </row>
    <row r="57" spans="1:10" ht="11.25" customHeight="1">
      <c r="A57" s="80" t="s">
        <v>122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1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</row>
    <row r="59" spans="1:10" ht="11.2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11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</row>
    <row r="61" spans="1:10" ht="11.2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</row>
    <row r="62" spans="1:10" ht="11.2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</row>
    <row r="63" spans="1:10" ht="11.2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</row>
    <row r="64" spans="1:10" ht="11.2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</row>
    <row r="65" spans="1:10" ht="11.2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</row>
    <row r="66" spans="1:10" ht="11.25" customHeight="1">
      <c r="A66" s="76" t="s">
        <v>123</v>
      </c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11.25" customHeight="1">
      <c r="A67" s="76" t="s">
        <v>93</v>
      </c>
      <c r="B67" s="76"/>
      <c r="C67" s="76"/>
      <c r="D67" s="76"/>
      <c r="E67" s="76"/>
      <c r="F67" s="76"/>
      <c r="G67" s="76"/>
      <c r="H67" s="76"/>
      <c r="I67" s="76"/>
      <c r="J67" s="76"/>
    </row>
    <row r="68" spans="1:10" ht="11.2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ht="11.25" customHeight="1">
      <c r="A69" s="24"/>
      <c r="B69" s="24"/>
      <c r="C69" s="82">
        <v>2002</v>
      </c>
      <c r="D69" s="82"/>
      <c r="E69" s="82"/>
      <c r="F69" s="82"/>
      <c r="G69" s="33"/>
      <c r="H69" s="82">
        <v>2003</v>
      </c>
      <c r="I69" s="82"/>
      <c r="J69" s="82"/>
    </row>
    <row r="70" spans="1:10" ht="11.25" customHeight="1">
      <c r="A70" s="9"/>
      <c r="B70" s="9"/>
      <c r="C70" s="1" t="s">
        <v>94</v>
      </c>
      <c r="D70" s="9"/>
      <c r="E70" s="76"/>
      <c r="F70" s="76"/>
      <c r="G70" s="48"/>
      <c r="H70" s="1" t="s">
        <v>94</v>
      </c>
      <c r="I70" s="9"/>
      <c r="J70" s="1"/>
    </row>
    <row r="71" spans="1:10" ht="11.25" customHeight="1">
      <c r="A71" s="2" t="s">
        <v>171</v>
      </c>
      <c r="B71" s="13"/>
      <c r="C71" s="2" t="s">
        <v>85</v>
      </c>
      <c r="D71" s="13"/>
      <c r="E71" s="77" t="s">
        <v>95</v>
      </c>
      <c r="F71" s="77"/>
      <c r="G71" s="2"/>
      <c r="H71" s="2" t="s">
        <v>85</v>
      </c>
      <c r="I71" s="13"/>
      <c r="J71" s="2" t="s">
        <v>95</v>
      </c>
    </row>
    <row r="72" spans="1:10" ht="11.25" customHeight="1">
      <c r="A72" s="3" t="s">
        <v>216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ht="11.25" customHeight="1">
      <c r="A73" s="14" t="s">
        <v>124</v>
      </c>
      <c r="B73" s="9"/>
      <c r="C73" s="42" t="s">
        <v>11</v>
      </c>
      <c r="D73" s="42"/>
      <c r="E73" s="43" t="s">
        <v>11</v>
      </c>
      <c r="F73" s="38"/>
      <c r="G73" s="38"/>
      <c r="H73" s="42">
        <v>2040</v>
      </c>
      <c r="I73" s="42"/>
      <c r="J73" s="43">
        <v>5730</v>
      </c>
    </row>
    <row r="74" spans="1:10" ht="11.25" customHeight="1">
      <c r="A74" s="14" t="s">
        <v>125</v>
      </c>
      <c r="B74" s="9"/>
      <c r="C74" s="8">
        <v>13100</v>
      </c>
      <c r="D74" s="51"/>
      <c r="E74" s="38">
        <v>414000</v>
      </c>
      <c r="F74" s="8"/>
      <c r="G74" s="8"/>
      <c r="H74" s="8">
        <v>48900</v>
      </c>
      <c r="I74" s="8"/>
      <c r="J74" s="8">
        <v>1740000</v>
      </c>
    </row>
    <row r="75" spans="1:10" ht="11.25" customHeight="1">
      <c r="A75" s="14" t="s">
        <v>98</v>
      </c>
      <c r="B75" s="9"/>
      <c r="C75" s="8">
        <v>1190</v>
      </c>
      <c r="D75" s="51"/>
      <c r="E75" s="8">
        <v>47000</v>
      </c>
      <c r="F75" s="8"/>
      <c r="G75" s="8"/>
      <c r="H75" s="8">
        <v>1440</v>
      </c>
      <c r="I75" s="8"/>
      <c r="J75" s="8">
        <v>61700</v>
      </c>
    </row>
    <row r="76" spans="1:10" ht="11.25" customHeight="1">
      <c r="A76" s="14" t="s">
        <v>99</v>
      </c>
      <c r="B76" s="9"/>
      <c r="C76" s="8">
        <v>803000</v>
      </c>
      <c r="D76" s="51" t="s">
        <v>8</v>
      </c>
      <c r="E76" s="8">
        <v>2170000</v>
      </c>
      <c r="F76" s="51" t="s">
        <v>8</v>
      </c>
      <c r="G76" s="51"/>
      <c r="H76" s="8">
        <v>704000</v>
      </c>
      <c r="I76" s="8"/>
      <c r="J76" s="8">
        <v>3270000</v>
      </c>
    </row>
    <row r="77" spans="1:10" ht="11.25" customHeight="1">
      <c r="A77" s="14" t="s">
        <v>126</v>
      </c>
      <c r="B77" s="9"/>
      <c r="C77" s="8">
        <v>32900</v>
      </c>
      <c r="D77" s="51"/>
      <c r="E77" s="8">
        <v>37000</v>
      </c>
      <c r="F77" s="51"/>
      <c r="G77" s="51"/>
      <c r="H77" s="8">
        <v>2140</v>
      </c>
      <c r="I77" s="8"/>
      <c r="J77" s="8">
        <v>27400</v>
      </c>
    </row>
    <row r="78" spans="1:10" ht="11.25" customHeight="1">
      <c r="A78" s="14" t="s">
        <v>117</v>
      </c>
      <c r="B78" s="9"/>
      <c r="C78" s="8">
        <v>9610</v>
      </c>
      <c r="D78" s="51"/>
      <c r="E78" s="8">
        <v>12400</v>
      </c>
      <c r="F78" s="51"/>
      <c r="G78" s="51"/>
      <c r="H78" s="8">
        <v>119</v>
      </c>
      <c r="I78" s="8"/>
      <c r="J78" s="8">
        <v>2890</v>
      </c>
    </row>
    <row r="79" spans="1:10" ht="11.25" customHeight="1">
      <c r="A79" s="14" t="s">
        <v>100</v>
      </c>
      <c r="B79" s="9"/>
      <c r="C79" s="8">
        <v>1120</v>
      </c>
      <c r="D79" s="51"/>
      <c r="E79" s="8">
        <v>91200</v>
      </c>
      <c r="F79" s="51"/>
      <c r="G79" s="51"/>
      <c r="H79" s="8">
        <v>11400</v>
      </c>
      <c r="I79" s="8"/>
      <c r="J79" s="8">
        <v>112000</v>
      </c>
    </row>
    <row r="80" spans="1:10" ht="11.25" customHeight="1">
      <c r="A80" s="14" t="s">
        <v>101</v>
      </c>
      <c r="B80" s="9"/>
      <c r="C80" s="8">
        <v>861000</v>
      </c>
      <c r="D80" s="51"/>
      <c r="E80" s="8">
        <v>1540000</v>
      </c>
      <c r="F80" s="51"/>
      <c r="G80" s="51"/>
      <c r="H80" s="8">
        <v>957000</v>
      </c>
      <c r="I80" s="8"/>
      <c r="J80" s="8">
        <v>1300000</v>
      </c>
    </row>
    <row r="81" spans="1:10" ht="11.25" customHeight="1">
      <c r="A81" s="14" t="s">
        <v>127</v>
      </c>
      <c r="B81" s="9"/>
      <c r="C81" s="8">
        <v>43300</v>
      </c>
      <c r="D81" s="51"/>
      <c r="E81" s="8">
        <v>65800</v>
      </c>
      <c r="F81" s="51"/>
      <c r="G81" s="51"/>
      <c r="H81" s="8">
        <v>57000</v>
      </c>
      <c r="I81" s="8"/>
      <c r="J81" s="8">
        <v>108000</v>
      </c>
    </row>
    <row r="82" spans="1:10" ht="11.25" customHeight="1">
      <c r="A82" s="14" t="s">
        <v>102</v>
      </c>
      <c r="B82" s="9"/>
      <c r="C82" s="8">
        <v>206000</v>
      </c>
      <c r="D82" s="51"/>
      <c r="E82" s="8">
        <v>269000</v>
      </c>
      <c r="F82" s="51"/>
      <c r="G82" s="51"/>
      <c r="H82" s="8">
        <v>177000</v>
      </c>
      <c r="I82" s="8"/>
      <c r="J82" s="8">
        <v>307000</v>
      </c>
    </row>
    <row r="83" spans="1:10" ht="11.25" customHeight="1">
      <c r="A83" s="14" t="s">
        <v>128</v>
      </c>
      <c r="B83" s="9"/>
      <c r="C83" s="8">
        <v>289</v>
      </c>
      <c r="D83" s="51"/>
      <c r="E83" s="8">
        <v>8170</v>
      </c>
      <c r="F83" s="51"/>
      <c r="G83" s="51"/>
      <c r="H83" s="8">
        <v>1130</v>
      </c>
      <c r="I83" s="8"/>
      <c r="J83" s="8">
        <v>15300</v>
      </c>
    </row>
    <row r="84" spans="1:10" ht="11.25" customHeight="1">
      <c r="A84" s="14" t="s">
        <v>104</v>
      </c>
      <c r="B84" s="9"/>
      <c r="C84" s="8">
        <v>151000</v>
      </c>
      <c r="D84" s="51"/>
      <c r="E84" s="8">
        <v>1290000</v>
      </c>
      <c r="F84" s="51"/>
      <c r="G84" s="51"/>
      <c r="H84" s="8">
        <v>110000</v>
      </c>
      <c r="I84" s="8"/>
      <c r="J84" s="8">
        <v>1430000</v>
      </c>
    </row>
    <row r="85" spans="1:10" ht="11.25" customHeight="1">
      <c r="A85" s="14" t="s">
        <v>105</v>
      </c>
      <c r="B85" s="9"/>
      <c r="C85" s="8">
        <v>2050</v>
      </c>
      <c r="D85" s="51"/>
      <c r="E85" s="8">
        <v>74400</v>
      </c>
      <c r="F85" s="51"/>
      <c r="G85" s="51"/>
      <c r="H85" s="8">
        <v>2150</v>
      </c>
      <c r="I85" s="8"/>
      <c r="J85" s="8">
        <v>55900</v>
      </c>
    </row>
    <row r="86" spans="1:10" ht="11.25" customHeight="1">
      <c r="A86" s="14" t="s">
        <v>129</v>
      </c>
      <c r="B86" s="9"/>
      <c r="C86" s="8">
        <v>82300</v>
      </c>
      <c r="D86" s="51"/>
      <c r="E86" s="8">
        <v>82200</v>
      </c>
      <c r="F86" s="51"/>
      <c r="G86" s="51"/>
      <c r="H86" s="8">
        <v>82300</v>
      </c>
      <c r="I86" s="8"/>
      <c r="J86" s="8">
        <v>71500</v>
      </c>
    </row>
    <row r="87" spans="1:10" ht="11.25" customHeight="1">
      <c r="A87" s="14" t="s">
        <v>107</v>
      </c>
      <c r="B87" s="9"/>
      <c r="C87" s="8">
        <v>190000</v>
      </c>
      <c r="D87" s="51" t="s">
        <v>8</v>
      </c>
      <c r="E87" s="8">
        <v>1180000</v>
      </c>
      <c r="F87" s="51"/>
      <c r="G87" s="51"/>
      <c r="H87" s="8">
        <v>90500</v>
      </c>
      <c r="I87" s="8"/>
      <c r="J87" s="8">
        <v>163000</v>
      </c>
    </row>
    <row r="88" spans="1:10" ht="11.25" customHeight="1">
      <c r="A88" s="14" t="s">
        <v>108</v>
      </c>
      <c r="B88" s="9"/>
      <c r="C88" s="8">
        <v>77100</v>
      </c>
      <c r="D88" s="51"/>
      <c r="E88" s="8">
        <v>208000</v>
      </c>
      <c r="F88" s="51"/>
      <c r="G88" s="51"/>
      <c r="H88" s="8">
        <v>134000</v>
      </c>
      <c r="I88" s="8"/>
      <c r="J88" s="8">
        <v>359000</v>
      </c>
    </row>
    <row r="89" spans="1:10" ht="11.25" customHeight="1">
      <c r="A89" s="14" t="s">
        <v>130</v>
      </c>
      <c r="B89" s="9"/>
      <c r="C89" s="8">
        <v>36700</v>
      </c>
      <c r="D89" s="51"/>
      <c r="E89" s="8">
        <v>62800</v>
      </c>
      <c r="F89" s="51"/>
      <c r="G89" s="51"/>
      <c r="H89" s="42" t="s">
        <v>11</v>
      </c>
      <c r="I89" s="42"/>
      <c r="J89" s="42" t="s">
        <v>11</v>
      </c>
    </row>
    <row r="90" spans="1:10" ht="11.25" customHeight="1">
      <c r="A90" s="14" t="s">
        <v>131</v>
      </c>
      <c r="B90" s="9"/>
      <c r="C90" s="8">
        <v>13500</v>
      </c>
      <c r="D90" s="51"/>
      <c r="E90" s="8">
        <v>17300</v>
      </c>
      <c r="F90" s="54"/>
      <c r="G90" s="54"/>
      <c r="H90" s="8">
        <v>50000</v>
      </c>
      <c r="I90" s="8"/>
      <c r="J90" s="8">
        <v>61900</v>
      </c>
    </row>
    <row r="91" spans="1:10" ht="11.25" customHeight="1">
      <c r="A91" s="14" t="s">
        <v>109</v>
      </c>
      <c r="B91" s="9"/>
      <c r="C91" s="8">
        <v>3390</v>
      </c>
      <c r="D91" s="51"/>
      <c r="E91" s="8">
        <v>92700</v>
      </c>
      <c r="F91" s="51"/>
      <c r="G91" s="51"/>
      <c r="H91" s="8">
        <v>1480</v>
      </c>
      <c r="I91" s="8"/>
      <c r="J91" s="8">
        <v>44100</v>
      </c>
    </row>
    <row r="92" spans="1:10" ht="11.25" customHeight="1">
      <c r="A92" s="14" t="s">
        <v>110</v>
      </c>
      <c r="B92" s="9"/>
      <c r="C92" s="42" t="s">
        <v>11</v>
      </c>
      <c r="D92" s="54"/>
      <c r="E92" s="42" t="s">
        <v>11</v>
      </c>
      <c r="F92" s="51"/>
      <c r="G92" s="51"/>
      <c r="H92" s="42">
        <v>246</v>
      </c>
      <c r="I92" s="42"/>
      <c r="J92" s="42">
        <v>6620</v>
      </c>
    </row>
    <row r="93" spans="1:10" ht="11.25" customHeight="1">
      <c r="A93" s="14" t="s">
        <v>132</v>
      </c>
      <c r="B93" s="9"/>
      <c r="C93" s="8">
        <v>188</v>
      </c>
      <c r="D93" s="51"/>
      <c r="E93" s="8">
        <v>16700</v>
      </c>
      <c r="F93" s="54"/>
      <c r="G93" s="54"/>
      <c r="H93" s="42" t="s">
        <v>11</v>
      </c>
      <c r="I93" s="42"/>
      <c r="J93" s="42" t="s">
        <v>11</v>
      </c>
    </row>
    <row r="94" spans="1:10" ht="11.25" customHeight="1">
      <c r="A94" s="14" t="s">
        <v>111</v>
      </c>
      <c r="B94" s="9"/>
      <c r="C94" s="8">
        <v>23000</v>
      </c>
      <c r="D94" s="51"/>
      <c r="E94" s="8">
        <v>110000</v>
      </c>
      <c r="F94" s="51"/>
      <c r="G94" s="51"/>
      <c r="H94" s="8">
        <v>986</v>
      </c>
      <c r="I94" s="8"/>
      <c r="J94" s="8">
        <v>64500</v>
      </c>
    </row>
    <row r="95" spans="1:10" ht="11.25" customHeight="1">
      <c r="A95" s="14" t="s">
        <v>133</v>
      </c>
      <c r="B95" s="9"/>
      <c r="C95" s="8">
        <v>168000</v>
      </c>
      <c r="D95" s="51"/>
      <c r="E95" s="8">
        <v>156000</v>
      </c>
      <c r="F95" s="51"/>
      <c r="G95" s="51"/>
      <c r="H95" s="8">
        <v>207000</v>
      </c>
      <c r="I95" s="8"/>
      <c r="J95" s="8">
        <v>203000</v>
      </c>
    </row>
    <row r="96" spans="1:10" ht="11.25" customHeight="1">
      <c r="A96" s="14" t="s">
        <v>112</v>
      </c>
      <c r="B96" s="9"/>
      <c r="C96" s="8">
        <v>267000</v>
      </c>
      <c r="D96" s="51"/>
      <c r="E96" s="8">
        <v>574000</v>
      </c>
      <c r="F96" s="51"/>
      <c r="G96" s="51"/>
      <c r="H96" s="8">
        <v>251000</v>
      </c>
      <c r="I96" s="8"/>
      <c r="J96" s="8">
        <v>741000</v>
      </c>
    </row>
    <row r="97" spans="1:10" ht="11.25" customHeight="1">
      <c r="A97" s="14" t="s">
        <v>113</v>
      </c>
      <c r="B97" s="9"/>
      <c r="C97" s="8">
        <v>199000</v>
      </c>
      <c r="D97" s="51" t="s">
        <v>8</v>
      </c>
      <c r="E97" s="8">
        <v>341000</v>
      </c>
      <c r="F97" s="51" t="s">
        <v>8</v>
      </c>
      <c r="G97" s="51"/>
      <c r="H97" s="8">
        <v>354000</v>
      </c>
      <c r="I97" s="8"/>
      <c r="J97" s="8">
        <v>579000</v>
      </c>
    </row>
    <row r="98" spans="1:10" ht="11.25" customHeight="1">
      <c r="A98" s="39" t="s">
        <v>52</v>
      </c>
      <c r="B98" s="9"/>
      <c r="C98" s="40">
        <v>3180000</v>
      </c>
      <c r="D98" s="52" t="s">
        <v>8</v>
      </c>
      <c r="E98" s="40">
        <v>8860000</v>
      </c>
      <c r="F98" s="52" t="s">
        <v>8</v>
      </c>
      <c r="G98" s="52"/>
      <c r="H98" s="40">
        <v>3250000</v>
      </c>
      <c r="I98" s="40"/>
      <c r="J98" s="40">
        <v>10700000</v>
      </c>
    </row>
    <row r="99" spans="1:10" ht="11.25" customHeight="1">
      <c r="A99" s="39" t="s">
        <v>120</v>
      </c>
      <c r="B99" s="13"/>
      <c r="C99" s="11">
        <v>2830000</v>
      </c>
      <c r="D99" s="12" t="s">
        <v>8</v>
      </c>
      <c r="E99" s="11">
        <v>8860000</v>
      </c>
      <c r="F99" s="12" t="s">
        <v>8</v>
      </c>
      <c r="G99" s="12"/>
      <c r="H99" s="11">
        <v>2880000</v>
      </c>
      <c r="I99" s="11"/>
      <c r="J99" s="11">
        <v>10700000</v>
      </c>
    </row>
    <row r="100" spans="1:10" ht="11.25" customHeight="1">
      <c r="A100" s="78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</row>
    <row r="101" spans="1:10" ht="11.25" customHeight="1">
      <c r="A101" s="74" t="s">
        <v>67</v>
      </c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1:10" ht="11.25" customHeight="1">
      <c r="A102" s="74" t="s">
        <v>135</v>
      </c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11.25" customHeight="1">
      <c r="A103" s="74" t="s">
        <v>163</v>
      </c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1.25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1:10" ht="11.25" customHeight="1">
      <c r="A105" s="79" t="s">
        <v>136</v>
      </c>
      <c r="B105" s="79"/>
      <c r="C105" s="79"/>
      <c r="D105" s="79"/>
      <c r="E105" s="79"/>
      <c r="F105" s="79"/>
      <c r="G105" s="79"/>
      <c r="H105" s="79"/>
      <c r="I105" s="79"/>
      <c r="J105" s="79"/>
    </row>
  </sheetData>
  <mergeCells count="29">
    <mergeCell ref="E5:F5"/>
    <mergeCell ref="E6:F6"/>
    <mergeCell ref="C69:F69"/>
    <mergeCell ref="E70:F70"/>
    <mergeCell ref="A1:J1"/>
    <mergeCell ref="A2:J2"/>
    <mergeCell ref="A3:J3"/>
    <mergeCell ref="H4:J4"/>
    <mergeCell ref="C4:F4"/>
    <mergeCell ref="A57:J57"/>
    <mergeCell ref="A66:J66"/>
    <mergeCell ref="A67:J67"/>
    <mergeCell ref="A68:J68"/>
    <mergeCell ref="A58:J58"/>
    <mergeCell ref="A59:J59"/>
    <mergeCell ref="A60:J60"/>
    <mergeCell ref="A61:J61"/>
    <mergeCell ref="A62:J62"/>
    <mergeCell ref="A63:J63"/>
    <mergeCell ref="A105:J105"/>
    <mergeCell ref="H69:J69"/>
    <mergeCell ref="A100:J100"/>
    <mergeCell ref="A101:J101"/>
    <mergeCell ref="A103:J103"/>
    <mergeCell ref="E71:F71"/>
    <mergeCell ref="A64:J64"/>
    <mergeCell ref="A65:J65"/>
    <mergeCell ref="A102:J102"/>
    <mergeCell ref="A104:J10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54.8515625" style="0" bestFit="1" customWidth="1"/>
    <col min="2" max="2" width="1.7109375" style="0" customWidth="1"/>
    <col min="3" max="3" width="9.28125" style="0" bestFit="1" customWidth="1"/>
    <col min="4" max="4" width="1.7109375" style="0" customWidth="1"/>
    <col min="5" max="5" width="8.710937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8.7109375" style="0" bestFit="1" customWidth="1"/>
  </cols>
  <sheetData>
    <row r="1" spans="1:9" ht="11.25" customHeight="1">
      <c r="A1" s="76" t="s">
        <v>137</v>
      </c>
      <c r="B1" s="76"/>
      <c r="C1" s="76"/>
      <c r="D1" s="76"/>
      <c r="E1" s="76"/>
      <c r="F1" s="76"/>
      <c r="G1" s="76"/>
      <c r="H1" s="76"/>
      <c r="I1" s="76"/>
    </row>
    <row r="2" spans="1:9" ht="11.25" customHeight="1">
      <c r="A2" s="76" t="s">
        <v>138</v>
      </c>
      <c r="B2" s="76"/>
      <c r="C2" s="76"/>
      <c r="D2" s="76"/>
      <c r="E2" s="76"/>
      <c r="F2" s="76"/>
      <c r="G2" s="76"/>
      <c r="H2" s="76"/>
      <c r="I2" s="76"/>
    </row>
    <row r="3" spans="1:9" ht="11.25" customHeight="1">
      <c r="A3" s="76"/>
      <c r="B3" s="76"/>
      <c r="C3" s="76"/>
      <c r="D3" s="76"/>
      <c r="E3" s="76"/>
      <c r="F3" s="76"/>
      <c r="G3" s="76"/>
      <c r="H3" s="76"/>
      <c r="I3" s="76"/>
    </row>
    <row r="4" spans="1:9" ht="11.25" customHeight="1">
      <c r="A4" s="24"/>
      <c r="B4" s="24"/>
      <c r="C4" s="82">
        <v>2002</v>
      </c>
      <c r="D4" s="82"/>
      <c r="E4" s="82"/>
      <c r="F4" s="24"/>
      <c r="G4" s="82">
        <v>2003</v>
      </c>
      <c r="H4" s="82"/>
      <c r="I4" s="82"/>
    </row>
    <row r="5" spans="1:9" ht="11.25" customHeight="1">
      <c r="A5" s="9"/>
      <c r="B5" s="9"/>
      <c r="C5" s="1" t="s">
        <v>94</v>
      </c>
      <c r="D5" s="9"/>
      <c r="E5" s="9"/>
      <c r="F5" s="9"/>
      <c r="G5" s="1" t="s">
        <v>94</v>
      </c>
      <c r="H5" s="9"/>
      <c r="I5" s="9"/>
    </row>
    <row r="6" spans="1:9" ht="11.25" customHeight="1">
      <c r="A6" s="2" t="s">
        <v>171</v>
      </c>
      <c r="B6" s="13"/>
      <c r="C6" s="2" t="s">
        <v>85</v>
      </c>
      <c r="D6" s="13"/>
      <c r="E6" s="2" t="s">
        <v>95</v>
      </c>
      <c r="F6" s="13"/>
      <c r="G6" s="2" t="s">
        <v>85</v>
      </c>
      <c r="H6" s="13"/>
      <c r="I6" s="2" t="s">
        <v>95</v>
      </c>
    </row>
    <row r="7" spans="1:9" ht="11.25" customHeight="1">
      <c r="A7" s="9" t="s">
        <v>208</v>
      </c>
      <c r="B7" s="9"/>
      <c r="C7" s="9" t="s">
        <v>139</v>
      </c>
      <c r="D7" s="9" t="s">
        <v>139</v>
      </c>
      <c r="E7" s="9" t="s">
        <v>139</v>
      </c>
      <c r="F7" s="9"/>
      <c r="G7" s="9" t="s">
        <v>139</v>
      </c>
      <c r="H7" s="9" t="s">
        <v>139</v>
      </c>
      <c r="I7" s="9" t="s">
        <v>139</v>
      </c>
    </row>
    <row r="8" spans="1:9" ht="11.25" customHeight="1">
      <c r="A8" s="10" t="s">
        <v>217</v>
      </c>
      <c r="B8" s="9"/>
      <c r="C8" s="9"/>
      <c r="D8" s="9"/>
      <c r="E8" s="9"/>
      <c r="F8" s="9"/>
      <c r="G8" s="9"/>
      <c r="H8" s="9"/>
      <c r="I8" s="9"/>
    </row>
    <row r="9" spans="1:9" ht="11.25" customHeight="1">
      <c r="A9" s="14" t="s">
        <v>115</v>
      </c>
      <c r="B9" s="9"/>
      <c r="C9" s="8">
        <v>76500</v>
      </c>
      <c r="D9" s="8"/>
      <c r="E9" s="38">
        <v>337000</v>
      </c>
      <c r="F9" s="8"/>
      <c r="G9" s="8">
        <v>166000</v>
      </c>
      <c r="H9" s="8"/>
      <c r="I9" s="38">
        <v>677000</v>
      </c>
    </row>
    <row r="10" spans="1:9" ht="11.25" customHeight="1">
      <c r="A10" s="14" t="s">
        <v>121</v>
      </c>
      <c r="B10" s="9"/>
      <c r="C10" s="8">
        <v>2770000</v>
      </c>
      <c r="D10" s="8"/>
      <c r="E10" s="8">
        <v>9050000</v>
      </c>
      <c r="F10" s="8"/>
      <c r="G10" s="8">
        <v>3050000</v>
      </c>
      <c r="H10" s="8"/>
      <c r="I10" s="8">
        <v>7170000</v>
      </c>
    </row>
    <row r="11" spans="1:9" ht="11.25" customHeight="1">
      <c r="A11" s="14" t="s">
        <v>100</v>
      </c>
      <c r="B11" s="9"/>
      <c r="C11" s="8">
        <v>725000</v>
      </c>
      <c r="D11" s="8"/>
      <c r="E11" s="8">
        <v>4420000</v>
      </c>
      <c r="F11" s="8"/>
      <c r="G11" s="8">
        <v>155000</v>
      </c>
      <c r="H11" s="8"/>
      <c r="I11" s="8">
        <v>2390000</v>
      </c>
    </row>
    <row r="12" spans="1:9" ht="11.25" customHeight="1">
      <c r="A12" s="14" t="s">
        <v>104</v>
      </c>
      <c r="B12" s="9"/>
      <c r="C12" s="8">
        <v>162000</v>
      </c>
      <c r="D12" s="8"/>
      <c r="E12" s="8">
        <v>4980000</v>
      </c>
      <c r="F12" s="8"/>
      <c r="G12" s="8">
        <v>172000</v>
      </c>
      <c r="H12" s="8"/>
      <c r="I12" s="8">
        <v>4290000</v>
      </c>
    </row>
    <row r="13" spans="1:9" ht="11.25" customHeight="1">
      <c r="A13" s="14" t="s">
        <v>113</v>
      </c>
      <c r="B13" s="9"/>
      <c r="C13" s="8">
        <v>73600</v>
      </c>
      <c r="D13" s="8"/>
      <c r="E13" s="8">
        <v>348000</v>
      </c>
      <c r="F13" s="8"/>
      <c r="G13" s="8">
        <v>80300</v>
      </c>
      <c r="H13" s="8"/>
      <c r="I13" s="8">
        <v>533000</v>
      </c>
    </row>
    <row r="14" spans="1:9" ht="11.25" customHeight="1">
      <c r="A14" s="39" t="s">
        <v>52</v>
      </c>
      <c r="B14" s="9"/>
      <c r="C14" s="40">
        <v>3800000</v>
      </c>
      <c r="D14" s="40"/>
      <c r="E14" s="40">
        <v>19100000</v>
      </c>
      <c r="F14" s="40"/>
      <c r="G14" s="40">
        <v>3630000</v>
      </c>
      <c r="H14" s="40"/>
      <c r="I14" s="40">
        <v>15100000</v>
      </c>
    </row>
    <row r="15" spans="1:9" ht="11.25" customHeight="1">
      <c r="A15" s="39" t="s">
        <v>114</v>
      </c>
      <c r="B15" s="9"/>
      <c r="C15" s="41">
        <v>2540000</v>
      </c>
      <c r="D15" s="41"/>
      <c r="E15" s="41">
        <v>19100000</v>
      </c>
      <c r="F15" s="41"/>
      <c r="G15" s="41">
        <v>2430000</v>
      </c>
      <c r="H15" s="41"/>
      <c r="I15" s="41">
        <v>15100000</v>
      </c>
    </row>
    <row r="16" spans="1:9" ht="11.25" customHeight="1">
      <c r="A16" s="7" t="s">
        <v>209</v>
      </c>
      <c r="B16" s="9"/>
      <c r="C16" s="8"/>
      <c r="D16" s="8"/>
      <c r="E16" s="8"/>
      <c r="F16" s="8"/>
      <c r="G16" s="8"/>
      <c r="H16" s="8"/>
      <c r="I16" s="8"/>
    </row>
    <row r="17" spans="1:9" ht="11.25" customHeight="1">
      <c r="A17" s="10" t="s">
        <v>218</v>
      </c>
      <c r="B17" s="9"/>
      <c r="C17" s="8"/>
      <c r="D17" s="8"/>
      <c r="E17" s="8"/>
      <c r="F17" s="8"/>
      <c r="G17" s="8"/>
      <c r="H17" s="8"/>
      <c r="I17" s="8"/>
    </row>
    <row r="18" spans="1:9" ht="11.25" customHeight="1">
      <c r="A18" s="14" t="s">
        <v>116</v>
      </c>
      <c r="B18" s="9"/>
      <c r="C18" s="8">
        <v>57300</v>
      </c>
      <c r="D18" s="8"/>
      <c r="E18" s="8">
        <v>858000</v>
      </c>
      <c r="F18" s="8"/>
      <c r="G18" s="8">
        <v>63000</v>
      </c>
      <c r="H18" s="8"/>
      <c r="I18" s="8">
        <v>941000</v>
      </c>
    </row>
    <row r="19" spans="1:9" ht="11.25" customHeight="1">
      <c r="A19" s="14" t="s">
        <v>140</v>
      </c>
      <c r="B19" s="9"/>
      <c r="C19" s="8">
        <v>4680</v>
      </c>
      <c r="D19" s="8"/>
      <c r="E19" s="8">
        <v>160000</v>
      </c>
      <c r="F19" s="8"/>
      <c r="G19" s="8">
        <v>6330</v>
      </c>
      <c r="H19" s="8"/>
      <c r="I19" s="8">
        <v>216000</v>
      </c>
    </row>
    <row r="20" spans="1:9" ht="11.25" customHeight="1">
      <c r="A20" s="14" t="s">
        <v>141</v>
      </c>
      <c r="B20" s="9"/>
      <c r="C20" s="8">
        <v>10</v>
      </c>
      <c r="D20" s="8"/>
      <c r="E20" s="8">
        <v>10100</v>
      </c>
      <c r="F20" s="8"/>
      <c r="G20" s="8">
        <v>4</v>
      </c>
      <c r="H20" s="8"/>
      <c r="I20" s="8">
        <v>4790</v>
      </c>
    </row>
    <row r="21" spans="1:9" ht="11.25" customHeight="1">
      <c r="A21" s="14" t="s">
        <v>142</v>
      </c>
      <c r="B21" s="9"/>
      <c r="C21" s="8">
        <v>11100</v>
      </c>
      <c r="D21" s="8"/>
      <c r="E21" s="8">
        <v>2820000</v>
      </c>
      <c r="F21" s="8"/>
      <c r="G21" s="8">
        <v>8880</v>
      </c>
      <c r="H21" s="8"/>
      <c r="I21" s="8">
        <v>2870000</v>
      </c>
    </row>
    <row r="22" spans="1:9" ht="11.25" customHeight="1">
      <c r="A22" s="14" t="s">
        <v>143</v>
      </c>
      <c r="B22" s="9"/>
      <c r="C22" s="42" t="s">
        <v>11</v>
      </c>
      <c r="D22" s="42"/>
      <c r="E22" s="42" t="s">
        <v>11</v>
      </c>
      <c r="F22" s="8"/>
      <c r="G22" s="42" t="s">
        <v>11</v>
      </c>
      <c r="H22" s="42"/>
      <c r="I22" s="42" t="s">
        <v>11</v>
      </c>
    </row>
    <row r="23" spans="1:9" ht="11.25" customHeight="1">
      <c r="A23" s="14" t="s">
        <v>113</v>
      </c>
      <c r="B23" s="9"/>
      <c r="C23" s="8">
        <v>238</v>
      </c>
      <c r="D23" s="8"/>
      <c r="E23" s="8">
        <v>25400</v>
      </c>
      <c r="F23" s="8"/>
      <c r="G23" s="8">
        <v>8320</v>
      </c>
      <c r="H23" s="8"/>
      <c r="I23" s="8">
        <v>303000</v>
      </c>
    </row>
    <row r="24" spans="1:9" ht="11.25" customHeight="1">
      <c r="A24" s="39" t="s">
        <v>52</v>
      </c>
      <c r="B24" s="9"/>
      <c r="C24" s="40">
        <v>73300</v>
      </c>
      <c r="D24" s="40"/>
      <c r="E24" s="40">
        <v>3870000</v>
      </c>
      <c r="F24" s="40"/>
      <c r="G24" s="40">
        <v>86600</v>
      </c>
      <c r="H24" s="40"/>
      <c r="I24" s="40">
        <v>4330000</v>
      </c>
    </row>
    <row r="25" spans="1:9" ht="11.25" customHeight="1">
      <c r="A25" s="39" t="s">
        <v>120</v>
      </c>
      <c r="B25" s="9"/>
      <c r="C25" s="41">
        <v>44000</v>
      </c>
      <c r="D25" s="41"/>
      <c r="E25" s="41">
        <v>3870000</v>
      </c>
      <c r="F25" s="41"/>
      <c r="G25" s="41">
        <v>51900</v>
      </c>
      <c r="H25" s="41"/>
      <c r="I25" s="41">
        <v>4330000</v>
      </c>
    </row>
    <row r="26" spans="1:9" ht="11.25" customHeight="1">
      <c r="A26" s="9" t="s">
        <v>210</v>
      </c>
      <c r="B26" s="9"/>
      <c r="C26" s="8"/>
      <c r="D26" s="8"/>
      <c r="E26" s="8"/>
      <c r="F26" s="8"/>
      <c r="G26" s="8"/>
      <c r="H26" s="8"/>
      <c r="I26" s="8"/>
    </row>
    <row r="27" spans="1:9" ht="11.25" customHeight="1">
      <c r="A27" s="10" t="s">
        <v>219</v>
      </c>
      <c r="B27" s="9"/>
      <c r="C27" s="8"/>
      <c r="D27" s="8"/>
      <c r="E27" s="8"/>
      <c r="F27" s="8"/>
      <c r="G27" s="8"/>
      <c r="H27" s="8"/>
      <c r="I27" s="8"/>
    </row>
    <row r="28" spans="1:9" ht="11.25" customHeight="1">
      <c r="A28" s="14" t="s">
        <v>115</v>
      </c>
      <c r="B28" s="9"/>
      <c r="C28" s="8">
        <v>75200</v>
      </c>
      <c r="D28" s="8"/>
      <c r="E28" s="8">
        <v>1550000</v>
      </c>
      <c r="F28" s="8"/>
      <c r="G28" s="8">
        <v>76700</v>
      </c>
      <c r="H28" s="8"/>
      <c r="I28" s="8">
        <v>2690000</v>
      </c>
    </row>
    <row r="29" spans="1:9" ht="11.25" customHeight="1">
      <c r="A29" s="14" t="s">
        <v>121</v>
      </c>
      <c r="B29" s="9"/>
      <c r="C29" s="8">
        <v>5670000</v>
      </c>
      <c r="D29" s="8"/>
      <c r="E29" s="8">
        <v>18700000</v>
      </c>
      <c r="F29" s="8"/>
      <c r="G29" s="8">
        <v>8210000</v>
      </c>
      <c r="H29" s="8"/>
      <c r="I29" s="8">
        <v>21000000</v>
      </c>
    </row>
    <row r="30" spans="1:9" ht="11.25" customHeight="1">
      <c r="A30" s="14" t="s">
        <v>144</v>
      </c>
      <c r="B30" s="9"/>
      <c r="C30" s="8">
        <v>1270000</v>
      </c>
      <c r="D30" s="8"/>
      <c r="E30" s="8">
        <v>1510000</v>
      </c>
      <c r="F30" s="8"/>
      <c r="G30" s="8">
        <v>520000</v>
      </c>
      <c r="H30" s="8"/>
      <c r="I30" s="8">
        <v>515000</v>
      </c>
    </row>
    <row r="31" spans="1:9" ht="11.25" customHeight="1">
      <c r="A31" s="14" t="s">
        <v>100</v>
      </c>
      <c r="B31" s="9"/>
      <c r="C31" s="8">
        <v>1600000</v>
      </c>
      <c r="D31" s="8"/>
      <c r="E31" s="8">
        <v>11800000</v>
      </c>
      <c r="F31" s="8"/>
      <c r="G31" s="8">
        <v>2080000</v>
      </c>
      <c r="H31" s="8"/>
      <c r="I31" s="8">
        <v>15700000</v>
      </c>
    </row>
    <row r="32" spans="1:9" ht="11.25" customHeight="1">
      <c r="A32" s="14" t="s">
        <v>101</v>
      </c>
      <c r="B32" s="9"/>
      <c r="C32" s="8">
        <v>13600</v>
      </c>
      <c r="D32" s="8"/>
      <c r="E32" s="8">
        <v>635000</v>
      </c>
      <c r="F32" s="8"/>
      <c r="G32" s="8">
        <v>5010</v>
      </c>
      <c r="H32" s="8"/>
      <c r="I32" s="8">
        <v>1090000</v>
      </c>
    </row>
    <row r="33" spans="1:9" ht="11.25" customHeight="1">
      <c r="A33" s="14" t="s">
        <v>102</v>
      </c>
      <c r="B33" s="9"/>
      <c r="C33" s="8">
        <v>65000</v>
      </c>
      <c r="D33" s="8"/>
      <c r="E33" s="8">
        <v>169000</v>
      </c>
      <c r="F33" s="8"/>
      <c r="G33" s="8">
        <v>13100</v>
      </c>
      <c r="H33" s="8"/>
      <c r="I33" s="8">
        <v>241000</v>
      </c>
    </row>
    <row r="34" spans="1:9" ht="11.25" customHeight="1">
      <c r="A34" s="14" t="s">
        <v>104</v>
      </c>
      <c r="B34" s="9"/>
      <c r="C34" s="8">
        <v>231000</v>
      </c>
      <c r="D34" s="8"/>
      <c r="E34" s="8">
        <v>3780000</v>
      </c>
      <c r="F34" s="8"/>
      <c r="G34" s="8">
        <v>536000</v>
      </c>
      <c r="H34" s="8"/>
      <c r="I34" s="8">
        <v>5460000</v>
      </c>
    </row>
    <row r="35" spans="1:9" ht="11.25" customHeight="1">
      <c r="A35" s="14" t="s">
        <v>145</v>
      </c>
      <c r="B35" s="9"/>
      <c r="C35" s="8">
        <v>1730</v>
      </c>
      <c r="D35" s="8"/>
      <c r="E35" s="8">
        <v>2520000</v>
      </c>
      <c r="F35" s="8"/>
      <c r="G35" s="8">
        <v>6</v>
      </c>
      <c r="H35" s="8"/>
      <c r="I35" s="8">
        <v>3750</v>
      </c>
    </row>
    <row r="36" spans="1:9" ht="11.25" customHeight="1">
      <c r="A36" s="14" t="s">
        <v>146</v>
      </c>
      <c r="B36" s="9"/>
      <c r="C36" s="8">
        <v>571000</v>
      </c>
      <c r="D36" s="8"/>
      <c r="E36" s="8">
        <v>1140000</v>
      </c>
      <c r="F36" s="8"/>
      <c r="G36" s="8">
        <v>1020000</v>
      </c>
      <c r="H36" s="8"/>
      <c r="I36" s="8">
        <v>1860000</v>
      </c>
    </row>
    <row r="37" spans="1:9" ht="11.25" customHeight="1">
      <c r="A37" s="14" t="s">
        <v>147</v>
      </c>
      <c r="B37" s="9"/>
      <c r="C37" s="8">
        <v>9</v>
      </c>
      <c r="D37" s="8"/>
      <c r="E37" s="8">
        <v>5750</v>
      </c>
      <c r="F37" s="8"/>
      <c r="G37" s="8">
        <v>1</v>
      </c>
      <c r="H37" s="8"/>
      <c r="I37" s="8">
        <v>3490</v>
      </c>
    </row>
    <row r="38" spans="1:9" ht="11.25" customHeight="1">
      <c r="A38" s="14" t="s">
        <v>148</v>
      </c>
      <c r="B38" s="9"/>
      <c r="C38" s="8">
        <v>157000</v>
      </c>
      <c r="D38" s="8"/>
      <c r="E38" s="8">
        <v>6480000</v>
      </c>
      <c r="F38" s="8"/>
      <c r="G38" s="8">
        <v>185000</v>
      </c>
      <c r="H38" s="8"/>
      <c r="I38" s="8">
        <v>5860000</v>
      </c>
    </row>
    <row r="39" spans="1:9" ht="11.25" customHeight="1">
      <c r="A39" s="14" t="s">
        <v>113</v>
      </c>
      <c r="B39" s="9"/>
      <c r="C39" s="8">
        <v>25200</v>
      </c>
      <c r="D39" s="8"/>
      <c r="E39" s="8">
        <v>916000</v>
      </c>
      <c r="F39" s="8"/>
      <c r="G39" s="8">
        <v>129000</v>
      </c>
      <c r="H39" s="8"/>
      <c r="I39" s="8">
        <v>1070000</v>
      </c>
    </row>
    <row r="40" spans="1:9" ht="11.25" customHeight="1">
      <c r="A40" s="39" t="s">
        <v>52</v>
      </c>
      <c r="B40" s="9"/>
      <c r="C40" s="40">
        <v>9670000</v>
      </c>
      <c r="D40" s="40"/>
      <c r="E40" s="40">
        <v>49200000</v>
      </c>
      <c r="F40" s="40"/>
      <c r="G40" s="40">
        <v>12800000</v>
      </c>
      <c r="H40" s="40"/>
      <c r="I40" s="40">
        <v>55500000</v>
      </c>
    </row>
    <row r="41" spans="1:9" ht="11.25" customHeight="1">
      <c r="A41" s="39" t="s">
        <v>120</v>
      </c>
      <c r="B41" s="9"/>
      <c r="C41" s="41">
        <v>7260000</v>
      </c>
      <c r="D41" s="41"/>
      <c r="E41" s="41">
        <v>49200000</v>
      </c>
      <c r="F41" s="41"/>
      <c r="G41" s="41">
        <v>9580000</v>
      </c>
      <c r="H41" s="41"/>
      <c r="I41" s="41">
        <v>55500000</v>
      </c>
    </row>
    <row r="42" spans="1:9" ht="11.25" customHeight="1">
      <c r="A42" s="3" t="s">
        <v>220</v>
      </c>
      <c r="B42" s="9"/>
      <c r="C42" s="8"/>
      <c r="D42" s="8"/>
      <c r="E42" s="8"/>
      <c r="F42" s="8"/>
      <c r="G42" s="8"/>
      <c r="H42" s="8"/>
      <c r="I42" s="8"/>
    </row>
    <row r="43" spans="1:9" ht="11.25" customHeight="1">
      <c r="A43" s="14" t="s">
        <v>115</v>
      </c>
      <c r="B43" s="9"/>
      <c r="C43" s="8">
        <v>4230</v>
      </c>
      <c r="D43" s="8"/>
      <c r="E43" s="8">
        <v>97600</v>
      </c>
      <c r="F43" s="8"/>
      <c r="G43" s="8">
        <v>11900</v>
      </c>
      <c r="H43" s="8"/>
      <c r="I43" s="8">
        <v>652000</v>
      </c>
    </row>
    <row r="44" spans="1:9" ht="11.25" customHeight="1">
      <c r="A44" s="14" t="s">
        <v>121</v>
      </c>
      <c r="B44" s="9"/>
      <c r="C44" s="8">
        <v>1010000</v>
      </c>
      <c r="D44" s="8"/>
      <c r="E44" s="8">
        <v>3220000</v>
      </c>
      <c r="F44" s="8"/>
      <c r="G44" s="8">
        <v>1670000</v>
      </c>
      <c r="H44" s="8"/>
      <c r="I44" s="8">
        <v>4740000</v>
      </c>
    </row>
    <row r="45" spans="1:9" ht="11.25" customHeight="1">
      <c r="A45" s="14" t="s">
        <v>100</v>
      </c>
      <c r="B45" s="9"/>
      <c r="C45" s="8">
        <v>740</v>
      </c>
      <c r="D45" s="8"/>
      <c r="E45" s="8">
        <v>66600</v>
      </c>
      <c r="F45" s="8"/>
      <c r="G45" s="42" t="s">
        <v>11</v>
      </c>
      <c r="H45" s="42"/>
      <c r="I45" s="42" t="s">
        <v>11</v>
      </c>
    </row>
    <row r="46" spans="1:9" ht="11.25" customHeight="1">
      <c r="A46" s="14" t="s">
        <v>101</v>
      </c>
      <c r="B46" s="9"/>
      <c r="C46" s="42" t="s">
        <v>11</v>
      </c>
      <c r="D46" s="42"/>
      <c r="E46" s="42" t="s">
        <v>11</v>
      </c>
      <c r="F46" s="8"/>
      <c r="G46" s="42">
        <v>8800</v>
      </c>
      <c r="H46" s="42"/>
      <c r="I46" s="42">
        <v>163000</v>
      </c>
    </row>
    <row r="47" spans="1:9" ht="11.25" customHeight="1">
      <c r="A47" s="14" t="s">
        <v>104</v>
      </c>
      <c r="B47" s="9"/>
      <c r="C47" s="8">
        <v>19700</v>
      </c>
      <c r="D47" s="8"/>
      <c r="E47" s="8">
        <v>994000</v>
      </c>
      <c r="F47" s="8"/>
      <c r="G47" s="8">
        <v>17600</v>
      </c>
      <c r="H47" s="8"/>
      <c r="I47" s="8">
        <v>458000</v>
      </c>
    </row>
    <row r="48" spans="1:9" ht="11.25" customHeight="1">
      <c r="A48" s="14" t="s">
        <v>146</v>
      </c>
      <c r="B48" s="9"/>
      <c r="C48" s="8">
        <v>336</v>
      </c>
      <c r="D48" s="8"/>
      <c r="E48" s="8">
        <v>36100</v>
      </c>
      <c r="F48" s="8"/>
      <c r="G48" s="8">
        <v>115</v>
      </c>
      <c r="H48" s="8"/>
      <c r="I48" s="8">
        <v>16000</v>
      </c>
    </row>
    <row r="49" spans="1:9" ht="11.25" customHeight="1">
      <c r="A49" s="14" t="s">
        <v>148</v>
      </c>
      <c r="B49" s="9"/>
      <c r="C49" s="8">
        <v>4600</v>
      </c>
      <c r="D49" s="8"/>
      <c r="E49" s="8">
        <v>52300</v>
      </c>
      <c r="F49" s="8"/>
      <c r="G49" s="8">
        <v>1600</v>
      </c>
      <c r="H49" s="8"/>
      <c r="I49" s="8">
        <v>12000</v>
      </c>
    </row>
    <row r="50" spans="1:9" ht="11.25" customHeight="1">
      <c r="A50" s="14" t="s">
        <v>113</v>
      </c>
      <c r="B50" s="9"/>
      <c r="C50" s="8">
        <v>1540</v>
      </c>
      <c r="D50" s="8"/>
      <c r="E50" s="8">
        <v>47300</v>
      </c>
      <c r="F50" s="8"/>
      <c r="G50" s="8">
        <v>3240</v>
      </c>
      <c r="H50" s="8"/>
      <c r="I50" s="8">
        <v>58800</v>
      </c>
    </row>
    <row r="51" spans="1:9" ht="11.25" customHeight="1">
      <c r="A51" s="39" t="s">
        <v>52</v>
      </c>
      <c r="B51" s="9"/>
      <c r="C51" s="40">
        <v>1040000</v>
      </c>
      <c r="D51" s="40"/>
      <c r="E51" s="40">
        <v>4510000</v>
      </c>
      <c r="F51" s="40"/>
      <c r="G51" s="40">
        <v>1710000</v>
      </c>
      <c r="H51" s="40"/>
      <c r="I51" s="40">
        <v>6100000</v>
      </c>
    </row>
    <row r="52" spans="1:9" ht="11.25" customHeight="1">
      <c r="A52" s="39" t="s">
        <v>120</v>
      </c>
      <c r="B52" s="7"/>
      <c r="C52" s="45">
        <v>1040000</v>
      </c>
      <c r="D52" s="45"/>
      <c r="E52" s="45">
        <v>4510000</v>
      </c>
      <c r="F52" s="45"/>
      <c r="G52" s="45">
        <v>1710000</v>
      </c>
      <c r="H52" s="45"/>
      <c r="I52" s="45">
        <v>6100000</v>
      </c>
    </row>
    <row r="53" spans="1:9" ht="11.25" customHeight="1">
      <c r="A53" s="3" t="s">
        <v>221</v>
      </c>
      <c r="B53" s="7"/>
      <c r="C53" s="46"/>
      <c r="D53" s="46"/>
      <c r="E53" s="46"/>
      <c r="F53" s="46"/>
      <c r="G53" s="46"/>
      <c r="H53" s="46"/>
      <c r="I53" s="46"/>
    </row>
    <row r="54" spans="1:9" ht="11.25" customHeight="1">
      <c r="A54" s="14" t="s">
        <v>121</v>
      </c>
      <c r="B54" s="9"/>
      <c r="C54" s="8">
        <v>580000</v>
      </c>
      <c r="D54" s="8"/>
      <c r="E54" s="8">
        <v>3130000</v>
      </c>
      <c r="F54" s="8"/>
      <c r="G54" s="8">
        <v>539000</v>
      </c>
      <c r="H54" s="8"/>
      <c r="I54" s="8">
        <v>2270000</v>
      </c>
    </row>
    <row r="55" spans="1:9" ht="11.25" customHeight="1">
      <c r="A55" s="14" t="s">
        <v>151</v>
      </c>
      <c r="B55" s="9"/>
      <c r="C55" s="8">
        <v>540</v>
      </c>
      <c r="D55" s="8"/>
      <c r="E55" s="8">
        <v>13300</v>
      </c>
      <c r="F55" s="8"/>
      <c r="G55" s="42" t="s">
        <v>11</v>
      </c>
      <c r="H55" s="42"/>
      <c r="I55" s="42" t="s">
        <v>11</v>
      </c>
    </row>
    <row r="56" spans="1:9" ht="11.25" customHeight="1">
      <c r="A56" s="14" t="s">
        <v>104</v>
      </c>
      <c r="B56" s="9"/>
      <c r="C56" s="8">
        <v>536000</v>
      </c>
      <c r="D56" s="8"/>
      <c r="E56" s="8">
        <v>5870000</v>
      </c>
      <c r="F56" s="8"/>
      <c r="G56" s="8">
        <v>176000</v>
      </c>
      <c r="H56" s="8"/>
      <c r="I56" s="8">
        <v>1600000</v>
      </c>
    </row>
    <row r="57" spans="1:9" ht="11.25" customHeight="1">
      <c r="A57" s="14" t="s">
        <v>146</v>
      </c>
      <c r="B57" s="9"/>
      <c r="C57" s="8">
        <v>5</v>
      </c>
      <c r="D57" s="8"/>
      <c r="E57" s="8">
        <v>2250</v>
      </c>
      <c r="F57" s="8"/>
      <c r="G57" s="8">
        <v>1040</v>
      </c>
      <c r="H57" s="8"/>
      <c r="I57" s="8">
        <v>150000</v>
      </c>
    </row>
    <row r="58" spans="1:9" ht="11.25" customHeight="1">
      <c r="A58" s="14" t="s">
        <v>148</v>
      </c>
      <c r="B58" s="9"/>
      <c r="C58" s="8">
        <v>10700</v>
      </c>
      <c r="D58" s="8"/>
      <c r="E58" s="8">
        <v>403000</v>
      </c>
      <c r="F58" s="8"/>
      <c r="G58" s="8">
        <v>7960</v>
      </c>
      <c r="H58" s="8"/>
      <c r="I58" s="8">
        <v>226000</v>
      </c>
    </row>
    <row r="59" spans="1:9" ht="11.25" customHeight="1">
      <c r="A59" s="14" t="s">
        <v>113</v>
      </c>
      <c r="B59" s="9"/>
      <c r="C59" s="8">
        <v>84400</v>
      </c>
      <c r="D59" s="8"/>
      <c r="E59" s="8">
        <v>575000</v>
      </c>
      <c r="F59" s="8"/>
      <c r="G59" s="8">
        <v>12300</v>
      </c>
      <c r="H59" s="8"/>
      <c r="I59" s="8">
        <v>891000</v>
      </c>
    </row>
    <row r="60" spans="1:9" ht="11.25" customHeight="1">
      <c r="A60" s="39" t="s">
        <v>52</v>
      </c>
      <c r="B60" s="9"/>
      <c r="C60" s="40">
        <v>1210000</v>
      </c>
      <c r="D60" s="40"/>
      <c r="E60" s="40">
        <v>9990000</v>
      </c>
      <c r="F60" s="40"/>
      <c r="G60" s="40">
        <v>737000</v>
      </c>
      <c r="H60" s="40"/>
      <c r="I60" s="40">
        <v>5140000</v>
      </c>
    </row>
    <row r="61" spans="1:9" ht="11.25" customHeight="1">
      <c r="A61" s="44" t="s">
        <v>120</v>
      </c>
      <c r="B61" s="9"/>
      <c r="C61" s="45">
        <v>1450000</v>
      </c>
      <c r="D61" s="45"/>
      <c r="E61" s="45">
        <v>9990000</v>
      </c>
      <c r="F61" s="45"/>
      <c r="G61" s="45">
        <v>884000</v>
      </c>
      <c r="H61" s="45"/>
      <c r="I61" s="45">
        <v>5140000</v>
      </c>
    </row>
    <row r="62" spans="1:9" ht="11.25" customHeight="1">
      <c r="A62" s="84" t="s">
        <v>149</v>
      </c>
      <c r="B62" s="84"/>
      <c r="C62" s="84"/>
      <c r="D62" s="84"/>
      <c r="E62" s="84"/>
      <c r="F62" s="84"/>
      <c r="G62" s="84"/>
      <c r="H62" s="84"/>
      <c r="I62" s="84"/>
    </row>
    <row r="63" spans="1:9" ht="11.25" customHeight="1">
      <c r="A63" s="86"/>
      <c r="B63" s="86"/>
      <c r="C63" s="86"/>
      <c r="D63" s="86"/>
      <c r="E63" s="86"/>
      <c r="F63" s="86"/>
      <c r="G63" s="86"/>
      <c r="H63" s="86"/>
      <c r="I63" s="86"/>
    </row>
    <row r="64" spans="1:9" ht="11.25" customHeight="1">
      <c r="A64" s="86"/>
      <c r="B64" s="86"/>
      <c r="C64" s="86"/>
      <c r="D64" s="86"/>
      <c r="E64" s="86"/>
      <c r="F64" s="86"/>
      <c r="G64" s="86"/>
      <c r="H64" s="86"/>
      <c r="I64" s="86"/>
    </row>
    <row r="65" spans="1:9" ht="11.25" customHeight="1">
      <c r="A65" s="86"/>
      <c r="B65" s="86"/>
      <c r="C65" s="86"/>
      <c r="D65" s="86"/>
      <c r="E65" s="86"/>
      <c r="F65" s="86"/>
      <c r="G65" s="86"/>
      <c r="H65" s="86"/>
      <c r="I65" s="86"/>
    </row>
    <row r="66" spans="1:9" ht="11.25" customHeight="1">
      <c r="A66" s="76" t="s">
        <v>150</v>
      </c>
      <c r="B66" s="76"/>
      <c r="C66" s="76"/>
      <c r="D66" s="76"/>
      <c r="E66" s="76"/>
      <c r="F66" s="76"/>
      <c r="G66" s="76"/>
      <c r="H66" s="76"/>
      <c r="I66" s="76"/>
    </row>
    <row r="67" spans="1:9" ht="11.25" customHeight="1">
      <c r="A67" s="76" t="s">
        <v>138</v>
      </c>
      <c r="B67" s="76"/>
      <c r="C67" s="76"/>
      <c r="D67" s="76"/>
      <c r="E67" s="76"/>
      <c r="F67" s="76"/>
      <c r="G67" s="76"/>
      <c r="H67" s="76"/>
      <c r="I67" s="76"/>
    </row>
    <row r="68" spans="1:9" ht="11.25" customHeight="1">
      <c r="A68" s="76"/>
      <c r="B68" s="76"/>
      <c r="C68" s="76"/>
      <c r="D68" s="76"/>
      <c r="E68" s="76"/>
      <c r="F68" s="76"/>
      <c r="G68" s="76"/>
      <c r="H68" s="76"/>
      <c r="I68" s="76"/>
    </row>
    <row r="69" spans="1:9" ht="11.25" customHeight="1">
      <c r="A69" s="24"/>
      <c r="B69" s="24"/>
      <c r="C69" s="82">
        <v>2002</v>
      </c>
      <c r="D69" s="82"/>
      <c r="E69" s="82"/>
      <c r="F69" s="24"/>
      <c r="G69" s="82">
        <v>2003</v>
      </c>
      <c r="H69" s="82"/>
      <c r="I69" s="82"/>
    </row>
    <row r="70" spans="1:9" ht="11.25" customHeight="1">
      <c r="A70" s="7"/>
      <c r="B70" s="9"/>
      <c r="C70" s="1" t="s">
        <v>94</v>
      </c>
      <c r="D70" s="9"/>
      <c r="E70" s="9"/>
      <c r="F70" s="9"/>
      <c r="G70" s="1" t="s">
        <v>94</v>
      </c>
      <c r="H70" s="9"/>
      <c r="I70" s="9"/>
    </row>
    <row r="71" spans="1:9" ht="11.25" customHeight="1">
      <c r="A71" s="2" t="s">
        <v>171</v>
      </c>
      <c r="B71" s="13"/>
      <c r="C71" s="2" t="s">
        <v>85</v>
      </c>
      <c r="D71" s="13"/>
      <c r="E71" s="2" t="s">
        <v>95</v>
      </c>
      <c r="F71" s="13"/>
      <c r="G71" s="2" t="s">
        <v>85</v>
      </c>
      <c r="H71" s="13"/>
      <c r="I71" s="2" t="s">
        <v>95</v>
      </c>
    </row>
    <row r="72" spans="1:9" ht="11.25" customHeight="1">
      <c r="A72" s="3" t="s">
        <v>222</v>
      </c>
      <c r="B72" s="9"/>
      <c r="C72" s="9"/>
      <c r="D72" s="9"/>
      <c r="E72" s="9"/>
      <c r="F72" s="9"/>
      <c r="G72" s="9"/>
      <c r="H72" s="9"/>
      <c r="I72" s="9"/>
    </row>
    <row r="73" spans="1:9" ht="11.25" customHeight="1">
      <c r="A73" s="14" t="s">
        <v>121</v>
      </c>
      <c r="B73" s="9"/>
      <c r="C73" s="8">
        <v>2270000</v>
      </c>
      <c r="D73" s="8"/>
      <c r="E73" s="38">
        <v>3350000</v>
      </c>
      <c r="F73" s="8"/>
      <c r="G73" s="8">
        <v>3910000</v>
      </c>
      <c r="H73" s="8"/>
      <c r="I73" s="38">
        <v>3640000</v>
      </c>
    </row>
    <row r="74" spans="1:9" ht="11.25" customHeight="1">
      <c r="A74" s="14" t="s">
        <v>100</v>
      </c>
      <c r="B74" s="9"/>
      <c r="C74" s="8">
        <v>26400</v>
      </c>
      <c r="D74" s="8"/>
      <c r="E74" s="8">
        <v>222000</v>
      </c>
      <c r="F74" s="8"/>
      <c r="G74" s="8">
        <v>35200</v>
      </c>
      <c r="H74" s="8"/>
      <c r="I74" s="8">
        <v>522000</v>
      </c>
    </row>
    <row r="75" spans="1:9" ht="11.25" customHeight="1">
      <c r="A75" s="14" t="s">
        <v>103</v>
      </c>
      <c r="B75" s="9"/>
      <c r="C75" s="8">
        <v>599000</v>
      </c>
      <c r="D75" s="8"/>
      <c r="E75" s="8">
        <v>734000</v>
      </c>
      <c r="F75" s="8"/>
      <c r="G75" s="8">
        <v>80000</v>
      </c>
      <c r="H75" s="8"/>
      <c r="I75" s="8">
        <v>75600</v>
      </c>
    </row>
    <row r="76" spans="1:9" ht="11.25" customHeight="1">
      <c r="A76" s="14" t="s">
        <v>152</v>
      </c>
      <c r="B76" s="9"/>
      <c r="C76" s="8">
        <v>951000</v>
      </c>
      <c r="D76" s="8"/>
      <c r="E76" s="8">
        <v>542000</v>
      </c>
      <c r="F76" s="8"/>
      <c r="G76" s="8">
        <v>100000</v>
      </c>
      <c r="H76" s="8"/>
      <c r="I76" s="8">
        <v>896000</v>
      </c>
    </row>
    <row r="77" spans="1:9" ht="11.25" customHeight="1">
      <c r="A77" s="14" t="s">
        <v>104</v>
      </c>
      <c r="B77" s="9"/>
      <c r="C77" s="8">
        <v>3260</v>
      </c>
      <c r="D77" s="8"/>
      <c r="E77" s="8">
        <v>123000</v>
      </c>
      <c r="F77" s="8"/>
      <c r="G77" s="8">
        <v>7360</v>
      </c>
      <c r="H77" s="8"/>
      <c r="I77" s="8">
        <v>499000</v>
      </c>
    </row>
    <row r="78" spans="1:9" ht="11.25" customHeight="1">
      <c r="A78" s="14" t="s">
        <v>153</v>
      </c>
      <c r="B78" s="9"/>
      <c r="C78" s="8">
        <v>18800</v>
      </c>
      <c r="D78" s="8"/>
      <c r="E78" s="8">
        <v>128000</v>
      </c>
      <c r="F78" s="8"/>
      <c r="G78" s="8">
        <v>5130</v>
      </c>
      <c r="H78" s="8"/>
      <c r="I78" s="8">
        <v>62900</v>
      </c>
    </row>
    <row r="79" spans="1:9" ht="11.25" customHeight="1">
      <c r="A79" s="14" t="s">
        <v>148</v>
      </c>
      <c r="B79" s="9"/>
      <c r="C79" s="8">
        <v>18600</v>
      </c>
      <c r="D79" s="8"/>
      <c r="E79" s="8">
        <v>89700</v>
      </c>
      <c r="F79" s="8"/>
      <c r="G79" s="8">
        <v>2400</v>
      </c>
      <c r="H79" s="8"/>
      <c r="I79" s="8">
        <v>26200</v>
      </c>
    </row>
    <row r="80" spans="1:9" ht="11.25" customHeight="1">
      <c r="A80" s="14" t="s">
        <v>113</v>
      </c>
      <c r="B80" s="9"/>
      <c r="C80" s="8">
        <v>33300</v>
      </c>
      <c r="D80" s="8"/>
      <c r="E80" s="8">
        <v>416000</v>
      </c>
      <c r="F80" s="8"/>
      <c r="G80" s="8">
        <v>2930</v>
      </c>
      <c r="H80" s="8"/>
      <c r="I80" s="8">
        <v>488000</v>
      </c>
    </row>
    <row r="81" spans="1:9" ht="11.25" customHeight="1">
      <c r="A81" s="39" t="s">
        <v>52</v>
      </c>
      <c r="B81" s="9"/>
      <c r="C81" s="40">
        <v>3920000</v>
      </c>
      <c r="D81" s="40"/>
      <c r="E81" s="40">
        <v>5600000</v>
      </c>
      <c r="F81" s="40"/>
      <c r="G81" s="40">
        <v>4150000</v>
      </c>
      <c r="H81" s="40"/>
      <c r="I81" s="40">
        <v>6210000</v>
      </c>
    </row>
    <row r="82" spans="1:9" ht="11.25" customHeight="1">
      <c r="A82" s="39" t="s">
        <v>120</v>
      </c>
      <c r="B82" s="9"/>
      <c r="C82" s="41">
        <v>1800000</v>
      </c>
      <c r="D82" s="41"/>
      <c r="E82" s="41">
        <v>5600000</v>
      </c>
      <c r="F82" s="41"/>
      <c r="G82" s="41">
        <v>1910000</v>
      </c>
      <c r="H82" s="41"/>
      <c r="I82" s="41">
        <v>6210000</v>
      </c>
    </row>
    <row r="83" spans="1:9" ht="11.25" customHeight="1">
      <c r="A83" s="3" t="s">
        <v>223</v>
      </c>
      <c r="B83" s="9"/>
      <c r="C83" s="8"/>
      <c r="D83" s="8"/>
      <c r="E83" s="8"/>
      <c r="F83" s="8"/>
      <c r="G83" s="8"/>
      <c r="H83" s="8"/>
      <c r="I83" s="8"/>
    </row>
    <row r="84" spans="1:9" ht="11.25" customHeight="1">
      <c r="A84" s="14" t="s">
        <v>96</v>
      </c>
      <c r="B84" s="9"/>
      <c r="C84" s="8">
        <v>2310</v>
      </c>
      <c r="D84" s="8"/>
      <c r="E84" s="8">
        <v>32100</v>
      </c>
      <c r="F84" s="8"/>
      <c r="G84" s="42" t="s">
        <v>11</v>
      </c>
      <c r="H84" s="42"/>
      <c r="I84" s="42" t="s">
        <v>11</v>
      </c>
    </row>
    <row r="85" spans="1:9" ht="11.25" customHeight="1">
      <c r="A85" s="14" t="s">
        <v>115</v>
      </c>
      <c r="B85" s="9"/>
      <c r="C85" s="8">
        <v>13800</v>
      </c>
      <c r="D85" s="8"/>
      <c r="E85" s="8">
        <v>269000</v>
      </c>
      <c r="F85" s="8"/>
      <c r="G85" s="8">
        <v>20300</v>
      </c>
      <c r="H85" s="8"/>
      <c r="I85" s="8">
        <v>396000</v>
      </c>
    </row>
    <row r="86" spans="1:9" ht="11.25" customHeight="1">
      <c r="A86" s="14" t="s">
        <v>175</v>
      </c>
      <c r="B86" s="9"/>
      <c r="C86" s="8">
        <v>81900</v>
      </c>
      <c r="D86" s="8"/>
      <c r="E86" s="8">
        <v>877000</v>
      </c>
      <c r="F86" s="8"/>
      <c r="G86" s="8">
        <v>93600</v>
      </c>
      <c r="H86" s="8"/>
      <c r="I86" s="8">
        <v>1230000</v>
      </c>
    </row>
    <row r="87" spans="1:9" ht="11.25" customHeight="1">
      <c r="A87" s="14" t="s">
        <v>113</v>
      </c>
      <c r="B87" s="9"/>
      <c r="C87" s="8">
        <v>2780</v>
      </c>
      <c r="D87" s="8"/>
      <c r="E87" s="8">
        <v>38700</v>
      </c>
      <c r="F87" s="8"/>
      <c r="G87" s="8">
        <v>804</v>
      </c>
      <c r="H87" s="8"/>
      <c r="I87" s="8">
        <v>29600</v>
      </c>
    </row>
    <row r="88" spans="1:9" ht="11.25" customHeight="1">
      <c r="A88" s="39" t="s">
        <v>52</v>
      </c>
      <c r="B88" s="9"/>
      <c r="C88" s="40">
        <v>101000</v>
      </c>
      <c r="D88" s="40"/>
      <c r="E88" s="40">
        <v>1220000</v>
      </c>
      <c r="F88" s="40"/>
      <c r="G88" s="40">
        <v>115000</v>
      </c>
      <c r="H88" s="40"/>
      <c r="I88" s="40">
        <v>1650000</v>
      </c>
    </row>
    <row r="89" spans="1:9" ht="11.25" customHeight="1">
      <c r="A89" s="39" t="s">
        <v>120</v>
      </c>
      <c r="B89" s="13"/>
      <c r="C89" s="11">
        <v>89500</v>
      </c>
      <c r="D89" s="11"/>
      <c r="E89" s="11">
        <v>1220000</v>
      </c>
      <c r="F89" s="11"/>
      <c r="G89" s="11">
        <v>102000</v>
      </c>
      <c r="H89" s="11"/>
      <c r="I89" s="11">
        <v>1650000</v>
      </c>
    </row>
    <row r="90" spans="1:9" ht="11.25" customHeight="1">
      <c r="A90" s="80" t="s">
        <v>134</v>
      </c>
      <c r="B90" s="80"/>
      <c r="C90" s="80"/>
      <c r="D90" s="80"/>
      <c r="E90" s="80"/>
      <c r="F90" s="80"/>
      <c r="G90" s="80"/>
      <c r="H90" s="80"/>
      <c r="I90" s="80"/>
    </row>
    <row r="91" spans="1:9" ht="11.25" customHeight="1">
      <c r="A91" s="74" t="s">
        <v>67</v>
      </c>
      <c r="B91" s="79"/>
      <c r="C91" s="79"/>
      <c r="D91" s="79"/>
      <c r="E91" s="79"/>
      <c r="F91" s="79"/>
      <c r="G91" s="79"/>
      <c r="H91" s="79"/>
      <c r="I91" s="79"/>
    </row>
    <row r="92" spans="1:9" ht="11.25" customHeight="1">
      <c r="A92" s="74" t="s">
        <v>135</v>
      </c>
      <c r="B92" s="79"/>
      <c r="C92" s="79"/>
      <c r="D92" s="79"/>
      <c r="E92" s="79"/>
      <c r="F92" s="79"/>
      <c r="G92" s="79"/>
      <c r="H92" s="79"/>
      <c r="I92" s="79"/>
    </row>
    <row r="93" spans="1:9" ht="11.25" customHeight="1">
      <c r="A93" s="79"/>
      <c r="B93" s="79"/>
      <c r="C93" s="79"/>
      <c r="D93" s="79"/>
      <c r="E93" s="79"/>
      <c r="F93" s="79"/>
      <c r="G93" s="79"/>
      <c r="H93" s="79"/>
      <c r="I93" s="79"/>
    </row>
    <row r="94" spans="1:9" ht="11.25" customHeight="1">
      <c r="A94" s="79" t="s">
        <v>136</v>
      </c>
      <c r="B94" s="79"/>
      <c r="C94" s="79"/>
      <c r="D94" s="79"/>
      <c r="E94" s="79"/>
      <c r="F94" s="79"/>
      <c r="G94" s="79"/>
      <c r="H94" s="79"/>
      <c r="I94" s="79"/>
    </row>
  </sheetData>
  <mergeCells count="19">
    <mergeCell ref="A1:I1"/>
    <mergeCell ref="A2:I2"/>
    <mergeCell ref="A3:I3"/>
    <mergeCell ref="C4:E4"/>
    <mergeCell ref="G4:I4"/>
    <mergeCell ref="A66:I66"/>
    <mergeCell ref="A67:I67"/>
    <mergeCell ref="A62:I62"/>
    <mergeCell ref="A63:I63"/>
    <mergeCell ref="A64:I64"/>
    <mergeCell ref="A65:I65"/>
    <mergeCell ref="A68:I68"/>
    <mergeCell ref="C69:E69"/>
    <mergeCell ref="G69:I69"/>
    <mergeCell ref="A90:I90"/>
    <mergeCell ref="A91:I91"/>
    <mergeCell ref="A92:I92"/>
    <mergeCell ref="A93:I93"/>
    <mergeCell ref="A94:I94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9.851562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</cols>
  <sheetData>
    <row r="1" spans="1:11" ht="11.25" customHeight="1">
      <c r="A1" s="76" t="s">
        <v>176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1.25" customHeight="1">
      <c r="A2" s="76" t="s">
        <v>177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1.25" customHeight="1">
      <c r="A4" s="76" t="s">
        <v>178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1.2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1.25" customHeight="1">
      <c r="A6" s="56" t="s">
        <v>179</v>
      </c>
      <c r="B6" s="3"/>
      <c r="C6" s="57" t="s">
        <v>3</v>
      </c>
      <c r="D6" s="55"/>
      <c r="E6" s="57" t="s">
        <v>4</v>
      </c>
      <c r="F6" s="55"/>
      <c r="G6" s="57" t="s">
        <v>5</v>
      </c>
      <c r="H6" s="55"/>
      <c r="I6" s="57" t="s">
        <v>180</v>
      </c>
      <c r="J6" s="55"/>
      <c r="K6" s="57" t="s">
        <v>181</v>
      </c>
    </row>
    <row r="7" spans="1:11" ht="11.25" customHeight="1">
      <c r="A7" s="36" t="s">
        <v>116</v>
      </c>
      <c r="B7" s="9"/>
      <c r="C7" s="58">
        <v>70000</v>
      </c>
      <c r="D7" s="59"/>
      <c r="E7" s="58">
        <v>73000</v>
      </c>
      <c r="F7" s="59"/>
      <c r="G7" s="58">
        <v>80600</v>
      </c>
      <c r="H7" s="59"/>
      <c r="I7" s="60">
        <v>88000</v>
      </c>
      <c r="J7" s="59"/>
      <c r="K7" s="61">
        <v>92000</v>
      </c>
    </row>
    <row r="8" spans="1:11" ht="11.25" customHeight="1">
      <c r="A8" s="36" t="s">
        <v>182</v>
      </c>
      <c r="B8" s="9"/>
      <c r="C8" s="58">
        <v>2000</v>
      </c>
      <c r="D8" s="59"/>
      <c r="E8" s="58">
        <v>2000</v>
      </c>
      <c r="F8" s="59"/>
      <c r="G8" s="58">
        <v>2000</v>
      </c>
      <c r="H8" s="59"/>
      <c r="I8" s="60">
        <v>2000</v>
      </c>
      <c r="J8" s="59"/>
      <c r="K8" s="62">
        <v>2000</v>
      </c>
    </row>
    <row r="9" spans="1:11" ht="11.25" customHeight="1">
      <c r="A9" s="36" t="s">
        <v>119</v>
      </c>
      <c r="B9" s="9"/>
      <c r="C9" s="58">
        <v>2700</v>
      </c>
      <c r="D9" s="59"/>
      <c r="E9" s="58">
        <v>2700</v>
      </c>
      <c r="F9" s="59"/>
      <c r="G9" s="58">
        <v>2700</v>
      </c>
      <c r="H9" s="59" t="s">
        <v>13</v>
      </c>
      <c r="I9" s="60">
        <v>2700</v>
      </c>
      <c r="J9" s="59" t="s">
        <v>13</v>
      </c>
      <c r="K9" s="62">
        <v>2700</v>
      </c>
    </row>
    <row r="10" spans="1:11" ht="11.25" customHeight="1">
      <c r="A10" s="36" t="s">
        <v>183</v>
      </c>
      <c r="B10" s="9"/>
      <c r="C10" s="58"/>
      <c r="D10" s="59"/>
      <c r="E10" s="58"/>
      <c r="F10" s="59"/>
      <c r="G10" s="58"/>
      <c r="H10" s="59"/>
      <c r="I10" s="58"/>
      <c r="J10" s="59"/>
      <c r="K10" s="63"/>
    </row>
    <row r="11" spans="1:11" ht="11.25" customHeight="1">
      <c r="A11" s="14" t="s">
        <v>197</v>
      </c>
      <c r="B11" s="9"/>
      <c r="C11" s="58">
        <v>956</v>
      </c>
      <c r="D11" s="64" t="s">
        <v>184</v>
      </c>
      <c r="E11" s="60" t="s">
        <v>185</v>
      </c>
      <c r="F11" s="64"/>
      <c r="G11" s="60" t="s">
        <v>185</v>
      </c>
      <c r="H11" s="59"/>
      <c r="I11" s="60" t="s">
        <v>185</v>
      </c>
      <c r="J11" s="59"/>
      <c r="K11" s="60" t="s">
        <v>185</v>
      </c>
    </row>
    <row r="12" spans="1:11" ht="11.25" customHeight="1">
      <c r="A12" s="14" t="s">
        <v>198</v>
      </c>
      <c r="B12" s="9"/>
      <c r="C12" s="58">
        <v>5159</v>
      </c>
      <c r="D12" s="64" t="s">
        <v>184</v>
      </c>
      <c r="E12" s="58">
        <v>7736</v>
      </c>
      <c r="F12" s="64" t="s">
        <v>184</v>
      </c>
      <c r="G12" s="58">
        <v>3800</v>
      </c>
      <c r="H12" s="59"/>
      <c r="I12" s="60">
        <v>100</v>
      </c>
      <c r="J12" s="59"/>
      <c r="K12" s="60" t="s">
        <v>185</v>
      </c>
    </row>
    <row r="13" spans="1:11" ht="11.25" customHeight="1">
      <c r="A13" s="36" t="s">
        <v>186</v>
      </c>
      <c r="B13" s="9"/>
      <c r="C13" s="58">
        <v>625</v>
      </c>
      <c r="D13" s="64" t="s">
        <v>184</v>
      </c>
      <c r="E13" s="58">
        <v>446</v>
      </c>
      <c r="F13" s="64" t="s">
        <v>184</v>
      </c>
      <c r="G13" s="58">
        <v>351</v>
      </c>
      <c r="H13" s="65">
        <v>5</v>
      </c>
      <c r="I13" s="60">
        <v>240</v>
      </c>
      <c r="J13" s="59" t="s">
        <v>8</v>
      </c>
      <c r="K13" s="62">
        <v>200</v>
      </c>
    </row>
    <row r="14" spans="1:11" ht="11.25" customHeight="1">
      <c r="A14" s="36" t="s">
        <v>187</v>
      </c>
      <c r="B14" s="9"/>
      <c r="C14" s="58">
        <v>120</v>
      </c>
      <c r="D14" s="59"/>
      <c r="E14" s="60" t="s">
        <v>11</v>
      </c>
      <c r="F14" s="59"/>
      <c r="G14" s="60" t="s">
        <v>11</v>
      </c>
      <c r="H14" s="59"/>
      <c r="I14" s="60" t="s">
        <v>11</v>
      </c>
      <c r="J14" s="59"/>
      <c r="K14" s="60" t="s">
        <v>11</v>
      </c>
    </row>
    <row r="15" spans="1:11" ht="11.25" customHeight="1">
      <c r="A15" s="36" t="s">
        <v>188</v>
      </c>
      <c r="B15" s="9"/>
      <c r="C15" s="66" t="s">
        <v>160</v>
      </c>
      <c r="D15" s="67" t="s">
        <v>8</v>
      </c>
      <c r="E15" s="66" t="s">
        <v>160</v>
      </c>
      <c r="F15" s="67" t="s">
        <v>8</v>
      </c>
      <c r="G15" s="66" t="s">
        <v>160</v>
      </c>
      <c r="H15" s="67" t="s">
        <v>8</v>
      </c>
      <c r="I15" s="66" t="s">
        <v>160</v>
      </c>
      <c r="J15" s="67" t="s">
        <v>8</v>
      </c>
      <c r="K15" s="60" t="s">
        <v>11</v>
      </c>
    </row>
    <row r="16" spans="1:11" ht="11.25" customHeight="1">
      <c r="A16" s="14" t="s">
        <v>52</v>
      </c>
      <c r="B16" s="13"/>
      <c r="C16" s="68">
        <v>81600</v>
      </c>
      <c r="D16" s="55" t="s">
        <v>8</v>
      </c>
      <c r="E16" s="68">
        <v>85900</v>
      </c>
      <c r="F16" s="55" t="s">
        <v>8</v>
      </c>
      <c r="G16" s="68">
        <v>89500</v>
      </c>
      <c r="H16" s="55" t="s">
        <v>8</v>
      </c>
      <c r="I16" s="68">
        <v>93000</v>
      </c>
      <c r="J16" s="55" t="s">
        <v>8</v>
      </c>
      <c r="K16" s="68">
        <f>SUM(K7:K15)</f>
        <v>96900</v>
      </c>
    </row>
    <row r="17" spans="1:11" ht="11.25" customHeight="1">
      <c r="A17" s="78" t="s">
        <v>189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11.25" customHeight="1">
      <c r="A18" s="74" t="s">
        <v>190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1.25" customHeight="1">
      <c r="A19" s="74" t="s">
        <v>191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1.25" customHeight="1">
      <c r="A20" s="74" t="s">
        <v>192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1.25" customHeight="1">
      <c r="A21" s="79" t="s">
        <v>193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1.25" customHeight="1">
      <c r="A22" s="74" t="s">
        <v>194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1.25" customHeight="1">
      <c r="A23" s="79" t="s">
        <v>195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1.25" customHeight="1">
      <c r="A24" s="74" t="s">
        <v>196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1.25" customHeight="1">
      <c r="A25" s="74" t="s">
        <v>224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</sheetData>
  <mergeCells count="14">
    <mergeCell ref="A1:K1"/>
    <mergeCell ref="A2:K2"/>
    <mergeCell ref="A4:K4"/>
    <mergeCell ref="A5:K5"/>
    <mergeCell ref="A3:K3"/>
    <mergeCell ref="A17:K17"/>
    <mergeCell ref="A18:K18"/>
    <mergeCell ref="A19:K19"/>
    <mergeCell ref="A20:K20"/>
    <mergeCell ref="A25:K25"/>
    <mergeCell ref="A21:K21"/>
    <mergeCell ref="A22:K22"/>
    <mergeCell ref="A23:K23"/>
    <mergeCell ref="A24:K2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140625" defaultRowHeight="12.75"/>
  <cols>
    <col min="1" max="1" width="19.7109375" style="0" customWidth="1"/>
    <col min="2" max="2" width="1.7109375" style="0" customWidth="1"/>
    <col min="3" max="3" width="10.8515625" style="0" customWidth="1"/>
    <col min="4" max="4" width="1.7109375" style="0" customWidth="1"/>
    <col min="5" max="5" width="10.8515625" style="0" customWidth="1"/>
    <col min="6" max="6" width="1.7109375" style="0" customWidth="1"/>
    <col min="7" max="7" width="10.8515625" style="0" customWidth="1"/>
    <col min="8" max="8" width="2.140625" style="0" customWidth="1"/>
    <col min="9" max="9" width="10.8515625" style="0" customWidth="1"/>
    <col min="10" max="10" width="2.140625" style="0" customWidth="1"/>
    <col min="11" max="11" width="10.8515625" style="0" customWidth="1"/>
  </cols>
  <sheetData>
    <row r="1" spans="1:11" ht="11.25" customHeight="1">
      <c r="A1" s="76" t="s">
        <v>199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1.25" customHeight="1">
      <c r="A2" s="76" t="s">
        <v>200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1.25" customHeight="1">
      <c r="A4" s="76" t="s">
        <v>201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1.2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1.25" customHeight="1">
      <c r="A6" s="56" t="s">
        <v>179</v>
      </c>
      <c r="B6" s="3"/>
      <c r="C6" s="69" t="s">
        <v>3</v>
      </c>
      <c r="D6" s="3"/>
      <c r="E6" s="69" t="s">
        <v>4</v>
      </c>
      <c r="F6" s="3"/>
      <c r="G6" s="69" t="s">
        <v>5</v>
      </c>
      <c r="H6" s="3"/>
      <c r="I6" s="69" t="s">
        <v>180</v>
      </c>
      <c r="J6" s="3"/>
      <c r="K6" s="69" t="s">
        <v>181</v>
      </c>
    </row>
    <row r="7" spans="1:11" ht="11.25" customHeight="1">
      <c r="A7" s="36" t="s">
        <v>202</v>
      </c>
      <c r="B7" s="9"/>
      <c r="C7" s="70">
        <v>200</v>
      </c>
      <c r="D7" s="9"/>
      <c r="E7" s="70">
        <v>200</v>
      </c>
      <c r="F7" s="9"/>
      <c r="G7" s="70">
        <v>200</v>
      </c>
      <c r="H7" s="9"/>
      <c r="I7" s="70">
        <v>200</v>
      </c>
      <c r="J7" s="9"/>
      <c r="K7" s="70">
        <v>200</v>
      </c>
    </row>
    <row r="8" spans="1:11" ht="11.25" customHeight="1">
      <c r="A8" s="36" t="s">
        <v>119</v>
      </c>
      <c r="B8" s="9"/>
      <c r="C8" s="70">
        <v>5000</v>
      </c>
      <c r="D8" s="9"/>
      <c r="E8" s="70">
        <v>5000</v>
      </c>
      <c r="F8" s="9"/>
      <c r="G8" s="70">
        <v>5000</v>
      </c>
      <c r="H8" s="9"/>
      <c r="I8" s="70">
        <v>5000</v>
      </c>
      <c r="J8" s="9"/>
      <c r="K8" s="70">
        <v>5000</v>
      </c>
    </row>
    <row r="9" spans="1:11" ht="11.25" customHeight="1">
      <c r="A9" s="36" t="s">
        <v>186</v>
      </c>
      <c r="B9" s="9"/>
      <c r="C9" s="70">
        <v>1147</v>
      </c>
      <c r="D9" s="65">
        <v>4</v>
      </c>
      <c r="E9" s="70">
        <v>818</v>
      </c>
      <c r="F9" s="65">
        <v>4</v>
      </c>
      <c r="G9" s="70">
        <v>643</v>
      </c>
      <c r="H9" s="59" t="s">
        <v>203</v>
      </c>
      <c r="I9" s="70">
        <v>509</v>
      </c>
      <c r="J9" s="59" t="s">
        <v>203</v>
      </c>
      <c r="K9" s="70">
        <v>450</v>
      </c>
    </row>
    <row r="10" spans="1:11" ht="11.25" customHeight="1">
      <c r="A10" s="36" t="s">
        <v>187</v>
      </c>
      <c r="B10" s="9"/>
      <c r="C10" s="71">
        <v>200</v>
      </c>
      <c r="D10" s="7"/>
      <c r="E10" s="72" t="s">
        <v>11</v>
      </c>
      <c r="F10" s="7"/>
      <c r="G10" s="72" t="s">
        <v>11</v>
      </c>
      <c r="H10" s="7"/>
      <c r="I10" s="72" t="s">
        <v>11</v>
      </c>
      <c r="J10" s="7"/>
      <c r="K10" s="72" t="s">
        <v>11</v>
      </c>
    </row>
    <row r="11" spans="1:11" ht="11.25" customHeight="1">
      <c r="A11" s="14" t="s">
        <v>52</v>
      </c>
      <c r="B11" s="13"/>
      <c r="C11" s="73">
        <v>6550</v>
      </c>
      <c r="D11" s="3"/>
      <c r="E11" s="73">
        <v>6020</v>
      </c>
      <c r="F11" s="3"/>
      <c r="G11" s="73">
        <v>5840</v>
      </c>
      <c r="H11" s="55" t="s">
        <v>8</v>
      </c>
      <c r="I11" s="73">
        <v>5710</v>
      </c>
      <c r="J11" s="55" t="s">
        <v>8</v>
      </c>
      <c r="K11" s="73">
        <f>SUM(K7:K10)</f>
        <v>5650</v>
      </c>
    </row>
    <row r="12" spans="1:11" ht="11.25" customHeight="1">
      <c r="A12" s="78" t="s">
        <v>164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1.25" customHeight="1">
      <c r="A13" s="74" t="s">
        <v>190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1.25" customHeight="1">
      <c r="A14" s="74" t="s">
        <v>204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1.25" customHeight="1">
      <c r="A15" s="74" t="s">
        <v>205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11.25" customHeight="1">
      <c r="A16" s="79" t="s">
        <v>206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1.25" customHeight="1">
      <c r="A17" s="74" t="s">
        <v>207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</sheetData>
  <mergeCells count="11">
    <mergeCell ref="A1:K1"/>
    <mergeCell ref="A2:K2"/>
    <mergeCell ref="A4:K4"/>
    <mergeCell ref="A5:K5"/>
    <mergeCell ref="A3:K3"/>
    <mergeCell ref="A16:K16"/>
    <mergeCell ref="A17:K17"/>
    <mergeCell ref="A12:K12"/>
    <mergeCell ref="A13:K13"/>
    <mergeCell ref="A14:K14"/>
    <mergeCell ref="A15:K1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Illumination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Glover</dc:creator>
  <cp:keywords/>
  <dc:description/>
  <cp:lastModifiedBy>USGS Minerals Information Team</cp:lastModifiedBy>
  <cp:lastPrinted>2004-11-12T17:05:50Z</cp:lastPrinted>
  <dcterms:created xsi:type="dcterms:W3CDTF">2004-01-26T13:54:29Z</dcterms:created>
  <dcterms:modified xsi:type="dcterms:W3CDTF">2004-12-20T15:22:31Z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