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tabRatio="973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F1" sheetId="9" r:id="rId9"/>
  </sheets>
  <definedNames/>
  <calcPr fullCalcOnLoad="1"/>
</workbook>
</file>

<file path=xl/sharedStrings.xml><?xml version="1.0" encoding="utf-8"?>
<sst xmlns="http://schemas.openxmlformats.org/spreadsheetml/2006/main" count="582" uniqueCount="230">
  <si>
    <t>TABLE 1</t>
  </si>
  <si>
    <r>
      <t>SALIENT U.S. RARE EARTH STATISTICS</t>
    </r>
    <r>
      <rPr>
        <vertAlign val="superscript"/>
        <sz val="8"/>
        <rFont val="Times"/>
        <family val="1"/>
      </rPr>
      <t>1</t>
    </r>
  </si>
  <si>
    <t>2001</t>
  </si>
  <si>
    <t>W</t>
  </si>
  <si>
    <t>--</t>
  </si>
  <si>
    <t>Cerium compounds</t>
  </si>
  <si>
    <t>r</t>
  </si>
  <si>
    <t>Rare-earth metals, scandium, yttrium</t>
  </si>
  <si>
    <t>Rare-earth compounds, organic or inorganic</t>
  </si>
  <si>
    <t xml:space="preserve"> </t>
  </si>
  <si>
    <t>Ferrocerium and pyrophoric alloys</t>
  </si>
  <si>
    <t>Monazite</t>
  </si>
  <si>
    <t>Metals, alloys, oxides, other compounds</t>
  </si>
  <si>
    <t>Mischmetal, metal basis</t>
  </si>
  <si>
    <r>
      <t>3</t>
    </r>
    <r>
      <rPr>
        <sz val="8"/>
        <rFont val="Times"/>
        <family val="1"/>
      </rPr>
      <t>Source:  Elements, TradeTech, Denver, CO.</t>
    </r>
  </si>
  <si>
    <r>
      <t>4</t>
    </r>
    <r>
      <rPr>
        <sz val="8"/>
        <rFont val="Times"/>
        <family val="1"/>
      </rPr>
      <t>Source:  Hefa Rare Earths Canada Co. Ltd., Vancouver, British Columbia, Canada.</t>
    </r>
  </si>
  <si>
    <t>TABLE 2</t>
  </si>
  <si>
    <r>
      <t>RARE EARTH CONTENTS OF MAJOR AND POTENTIAL SOURCE MINERALS</t>
    </r>
    <r>
      <rPr>
        <vertAlign val="superscript"/>
        <sz val="8"/>
        <rFont val="Times"/>
        <family val="1"/>
      </rPr>
      <t>1</t>
    </r>
  </si>
  <si>
    <t>(Percentage of total rare-earth oxide)</t>
  </si>
  <si>
    <t>Mountain Pass,</t>
  </si>
  <si>
    <t>Bayan Obo, Inner</t>
  </si>
  <si>
    <t>North Capel,</t>
  </si>
  <si>
    <t>North Stradbroke Island,</t>
  </si>
  <si>
    <t>Green Cove Springs,</t>
  </si>
  <si>
    <t>Nangang,</t>
  </si>
  <si>
    <t>Rare earth</t>
  </si>
  <si>
    <r>
      <t>CA, United States</t>
    </r>
    <r>
      <rPr>
        <vertAlign val="superscript"/>
        <sz val="8"/>
        <rFont val="Times"/>
        <family val="1"/>
      </rPr>
      <t>2</t>
    </r>
  </si>
  <si>
    <r>
      <t>Mongolia, China</t>
    </r>
    <r>
      <rPr>
        <vertAlign val="superscript"/>
        <sz val="8"/>
        <rFont val="Times"/>
        <family val="1"/>
      </rPr>
      <t>3</t>
    </r>
  </si>
  <si>
    <r>
      <t>Western Australia</t>
    </r>
    <r>
      <rPr>
        <vertAlign val="superscript"/>
        <sz val="8"/>
        <rFont val="Times"/>
        <family val="1"/>
      </rPr>
      <t>4</t>
    </r>
  </si>
  <si>
    <r>
      <t>Queensland, Australia</t>
    </r>
    <r>
      <rPr>
        <vertAlign val="superscript"/>
        <sz val="8"/>
        <rFont val="Times"/>
        <family val="1"/>
      </rPr>
      <t>5</t>
    </r>
  </si>
  <si>
    <r>
      <t>FL, United States</t>
    </r>
    <r>
      <rPr>
        <vertAlign val="superscript"/>
        <sz val="8"/>
        <rFont val="Times"/>
        <family val="1"/>
      </rPr>
      <t>6</t>
    </r>
  </si>
  <si>
    <r>
      <t>Guangdong, China</t>
    </r>
    <r>
      <rPr>
        <vertAlign val="superscript"/>
        <sz val="8"/>
        <rFont val="Times"/>
        <family val="1"/>
      </rPr>
      <t>7</t>
    </r>
  </si>
  <si>
    <t>Cerium</t>
  </si>
  <si>
    <t>Dysprosium</t>
  </si>
  <si>
    <t>trace</t>
  </si>
  <si>
    <t>Erbium</t>
  </si>
  <si>
    <t>Europium</t>
  </si>
  <si>
    <t>Gadolinium</t>
  </si>
  <si>
    <t>Holmium</t>
  </si>
  <si>
    <t>Lanthanum</t>
  </si>
  <si>
    <t>Lutetium</t>
  </si>
  <si>
    <t>Neodymium</t>
  </si>
  <si>
    <t>Praseodymium</t>
  </si>
  <si>
    <t>Samarium</t>
  </si>
  <si>
    <t>Terbium</t>
  </si>
  <si>
    <t>Thulium</t>
  </si>
  <si>
    <t>Ytterbium</t>
  </si>
  <si>
    <t>Yttrium</t>
  </si>
  <si>
    <t>Total</t>
  </si>
  <si>
    <t>Xenotime</t>
  </si>
  <si>
    <t>Rare earth laterite</t>
  </si>
  <si>
    <t>Eastern coast,</t>
  </si>
  <si>
    <t>Mount Weld,</t>
  </si>
  <si>
    <t>Lahat, Perak,</t>
  </si>
  <si>
    <t>Southeast</t>
  </si>
  <si>
    <t>Xunwu, Jiangxi</t>
  </si>
  <si>
    <t>Longnan, Jiangxi</t>
  </si>
  <si>
    <r>
      <t>Brazil</t>
    </r>
    <r>
      <rPr>
        <vertAlign val="superscript"/>
        <sz val="8"/>
        <rFont val="Times"/>
        <family val="1"/>
      </rPr>
      <t>8</t>
    </r>
  </si>
  <si>
    <r>
      <t>Australia</t>
    </r>
    <r>
      <rPr>
        <vertAlign val="superscript"/>
        <sz val="8"/>
        <rFont val="Times"/>
        <family val="1"/>
      </rPr>
      <t>9</t>
    </r>
  </si>
  <si>
    <r>
      <t>Malaysia</t>
    </r>
    <r>
      <rPr>
        <vertAlign val="superscript"/>
        <sz val="8"/>
        <rFont val="Times"/>
        <family val="1"/>
      </rPr>
      <t>2</t>
    </r>
  </si>
  <si>
    <r>
      <t>Guangdong, China</t>
    </r>
    <r>
      <rPr>
        <vertAlign val="superscript"/>
        <sz val="8"/>
        <rFont val="Times"/>
        <family val="1"/>
      </rPr>
      <t>10</t>
    </r>
  </si>
  <si>
    <r>
      <t>Province, China</t>
    </r>
    <r>
      <rPr>
        <vertAlign val="superscript"/>
        <sz val="8"/>
        <rFont val="Times"/>
        <family val="1"/>
      </rPr>
      <t>11</t>
    </r>
  </si>
  <si>
    <t>not determined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</si>
  <si>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</si>
  <si>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Zang, Zhang Bao, Lu Ke Yi, King Kue Chu, Wei Wei Cheng, and Wang Wen Cheng, 1982, Rare-earth industry in China:  Hydrometallurgy, v. 9, no. 2,</t>
    </r>
  </si>
  <si>
    <t>p. 205-210.</t>
  </si>
  <si>
    <r>
      <t>4</t>
    </r>
    <r>
      <rPr>
        <sz val="8"/>
        <rFont val="Times"/>
        <family val="1"/>
      </rPr>
      <t>Westralian Sands Ltd., 1979, Product specifications, effective January 1980:  Capel, Australia, Westralian Sands Ltd. brochure, 8 p.</t>
    </r>
  </si>
  <si>
    <r>
      <t>5</t>
    </r>
    <r>
      <rPr>
        <sz val="8"/>
        <rFont val="Times"/>
        <family val="1"/>
      </rPr>
      <t>Analysis from Consolidated Rutile Ltd.</t>
    </r>
  </si>
  <si>
    <r>
      <t>6</t>
    </r>
    <r>
      <rPr>
        <sz val="8"/>
        <rFont val="Times"/>
        <family val="1"/>
      </rPr>
      <t>Analysis from RGC Minerals (USA), Green Cove Springs, FL.</t>
    </r>
  </si>
  <si>
    <r>
      <t>8</t>
    </r>
    <r>
      <rPr>
        <sz val="8"/>
        <rFont val="Times"/>
        <family val="1"/>
      </rPr>
      <t>Krumholz, Pavel, 1991, Brazilian practice for monazite treatment:  Symposium on Rare Metals, Sendai, Japan, December 12-13, 1991, Proceedings, p. 78-82.</t>
    </r>
  </si>
  <si>
    <r>
      <t>10</t>
    </r>
    <r>
      <rPr>
        <sz val="8"/>
        <rFont val="Times"/>
        <family val="1"/>
      </rPr>
      <t>Nakamura, Shigeo, 1988, China and rare metals—Rare earth:  Industrial Rare Metals, no. 94, May, p. 23-28.</t>
    </r>
  </si>
  <si>
    <t>TABLE 3</t>
  </si>
  <si>
    <t>Standard package</t>
  </si>
  <si>
    <t>Price</t>
  </si>
  <si>
    <t>Purity</t>
  </si>
  <si>
    <t>quantity</t>
  </si>
  <si>
    <t>(dollars per</t>
  </si>
  <si>
    <t>Product (oxide)</t>
  </si>
  <si>
    <t>(percentage)</t>
  </si>
  <si>
    <t>(kilograms)</t>
  </si>
  <si>
    <t>kilogram)</t>
  </si>
  <si>
    <t>Do.</t>
  </si>
  <si>
    <t>Scandium</t>
  </si>
  <si>
    <t>Source:  Rhodia Electronics &amp; Catalysis, Inc.</t>
  </si>
  <si>
    <t>TABLE 4</t>
  </si>
  <si>
    <t>Gross weight</t>
  </si>
  <si>
    <t>Value</t>
  </si>
  <si>
    <t>Cerium compounds (2846.10.0000):</t>
  </si>
  <si>
    <t>Australia</t>
  </si>
  <si>
    <t xml:space="preserve">France </t>
  </si>
  <si>
    <t xml:space="preserve">Germany </t>
  </si>
  <si>
    <t xml:space="preserve">Hong Kong </t>
  </si>
  <si>
    <t xml:space="preserve">Japan </t>
  </si>
  <si>
    <t xml:space="preserve">Korea, Republic of </t>
  </si>
  <si>
    <t>Other</t>
  </si>
  <si>
    <t>Total estimated equivalent rare-earth oxide (REO) content</t>
  </si>
  <si>
    <t xml:space="preserve">Austria </t>
  </si>
  <si>
    <t>China</t>
  </si>
  <si>
    <t>India</t>
  </si>
  <si>
    <t>Total estimated equivalent REO content</t>
  </si>
  <si>
    <t>Rare-earth metals, including scandium and yttrium (2805.30.0000):</t>
  </si>
  <si>
    <t xml:space="preserve">China </t>
  </si>
  <si>
    <t>Ferrocerium and other pyrophoric alloys (3606.90.0000):</t>
  </si>
  <si>
    <t>Source:  U.S. Census Bureau.</t>
  </si>
  <si>
    <t>See footnotes at end of table.</t>
  </si>
  <si>
    <t>TABLE 5</t>
  </si>
  <si>
    <t/>
  </si>
  <si>
    <t>France</t>
  </si>
  <si>
    <t>Japan</t>
  </si>
  <si>
    <t>Estonia</t>
  </si>
  <si>
    <t xml:space="preserve">Russia </t>
  </si>
  <si>
    <t xml:space="preserve">United Kingdom   </t>
  </si>
  <si>
    <t>Mixtures of REOs except cerium oxide (2846.90.2010):</t>
  </si>
  <si>
    <t>Rare-earth metals, whether intermixed or alloyed (2805.30.0000):</t>
  </si>
  <si>
    <t>Mixtures of rare-earth chlorides, except cerium chloride (2846.90.2050):</t>
  </si>
  <si>
    <t>Israel</t>
  </si>
  <si>
    <t>Netherlands</t>
  </si>
  <si>
    <t>Ferrocerium and other pyrophoric alloys (3606.90.3000):</t>
  </si>
  <si>
    <t xml:space="preserve">France   </t>
  </si>
  <si>
    <t>Bastnäsite</t>
  </si>
  <si>
    <t>Italy</t>
  </si>
  <si>
    <t>Poland</t>
  </si>
  <si>
    <t>Russia</t>
  </si>
  <si>
    <t>Indonesia</t>
  </si>
  <si>
    <t>Egypt</t>
  </si>
  <si>
    <t>Cerium compounds, including oxides, hydroxides, nitrates, sulfate chlorides,</t>
  </si>
  <si>
    <t>oxalates (2846.10.0000):</t>
  </si>
  <si>
    <t>Yttrium compounds content by weight greater than 19% but less than 85%</t>
  </si>
  <si>
    <t>oxide equivalent (2846.90.4000):</t>
  </si>
  <si>
    <t>Rare-earth compounds, including oxides, hydroxides, nitrates, other compounds</t>
  </si>
  <si>
    <t>except chlorides (2846.90.8000):</t>
  </si>
  <si>
    <t>Belgium</t>
  </si>
  <si>
    <t>Korea, Republic of</t>
  </si>
  <si>
    <r>
      <t>1</t>
    </r>
    <r>
      <rPr>
        <sz val="8"/>
        <rFont val="Times"/>
        <family val="1"/>
      </rPr>
      <t>Price for quantity greater than 40 kilograms is $900.00 per kilogram.</t>
    </r>
  </si>
  <si>
    <r>
      <t>2</t>
    </r>
    <r>
      <rPr>
        <sz val="8"/>
        <rFont val="Times"/>
        <family val="1"/>
      </rPr>
      <t>Price for quantity less than 10 kilograms is $485.00 per kilogram.</t>
    </r>
  </si>
  <si>
    <r>
      <t>U.S. EXPORTS OF RARE EARTHS, BY COUNTRY</t>
    </r>
    <r>
      <rPr>
        <vertAlign val="superscript"/>
        <sz val="8"/>
        <rFont val="Times"/>
        <family val="1"/>
      </rPr>
      <t>1</t>
    </r>
  </si>
  <si>
    <r>
      <t>Category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and country</t>
    </r>
  </si>
  <si>
    <r>
      <t>Rare-earth compounds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(2846.90.0000):</t>
    </r>
  </si>
  <si>
    <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</si>
  <si>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Harmonized Tariff Schedule of the United States category numbers.</t>
    </r>
  </si>
  <si>
    <r>
      <t>3</t>
    </r>
    <r>
      <rPr>
        <sz val="8"/>
        <rFont val="Times"/>
        <family val="1"/>
      </rPr>
      <t>Inorganic and organic.</t>
    </r>
  </si>
  <si>
    <r>
      <t>U.S. IMPORTS FOR CONSUMPTION OF RARE EARTHS, BY COUNTRY</t>
    </r>
    <r>
      <rPr>
        <vertAlign val="superscript"/>
        <sz val="8"/>
        <rFont val="Times"/>
        <family val="1"/>
      </rPr>
      <t>1</t>
    </r>
  </si>
  <si>
    <t>Monazite—Continued</t>
  </si>
  <si>
    <t>TABLE 4—Continued</t>
  </si>
  <si>
    <t>TABLE 5—Continued</t>
  </si>
  <si>
    <t>metric tons</t>
  </si>
  <si>
    <t>do.</t>
  </si>
  <si>
    <t>dollars per kilogram</t>
  </si>
  <si>
    <t>Prices, yearend:</t>
  </si>
  <si>
    <r>
      <t>Monazite concentrate, REO basis</t>
    </r>
    <r>
      <rPr>
        <vertAlign val="superscript"/>
        <sz val="8"/>
        <rFont val="Times"/>
        <family val="1"/>
      </rPr>
      <t>e</t>
    </r>
  </si>
  <si>
    <r>
      <t>Production of rare-earth concentrates, rare-earth oxide (REO) basis</t>
    </r>
    <r>
      <rPr>
        <vertAlign val="superscript"/>
        <sz val="8"/>
        <rFont val="Times"/>
        <family val="1"/>
      </rPr>
      <t>e, 2</t>
    </r>
  </si>
  <si>
    <t>Exports, REO basis:</t>
  </si>
  <si>
    <r>
      <t>Imports for consumption, REO basis:</t>
    </r>
    <r>
      <rPr>
        <vertAlign val="superscript"/>
        <sz val="8"/>
        <rFont val="Times"/>
        <family val="1"/>
      </rPr>
      <t xml:space="preserve">e </t>
    </r>
  </si>
  <si>
    <t>RARE-EARTH OXIDE PRICES IN 2005</t>
  </si>
  <si>
    <t>Canada</t>
  </si>
  <si>
    <t>South Africa</t>
  </si>
  <si>
    <t>Ireland</t>
  </si>
  <si>
    <t>Germany</t>
  </si>
  <si>
    <t>Mexico</t>
  </si>
  <si>
    <t>Austria</t>
  </si>
  <si>
    <t>Brazil</t>
  </si>
  <si>
    <t>Hong Kong</t>
  </si>
  <si>
    <t>Malaysia</t>
  </si>
  <si>
    <t>Singapore</t>
  </si>
  <si>
    <t>Taiwan</t>
  </si>
  <si>
    <t>United Kingdom</t>
  </si>
  <si>
    <t>Argentina</t>
  </si>
  <si>
    <t>Colombia</t>
  </si>
  <si>
    <t>Guatemala</t>
  </si>
  <si>
    <t>Switzerland</t>
  </si>
  <si>
    <t>Bahrain</t>
  </si>
  <si>
    <t>Cyprus</t>
  </si>
  <si>
    <t>Greece</t>
  </si>
  <si>
    <t>Jordan</t>
  </si>
  <si>
    <t>Kuwait</t>
  </si>
  <si>
    <t>Morocco</t>
  </si>
  <si>
    <t>New Zealand</t>
  </si>
  <si>
    <t>Portugal</t>
  </si>
  <si>
    <t>Saudi Arabia</t>
  </si>
  <si>
    <t>Thailand</t>
  </si>
  <si>
    <t>United Arab Emirates</t>
  </si>
  <si>
    <r>
      <t>e</t>
    </r>
    <r>
      <rPr>
        <sz val="8"/>
        <rFont val="Times"/>
        <family val="1"/>
      </rPr>
      <t xml:space="preserve">Estimated.  </t>
    </r>
    <r>
      <rPr>
        <sz val="8"/>
        <rFont val="Times"/>
        <family val="1"/>
      </rPr>
      <t>W Withheld to avoid disclosing company prorietary data.  -- Zero.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</si>
  <si>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</si>
  <si>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Includes only the rare earths derived from bastnäsite as obtained from Molycorp, Inc.</t>
    </r>
  </si>
  <si>
    <r>
      <t>Bastnäsite concentrate, REO basis</t>
    </r>
    <r>
      <rPr>
        <vertAlign val="superscript"/>
        <sz val="8"/>
        <rFont val="Times"/>
        <family val="1"/>
      </rPr>
      <t>e</t>
    </r>
  </si>
  <si>
    <r>
      <t>11</t>
    </r>
    <r>
      <rPr>
        <sz val="8"/>
        <rFont val="Times"/>
        <family val="1"/>
      </rPr>
      <t>Introduction to Jiangxi rare-earths and applied products, 1985, Jiangxi Province brochure, 42 p.</t>
    </r>
  </si>
  <si>
    <t xml:space="preserve"> TABLE 6</t>
  </si>
  <si>
    <r>
      <t>RARE EARTHS:  ESTIMATED WORLD MINE PRODUCTION, BY COUNTRY</t>
    </r>
    <r>
      <rPr>
        <vertAlign val="superscript"/>
        <sz val="8"/>
        <rFont val="Times"/>
        <family val="1"/>
      </rPr>
      <t>1, 2</t>
    </r>
  </si>
  <si>
    <t>(Metric tons of rare earth oxide equivalent)</t>
  </si>
  <si>
    <r>
      <t>Country</t>
    </r>
    <r>
      <rPr>
        <vertAlign val="superscript"/>
        <sz val="8"/>
        <rFont val="Times"/>
        <family val="1"/>
      </rPr>
      <t>3</t>
    </r>
  </si>
  <si>
    <t>2002</t>
  </si>
  <si>
    <t>2003</t>
  </si>
  <si>
    <t>2004</t>
  </si>
  <si>
    <t>2005</t>
  </si>
  <si>
    <r>
      <t>Commonwealth of Independent States</t>
    </r>
    <r>
      <rPr>
        <vertAlign val="superscript"/>
        <sz val="8"/>
        <rFont val="Times"/>
        <family val="1"/>
      </rPr>
      <t>5</t>
    </r>
  </si>
  <si>
    <t>NA</t>
  </si>
  <si>
    <t>Kyrgyzstan:</t>
  </si>
  <si>
    <t>Compounds</t>
  </si>
  <si>
    <t>Metals</t>
  </si>
  <si>
    <r>
      <t>United States</t>
    </r>
    <r>
      <rPr>
        <vertAlign val="superscript"/>
        <sz val="8"/>
        <rFont val="Times"/>
        <family val="1"/>
      </rPr>
      <t>6</t>
    </r>
  </si>
  <si>
    <r>
      <t>r</t>
    </r>
    <r>
      <rPr>
        <sz val="8"/>
        <rFont val="Times"/>
        <family val="1"/>
      </rPr>
      <t>Revised.  NA Not available.  W  Withheld to avoid disclosing company proprietary data; not included in "Total."  -- Zero.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</si>
  <si>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</si>
  <si>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June 13, 2006.</t>
    </r>
  </si>
  <si>
    <r>
      <t>4</t>
    </r>
    <r>
      <rPr>
        <sz val="8"/>
        <rFont val="Times"/>
        <family val="1"/>
      </rPr>
      <t>Reported figure.</t>
    </r>
  </si>
  <si>
    <r>
      <t>6</t>
    </r>
    <r>
      <rPr>
        <sz val="8"/>
        <rFont val="Times"/>
        <family val="1"/>
      </rPr>
      <t>Comprises only the rare earths derived from bastnäsite.</t>
    </r>
  </si>
  <si>
    <r>
      <t>3</t>
    </r>
    <r>
      <rPr>
        <sz val="8"/>
        <rFont val="Times"/>
        <family val="1"/>
      </rPr>
      <t>In addition to the countries listed, rare-earth minerals are believed to be produced in some Commonwealth of Independent</t>
    </r>
  </si>
  <si>
    <t>States countries besides Kyrgyzstan and in Indonesia, Nigeria, North Korea, and Vietnam, but information is inadequate</t>
  </si>
  <si>
    <t>for formulation of reliable estimates of output levels.</t>
  </si>
  <si>
    <r>
      <t>5</t>
    </r>
    <r>
      <rPr>
        <sz val="8"/>
        <rFont val="Times"/>
        <family val="1"/>
      </rPr>
      <t>Does not include Kyrgyzstan; information is inadequate for formulation of reliable estimates for individual producing</t>
    </r>
  </si>
  <si>
    <t>countries, including Kazakhstan, Russia, and Ukraine.</t>
  </si>
  <si>
    <t>TABLE 7</t>
  </si>
  <si>
    <r>
      <t>MONAZITE CONCENTRATE:  ESTIMATED WORLD PRODUCTION, BY COUNTRY</t>
    </r>
    <r>
      <rPr>
        <vertAlign val="superscript"/>
        <sz val="8"/>
        <rFont val="Times"/>
        <family val="1"/>
      </rPr>
      <t>1, 2</t>
    </r>
  </si>
  <si>
    <t>(Metric tons, gross weight)</t>
  </si>
  <si>
    <t>4</t>
  </si>
  <si>
    <t>p</t>
  </si>
  <si>
    <t>r, 4</t>
  </si>
  <si>
    <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</si>
  <si>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Table includes data available through April 18, 2006.</t>
    </r>
  </si>
  <si>
    <r>
      <t>3</t>
    </r>
    <r>
      <rPr>
        <sz val="8"/>
        <rFont val="Times"/>
        <family val="1"/>
      </rPr>
      <t>In addition to the countries listed, China, Indonesia, Nigeria, North Korea, the Republic of Korea, and countries of</t>
    </r>
  </si>
  <si>
    <t>the Commonwealth of Independent States may produce monazite; available general information is inadequate for</t>
  </si>
  <si>
    <t>formulation of reliable estimates of output levels.</t>
  </si>
  <si>
    <r>
      <t>2</t>
    </r>
    <r>
      <rPr>
        <sz val="8"/>
        <rFont val="Times"/>
        <family val="1"/>
      </rPr>
      <t>Johnson, G.W., and Sisneros, T.E., 1981,  Analysis of rare-earth elements in ore concentrate samples using direct current plasma spectrometry—Proceedings</t>
    </r>
  </si>
  <si>
    <r>
      <t>7</t>
    </r>
    <r>
      <rPr>
        <sz val="8"/>
        <rFont val="Times"/>
        <family val="1"/>
      </rPr>
      <t>Xi, Zhang, 1986, The present status of Nd-Fe-B magnets in China—Proceedings of the Impact of Neodymium-Iron-Boron Materials on Permanent Magnet</t>
    </r>
  </si>
  <si>
    <t>Users and Producers Conference, Clearwater, FL, March 2-4, 1986:  Clearwater, FL, Gorham International Inc., 5 p.</t>
  </si>
  <si>
    <r>
      <t>9</t>
    </r>
    <r>
      <rPr>
        <sz val="8"/>
        <rFont val="Times"/>
        <family val="1"/>
      </rPr>
      <t>Kingsnorth, Dudley, 1992, Mount Weld—A new source of light rare earths—Proceedings of the TMS and Australasian Institute of Mining and Metallurgy</t>
    </r>
  </si>
  <si>
    <t>Rare Earth Symposium, San Diego, CA, March 1-5, 1992:  Sydney, Australia, Lynas Gold NL, 8 p.</t>
  </si>
  <si>
    <t>of the 15th Rare Earth Research Conference, Rolla, MO, June 15-18, 1981:  New York, NY, Plenum Press, v. 3, p. 525-529.</t>
  </si>
  <si>
    <t>This icon is linked to an embedded text document. Double-click on the icon to view the text document.</t>
  </si>
  <si>
    <t>Rare Earths in 2005</t>
  </si>
  <si>
    <t>This workbook includes an embedded Word document and seven tables and 1 figure (see tabs below).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</si>
</sst>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$&quot;#,##0"/>
    <numFmt numFmtId="167" formatCode="_(* #,##0_);_(* \(#,##0\);_(* &quot;-&quot;??_);_(@_)"/>
    <numFmt numFmtId="168" formatCode="0.00000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"/>
    <numFmt numFmtId="175" formatCode="0.000"/>
    <numFmt numFmtId="176" formatCode="0.000000"/>
    <numFmt numFmtId="177" formatCode="0.0000000"/>
  </numFmts>
  <fonts count="5">
    <font>
      <sz val="8"/>
      <name val="Times"/>
      <family val="0"/>
    </font>
    <font>
      <vertAlign val="superscript"/>
      <sz val="8"/>
      <name val="Times"/>
      <family val="1"/>
    </font>
    <font>
      <vertAlign val="superscript"/>
      <sz val="8"/>
      <name val="Times New Roman"/>
      <family val="1"/>
    </font>
    <font>
      <sz val="10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49" fontId="1" fillId="0" borderId="1" xfId="0" applyNumberFormat="1" applyFont="1" applyBorder="1" applyAlignment="1" applyProtection="1">
      <alignment horizontal="right"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0" fillId="0" borderId="2" xfId="0" applyNumberFormat="1" applyFont="1" applyBorder="1" applyAlignment="1" applyProtection="1">
      <alignment vertical="center"/>
      <protection locked="0"/>
    </xf>
    <xf numFmtId="1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 quotePrefix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" fontId="0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2" fontId="0" fillId="0" borderId="2" xfId="0" applyNumberFormat="1" applyFont="1" applyBorder="1" applyAlignment="1" applyProtection="1">
      <alignment vertical="center"/>
      <protection locked="0"/>
    </xf>
    <xf numFmtId="4" fontId="0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 indent="2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horizontal="left"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horizontal="left"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0" fillId="0" borderId="0" xfId="15" applyNumberFormat="1" applyFont="1" applyAlignment="1" applyProtection="1">
      <alignment vertical="center"/>
      <protection locked="0"/>
    </xf>
    <xf numFmtId="172" fontId="0" fillId="0" borderId="0" xfId="15" applyNumberFormat="1" applyFont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2"/>
      <protection locked="0"/>
    </xf>
    <xf numFmtId="0" fontId="0" fillId="0" borderId="6" xfId="0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3" fontId="1" fillId="0" borderId="6" xfId="0" applyNumberFormat="1" applyFont="1" applyBorder="1" applyAlignment="1" applyProtection="1">
      <alignment horizontal="left" vertical="center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 locked="0"/>
    </xf>
    <xf numFmtId="3" fontId="0" fillId="0" borderId="5" xfId="0" applyNumberFormat="1" applyFont="1" applyFill="1" applyBorder="1" applyAlignment="1" applyProtection="1">
      <alignment vertical="center"/>
      <protection locked="0"/>
    </xf>
    <xf numFmtId="3" fontId="0" fillId="0" borderId="6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Alignment="1">
      <alignment/>
    </xf>
    <xf numFmtId="3" fontId="2" fillId="0" borderId="6" xfId="0" applyNumberFormat="1" applyFont="1" applyFill="1" applyBorder="1" applyAlignment="1" applyProtection="1">
      <alignment horizontal="left" vertical="center"/>
      <protection locked="0"/>
    </xf>
    <xf numFmtId="3" fontId="0" fillId="0" borderId="2" xfId="0" applyNumberFormat="1" applyFont="1" applyBorder="1" applyAlignment="1" applyProtection="1" quotePrefix="1">
      <alignment horizontal="right" vertical="center"/>
      <protection locked="0"/>
    </xf>
    <xf numFmtId="3" fontId="0" fillId="0" borderId="2" xfId="16" applyNumberFormat="1" applyFont="1" applyBorder="1" applyAlignment="1" quotePrefix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 applyProtection="1" quotePrefix="1">
      <alignment horizontal="left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0" xfId="16" applyNumberFormat="1" applyFont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3" fontId="0" fillId="0" borderId="0" xfId="16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15" applyNumberFormat="1" applyFont="1" applyAlignment="1">
      <alignment vertical="center"/>
    </xf>
    <xf numFmtId="3" fontId="0" fillId="0" borderId="0" xfId="16" applyNumberFormat="1" applyFont="1" applyAlignment="1">
      <alignment horizontal="right" vertical="center"/>
    </xf>
    <xf numFmtId="3" fontId="0" fillId="0" borderId="0" xfId="16" applyNumberFormat="1" applyFont="1" applyBorder="1" applyAlignment="1">
      <alignment horizontal="right" vertical="center"/>
    </xf>
    <xf numFmtId="3" fontId="0" fillId="0" borderId="0" xfId="15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 indent="1"/>
    </xf>
    <xf numFmtId="0" fontId="1" fillId="0" borderId="0" xfId="0" applyFont="1" applyAlignment="1" quotePrefix="1">
      <alignment horizontal="left" vertical="center"/>
    </xf>
    <xf numFmtId="3" fontId="0" fillId="0" borderId="0" xfId="15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" fontId="0" fillId="0" borderId="2" xfId="15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/>
    </xf>
    <xf numFmtId="3" fontId="0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/>
    </xf>
    <xf numFmtId="3" fontId="0" fillId="0" borderId="1" xfId="15" applyNumberFormat="1" applyFont="1" applyBorder="1" applyAlignment="1">
      <alignment vertical="center"/>
    </xf>
    <xf numFmtId="0" fontId="1" fillId="0" borderId="1" xfId="0" applyFont="1" applyBorder="1" applyAlignment="1" quotePrefix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2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14</xdr:col>
      <xdr:colOff>200025</xdr:colOff>
      <xdr:row>37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715375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A16"/>
  <sheetViews>
    <sheetView tabSelected="1" workbookViewId="0" topLeftCell="A1">
      <selection activeCell="E5" sqref="E5"/>
    </sheetView>
  </sheetViews>
  <sheetFormatPr defaultColWidth="9.140625" defaultRowHeight="11.25" customHeight="1"/>
  <sheetData>
    <row r="7" ht="11.25" customHeight="1">
      <c r="A7" s="128" t="s">
        <v>228</v>
      </c>
    </row>
    <row r="8" ht="11.25" customHeight="1">
      <c r="A8" t="s">
        <v>229</v>
      </c>
    </row>
    <row r="16" ht="11.25" customHeight="1">
      <c r="A16" t="s">
        <v>227</v>
      </c>
    </row>
  </sheetData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447837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N1"/>
    </sheetView>
  </sheetViews>
  <sheetFormatPr defaultColWidth="9.140625" defaultRowHeight="12"/>
  <cols>
    <col min="1" max="1" width="1.8515625" style="0" customWidth="1"/>
    <col min="2" max="2" width="68.28125" style="0" customWidth="1"/>
    <col min="3" max="3" width="1.851562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1.28515625" style="0" bestFit="1" customWidth="1"/>
  </cols>
  <sheetData>
    <row r="1" spans="1:14" ht="11.2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1.2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1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1.25" customHeight="1">
      <c r="A4" s="3"/>
      <c r="B4" s="3"/>
      <c r="C4" s="4"/>
      <c r="D4" s="3"/>
      <c r="E4" s="4" t="s">
        <v>2</v>
      </c>
      <c r="F4" s="3"/>
      <c r="G4" s="3">
        <v>2002</v>
      </c>
      <c r="H4" s="3"/>
      <c r="I4" s="3">
        <v>2003</v>
      </c>
      <c r="J4" s="3"/>
      <c r="K4" s="3">
        <v>2004</v>
      </c>
      <c r="L4" s="3"/>
      <c r="M4" s="3">
        <v>2005</v>
      </c>
      <c r="N4" s="3"/>
    </row>
    <row r="5" spans="1:14" ht="11.25" customHeight="1">
      <c r="A5" s="3" t="s">
        <v>150</v>
      </c>
      <c r="B5" s="3"/>
      <c r="C5" s="4" t="s">
        <v>145</v>
      </c>
      <c r="D5" s="3"/>
      <c r="E5" s="5" t="s">
        <v>3</v>
      </c>
      <c r="F5" s="6"/>
      <c r="G5" s="5" t="s">
        <v>3</v>
      </c>
      <c r="H5" s="7"/>
      <c r="I5" s="5" t="s">
        <v>4</v>
      </c>
      <c r="J5" s="7"/>
      <c r="K5" s="5" t="s">
        <v>4</v>
      </c>
      <c r="L5" s="7"/>
      <c r="M5" s="99" t="s">
        <v>4</v>
      </c>
      <c r="N5" s="7"/>
    </row>
    <row r="6" spans="1:14" ht="11.25" customHeight="1">
      <c r="A6" s="3" t="s">
        <v>151</v>
      </c>
      <c r="B6" s="3"/>
      <c r="C6" s="4"/>
      <c r="D6" s="8"/>
      <c r="E6" s="9"/>
      <c r="F6" s="9"/>
      <c r="G6" s="9"/>
      <c r="H6" s="10"/>
      <c r="I6" s="9"/>
      <c r="J6" s="10"/>
      <c r="K6" s="9"/>
      <c r="L6" s="10"/>
      <c r="M6" s="9"/>
      <c r="N6" s="10"/>
    </row>
    <row r="7" spans="1:14" ht="11.25" customHeight="1">
      <c r="A7" s="16" t="s">
        <v>5</v>
      </c>
      <c r="B7" s="16"/>
      <c r="C7" s="4" t="s">
        <v>146</v>
      </c>
      <c r="D7" s="11"/>
      <c r="E7" s="12">
        <v>4120</v>
      </c>
      <c r="F7" s="13"/>
      <c r="G7" s="12">
        <v>2740</v>
      </c>
      <c r="H7" s="14"/>
      <c r="I7" s="12">
        <v>1910</v>
      </c>
      <c r="J7" s="15"/>
      <c r="K7" s="12">
        <v>2280</v>
      </c>
      <c r="L7" s="15"/>
      <c r="M7" s="12">
        <v>2220</v>
      </c>
      <c r="N7" s="15"/>
    </row>
    <row r="8" spans="1:14" ht="11.25" customHeight="1">
      <c r="A8" s="16" t="s">
        <v>7</v>
      </c>
      <c r="B8" s="16"/>
      <c r="C8" s="4" t="s">
        <v>146</v>
      </c>
      <c r="D8" s="16"/>
      <c r="E8" s="17">
        <v>884</v>
      </c>
      <c r="F8" s="18"/>
      <c r="G8" s="17">
        <v>1300</v>
      </c>
      <c r="H8" s="41"/>
      <c r="I8" s="17">
        <v>730</v>
      </c>
      <c r="J8" s="3"/>
      <c r="K8" s="17">
        <v>1010</v>
      </c>
      <c r="L8" s="3"/>
      <c r="M8" s="17">
        <v>636</v>
      </c>
      <c r="N8" s="3"/>
    </row>
    <row r="9" spans="1:14" ht="11.25" customHeight="1">
      <c r="A9" s="16" t="s">
        <v>8</v>
      </c>
      <c r="B9" s="16"/>
      <c r="C9" s="4" t="s">
        <v>146</v>
      </c>
      <c r="D9" s="16"/>
      <c r="E9" s="17">
        <v>1600</v>
      </c>
      <c r="F9" s="18"/>
      <c r="G9" s="17">
        <v>1340</v>
      </c>
      <c r="H9" s="19"/>
      <c r="I9" s="17">
        <v>1790</v>
      </c>
      <c r="J9" s="3"/>
      <c r="K9" s="17">
        <v>4800</v>
      </c>
      <c r="L9" s="3"/>
      <c r="M9" s="17">
        <v>2070</v>
      </c>
      <c r="N9" s="3"/>
    </row>
    <row r="10" spans="1:14" ht="11.25" customHeight="1">
      <c r="A10" s="16" t="s">
        <v>10</v>
      </c>
      <c r="B10" s="16"/>
      <c r="C10" s="4" t="s">
        <v>146</v>
      </c>
      <c r="D10" s="48"/>
      <c r="E10" s="49">
        <v>2500</v>
      </c>
      <c r="F10" s="50"/>
      <c r="G10" s="49">
        <v>2830</v>
      </c>
      <c r="H10" s="51"/>
      <c r="I10" s="49">
        <v>2880</v>
      </c>
      <c r="J10" s="52"/>
      <c r="K10" s="49">
        <v>3720</v>
      </c>
      <c r="L10" s="52"/>
      <c r="M10" s="49">
        <v>4320</v>
      </c>
      <c r="N10" s="52"/>
    </row>
    <row r="11" spans="1:14" ht="11.25" customHeight="1">
      <c r="A11" s="3" t="s">
        <v>152</v>
      </c>
      <c r="B11" s="3"/>
      <c r="C11" s="4"/>
      <c r="D11" s="8"/>
      <c r="E11" s="53"/>
      <c r="F11" s="53"/>
      <c r="G11" s="53"/>
      <c r="H11" s="8"/>
      <c r="I11" s="53"/>
      <c r="J11" s="8"/>
      <c r="K11" s="53"/>
      <c r="L11" s="8"/>
      <c r="M11" s="53"/>
      <c r="N11" s="8"/>
    </row>
    <row r="12" spans="1:14" ht="11.25" customHeight="1">
      <c r="A12" s="16" t="s">
        <v>5</v>
      </c>
      <c r="B12" s="16"/>
      <c r="C12" s="4" t="s">
        <v>146</v>
      </c>
      <c r="D12" s="11"/>
      <c r="E12" s="12">
        <v>3850</v>
      </c>
      <c r="F12" s="13"/>
      <c r="G12" s="12">
        <v>2540</v>
      </c>
      <c r="H12" s="40"/>
      <c r="I12" s="12">
        <v>2430</v>
      </c>
      <c r="J12" s="40"/>
      <c r="K12" s="12">
        <v>1880</v>
      </c>
      <c r="L12" s="15"/>
      <c r="M12" s="12">
        <v>2170</v>
      </c>
      <c r="N12" s="15"/>
    </row>
    <row r="13" spans="1:14" ht="11.25" customHeight="1">
      <c r="A13" s="16" t="s">
        <v>10</v>
      </c>
      <c r="B13" s="16"/>
      <c r="C13" s="4" t="s">
        <v>146</v>
      </c>
      <c r="D13" s="16"/>
      <c r="E13" s="17">
        <v>118</v>
      </c>
      <c r="F13" s="47"/>
      <c r="G13" s="12">
        <v>89</v>
      </c>
      <c r="H13" s="41"/>
      <c r="I13" s="12">
        <v>102</v>
      </c>
      <c r="J13" s="41"/>
      <c r="K13" s="12">
        <v>105</v>
      </c>
      <c r="L13" s="3"/>
      <c r="M13" s="12">
        <v>130</v>
      </c>
      <c r="N13" s="3"/>
    </row>
    <row r="14" spans="1:14" ht="11.25" customHeight="1">
      <c r="A14" s="16" t="s">
        <v>12</v>
      </c>
      <c r="B14" s="16"/>
      <c r="C14" s="4" t="s">
        <v>146</v>
      </c>
      <c r="D14" s="16"/>
      <c r="E14" s="17">
        <v>15300</v>
      </c>
      <c r="F14" s="18"/>
      <c r="G14" s="17">
        <v>11600</v>
      </c>
      <c r="H14" s="3"/>
      <c r="I14" s="17">
        <v>14100</v>
      </c>
      <c r="J14" s="41"/>
      <c r="K14" s="17">
        <v>15300</v>
      </c>
      <c r="L14" s="3"/>
      <c r="M14" s="17">
        <v>13000</v>
      </c>
      <c r="N14" s="3"/>
    </row>
    <row r="15" spans="1:14" ht="11.25" customHeight="1">
      <c r="A15" s="3" t="s">
        <v>148</v>
      </c>
      <c r="B15" s="3"/>
      <c r="C15" s="4"/>
      <c r="D15" s="8"/>
      <c r="E15" s="20"/>
      <c r="F15" s="20"/>
      <c r="G15" s="20"/>
      <c r="H15" s="10"/>
      <c r="I15" s="20"/>
      <c r="J15" s="10"/>
      <c r="K15" s="20"/>
      <c r="L15" s="10"/>
      <c r="M15" s="20"/>
      <c r="N15" s="10"/>
    </row>
    <row r="16" spans="1:14" ht="11.25" customHeight="1">
      <c r="A16" s="16" t="s">
        <v>184</v>
      </c>
      <c r="B16" s="16"/>
      <c r="C16" s="4" t="s">
        <v>147</v>
      </c>
      <c r="D16" s="11"/>
      <c r="E16" s="21">
        <v>5.51</v>
      </c>
      <c r="F16" s="22"/>
      <c r="G16" s="21">
        <v>5.51</v>
      </c>
      <c r="H16" s="7"/>
      <c r="I16" s="21">
        <v>5.51</v>
      </c>
      <c r="J16" s="7"/>
      <c r="K16" s="21">
        <v>5.51</v>
      </c>
      <c r="L16" s="7"/>
      <c r="M16" s="21">
        <v>5.51</v>
      </c>
      <c r="N16" s="7"/>
    </row>
    <row r="17" spans="1:14" ht="11.25" customHeight="1">
      <c r="A17" s="16" t="s">
        <v>149</v>
      </c>
      <c r="B17" s="16"/>
      <c r="C17" s="4" t="s">
        <v>146</v>
      </c>
      <c r="D17" s="16"/>
      <c r="E17" s="23">
        <v>0.73</v>
      </c>
      <c r="F17" s="22"/>
      <c r="G17" s="23">
        <v>0.73</v>
      </c>
      <c r="H17" s="7"/>
      <c r="I17" s="23">
        <v>0.73</v>
      </c>
      <c r="J17" s="7"/>
      <c r="K17" s="23">
        <v>0.73</v>
      </c>
      <c r="L17" s="7"/>
      <c r="M17" s="23">
        <v>0.73</v>
      </c>
      <c r="N17" s="7"/>
    </row>
    <row r="18" spans="1:14" ht="11.25" customHeight="1">
      <c r="A18" s="16" t="s">
        <v>13</v>
      </c>
      <c r="B18" s="16"/>
      <c r="C18" s="4" t="s">
        <v>146</v>
      </c>
      <c r="D18" s="16"/>
      <c r="E18" s="23">
        <v>16</v>
      </c>
      <c r="F18" s="24">
        <v>3</v>
      </c>
      <c r="G18" s="23">
        <v>16</v>
      </c>
      <c r="H18" s="24">
        <v>3</v>
      </c>
      <c r="I18" s="23">
        <v>10</v>
      </c>
      <c r="J18" s="24">
        <v>4</v>
      </c>
      <c r="K18" s="23">
        <v>10</v>
      </c>
      <c r="L18" s="24">
        <v>4</v>
      </c>
      <c r="M18" s="23">
        <v>10</v>
      </c>
      <c r="N18" s="24">
        <v>4</v>
      </c>
    </row>
    <row r="19" spans="1:14" ht="11.25" customHeight="1">
      <c r="A19" s="136" t="s">
        <v>181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  <row r="20" spans="1:14" ht="11.25" customHeight="1">
      <c r="A20" s="137" t="s">
        <v>182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4" ht="11.25" customHeight="1">
      <c r="A21" s="137" t="s">
        <v>183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ht="11.25" customHeight="1">
      <c r="A22" s="137" t="s">
        <v>14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ht="11.25" customHeight="1">
      <c r="A23" s="137" t="s">
        <v>15</v>
      </c>
      <c r="B23" s="137"/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</row>
  </sheetData>
  <mergeCells count="8">
    <mergeCell ref="A20:N20"/>
    <mergeCell ref="A21:N21"/>
    <mergeCell ref="A22:N22"/>
    <mergeCell ref="A23:N23"/>
    <mergeCell ref="A1:N1"/>
    <mergeCell ref="A2:N2"/>
    <mergeCell ref="A3:N3"/>
    <mergeCell ref="A19:N1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M1"/>
    </sheetView>
  </sheetViews>
  <sheetFormatPr defaultColWidth="9.140625" defaultRowHeight="12"/>
  <cols>
    <col min="1" max="1" width="18.140625" style="46" customWidth="1"/>
    <col min="2" max="2" width="2.00390625" style="46" customWidth="1"/>
    <col min="3" max="3" width="15.421875" style="46" bestFit="1" customWidth="1"/>
    <col min="4" max="4" width="1.7109375" style="54" customWidth="1"/>
    <col min="5" max="5" width="15.140625" style="46" bestFit="1" customWidth="1"/>
    <col min="6" max="6" width="1.7109375" style="54" customWidth="1"/>
    <col min="7" max="7" width="15.421875" style="46" bestFit="1" customWidth="1"/>
    <col min="8" max="8" width="1.7109375" style="54" customWidth="1"/>
    <col min="9" max="9" width="20.7109375" style="46" bestFit="1" customWidth="1"/>
    <col min="10" max="10" width="1.7109375" style="54" customWidth="1"/>
    <col min="11" max="11" width="17.421875" style="46" bestFit="1" customWidth="1"/>
    <col min="12" max="12" width="1.7109375" style="54" customWidth="1"/>
    <col min="13" max="13" width="16.7109375" style="46" bestFit="1" customWidth="1"/>
    <col min="14" max="14" width="0.13671875" style="46" customWidth="1"/>
    <col min="15" max="16384" width="9.28125" style="46" customWidth="1"/>
  </cols>
  <sheetData>
    <row r="1" spans="1:13" ht="11.25" customHeight="1">
      <c r="A1" s="134" t="s">
        <v>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1.25" customHeight="1">
      <c r="A2" s="134" t="s">
        <v>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1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1.25" customHeight="1">
      <c r="A4" s="134" t="s">
        <v>18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1.2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1.25" customHeight="1">
      <c r="A6" s="25"/>
      <c r="B6" s="25"/>
      <c r="C6" s="141" t="s">
        <v>119</v>
      </c>
      <c r="D6" s="141"/>
      <c r="E6" s="141"/>
      <c r="F6" s="26"/>
      <c r="G6" s="141" t="s">
        <v>11</v>
      </c>
      <c r="H6" s="141"/>
      <c r="I6" s="141"/>
      <c r="J6" s="141"/>
      <c r="K6" s="141"/>
      <c r="L6" s="141"/>
      <c r="M6" s="141"/>
    </row>
    <row r="7" spans="1:13" ht="11.25" customHeight="1">
      <c r="A7" s="10"/>
      <c r="B7" s="10"/>
      <c r="C7" s="1" t="s">
        <v>19</v>
      </c>
      <c r="D7" s="27"/>
      <c r="E7" s="1" t="s">
        <v>20</v>
      </c>
      <c r="F7" s="27"/>
      <c r="G7" s="1" t="s">
        <v>21</v>
      </c>
      <c r="H7" s="27"/>
      <c r="I7" s="1" t="s">
        <v>22</v>
      </c>
      <c r="J7" s="27"/>
      <c r="K7" s="1" t="s">
        <v>23</v>
      </c>
      <c r="L7" s="27"/>
      <c r="M7" s="1" t="s">
        <v>24</v>
      </c>
    </row>
    <row r="8" spans="1:13" ht="11.25" customHeight="1">
      <c r="A8" s="2" t="s">
        <v>25</v>
      </c>
      <c r="B8" s="15"/>
      <c r="C8" s="2" t="s">
        <v>26</v>
      </c>
      <c r="D8" s="14"/>
      <c r="E8" s="2" t="s">
        <v>27</v>
      </c>
      <c r="F8" s="14"/>
      <c r="G8" s="2" t="s">
        <v>28</v>
      </c>
      <c r="H8" s="14"/>
      <c r="I8" s="2" t="s">
        <v>29</v>
      </c>
      <c r="J8" s="14"/>
      <c r="K8" s="2" t="s">
        <v>30</v>
      </c>
      <c r="L8" s="14"/>
      <c r="M8" s="2" t="s">
        <v>31</v>
      </c>
    </row>
    <row r="9" spans="1:13" ht="11.25" customHeight="1">
      <c r="A9" s="3" t="s">
        <v>32</v>
      </c>
      <c r="B9" s="10"/>
      <c r="C9" s="28">
        <v>49.1</v>
      </c>
      <c r="D9" s="29"/>
      <c r="E9" s="28">
        <v>50</v>
      </c>
      <c r="F9" s="29"/>
      <c r="G9" s="28">
        <v>46</v>
      </c>
      <c r="H9" s="29"/>
      <c r="I9" s="28">
        <v>45.8</v>
      </c>
      <c r="J9" s="29"/>
      <c r="K9" s="28">
        <v>43.7</v>
      </c>
      <c r="L9" s="30"/>
      <c r="M9" s="28">
        <v>42.7</v>
      </c>
    </row>
    <row r="10" spans="1:13" ht="11.25" customHeight="1">
      <c r="A10" s="3" t="s">
        <v>33</v>
      </c>
      <c r="B10" s="10"/>
      <c r="C10" s="31" t="s">
        <v>34</v>
      </c>
      <c r="D10" s="30"/>
      <c r="E10" s="31">
        <v>0.1</v>
      </c>
      <c r="F10" s="30"/>
      <c r="G10" s="31">
        <v>0.7</v>
      </c>
      <c r="H10" s="30"/>
      <c r="I10" s="32">
        <v>0.6</v>
      </c>
      <c r="J10" s="30"/>
      <c r="K10" s="31">
        <v>0.9</v>
      </c>
      <c r="L10" s="30"/>
      <c r="M10" s="31">
        <v>0.8</v>
      </c>
    </row>
    <row r="11" spans="1:13" ht="11.25" customHeight="1">
      <c r="A11" s="3" t="s">
        <v>35</v>
      </c>
      <c r="B11" s="10"/>
      <c r="C11" s="31" t="s">
        <v>34</v>
      </c>
      <c r="D11" s="30"/>
      <c r="E11" s="31" t="s">
        <v>34</v>
      </c>
      <c r="F11" s="30"/>
      <c r="G11" s="31">
        <v>0.2</v>
      </c>
      <c r="H11" s="30"/>
      <c r="I11" s="31">
        <v>0.2</v>
      </c>
      <c r="J11" s="30"/>
      <c r="K11" s="31" t="s">
        <v>34</v>
      </c>
      <c r="L11" s="30"/>
      <c r="M11" s="31">
        <v>0.3</v>
      </c>
    </row>
    <row r="12" spans="1:13" ht="11.25" customHeight="1">
      <c r="A12" s="3" t="s">
        <v>36</v>
      </c>
      <c r="B12" s="10"/>
      <c r="C12" s="31">
        <v>0.1</v>
      </c>
      <c r="D12" s="30"/>
      <c r="E12" s="31">
        <v>0.2</v>
      </c>
      <c r="F12" s="30"/>
      <c r="G12" s="31">
        <v>0.053</v>
      </c>
      <c r="H12" s="30"/>
      <c r="I12" s="31">
        <v>0.8</v>
      </c>
      <c r="J12" s="30"/>
      <c r="K12" s="31">
        <v>0.16</v>
      </c>
      <c r="L12" s="30"/>
      <c r="M12" s="31">
        <v>0.1</v>
      </c>
    </row>
    <row r="13" spans="1:13" ht="11.25" customHeight="1">
      <c r="A13" s="3" t="s">
        <v>37</v>
      </c>
      <c r="B13" s="10"/>
      <c r="C13" s="31">
        <v>0.2</v>
      </c>
      <c r="D13" s="30"/>
      <c r="E13" s="31">
        <v>0.7</v>
      </c>
      <c r="F13" s="30"/>
      <c r="G13" s="28">
        <v>1.49</v>
      </c>
      <c r="H13" s="29"/>
      <c r="I13" s="28">
        <v>1.8</v>
      </c>
      <c r="J13" s="29"/>
      <c r="K13" s="28">
        <v>6.6</v>
      </c>
      <c r="L13" s="30"/>
      <c r="M13" s="28">
        <v>2</v>
      </c>
    </row>
    <row r="14" spans="1:13" ht="11.25" customHeight="1">
      <c r="A14" s="3" t="s">
        <v>38</v>
      </c>
      <c r="B14" s="10"/>
      <c r="C14" s="31" t="s">
        <v>34</v>
      </c>
      <c r="D14" s="30"/>
      <c r="E14" s="31" t="s">
        <v>34</v>
      </c>
      <c r="F14" s="30"/>
      <c r="G14" s="31">
        <v>0.053</v>
      </c>
      <c r="H14" s="30"/>
      <c r="I14" s="31">
        <v>0.1</v>
      </c>
      <c r="J14" s="30"/>
      <c r="K14" s="31">
        <v>0.11</v>
      </c>
      <c r="L14" s="30"/>
      <c r="M14" s="31">
        <v>0.12</v>
      </c>
    </row>
    <row r="15" spans="1:13" ht="11.25" customHeight="1">
      <c r="A15" s="3" t="s">
        <v>39</v>
      </c>
      <c r="B15" s="10"/>
      <c r="C15" s="28">
        <v>33.2</v>
      </c>
      <c r="D15" s="29"/>
      <c r="E15" s="28">
        <v>23</v>
      </c>
      <c r="F15" s="29"/>
      <c r="G15" s="28">
        <v>23.9</v>
      </c>
      <c r="H15" s="29"/>
      <c r="I15" s="28">
        <v>21.5</v>
      </c>
      <c r="J15" s="29"/>
      <c r="K15" s="28">
        <v>17.5</v>
      </c>
      <c r="L15" s="30"/>
      <c r="M15" s="28">
        <v>23</v>
      </c>
    </row>
    <row r="16" spans="1:13" ht="11.25" customHeight="1">
      <c r="A16" s="3" t="s">
        <v>40</v>
      </c>
      <c r="B16" s="10"/>
      <c r="C16" s="31" t="s">
        <v>34</v>
      </c>
      <c r="D16" s="30"/>
      <c r="E16" s="31" t="s">
        <v>34</v>
      </c>
      <c r="F16" s="30"/>
      <c r="G16" s="31" t="s">
        <v>34</v>
      </c>
      <c r="H16" s="30"/>
      <c r="I16" s="31">
        <v>0.01</v>
      </c>
      <c r="J16" s="30"/>
      <c r="K16" s="31" t="s">
        <v>34</v>
      </c>
      <c r="L16" s="30"/>
      <c r="M16" s="31">
        <v>0.14</v>
      </c>
    </row>
    <row r="17" spans="1:13" ht="11.25" customHeight="1">
      <c r="A17" s="3" t="s">
        <v>41</v>
      </c>
      <c r="B17" s="10"/>
      <c r="C17" s="28">
        <v>12</v>
      </c>
      <c r="D17" s="29"/>
      <c r="E17" s="28">
        <v>18.5</v>
      </c>
      <c r="F17" s="29"/>
      <c r="G17" s="28">
        <v>17.4</v>
      </c>
      <c r="H17" s="29"/>
      <c r="I17" s="28">
        <v>18.6</v>
      </c>
      <c r="J17" s="29"/>
      <c r="K17" s="28">
        <v>17.5</v>
      </c>
      <c r="L17" s="30"/>
      <c r="M17" s="28">
        <v>17</v>
      </c>
    </row>
    <row r="18" spans="1:13" ht="11.25" customHeight="1">
      <c r="A18" s="3" t="s">
        <v>42</v>
      </c>
      <c r="B18" s="10"/>
      <c r="C18" s="28">
        <v>4.34</v>
      </c>
      <c r="D18" s="29"/>
      <c r="E18" s="28">
        <v>6.2</v>
      </c>
      <c r="F18" s="29"/>
      <c r="G18" s="28">
        <v>5</v>
      </c>
      <c r="H18" s="29"/>
      <c r="I18" s="28">
        <v>5.3</v>
      </c>
      <c r="J18" s="29"/>
      <c r="K18" s="28">
        <v>5</v>
      </c>
      <c r="L18" s="30"/>
      <c r="M18" s="28">
        <v>4.1</v>
      </c>
    </row>
    <row r="19" spans="1:13" ht="11.25" customHeight="1">
      <c r="A19" s="3" t="s">
        <v>43</v>
      </c>
      <c r="B19" s="10"/>
      <c r="C19" s="31">
        <v>0.8</v>
      </c>
      <c r="D19" s="30"/>
      <c r="E19" s="31">
        <v>0.8</v>
      </c>
      <c r="F19" s="30"/>
      <c r="G19" s="31">
        <v>2.53</v>
      </c>
      <c r="H19" s="30"/>
      <c r="I19" s="28">
        <v>3.1</v>
      </c>
      <c r="J19" s="29"/>
      <c r="K19" s="28">
        <v>4.9</v>
      </c>
      <c r="L19" s="29"/>
      <c r="M19" s="28">
        <v>3</v>
      </c>
    </row>
    <row r="20" spans="1:13" ht="11.25" customHeight="1">
      <c r="A20" s="3" t="s">
        <v>44</v>
      </c>
      <c r="B20" s="10"/>
      <c r="C20" s="31" t="s">
        <v>34</v>
      </c>
      <c r="D20" s="30"/>
      <c r="E20" s="31">
        <v>0.1</v>
      </c>
      <c r="F20" s="30"/>
      <c r="G20" s="31">
        <v>0.035</v>
      </c>
      <c r="H20" s="30"/>
      <c r="I20" s="31">
        <v>0.3</v>
      </c>
      <c r="J20" s="30"/>
      <c r="K20" s="31">
        <v>0.26</v>
      </c>
      <c r="L20" s="30"/>
      <c r="M20" s="31">
        <v>0.7</v>
      </c>
    </row>
    <row r="21" spans="1:13" ht="11.25" customHeight="1">
      <c r="A21" s="3" t="s">
        <v>45</v>
      </c>
      <c r="B21" s="10"/>
      <c r="C21" s="31" t="s">
        <v>34</v>
      </c>
      <c r="D21" s="30"/>
      <c r="E21" s="31" t="s">
        <v>34</v>
      </c>
      <c r="F21" s="30"/>
      <c r="G21" s="31" t="s">
        <v>34</v>
      </c>
      <c r="H21" s="30"/>
      <c r="I21" s="31" t="s">
        <v>34</v>
      </c>
      <c r="J21" s="30"/>
      <c r="K21" s="31" t="s">
        <v>34</v>
      </c>
      <c r="L21" s="30"/>
      <c r="M21" s="31" t="s">
        <v>34</v>
      </c>
    </row>
    <row r="22" spans="1:13" ht="11.25" customHeight="1">
      <c r="A22" s="3" t="s">
        <v>46</v>
      </c>
      <c r="B22" s="10"/>
      <c r="C22" s="31" t="s">
        <v>34</v>
      </c>
      <c r="D22" s="30"/>
      <c r="E22" s="31" t="s">
        <v>34</v>
      </c>
      <c r="F22" s="30"/>
      <c r="G22" s="31">
        <v>0.1</v>
      </c>
      <c r="H22" s="30"/>
      <c r="I22" s="31">
        <v>0.1</v>
      </c>
      <c r="J22" s="30"/>
      <c r="K22" s="31">
        <v>0.21</v>
      </c>
      <c r="L22" s="30"/>
      <c r="M22" s="28">
        <v>2.4</v>
      </c>
    </row>
    <row r="23" spans="1:13" ht="11.25" customHeight="1">
      <c r="A23" s="3" t="s">
        <v>47</v>
      </c>
      <c r="B23" s="10"/>
      <c r="C23" s="33">
        <v>0.1</v>
      </c>
      <c r="D23" s="34"/>
      <c r="E23" s="35" t="s">
        <v>34</v>
      </c>
      <c r="F23" s="34"/>
      <c r="G23" s="33">
        <v>2.4</v>
      </c>
      <c r="H23" s="36"/>
      <c r="I23" s="33">
        <v>2.5</v>
      </c>
      <c r="J23" s="36"/>
      <c r="K23" s="33">
        <v>3.2</v>
      </c>
      <c r="L23" s="34"/>
      <c r="M23" s="33">
        <v>2.4</v>
      </c>
    </row>
    <row r="24" spans="1:13" ht="11.25" customHeight="1">
      <c r="A24" s="11" t="s">
        <v>48</v>
      </c>
      <c r="B24" s="15"/>
      <c r="C24" s="37">
        <v>100</v>
      </c>
      <c r="D24" s="38"/>
      <c r="E24" s="37">
        <v>100</v>
      </c>
      <c r="F24" s="38"/>
      <c r="G24" s="37">
        <v>100</v>
      </c>
      <c r="H24" s="38"/>
      <c r="I24" s="37">
        <v>100</v>
      </c>
      <c r="J24" s="38"/>
      <c r="K24" s="37">
        <v>100</v>
      </c>
      <c r="L24" s="38"/>
      <c r="M24" s="37">
        <v>100</v>
      </c>
    </row>
    <row r="25" spans="1:13" ht="11.25" customHeight="1">
      <c r="A25" s="25"/>
      <c r="B25" s="25"/>
      <c r="C25" s="141" t="s">
        <v>142</v>
      </c>
      <c r="D25" s="141"/>
      <c r="E25" s="141"/>
      <c r="F25" s="39"/>
      <c r="G25" s="141" t="s">
        <v>49</v>
      </c>
      <c r="H25" s="141"/>
      <c r="I25" s="141"/>
      <c r="J25" s="39"/>
      <c r="K25" s="141" t="s">
        <v>50</v>
      </c>
      <c r="L25" s="141"/>
      <c r="M25" s="141"/>
    </row>
    <row r="26" spans="1:13" ht="11.25" customHeight="1">
      <c r="A26" s="10"/>
      <c r="B26" s="10"/>
      <c r="C26" s="1" t="s">
        <v>51</v>
      </c>
      <c r="D26" s="30"/>
      <c r="E26" s="1" t="s">
        <v>52</v>
      </c>
      <c r="F26" s="30"/>
      <c r="G26" s="1" t="s">
        <v>53</v>
      </c>
      <c r="H26" s="30"/>
      <c r="I26" s="1" t="s">
        <v>54</v>
      </c>
      <c r="J26" s="30"/>
      <c r="K26" s="1" t="s">
        <v>55</v>
      </c>
      <c r="L26" s="30"/>
      <c r="M26" s="1" t="s">
        <v>56</v>
      </c>
    </row>
    <row r="27" spans="1:13" ht="11.25" customHeight="1">
      <c r="A27" s="15"/>
      <c r="B27" s="15"/>
      <c r="C27" s="2" t="s">
        <v>57</v>
      </c>
      <c r="D27" s="34"/>
      <c r="E27" s="2" t="s">
        <v>58</v>
      </c>
      <c r="F27" s="34"/>
      <c r="G27" s="2" t="s">
        <v>59</v>
      </c>
      <c r="H27" s="34"/>
      <c r="I27" s="2" t="s">
        <v>60</v>
      </c>
      <c r="J27" s="34"/>
      <c r="K27" s="2" t="s">
        <v>61</v>
      </c>
      <c r="L27" s="34"/>
      <c r="M27" s="2" t="s">
        <v>61</v>
      </c>
    </row>
    <row r="28" spans="1:13" ht="11.25" customHeight="1">
      <c r="A28" s="3" t="s">
        <v>32</v>
      </c>
      <c r="B28" s="10"/>
      <c r="C28" s="28">
        <v>47</v>
      </c>
      <c r="D28" s="29"/>
      <c r="E28" s="28">
        <v>51</v>
      </c>
      <c r="F28" s="29"/>
      <c r="G28" s="28">
        <v>3.13</v>
      </c>
      <c r="H28" s="29"/>
      <c r="I28" s="28">
        <v>3</v>
      </c>
      <c r="J28" s="29"/>
      <c r="K28" s="28">
        <v>2.4</v>
      </c>
      <c r="L28" s="30"/>
      <c r="M28" s="31">
        <v>0.4</v>
      </c>
    </row>
    <row r="29" spans="1:13" ht="11.25" customHeight="1">
      <c r="A29" s="3" t="s">
        <v>33</v>
      </c>
      <c r="B29" s="10"/>
      <c r="C29" s="31">
        <v>0.4</v>
      </c>
      <c r="D29" s="30"/>
      <c r="E29" s="31">
        <v>0.2</v>
      </c>
      <c r="F29" s="30"/>
      <c r="G29" s="28">
        <v>8.3</v>
      </c>
      <c r="H29" s="29"/>
      <c r="I29" s="28">
        <v>9.1</v>
      </c>
      <c r="J29" s="30"/>
      <c r="K29" s="31" t="s">
        <v>34</v>
      </c>
      <c r="L29" s="30"/>
      <c r="M29" s="28">
        <v>6.7</v>
      </c>
    </row>
    <row r="30" spans="1:13" ht="11.25" customHeight="1">
      <c r="A30" s="3" t="s">
        <v>35</v>
      </c>
      <c r="B30" s="10"/>
      <c r="C30" s="31">
        <v>0.1</v>
      </c>
      <c r="D30" s="30"/>
      <c r="E30" s="31">
        <v>0.2</v>
      </c>
      <c r="F30" s="30"/>
      <c r="G30" s="28">
        <v>6.4</v>
      </c>
      <c r="H30" s="29"/>
      <c r="I30" s="28">
        <v>5.6</v>
      </c>
      <c r="J30" s="30"/>
      <c r="K30" s="31" t="s">
        <v>34</v>
      </c>
      <c r="L30" s="30"/>
      <c r="M30" s="28">
        <v>4.9</v>
      </c>
    </row>
    <row r="31" spans="1:13" ht="11.25" customHeight="1">
      <c r="A31" s="3" t="s">
        <v>36</v>
      </c>
      <c r="B31" s="10"/>
      <c r="C31" s="31">
        <v>0.1</v>
      </c>
      <c r="D31" s="30"/>
      <c r="E31" s="31">
        <v>0.4</v>
      </c>
      <c r="F31" s="30"/>
      <c r="G31" s="31" t="s">
        <v>34</v>
      </c>
      <c r="H31" s="30"/>
      <c r="I31" s="31">
        <v>0.2</v>
      </c>
      <c r="J31" s="30"/>
      <c r="K31" s="31">
        <v>0.5</v>
      </c>
      <c r="L31" s="30"/>
      <c r="M31" s="28">
        <v>0.1</v>
      </c>
    </row>
    <row r="32" spans="1:13" ht="11.25" customHeight="1">
      <c r="A32" s="3" t="s">
        <v>37</v>
      </c>
      <c r="B32" s="10"/>
      <c r="C32" s="28">
        <v>1</v>
      </c>
      <c r="D32" s="29"/>
      <c r="E32" s="28">
        <v>1</v>
      </c>
      <c r="F32" s="30"/>
      <c r="G32" s="28">
        <v>3.5</v>
      </c>
      <c r="H32" s="29"/>
      <c r="I32" s="28">
        <v>5</v>
      </c>
      <c r="J32" s="30"/>
      <c r="K32" s="28">
        <v>3</v>
      </c>
      <c r="L32" s="30"/>
      <c r="M32" s="28">
        <v>6.9</v>
      </c>
    </row>
    <row r="33" spans="1:13" ht="11.25" customHeight="1">
      <c r="A33" s="3" t="s">
        <v>38</v>
      </c>
      <c r="B33" s="10"/>
      <c r="C33" s="31" t="s">
        <v>34</v>
      </c>
      <c r="D33" s="30"/>
      <c r="E33" s="31">
        <v>0.1</v>
      </c>
      <c r="F33" s="30"/>
      <c r="G33" s="28">
        <v>2</v>
      </c>
      <c r="H33" s="29"/>
      <c r="I33" s="28">
        <v>2.6</v>
      </c>
      <c r="J33" s="30"/>
      <c r="K33" s="31" t="s">
        <v>34</v>
      </c>
      <c r="L33" s="30"/>
      <c r="M33" s="28">
        <v>1.6</v>
      </c>
    </row>
    <row r="34" spans="1:13" ht="11.25" customHeight="1">
      <c r="A34" s="3" t="s">
        <v>39</v>
      </c>
      <c r="B34" s="10"/>
      <c r="C34" s="28">
        <v>24</v>
      </c>
      <c r="D34" s="29"/>
      <c r="E34" s="28">
        <v>26</v>
      </c>
      <c r="F34" s="30"/>
      <c r="G34" s="28">
        <v>1.24</v>
      </c>
      <c r="H34" s="29"/>
      <c r="I34" s="28">
        <v>1.2</v>
      </c>
      <c r="J34" s="30"/>
      <c r="K34" s="31">
        <v>43.4</v>
      </c>
      <c r="L34" s="30"/>
      <c r="M34" s="28">
        <v>1.82</v>
      </c>
    </row>
    <row r="35" spans="1:13" ht="11.25" customHeight="1">
      <c r="A35" s="3" t="s">
        <v>40</v>
      </c>
      <c r="B35" s="10"/>
      <c r="C35" s="31" t="s">
        <v>62</v>
      </c>
      <c r="D35" s="30"/>
      <c r="E35" s="31" t="s">
        <v>34</v>
      </c>
      <c r="F35" s="30"/>
      <c r="G35" s="28">
        <v>1</v>
      </c>
      <c r="H35" s="29"/>
      <c r="I35" s="28">
        <v>1.8</v>
      </c>
      <c r="J35" s="30"/>
      <c r="K35" s="31">
        <v>0.1</v>
      </c>
      <c r="L35" s="30"/>
      <c r="M35" s="31">
        <v>0.4</v>
      </c>
    </row>
    <row r="36" spans="1:13" ht="11.25" customHeight="1">
      <c r="A36" s="3" t="s">
        <v>41</v>
      </c>
      <c r="B36" s="10"/>
      <c r="C36" s="28">
        <v>18.5</v>
      </c>
      <c r="D36" s="29"/>
      <c r="E36" s="28">
        <v>15</v>
      </c>
      <c r="F36" s="30"/>
      <c r="G36" s="28">
        <v>1.6</v>
      </c>
      <c r="H36" s="29"/>
      <c r="I36" s="28">
        <v>3.5</v>
      </c>
      <c r="J36" s="30"/>
      <c r="K36" s="28">
        <v>31.7</v>
      </c>
      <c r="L36" s="30"/>
      <c r="M36" s="28">
        <v>3</v>
      </c>
    </row>
    <row r="37" spans="1:13" ht="11.25" customHeight="1">
      <c r="A37" s="3" t="s">
        <v>42</v>
      </c>
      <c r="B37" s="10"/>
      <c r="C37" s="28">
        <v>4.5</v>
      </c>
      <c r="D37" s="29"/>
      <c r="E37" s="28">
        <v>4</v>
      </c>
      <c r="F37" s="30"/>
      <c r="G37" s="31">
        <v>0.5</v>
      </c>
      <c r="H37" s="30"/>
      <c r="I37" s="31">
        <v>0.6</v>
      </c>
      <c r="J37" s="30"/>
      <c r="K37" s="28">
        <v>9</v>
      </c>
      <c r="L37" s="30"/>
      <c r="M37" s="31">
        <v>0.7</v>
      </c>
    </row>
    <row r="38" spans="1:13" ht="11.25" customHeight="1">
      <c r="A38" s="3" t="s">
        <v>43</v>
      </c>
      <c r="B38" s="10"/>
      <c r="C38" s="28">
        <v>3</v>
      </c>
      <c r="D38" s="29"/>
      <c r="E38" s="28">
        <v>1.8</v>
      </c>
      <c r="F38" s="29"/>
      <c r="G38" s="28">
        <v>1.1</v>
      </c>
      <c r="H38" s="30"/>
      <c r="I38" s="28">
        <v>2.2</v>
      </c>
      <c r="J38" s="30"/>
      <c r="K38" s="28">
        <v>3.9</v>
      </c>
      <c r="L38" s="30"/>
      <c r="M38" s="28">
        <v>2.8</v>
      </c>
    </row>
    <row r="39" spans="1:13" ht="11.25" customHeight="1">
      <c r="A39" s="3" t="s">
        <v>44</v>
      </c>
      <c r="B39" s="10"/>
      <c r="C39" s="31">
        <v>0.1</v>
      </c>
      <c r="D39" s="30"/>
      <c r="E39" s="31">
        <v>0.1</v>
      </c>
      <c r="F39" s="30"/>
      <c r="G39" s="31">
        <v>0.9</v>
      </c>
      <c r="H39" s="30"/>
      <c r="I39" s="28">
        <v>1.2</v>
      </c>
      <c r="J39" s="30"/>
      <c r="K39" s="31" t="s">
        <v>34</v>
      </c>
      <c r="L39" s="30"/>
      <c r="M39" s="28">
        <v>1.3</v>
      </c>
    </row>
    <row r="40" spans="1:13" ht="11.25" customHeight="1">
      <c r="A40" s="3" t="s">
        <v>45</v>
      </c>
      <c r="B40" s="10"/>
      <c r="C40" s="31" t="s">
        <v>34</v>
      </c>
      <c r="D40" s="30"/>
      <c r="E40" s="31" t="s">
        <v>34</v>
      </c>
      <c r="F40" s="30"/>
      <c r="G40" s="28">
        <v>1.1</v>
      </c>
      <c r="H40" s="30"/>
      <c r="I40" s="28">
        <v>1.3</v>
      </c>
      <c r="J40" s="30"/>
      <c r="K40" s="31" t="s">
        <v>34</v>
      </c>
      <c r="L40" s="30"/>
      <c r="M40" s="31">
        <v>0.7</v>
      </c>
    </row>
    <row r="41" spans="1:13" ht="11.25" customHeight="1">
      <c r="A41" s="3" t="s">
        <v>46</v>
      </c>
      <c r="B41" s="10"/>
      <c r="C41" s="31">
        <v>0.02</v>
      </c>
      <c r="D41" s="30"/>
      <c r="E41" s="31">
        <v>0.1</v>
      </c>
      <c r="F41" s="30"/>
      <c r="G41" s="28">
        <v>6.8</v>
      </c>
      <c r="H41" s="30"/>
      <c r="I41" s="28">
        <v>6</v>
      </c>
      <c r="J41" s="30"/>
      <c r="K41" s="31">
        <v>0.3</v>
      </c>
      <c r="L41" s="30"/>
      <c r="M41" s="28">
        <v>2.5</v>
      </c>
    </row>
    <row r="42" spans="1:13" ht="11.25" customHeight="1">
      <c r="A42" s="3" t="s">
        <v>47</v>
      </c>
      <c r="B42" s="10"/>
      <c r="C42" s="33">
        <v>1.4</v>
      </c>
      <c r="D42" s="34"/>
      <c r="E42" s="35" t="s">
        <v>34</v>
      </c>
      <c r="F42" s="34"/>
      <c r="G42" s="33">
        <v>61</v>
      </c>
      <c r="H42" s="36"/>
      <c r="I42" s="33">
        <v>59.3</v>
      </c>
      <c r="J42" s="36"/>
      <c r="K42" s="33">
        <v>8</v>
      </c>
      <c r="L42" s="34"/>
      <c r="M42" s="33">
        <v>65</v>
      </c>
    </row>
    <row r="43" spans="1:13" ht="11.25" customHeight="1">
      <c r="A43" s="11" t="s">
        <v>48</v>
      </c>
      <c r="B43" s="15"/>
      <c r="C43" s="37">
        <v>100</v>
      </c>
      <c r="D43" s="38"/>
      <c r="E43" s="37">
        <v>100</v>
      </c>
      <c r="F43" s="38"/>
      <c r="G43" s="37">
        <v>100</v>
      </c>
      <c r="H43" s="38"/>
      <c r="I43" s="37">
        <v>100</v>
      </c>
      <c r="J43" s="38"/>
      <c r="K43" s="37">
        <v>100</v>
      </c>
      <c r="L43" s="38"/>
      <c r="M43" s="37">
        <v>100</v>
      </c>
    </row>
    <row r="44" spans="1:13" ht="11.25" customHeight="1">
      <c r="A44" s="136" t="s">
        <v>63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1:13" ht="11.25" customHeight="1">
      <c r="A45" s="137" t="s">
        <v>221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</row>
    <row r="46" spans="1:13" ht="11.25" customHeight="1">
      <c r="A46" s="139" t="s">
        <v>226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</row>
    <row r="47" spans="1:13" ht="11.25" customHeight="1">
      <c r="A47" s="137" t="s">
        <v>64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</row>
    <row r="48" spans="1:13" ht="11.25" customHeight="1">
      <c r="A48" s="139" t="s">
        <v>65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1:13" ht="11.25" customHeight="1">
      <c r="A49" s="137" t="s">
        <v>66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1:13" ht="11.25" customHeight="1">
      <c r="A50" s="137" t="s">
        <v>67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11.25" customHeight="1">
      <c r="A51" s="137" t="s">
        <v>68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1:13" ht="11.25" customHeight="1">
      <c r="A52" s="137" t="s">
        <v>222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11.25" customHeight="1">
      <c r="A53" s="139" t="s">
        <v>223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13" ht="11.25" customHeight="1">
      <c r="A54" s="137" t="s">
        <v>69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1:13" ht="11.25" customHeight="1">
      <c r="A55" s="137" t="s">
        <v>224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13" ht="11.25" customHeight="1">
      <c r="A56" s="139" t="s">
        <v>225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13" ht="11.25" customHeight="1">
      <c r="A57" s="137" t="s">
        <v>70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13" ht="11.25" customHeight="1">
      <c r="A58" s="137" t="s">
        <v>185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</sheetData>
  <mergeCells count="25">
    <mergeCell ref="A1:M1"/>
    <mergeCell ref="A2:M2"/>
    <mergeCell ref="A3:M3"/>
    <mergeCell ref="A4:M4"/>
    <mergeCell ref="A5:M5"/>
    <mergeCell ref="C6:E6"/>
    <mergeCell ref="G6:M6"/>
    <mergeCell ref="C25:E25"/>
    <mergeCell ref="G25:I25"/>
    <mergeCell ref="K25:M25"/>
    <mergeCell ref="A44:M44"/>
    <mergeCell ref="A45:M45"/>
    <mergeCell ref="A46:M46"/>
    <mergeCell ref="A47:M47"/>
    <mergeCell ref="A48:M48"/>
    <mergeCell ref="A49:M49"/>
    <mergeCell ref="A50:M50"/>
    <mergeCell ref="A51:M51"/>
    <mergeCell ref="A56:M56"/>
    <mergeCell ref="A57:M57"/>
    <mergeCell ref="A58:M58"/>
    <mergeCell ref="A52:M52"/>
    <mergeCell ref="A53:M53"/>
    <mergeCell ref="A54:M54"/>
    <mergeCell ref="A55:M55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16.7109375" style="46" customWidth="1"/>
    <col min="2" max="2" width="2.00390625" style="46" customWidth="1"/>
    <col min="3" max="3" width="10.8515625" style="46" bestFit="1" customWidth="1"/>
    <col min="4" max="4" width="2.00390625" style="46" customWidth="1"/>
    <col min="5" max="5" width="14.28125" style="46" bestFit="1" customWidth="1"/>
    <col min="6" max="6" width="2.00390625" style="46" customWidth="1"/>
    <col min="7" max="7" width="10.00390625" style="46" bestFit="1" customWidth="1"/>
    <col min="8" max="8" width="1.28515625" style="46" bestFit="1" customWidth="1"/>
    <col min="9" max="16384" width="9.28125" style="46" customWidth="1"/>
  </cols>
  <sheetData>
    <row r="1" spans="1:8" ht="11.25" customHeight="1">
      <c r="A1" s="134" t="s">
        <v>71</v>
      </c>
      <c r="B1" s="134"/>
      <c r="C1" s="134"/>
      <c r="D1" s="134"/>
      <c r="E1" s="134"/>
      <c r="F1" s="134"/>
      <c r="G1" s="134"/>
      <c r="H1" s="134"/>
    </row>
    <row r="2" spans="1:8" ht="11.25" customHeight="1">
      <c r="A2" s="134" t="s">
        <v>153</v>
      </c>
      <c r="B2" s="134"/>
      <c r="C2" s="134"/>
      <c r="D2" s="134"/>
      <c r="E2" s="134"/>
      <c r="F2" s="134"/>
      <c r="G2" s="134"/>
      <c r="H2" s="134"/>
    </row>
    <row r="3" spans="1:8" ht="11.25" customHeight="1">
      <c r="A3" s="134" t="s">
        <v>9</v>
      </c>
      <c r="B3" s="134"/>
      <c r="C3" s="134"/>
      <c r="D3" s="134"/>
      <c r="E3" s="134"/>
      <c r="F3" s="134"/>
      <c r="G3" s="134"/>
      <c r="H3" s="134"/>
    </row>
    <row r="4" spans="1:8" ht="11.25" customHeight="1">
      <c r="A4" s="25"/>
      <c r="B4" s="44"/>
      <c r="C4" s="25"/>
      <c r="D4" s="44"/>
      <c r="E4" s="45" t="s">
        <v>72</v>
      </c>
      <c r="F4" s="44"/>
      <c r="G4" s="45" t="s">
        <v>73</v>
      </c>
      <c r="H4" s="45"/>
    </row>
    <row r="5" spans="1:8" ht="11.25" customHeight="1">
      <c r="A5" s="10"/>
      <c r="B5" s="43"/>
      <c r="C5" s="1" t="s">
        <v>74</v>
      </c>
      <c r="D5" s="43"/>
      <c r="E5" s="1" t="s">
        <v>75</v>
      </c>
      <c r="F5" s="43"/>
      <c r="G5" s="1" t="s">
        <v>76</v>
      </c>
      <c r="H5" s="1"/>
    </row>
    <row r="6" spans="1:8" ht="11.25" customHeight="1">
      <c r="A6" s="2" t="s">
        <v>77</v>
      </c>
      <c r="B6" s="40"/>
      <c r="C6" s="2" t="s">
        <v>78</v>
      </c>
      <c r="D6" s="40"/>
      <c r="E6" s="2" t="s">
        <v>79</v>
      </c>
      <c r="F6" s="40"/>
      <c r="G6" s="2" t="s">
        <v>80</v>
      </c>
      <c r="H6" s="2"/>
    </row>
    <row r="7" spans="1:8" ht="11.25" customHeight="1">
      <c r="A7" s="3" t="s">
        <v>32</v>
      </c>
      <c r="B7" s="41"/>
      <c r="C7" s="55">
        <v>96</v>
      </c>
      <c r="D7" s="41"/>
      <c r="E7" s="3">
        <v>25</v>
      </c>
      <c r="F7" s="41"/>
      <c r="G7" s="56">
        <v>19.2</v>
      </c>
      <c r="H7" s="41"/>
    </row>
    <row r="8" spans="1:8" ht="11.25" customHeight="1">
      <c r="A8" s="16" t="s">
        <v>81</v>
      </c>
      <c r="B8" s="41"/>
      <c r="C8" s="55">
        <v>99.5</v>
      </c>
      <c r="D8" s="41"/>
      <c r="E8" s="3">
        <v>900</v>
      </c>
      <c r="F8" s="41"/>
      <c r="G8" s="56">
        <v>31.5</v>
      </c>
      <c r="H8" s="41"/>
    </row>
    <row r="9" spans="1:8" ht="11.25" customHeight="1">
      <c r="A9" s="3" t="s">
        <v>33</v>
      </c>
      <c r="B9" s="41"/>
      <c r="C9" s="55">
        <v>99</v>
      </c>
      <c r="D9" s="41"/>
      <c r="E9" s="3">
        <v>3</v>
      </c>
      <c r="F9" s="41"/>
      <c r="G9" s="56">
        <v>120</v>
      </c>
      <c r="H9" s="41"/>
    </row>
    <row r="10" spans="1:8" ht="11.25" customHeight="1">
      <c r="A10" s="3" t="s">
        <v>35</v>
      </c>
      <c r="B10" s="41"/>
      <c r="C10" s="55">
        <v>96</v>
      </c>
      <c r="D10" s="41"/>
      <c r="E10" s="3">
        <v>2</v>
      </c>
      <c r="F10" s="41"/>
      <c r="G10" s="56">
        <v>155</v>
      </c>
      <c r="H10" s="41"/>
    </row>
    <row r="11" spans="1:8" ht="11.25" customHeight="1">
      <c r="A11" s="3" t="s">
        <v>36</v>
      </c>
      <c r="B11" s="41"/>
      <c r="C11" s="55">
        <v>99.99</v>
      </c>
      <c r="D11" s="41"/>
      <c r="E11" s="3">
        <v>1</v>
      </c>
      <c r="F11" s="41"/>
      <c r="G11" s="56">
        <v>990</v>
      </c>
      <c r="H11" s="57">
        <v>1</v>
      </c>
    </row>
    <row r="12" spans="1:8" ht="11.25" customHeight="1">
      <c r="A12" s="3" t="s">
        <v>37</v>
      </c>
      <c r="B12" s="41"/>
      <c r="C12" s="55">
        <v>99.99</v>
      </c>
      <c r="D12" s="41"/>
      <c r="E12" s="3">
        <v>3</v>
      </c>
      <c r="F12" s="41"/>
      <c r="G12" s="56">
        <v>130</v>
      </c>
      <c r="H12" s="41"/>
    </row>
    <row r="13" spans="1:8" ht="11.25" customHeight="1">
      <c r="A13" s="3" t="s">
        <v>38</v>
      </c>
      <c r="B13" s="41"/>
      <c r="C13" s="55">
        <v>99.9</v>
      </c>
      <c r="D13" s="41"/>
      <c r="E13" s="3">
        <v>10</v>
      </c>
      <c r="F13" s="41"/>
      <c r="G13" s="56">
        <v>440</v>
      </c>
      <c r="H13" s="57">
        <v>2</v>
      </c>
    </row>
    <row r="14" spans="1:8" ht="11.25" customHeight="1">
      <c r="A14" s="3" t="s">
        <v>39</v>
      </c>
      <c r="B14" s="41"/>
      <c r="C14" s="55">
        <v>99.99</v>
      </c>
      <c r="D14" s="41"/>
      <c r="E14" s="3">
        <v>25</v>
      </c>
      <c r="F14" s="41"/>
      <c r="G14" s="56">
        <v>23</v>
      </c>
      <c r="H14" s="41"/>
    </row>
    <row r="15" spans="1:8" ht="11.25" customHeight="1">
      <c r="A15" s="3" t="s">
        <v>40</v>
      </c>
      <c r="B15" s="41"/>
      <c r="C15" s="55">
        <v>99.99</v>
      </c>
      <c r="D15" s="41"/>
      <c r="E15" s="3">
        <v>2</v>
      </c>
      <c r="F15" s="41"/>
      <c r="G15" s="56">
        <v>3500</v>
      </c>
      <c r="H15" s="41"/>
    </row>
    <row r="16" spans="1:8" ht="11.25" customHeight="1">
      <c r="A16" s="3" t="s">
        <v>41</v>
      </c>
      <c r="B16" s="41"/>
      <c r="C16" s="55">
        <v>95</v>
      </c>
      <c r="D16" s="41"/>
      <c r="E16" s="3">
        <v>20</v>
      </c>
      <c r="F16" s="41"/>
      <c r="G16" s="56">
        <v>28.5</v>
      </c>
      <c r="H16" s="41"/>
    </row>
    <row r="17" spans="1:8" ht="11.25" customHeight="1">
      <c r="A17" s="3" t="s">
        <v>42</v>
      </c>
      <c r="B17" s="41"/>
      <c r="C17" s="55">
        <v>96</v>
      </c>
      <c r="D17" s="41"/>
      <c r="E17" s="3">
        <v>20</v>
      </c>
      <c r="F17" s="41"/>
      <c r="G17" s="56">
        <v>36.8</v>
      </c>
      <c r="H17" s="41"/>
    </row>
    <row r="18" spans="1:8" ht="11.25" customHeight="1">
      <c r="A18" s="3" t="s">
        <v>43</v>
      </c>
      <c r="B18" s="41"/>
      <c r="C18" s="55">
        <v>99.9</v>
      </c>
      <c r="D18" s="41"/>
      <c r="E18" s="3">
        <v>25</v>
      </c>
      <c r="F18" s="41"/>
      <c r="G18" s="56">
        <v>360</v>
      </c>
      <c r="H18" s="41"/>
    </row>
    <row r="19" spans="1:8" ht="11.25" customHeight="1">
      <c r="A19" s="16" t="s">
        <v>81</v>
      </c>
      <c r="B19" s="41"/>
      <c r="C19" s="55">
        <v>99.99</v>
      </c>
      <c r="D19" s="41"/>
      <c r="E19" s="3">
        <v>25</v>
      </c>
      <c r="F19" s="41"/>
      <c r="G19" s="56">
        <v>435</v>
      </c>
      <c r="H19" s="41"/>
    </row>
    <row r="20" spans="1:8" ht="11.25" customHeight="1">
      <c r="A20" s="3" t="s">
        <v>82</v>
      </c>
      <c r="B20" s="41"/>
      <c r="C20" s="55">
        <v>99.99</v>
      </c>
      <c r="D20" s="41"/>
      <c r="E20" s="3">
        <v>1</v>
      </c>
      <c r="F20" s="41"/>
      <c r="G20" s="56">
        <v>6000</v>
      </c>
      <c r="H20" s="41"/>
    </row>
    <row r="21" spans="1:8" ht="11.25" customHeight="1">
      <c r="A21" s="3" t="s">
        <v>44</v>
      </c>
      <c r="B21" s="41"/>
      <c r="C21" s="55">
        <v>99.99</v>
      </c>
      <c r="D21" s="41"/>
      <c r="E21" s="3">
        <v>5</v>
      </c>
      <c r="F21" s="41"/>
      <c r="G21" s="56">
        <v>535</v>
      </c>
      <c r="H21" s="41"/>
    </row>
    <row r="22" spans="1:8" ht="11.25" customHeight="1">
      <c r="A22" s="3" t="s">
        <v>45</v>
      </c>
      <c r="B22" s="41"/>
      <c r="C22" s="55">
        <v>99.9</v>
      </c>
      <c r="D22" s="41"/>
      <c r="E22" s="3">
        <v>5</v>
      </c>
      <c r="F22" s="41"/>
      <c r="G22" s="56">
        <v>2300</v>
      </c>
      <c r="H22" s="41"/>
    </row>
    <row r="23" spans="1:8" ht="11.25" customHeight="1">
      <c r="A23" s="3" t="s">
        <v>46</v>
      </c>
      <c r="B23" s="41"/>
      <c r="C23" s="55">
        <v>99</v>
      </c>
      <c r="D23" s="41"/>
      <c r="E23" s="3">
        <v>10</v>
      </c>
      <c r="F23" s="41"/>
      <c r="G23" s="56">
        <v>340</v>
      </c>
      <c r="H23" s="41"/>
    </row>
    <row r="24" spans="1:8" ht="11.25" customHeight="1">
      <c r="A24" s="3" t="s">
        <v>47</v>
      </c>
      <c r="B24" s="41"/>
      <c r="C24" s="55">
        <v>99.99</v>
      </c>
      <c r="D24" s="41"/>
      <c r="E24" s="3">
        <v>50</v>
      </c>
      <c r="F24" s="41"/>
      <c r="G24" s="56">
        <v>88</v>
      </c>
      <c r="H24" s="41"/>
    </row>
    <row r="25" spans="1:8" ht="11.25" customHeight="1">
      <c r="A25" s="142" t="s">
        <v>133</v>
      </c>
      <c r="B25" s="143"/>
      <c r="C25" s="143"/>
      <c r="D25" s="143"/>
      <c r="E25" s="143"/>
      <c r="F25" s="143"/>
      <c r="G25" s="143"/>
      <c r="H25" s="143"/>
    </row>
    <row r="26" spans="1:8" ht="11.25" customHeight="1">
      <c r="A26" s="137" t="s">
        <v>134</v>
      </c>
      <c r="B26" s="139"/>
      <c r="C26" s="139"/>
      <c r="D26" s="139"/>
      <c r="E26" s="139"/>
      <c r="F26" s="139"/>
      <c r="G26" s="139"/>
      <c r="H26" s="139"/>
    </row>
    <row r="27" spans="1:8" ht="11.25" customHeight="1">
      <c r="A27" s="139"/>
      <c r="B27" s="139"/>
      <c r="C27" s="139"/>
      <c r="D27" s="139"/>
      <c r="E27" s="139"/>
      <c r="F27" s="139"/>
      <c r="G27" s="139"/>
      <c r="H27" s="139"/>
    </row>
    <row r="28" spans="1:8" ht="11.25" customHeight="1">
      <c r="A28" s="139" t="s">
        <v>83</v>
      </c>
      <c r="B28" s="139"/>
      <c r="C28" s="139"/>
      <c r="D28" s="139"/>
      <c r="E28" s="139"/>
      <c r="F28" s="139"/>
      <c r="G28" s="139"/>
      <c r="H28" s="139"/>
    </row>
  </sheetData>
  <mergeCells count="7">
    <mergeCell ref="A28:H28"/>
    <mergeCell ref="A25:H25"/>
    <mergeCell ref="A26:H26"/>
    <mergeCell ref="A1:H1"/>
    <mergeCell ref="A2:H2"/>
    <mergeCell ref="A3:H3"/>
    <mergeCell ref="A27:H27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A1" sqref="A1:I1"/>
    </sheetView>
  </sheetViews>
  <sheetFormatPr defaultColWidth="9.140625" defaultRowHeight="12"/>
  <cols>
    <col min="1" max="1" width="64.140625" style="0" customWidth="1"/>
    <col min="2" max="2" width="2.00390625" style="0" customWidth="1"/>
    <col min="3" max="3" width="11.140625" style="0" bestFit="1" customWidth="1"/>
    <col min="4" max="4" width="2.00390625" style="0" customWidth="1"/>
    <col min="5" max="5" width="12.7109375" style="0" customWidth="1"/>
    <col min="6" max="6" width="2.00390625" style="0" customWidth="1"/>
    <col min="7" max="7" width="11.28125" style="0" bestFit="1" customWidth="1"/>
    <col min="8" max="8" width="2.00390625" style="0" customWidth="1"/>
    <col min="9" max="9" width="12.28125" style="0" customWidth="1"/>
  </cols>
  <sheetData>
    <row r="1" spans="1:9" ht="11.25" customHeight="1">
      <c r="A1" s="134" t="s">
        <v>84</v>
      </c>
      <c r="B1" s="134"/>
      <c r="C1" s="134"/>
      <c r="D1" s="134"/>
      <c r="E1" s="134"/>
      <c r="F1" s="134"/>
      <c r="G1" s="134"/>
      <c r="H1" s="134"/>
      <c r="I1" s="134"/>
    </row>
    <row r="2" spans="1:9" ht="11.25" customHeight="1">
      <c r="A2" s="134" t="s">
        <v>135</v>
      </c>
      <c r="B2" s="134"/>
      <c r="C2" s="134"/>
      <c r="D2" s="134"/>
      <c r="E2" s="134"/>
      <c r="F2" s="134"/>
      <c r="G2" s="134"/>
      <c r="H2" s="134"/>
      <c r="I2" s="134"/>
    </row>
    <row r="3" spans="1:9" ht="11.2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1.25" customHeight="1">
      <c r="A4" s="25"/>
      <c r="B4" s="25"/>
      <c r="C4" s="141">
        <v>2004</v>
      </c>
      <c r="D4" s="141"/>
      <c r="E4" s="141"/>
      <c r="F4" s="45"/>
      <c r="G4" s="141">
        <v>2005</v>
      </c>
      <c r="H4" s="141"/>
      <c r="I4" s="141"/>
    </row>
    <row r="5" spans="1:9" ht="11.25" customHeight="1">
      <c r="A5" s="10"/>
      <c r="B5" s="10"/>
      <c r="C5" s="1" t="s">
        <v>85</v>
      </c>
      <c r="D5" s="43"/>
      <c r="E5" s="1"/>
      <c r="F5" s="58"/>
      <c r="G5" s="1" t="s">
        <v>85</v>
      </c>
      <c r="H5" s="43"/>
      <c r="I5" s="1"/>
    </row>
    <row r="6" spans="1:9" ht="11.25" customHeight="1">
      <c r="A6" s="2" t="s">
        <v>136</v>
      </c>
      <c r="B6" s="15"/>
      <c r="C6" s="2" t="s">
        <v>79</v>
      </c>
      <c r="D6" s="40"/>
      <c r="E6" s="2" t="s">
        <v>86</v>
      </c>
      <c r="F6" s="2"/>
      <c r="G6" s="2" t="s">
        <v>79</v>
      </c>
      <c r="H6" s="40"/>
      <c r="I6" s="2" t="s">
        <v>86</v>
      </c>
    </row>
    <row r="7" spans="1:9" ht="11.25" customHeight="1">
      <c r="A7" s="3" t="s">
        <v>87</v>
      </c>
      <c r="B7" s="10"/>
      <c r="C7" s="10"/>
      <c r="D7" s="43"/>
      <c r="E7" s="10"/>
      <c r="F7" s="10"/>
      <c r="G7" s="10"/>
      <c r="H7" s="43"/>
      <c r="I7" s="10"/>
    </row>
    <row r="8" spans="1:9" ht="11.25" customHeight="1">
      <c r="A8" s="16" t="s">
        <v>88</v>
      </c>
      <c r="B8" s="10"/>
      <c r="C8" s="9">
        <v>5830</v>
      </c>
      <c r="D8" s="59"/>
      <c r="E8" s="60">
        <v>7090</v>
      </c>
      <c r="F8" s="60"/>
      <c r="G8" s="73" t="s">
        <v>4</v>
      </c>
      <c r="H8" s="59"/>
      <c r="I8" s="73" t="s">
        <v>4</v>
      </c>
    </row>
    <row r="9" spans="1:9" ht="11.25" customHeight="1">
      <c r="A9" s="16" t="s">
        <v>159</v>
      </c>
      <c r="B9" s="10"/>
      <c r="C9" s="9">
        <v>130000</v>
      </c>
      <c r="D9" s="59"/>
      <c r="E9" s="9">
        <v>746000</v>
      </c>
      <c r="F9" s="9"/>
      <c r="G9" s="9">
        <v>104000</v>
      </c>
      <c r="H9" s="59"/>
      <c r="I9" s="60">
        <v>633000</v>
      </c>
    </row>
    <row r="10" spans="1:9" ht="11.25" customHeight="1">
      <c r="A10" s="16" t="s">
        <v>131</v>
      </c>
      <c r="B10" s="10"/>
      <c r="C10" s="9">
        <v>3000</v>
      </c>
      <c r="D10" s="59"/>
      <c r="E10" s="9">
        <v>27900</v>
      </c>
      <c r="F10" s="9"/>
      <c r="G10" s="9">
        <v>2400</v>
      </c>
      <c r="H10" s="59"/>
      <c r="I10" s="9">
        <v>23600</v>
      </c>
    </row>
    <row r="11" spans="1:9" ht="11.25" customHeight="1">
      <c r="A11" s="16" t="s">
        <v>160</v>
      </c>
      <c r="B11" s="10"/>
      <c r="C11" s="9">
        <v>55700</v>
      </c>
      <c r="D11" s="59"/>
      <c r="E11" s="9">
        <v>311000</v>
      </c>
      <c r="F11" s="61"/>
      <c r="G11" s="9">
        <v>123000</v>
      </c>
      <c r="H11" s="59"/>
      <c r="I11" s="9">
        <v>661000</v>
      </c>
    </row>
    <row r="12" spans="1:9" ht="11.25" customHeight="1">
      <c r="A12" s="16" t="s">
        <v>154</v>
      </c>
      <c r="B12" s="10"/>
      <c r="C12" s="9">
        <v>47800</v>
      </c>
      <c r="D12" s="59"/>
      <c r="E12" s="9">
        <v>270000</v>
      </c>
      <c r="F12" s="61"/>
      <c r="G12" s="9">
        <v>22900</v>
      </c>
      <c r="H12" s="59"/>
      <c r="I12" s="9">
        <v>263000</v>
      </c>
    </row>
    <row r="13" spans="1:9" ht="11.25" customHeight="1">
      <c r="A13" s="16" t="s">
        <v>97</v>
      </c>
      <c r="B13" s="10"/>
      <c r="C13" s="9">
        <v>25800</v>
      </c>
      <c r="D13" s="59"/>
      <c r="E13" s="9">
        <v>254000</v>
      </c>
      <c r="F13" s="61"/>
      <c r="G13" s="9">
        <v>78600</v>
      </c>
      <c r="H13" s="59"/>
      <c r="I13" s="9">
        <v>582000</v>
      </c>
    </row>
    <row r="14" spans="1:9" ht="11.25" customHeight="1">
      <c r="A14" s="16" t="s">
        <v>124</v>
      </c>
      <c r="B14" s="10"/>
      <c r="C14" s="9">
        <v>468000</v>
      </c>
      <c r="D14" s="59"/>
      <c r="E14" s="9">
        <v>2420000</v>
      </c>
      <c r="F14" s="9"/>
      <c r="G14" s="9">
        <v>378000</v>
      </c>
      <c r="H14" s="59"/>
      <c r="I14" s="9">
        <v>1700000</v>
      </c>
    </row>
    <row r="15" spans="1:9" ht="11.25" customHeight="1">
      <c r="A15" s="16" t="s">
        <v>107</v>
      </c>
      <c r="B15" s="10"/>
      <c r="C15" s="9">
        <v>8390</v>
      </c>
      <c r="D15" s="59"/>
      <c r="E15" s="9">
        <v>74500</v>
      </c>
      <c r="F15" s="9"/>
      <c r="G15" s="9">
        <v>41700</v>
      </c>
      <c r="H15" s="59"/>
      <c r="I15" s="9">
        <v>248000</v>
      </c>
    </row>
    <row r="16" spans="1:9" ht="11.25" customHeight="1">
      <c r="A16" s="16" t="s">
        <v>157</v>
      </c>
      <c r="B16" s="10"/>
      <c r="C16" s="9">
        <v>168000</v>
      </c>
      <c r="D16" s="59"/>
      <c r="E16" s="9">
        <v>832000</v>
      </c>
      <c r="F16" s="9"/>
      <c r="G16" s="9">
        <v>98700</v>
      </c>
      <c r="H16" s="59"/>
      <c r="I16" s="9">
        <v>494000</v>
      </c>
    </row>
    <row r="17" spans="1:9" ht="11.25" customHeight="1">
      <c r="A17" s="16" t="s">
        <v>161</v>
      </c>
      <c r="B17" s="10"/>
      <c r="C17" s="9">
        <v>91200</v>
      </c>
      <c r="D17" s="59"/>
      <c r="E17" s="9">
        <v>782000</v>
      </c>
      <c r="F17" s="9"/>
      <c r="G17" s="9">
        <v>92100</v>
      </c>
      <c r="H17" s="59"/>
      <c r="I17" s="9">
        <v>793000</v>
      </c>
    </row>
    <row r="18" spans="1:9" ht="11.25" customHeight="1">
      <c r="A18" s="16" t="s">
        <v>98</v>
      </c>
      <c r="B18" s="10"/>
      <c r="C18" s="9">
        <v>295000</v>
      </c>
      <c r="D18" s="59"/>
      <c r="E18" s="9">
        <v>1760000</v>
      </c>
      <c r="F18" s="61"/>
      <c r="G18" s="9">
        <v>508000</v>
      </c>
      <c r="H18" s="59"/>
      <c r="I18" s="9">
        <v>2690000</v>
      </c>
    </row>
    <row r="19" spans="1:9" ht="11.25" customHeight="1">
      <c r="A19" s="16" t="s">
        <v>108</v>
      </c>
      <c r="B19" s="10"/>
      <c r="C19" s="9">
        <v>180000</v>
      </c>
      <c r="D19" s="59"/>
      <c r="E19" s="9">
        <v>1350000</v>
      </c>
      <c r="F19" s="9"/>
      <c r="G19" s="9">
        <v>165000</v>
      </c>
      <c r="H19" s="59"/>
      <c r="I19" s="9">
        <v>1410000</v>
      </c>
    </row>
    <row r="20" spans="1:9" ht="11.25" customHeight="1">
      <c r="A20" s="16" t="s">
        <v>93</v>
      </c>
      <c r="B20" s="10"/>
      <c r="C20" s="9">
        <v>342000</v>
      </c>
      <c r="D20" s="59"/>
      <c r="E20" s="9">
        <v>1130000</v>
      </c>
      <c r="F20" s="9"/>
      <c r="G20" s="9">
        <v>197000</v>
      </c>
      <c r="H20" s="59"/>
      <c r="I20" s="9">
        <v>594000</v>
      </c>
    </row>
    <row r="21" spans="1:9" ht="11.25" customHeight="1">
      <c r="A21" s="16" t="s">
        <v>162</v>
      </c>
      <c r="B21" s="10"/>
      <c r="C21" s="9">
        <v>80200</v>
      </c>
      <c r="D21" s="59"/>
      <c r="E21" s="9">
        <v>252000</v>
      </c>
      <c r="F21" s="9"/>
      <c r="G21" s="9">
        <v>55800</v>
      </c>
      <c r="H21" s="59"/>
      <c r="I21" s="9">
        <v>199000</v>
      </c>
    </row>
    <row r="22" spans="1:9" ht="11.25" customHeight="1">
      <c r="A22" s="16" t="s">
        <v>158</v>
      </c>
      <c r="B22" s="10"/>
      <c r="C22" s="9">
        <v>203000</v>
      </c>
      <c r="D22" s="59"/>
      <c r="E22" s="9">
        <v>1080000</v>
      </c>
      <c r="F22" s="9"/>
      <c r="G22" s="9">
        <v>141000</v>
      </c>
      <c r="H22" s="59"/>
      <c r="I22" s="9">
        <v>964000</v>
      </c>
    </row>
    <row r="23" spans="1:9" ht="11.25" customHeight="1">
      <c r="A23" s="16" t="s">
        <v>116</v>
      </c>
      <c r="B23" s="10"/>
      <c r="C23" s="9">
        <v>16000</v>
      </c>
      <c r="D23" s="59"/>
      <c r="E23" s="9">
        <v>142000</v>
      </c>
      <c r="F23" s="9"/>
      <c r="G23" s="9">
        <v>13900</v>
      </c>
      <c r="H23" s="59"/>
      <c r="I23" s="9">
        <v>164000</v>
      </c>
    </row>
    <row r="24" spans="1:9" ht="11.25" customHeight="1">
      <c r="A24" s="16" t="s">
        <v>163</v>
      </c>
      <c r="B24" s="10"/>
      <c r="C24" s="9">
        <v>10600</v>
      </c>
      <c r="D24" s="59"/>
      <c r="E24" s="9">
        <v>63300</v>
      </c>
      <c r="F24" s="9"/>
      <c r="G24" s="9">
        <v>4290</v>
      </c>
      <c r="H24" s="59"/>
      <c r="I24" s="9">
        <v>26900</v>
      </c>
    </row>
    <row r="25" spans="1:9" ht="11.25" customHeight="1">
      <c r="A25" s="16" t="s">
        <v>164</v>
      </c>
      <c r="B25" s="10"/>
      <c r="C25" s="9">
        <v>7110</v>
      </c>
      <c r="D25" s="59"/>
      <c r="E25" s="9">
        <v>72500</v>
      </c>
      <c r="F25" s="9"/>
      <c r="G25" s="9">
        <v>17800</v>
      </c>
      <c r="H25" s="59"/>
      <c r="I25" s="9">
        <v>141000</v>
      </c>
    </row>
    <row r="26" spans="1:9" ht="11.25" customHeight="1">
      <c r="A26" s="16" t="s">
        <v>165</v>
      </c>
      <c r="B26" s="10"/>
      <c r="C26" s="9">
        <v>38700</v>
      </c>
      <c r="D26" s="59"/>
      <c r="E26" s="9">
        <v>375000</v>
      </c>
      <c r="F26" s="9"/>
      <c r="G26" s="9">
        <v>54100</v>
      </c>
      <c r="H26" s="59"/>
      <c r="I26" s="9">
        <v>582000</v>
      </c>
    </row>
    <row r="27" spans="1:9" ht="11.25" customHeight="1">
      <c r="A27" s="16" t="s">
        <v>94</v>
      </c>
      <c r="B27" s="10"/>
      <c r="C27" s="87">
        <v>99200</v>
      </c>
      <c r="D27" s="90" t="s">
        <v>6</v>
      </c>
      <c r="E27" s="86">
        <v>695000</v>
      </c>
      <c r="F27" s="85" t="s">
        <v>6</v>
      </c>
      <c r="G27" s="87">
        <v>116000</v>
      </c>
      <c r="H27" s="89"/>
      <c r="I27" s="87">
        <v>1390000</v>
      </c>
    </row>
    <row r="28" spans="1:9" ht="11.25" customHeight="1">
      <c r="A28" s="63" t="s">
        <v>48</v>
      </c>
      <c r="B28" s="10"/>
      <c r="C28" s="64">
        <v>2280000</v>
      </c>
      <c r="D28" s="64"/>
      <c r="E28" s="64">
        <v>12600000</v>
      </c>
      <c r="F28" s="64"/>
      <c r="G28" s="62">
        <v>2220000</v>
      </c>
      <c r="H28" s="76"/>
      <c r="I28" s="76">
        <v>13600000</v>
      </c>
    </row>
    <row r="29" spans="1:9" ht="11.25" customHeight="1">
      <c r="A29" s="63" t="s">
        <v>95</v>
      </c>
      <c r="B29" s="10"/>
      <c r="C29" s="66">
        <v>2280000</v>
      </c>
      <c r="D29" s="67"/>
      <c r="E29" s="66">
        <v>12600000</v>
      </c>
      <c r="F29" s="68"/>
      <c r="G29" s="88">
        <v>2220000</v>
      </c>
      <c r="H29" s="66"/>
      <c r="I29" s="66">
        <v>13600000</v>
      </c>
    </row>
    <row r="30" spans="1:9" ht="11.25" customHeight="1">
      <c r="A30" s="3" t="s">
        <v>137</v>
      </c>
      <c r="B30" s="10"/>
      <c r="C30" s="9"/>
      <c r="D30" s="59"/>
      <c r="E30" s="9"/>
      <c r="F30" s="9"/>
      <c r="G30" s="9"/>
      <c r="H30" s="59"/>
      <c r="I30" s="9"/>
    </row>
    <row r="31" spans="1:9" ht="11.25" customHeight="1">
      <c r="A31" s="16" t="s">
        <v>166</v>
      </c>
      <c r="B31" s="10"/>
      <c r="C31" s="73" t="s">
        <v>4</v>
      </c>
      <c r="D31" s="59"/>
      <c r="E31" s="73" t="s">
        <v>4</v>
      </c>
      <c r="F31" s="61"/>
      <c r="G31" s="9">
        <v>17600</v>
      </c>
      <c r="H31" s="59"/>
      <c r="I31" s="9">
        <v>117000</v>
      </c>
    </row>
    <row r="32" spans="1:9" ht="11.25" customHeight="1">
      <c r="A32" s="16" t="s">
        <v>159</v>
      </c>
      <c r="B32" s="10"/>
      <c r="C32" s="69">
        <v>17000</v>
      </c>
      <c r="D32" s="70"/>
      <c r="E32" s="69">
        <v>454000</v>
      </c>
      <c r="F32" s="71"/>
      <c r="G32" s="73" t="s">
        <v>4</v>
      </c>
      <c r="H32" s="59"/>
      <c r="I32" s="73" t="s">
        <v>4</v>
      </c>
    </row>
    <row r="33" spans="1:9" ht="11.25" customHeight="1">
      <c r="A33" s="16" t="s">
        <v>160</v>
      </c>
      <c r="B33" s="10"/>
      <c r="C33" s="69">
        <v>5330</v>
      </c>
      <c r="D33" s="70"/>
      <c r="E33" s="69">
        <v>146000</v>
      </c>
      <c r="F33" s="71"/>
      <c r="G33" s="69">
        <v>51100</v>
      </c>
      <c r="H33" s="70"/>
      <c r="I33" s="69">
        <v>363000</v>
      </c>
    </row>
    <row r="34" spans="1:9" ht="11.25" customHeight="1">
      <c r="A34" s="16" t="s">
        <v>154</v>
      </c>
      <c r="B34" s="10"/>
      <c r="C34" s="69">
        <v>1960000</v>
      </c>
      <c r="D34" s="70"/>
      <c r="E34" s="69">
        <v>3860000</v>
      </c>
      <c r="F34" s="71"/>
      <c r="G34" s="69">
        <v>266000</v>
      </c>
      <c r="H34" s="70"/>
      <c r="I34" s="69">
        <v>719000</v>
      </c>
    </row>
    <row r="35" spans="1:9" ht="11.25" customHeight="1">
      <c r="A35" s="16" t="s">
        <v>97</v>
      </c>
      <c r="B35" s="10"/>
      <c r="C35" s="69">
        <v>23100</v>
      </c>
      <c r="D35" s="70"/>
      <c r="E35" s="69">
        <v>155000</v>
      </c>
      <c r="F35" s="71"/>
      <c r="G35" s="69">
        <v>273000</v>
      </c>
      <c r="H35" s="70"/>
      <c r="I35" s="69">
        <v>1170000</v>
      </c>
    </row>
    <row r="36" spans="1:9" ht="11.25" customHeight="1">
      <c r="A36" s="16" t="s">
        <v>167</v>
      </c>
      <c r="B36" s="10"/>
      <c r="C36" s="69">
        <v>2840</v>
      </c>
      <c r="D36" s="70"/>
      <c r="E36" s="69">
        <v>18400</v>
      </c>
      <c r="F36" s="71"/>
      <c r="G36" s="69">
        <v>3730</v>
      </c>
      <c r="H36" s="70"/>
      <c r="I36" s="69">
        <v>56100</v>
      </c>
    </row>
    <row r="37" spans="1:9" ht="11.25" customHeight="1">
      <c r="A37" s="16" t="s">
        <v>109</v>
      </c>
      <c r="B37" s="10"/>
      <c r="C37" s="69">
        <v>1800000</v>
      </c>
      <c r="D37" s="70"/>
      <c r="E37" s="69">
        <v>1030000</v>
      </c>
      <c r="F37" s="72"/>
      <c r="G37" s="69">
        <v>846000</v>
      </c>
      <c r="H37" s="70"/>
      <c r="I37" s="69">
        <v>406000</v>
      </c>
    </row>
    <row r="38" spans="1:9" ht="11.25" customHeight="1">
      <c r="A38" s="16" t="s">
        <v>107</v>
      </c>
      <c r="B38" s="10"/>
      <c r="C38" s="69">
        <v>38100</v>
      </c>
      <c r="D38" s="70"/>
      <c r="E38" s="69">
        <v>1100000</v>
      </c>
      <c r="F38" s="72"/>
      <c r="G38" s="69">
        <v>47900</v>
      </c>
      <c r="H38" s="70"/>
      <c r="I38" s="69">
        <v>1190000</v>
      </c>
    </row>
    <row r="39" spans="1:9" ht="11.25" customHeight="1">
      <c r="A39" s="16" t="s">
        <v>157</v>
      </c>
      <c r="B39" s="10"/>
      <c r="C39" s="69">
        <v>255000</v>
      </c>
      <c r="D39" s="70"/>
      <c r="E39" s="69">
        <v>775000</v>
      </c>
      <c r="F39" s="71"/>
      <c r="G39" s="69">
        <v>20400</v>
      </c>
      <c r="H39" s="70"/>
      <c r="I39" s="69">
        <v>497000</v>
      </c>
    </row>
    <row r="40" spans="1:9" ht="11.25" customHeight="1">
      <c r="A40" s="16" t="s">
        <v>168</v>
      </c>
      <c r="B40" s="10"/>
      <c r="C40" s="73" t="s">
        <v>4</v>
      </c>
      <c r="D40" s="59"/>
      <c r="E40" s="73" t="s">
        <v>4</v>
      </c>
      <c r="F40" s="71"/>
      <c r="G40" s="69">
        <v>63900</v>
      </c>
      <c r="H40" s="70"/>
      <c r="I40" s="69">
        <v>30900</v>
      </c>
    </row>
    <row r="41" spans="1:9" ht="11.25" customHeight="1">
      <c r="A41" s="16" t="s">
        <v>161</v>
      </c>
      <c r="B41" s="10"/>
      <c r="C41" s="69">
        <v>29000</v>
      </c>
      <c r="D41" s="70"/>
      <c r="E41" s="69">
        <v>661000</v>
      </c>
      <c r="F41" s="71"/>
      <c r="G41" s="69">
        <v>28900</v>
      </c>
      <c r="H41" s="70"/>
      <c r="I41" s="69">
        <v>818000</v>
      </c>
    </row>
    <row r="42" spans="1:9" ht="11.25" customHeight="1">
      <c r="A42" s="16" t="s">
        <v>98</v>
      </c>
      <c r="B42" s="10"/>
      <c r="C42" s="69">
        <v>3520</v>
      </c>
      <c r="D42" s="70"/>
      <c r="E42" s="69">
        <v>17200</v>
      </c>
      <c r="F42" s="71"/>
      <c r="G42" s="69">
        <v>6160</v>
      </c>
      <c r="H42" s="70"/>
      <c r="I42" s="69">
        <v>37000</v>
      </c>
    </row>
    <row r="43" spans="1:9" ht="11.25" customHeight="1">
      <c r="A43" s="16" t="s">
        <v>120</v>
      </c>
      <c r="B43" s="10"/>
      <c r="C43" s="69">
        <v>29900</v>
      </c>
      <c r="D43" s="70"/>
      <c r="E43" s="69">
        <v>600000</v>
      </c>
      <c r="F43" s="71"/>
      <c r="G43" s="69">
        <v>2720</v>
      </c>
      <c r="H43" s="70"/>
      <c r="I43" s="69">
        <v>24500</v>
      </c>
    </row>
    <row r="44" spans="1:9" ht="11.25" customHeight="1">
      <c r="A44" s="16" t="s">
        <v>108</v>
      </c>
      <c r="B44" s="10"/>
      <c r="C44" s="69">
        <v>80200</v>
      </c>
      <c r="D44" s="70"/>
      <c r="E44" s="69">
        <v>3850000</v>
      </c>
      <c r="F44" s="71"/>
      <c r="G44" s="69">
        <v>28400</v>
      </c>
      <c r="H44" s="70"/>
      <c r="I44" s="69">
        <v>5740000</v>
      </c>
    </row>
    <row r="45" spans="1:9" ht="11.25" customHeight="1">
      <c r="A45" s="16" t="s">
        <v>132</v>
      </c>
      <c r="B45" s="10"/>
      <c r="C45" s="69">
        <v>145000</v>
      </c>
      <c r="D45" s="70"/>
      <c r="E45" s="69">
        <v>1150000</v>
      </c>
      <c r="F45" s="71"/>
      <c r="G45" s="69">
        <v>63200</v>
      </c>
      <c r="H45" s="70"/>
      <c r="I45" s="69">
        <v>508000</v>
      </c>
    </row>
    <row r="46" spans="1:9" ht="11.25" customHeight="1">
      <c r="A46" s="16" t="s">
        <v>158</v>
      </c>
      <c r="B46" s="10"/>
      <c r="C46" s="69">
        <v>23800</v>
      </c>
      <c r="D46" s="70"/>
      <c r="E46" s="69">
        <v>160000</v>
      </c>
      <c r="F46" s="71"/>
      <c r="G46" s="69">
        <v>20400</v>
      </c>
      <c r="H46" s="70"/>
      <c r="I46" s="69">
        <v>146000</v>
      </c>
    </row>
    <row r="47" spans="1:9" ht="11.25" customHeight="1">
      <c r="A47" s="16" t="s">
        <v>116</v>
      </c>
      <c r="B47" s="10"/>
      <c r="C47" s="69">
        <v>12400</v>
      </c>
      <c r="D47" s="70"/>
      <c r="E47" s="69">
        <v>830000</v>
      </c>
      <c r="F47" s="71"/>
      <c r="G47" s="69">
        <v>570</v>
      </c>
      <c r="H47" s="70"/>
      <c r="I47" s="69">
        <v>22900</v>
      </c>
    </row>
    <row r="48" spans="1:9" ht="11.25" customHeight="1">
      <c r="A48" s="16" t="s">
        <v>121</v>
      </c>
      <c r="B48" s="10"/>
      <c r="C48" s="69">
        <v>34600</v>
      </c>
      <c r="D48" s="70"/>
      <c r="E48" s="69">
        <v>1230000</v>
      </c>
      <c r="F48" s="71"/>
      <c r="G48" s="69">
        <v>21300</v>
      </c>
      <c r="H48" s="70"/>
      <c r="I48" s="69">
        <v>439000</v>
      </c>
    </row>
    <row r="49" spans="1:9" ht="11.25" customHeight="1">
      <c r="A49" s="16" t="s">
        <v>122</v>
      </c>
      <c r="B49" s="10"/>
      <c r="C49" s="69">
        <v>45800</v>
      </c>
      <c r="D49" s="70"/>
      <c r="E49" s="69">
        <v>35200</v>
      </c>
      <c r="F49" s="71"/>
      <c r="G49" s="73" t="s">
        <v>4</v>
      </c>
      <c r="H49" s="59"/>
      <c r="I49" s="73" t="s">
        <v>4</v>
      </c>
    </row>
    <row r="50" spans="1:9" ht="11.25" customHeight="1">
      <c r="A50" s="16" t="s">
        <v>163</v>
      </c>
      <c r="B50" s="10"/>
      <c r="C50" s="69">
        <v>5290</v>
      </c>
      <c r="D50" s="70"/>
      <c r="E50" s="69">
        <v>165000</v>
      </c>
      <c r="F50" s="71"/>
      <c r="G50" s="69">
        <v>523</v>
      </c>
      <c r="H50" s="70"/>
      <c r="I50" s="69">
        <v>71600</v>
      </c>
    </row>
    <row r="51" spans="1:9" ht="11.25" customHeight="1">
      <c r="A51" s="16" t="s">
        <v>164</v>
      </c>
      <c r="B51" s="10"/>
      <c r="C51" s="69">
        <v>83900</v>
      </c>
      <c r="D51" s="70"/>
      <c r="E51" s="69">
        <v>1660000</v>
      </c>
      <c r="F51" s="71"/>
      <c r="G51" s="69">
        <v>30400</v>
      </c>
      <c r="H51" s="70"/>
      <c r="I51" s="69">
        <v>712000</v>
      </c>
    </row>
    <row r="52" spans="1:9" ht="11.25" customHeight="1">
      <c r="A52" s="16" t="s">
        <v>165</v>
      </c>
      <c r="B52" s="10"/>
      <c r="C52" s="69">
        <v>29800</v>
      </c>
      <c r="D52" s="70"/>
      <c r="E52" s="69">
        <v>482000</v>
      </c>
      <c r="F52" s="71"/>
      <c r="G52" s="69">
        <v>184000</v>
      </c>
      <c r="H52" s="70"/>
      <c r="I52" s="69">
        <v>643000</v>
      </c>
    </row>
    <row r="53" spans="1:9" ht="11.25" customHeight="1">
      <c r="A53" s="16" t="s">
        <v>94</v>
      </c>
      <c r="B53" s="10"/>
      <c r="C53" s="87">
        <v>184000</v>
      </c>
      <c r="D53" s="70"/>
      <c r="E53" s="87">
        <v>530000</v>
      </c>
      <c r="F53" s="71"/>
      <c r="G53" s="87">
        <v>92900</v>
      </c>
      <c r="H53" s="70"/>
      <c r="I53" s="87">
        <v>389000</v>
      </c>
    </row>
    <row r="54" spans="1:9" ht="11.25" customHeight="1">
      <c r="A54" s="63" t="s">
        <v>48</v>
      </c>
      <c r="B54" s="10"/>
      <c r="C54" s="64">
        <v>4800000</v>
      </c>
      <c r="D54" s="64"/>
      <c r="E54" s="64">
        <v>18900000</v>
      </c>
      <c r="F54" s="64"/>
      <c r="G54" s="64">
        <v>2070000</v>
      </c>
      <c r="H54" s="64"/>
      <c r="I54" s="64">
        <v>14100000</v>
      </c>
    </row>
    <row r="55" spans="1:9" ht="11.25" customHeight="1">
      <c r="A55" s="83" t="s">
        <v>99</v>
      </c>
      <c r="B55" s="84"/>
      <c r="C55" s="82">
        <v>4800000</v>
      </c>
      <c r="D55" s="91"/>
      <c r="E55" s="82">
        <v>18900000</v>
      </c>
      <c r="F55" s="92"/>
      <c r="G55" s="82">
        <v>2070000</v>
      </c>
      <c r="H55" s="91"/>
      <c r="I55" s="82">
        <v>14100000</v>
      </c>
    </row>
    <row r="56" spans="1:9" ht="11.25" customHeight="1">
      <c r="A56" s="145" t="s">
        <v>104</v>
      </c>
      <c r="B56" s="145"/>
      <c r="C56" s="145"/>
      <c r="D56" s="145"/>
      <c r="E56" s="145"/>
      <c r="F56" s="145"/>
      <c r="G56" s="145"/>
      <c r="H56" s="145"/>
      <c r="I56" s="145"/>
    </row>
    <row r="57" spans="1:9" ht="11.25" customHeight="1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ht="11.25" customHeight="1">
      <c r="A58" s="144"/>
      <c r="B58" s="144"/>
      <c r="C58" s="144"/>
      <c r="D58" s="144"/>
      <c r="E58" s="144"/>
      <c r="F58" s="144"/>
      <c r="G58" s="144"/>
      <c r="H58" s="144"/>
      <c r="I58" s="144"/>
    </row>
    <row r="59" spans="1:9" ht="11.25" customHeight="1">
      <c r="A59" s="144"/>
      <c r="B59" s="144"/>
      <c r="C59" s="144"/>
      <c r="D59" s="144"/>
      <c r="E59" s="144"/>
      <c r="F59" s="144"/>
      <c r="G59" s="144"/>
      <c r="H59" s="144"/>
      <c r="I59" s="144"/>
    </row>
    <row r="60" spans="1:9" ht="11.25" customHeight="1">
      <c r="A60" s="144"/>
      <c r="B60" s="144"/>
      <c r="C60" s="144"/>
      <c r="D60" s="144"/>
      <c r="E60" s="144"/>
      <c r="F60" s="144"/>
      <c r="G60" s="144"/>
      <c r="H60" s="144"/>
      <c r="I60" s="144"/>
    </row>
    <row r="61" spans="1:9" ht="11.25" customHeight="1">
      <c r="A61" s="144"/>
      <c r="B61" s="144"/>
      <c r="C61" s="144"/>
      <c r="D61" s="144"/>
      <c r="E61" s="144"/>
      <c r="F61" s="144"/>
      <c r="G61" s="144"/>
      <c r="H61" s="144"/>
      <c r="I61" s="144"/>
    </row>
    <row r="62" spans="1:9" ht="11.25" customHeight="1">
      <c r="A62" s="134" t="s">
        <v>143</v>
      </c>
      <c r="B62" s="134"/>
      <c r="C62" s="134"/>
      <c r="D62" s="134"/>
      <c r="E62" s="134"/>
      <c r="F62" s="134"/>
      <c r="G62" s="134"/>
      <c r="H62" s="134"/>
      <c r="I62" s="134"/>
    </row>
    <row r="63" spans="1:9" ht="11.25" customHeight="1">
      <c r="A63" s="134" t="s">
        <v>135</v>
      </c>
      <c r="B63" s="134"/>
      <c r="C63" s="134"/>
      <c r="D63" s="134"/>
      <c r="E63" s="134"/>
      <c r="F63" s="134"/>
      <c r="G63" s="134"/>
      <c r="H63" s="134"/>
      <c r="I63" s="134"/>
    </row>
    <row r="64" spans="1:9" ht="11.25" customHeight="1">
      <c r="A64" s="134"/>
      <c r="B64" s="134"/>
      <c r="C64" s="134"/>
      <c r="D64" s="134"/>
      <c r="E64" s="134"/>
      <c r="F64" s="134"/>
      <c r="G64" s="134"/>
      <c r="H64" s="134"/>
      <c r="I64" s="134"/>
    </row>
    <row r="65" spans="1:9" ht="11.25" customHeight="1">
      <c r="A65" s="25"/>
      <c r="B65" s="25"/>
      <c r="C65" s="141">
        <v>2004</v>
      </c>
      <c r="D65" s="141"/>
      <c r="E65" s="141"/>
      <c r="F65" s="45"/>
      <c r="G65" s="141">
        <v>2004</v>
      </c>
      <c r="H65" s="141"/>
      <c r="I65" s="141"/>
    </row>
    <row r="66" spans="1:9" ht="11.25" customHeight="1">
      <c r="A66" s="10"/>
      <c r="B66" s="10"/>
      <c r="C66" s="1" t="s">
        <v>85</v>
      </c>
      <c r="D66" s="43"/>
      <c r="E66" s="1"/>
      <c r="F66" s="58"/>
      <c r="G66" s="1" t="s">
        <v>85</v>
      </c>
      <c r="H66" s="43"/>
      <c r="I66" s="1"/>
    </row>
    <row r="67" spans="1:9" ht="11.25" customHeight="1">
      <c r="A67" s="2" t="s">
        <v>136</v>
      </c>
      <c r="B67" s="15"/>
      <c r="C67" s="2" t="s">
        <v>79</v>
      </c>
      <c r="D67" s="40"/>
      <c r="E67" s="2" t="s">
        <v>86</v>
      </c>
      <c r="F67" s="2"/>
      <c r="G67" s="2" t="s">
        <v>79</v>
      </c>
      <c r="H67" s="40"/>
      <c r="I67" s="2" t="s">
        <v>86</v>
      </c>
    </row>
    <row r="68" spans="1:9" ht="11.25" customHeight="1">
      <c r="A68" s="3" t="s">
        <v>100</v>
      </c>
      <c r="B68" s="8"/>
      <c r="C68" s="58"/>
      <c r="D68" s="77"/>
      <c r="E68" s="58"/>
      <c r="F68" s="58"/>
      <c r="G68" s="58"/>
      <c r="H68" s="77"/>
      <c r="I68" s="58"/>
    </row>
    <row r="69" spans="1:9" ht="11.25" customHeight="1">
      <c r="A69" s="16" t="s">
        <v>131</v>
      </c>
      <c r="B69" s="8"/>
      <c r="C69" s="69">
        <v>739</v>
      </c>
      <c r="D69" s="69"/>
      <c r="E69" s="93">
        <v>28800</v>
      </c>
      <c r="F69" s="69"/>
      <c r="G69" s="69">
        <v>750</v>
      </c>
      <c r="H69" s="69"/>
      <c r="I69" s="93">
        <v>29300</v>
      </c>
    </row>
    <row r="70" spans="1:9" ht="11.25" customHeight="1">
      <c r="A70" s="16" t="s">
        <v>160</v>
      </c>
      <c r="B70" s="8"/>
      <c r="C70" s="69">
        <v>8410</v>
      </c>
      <c r="D70" s="69"/>
      <c r="E70" s="69">
        <v>188000</v>
      </c>
      <c r="F70" s="69"/>
      <c r="G70" s="69">
        <v>300</v>
      </c>
      <c r="H70" s="69"/>
      <c r="I70" s="69">
        <v>10800</v>
      </c>
    </row>
    <row r="71" spans="1:9" ht="11.25" customHeight="1">
      <c r="A71" s="16" t="s">
        <v>97</v>
      </c>
      <c r="B71" s="8"/>
      <c r="C71" s="69">
        <v>105000</v>
      </c>
      <c r="D71" s="69"/>
      <c r="E71" s="69">
        <v>1610000</v>
      </c>
      <c r="F71" s="69"/>
      <c r="G71" s="69">
        <v>24700</v>
      </c>
      <c r="H71" s="69"/>
      <c r="I71" s="69">
        <v>340000</v>
      </c>
    </row>
    <row r="72" spans="1:9" ht="11.25" customHeight="1">
      <c r="A72" s="16" t="s">
        <v>157</v>
      </c>
      <c r="B72" s="8"/>
      <c r="C72" s="69">
        <v>4040</v>
      </c>
      <c r="D72" s="69"/>
      <c r="E72" s="69">
        <v>214000</v>
      </c>
      <c r="F72" s="69"/>
      <c r="G72" s="69">
        <v>5970</v>
      </c>
      <c r="H72" s="69"/>
      <c r="I72" s="69">
        <v>326000</v>
      </c>
    </row>
    <row r="73" spans="1:9" ht="11.25" customHeight="1">
      <c r="A73" s="16" t="s">
        <v>161</v>
      </c>
      <c r="B73" s="8"/>
      <c r="C73" s="69">
        <v>10</v>
      </c>
      <c r="D73" s="69"/>
      <c r="E73" s="69">
        <v>5610</v>
      </c>
      <c r="F73" s="69"/>
      <c r="G73" s="69">
        <v>660</v>
      </c>
      <c r="H73" s="69"/>
      <c r="I73" s="69">
        <v>17300</v>
      </c>
    </row>
    <row r="74" spans="1:9" ht="11.25" customHeight="1">
      <c r="A74" s="16" t="s">
        <v>98</v>
      </c>
      <c r="B74" s="8"/>
      <c r="C74" s="69">
        <v>489</v>
      </c>
      <c r="D74" s="69"/>
      <c r="E74" s="69">
        <v>23000</v>
      </c>
      <c r="F74" s="69"/>
      <c r="G74" s="69">
        <v>1790</v>
      </c>
      <c r="H74" s="69"/>
      <c r="I74" s="69">
        <v>87300</v>
      </c>
    </row>
    <row r="75" spans="1:9" ht="11.25" customHeight="1">
      <c r="A75" s="16" t="s">
        <v>123</v>
      </c>
      <c r="B75" s="8"/>
      <c r="C75" s="69">
        <v>159000</v>
      </c>
      <c r="D75" s="69"/>
      <c r="E75" s="69">
        <v>218000</v>
      </c>
      <c r="F75" s="69"/>
      <c r="G75" s="69">
        <v>17200</v>
      </c>
      <c r="H75" s="69"/>
      <c r="I75" s="69">
        <v>26700</v>
      </c>
    </row>
    <row r="76" spans="1:9" ht="11.25" customHeight="1">
      <c r="A76" s="16" t="s">
        <v>108</v>
      </c>
      <c r="B76" s="8"/>
      <c r="C76" s="69">
        <v>559000</v>
      </c>
      <c r="D76" s="69"/>
      <c r="E76" s="69">
        <v>3380000</v>
      </c>
      <c r="F76" s="69"/>
      <c r="G76" s="69">
        <v>475000</v>
      </c>
      <c r="H76" s="69"/>
      <c r="I76" s="69">
        <v>3910000</v>
      </c>
    </row>
    <row r="77" spans="1:9" ht="11.25" customHeight="1">
      <c r="A77" s="16" t="s">
        <v>158</v>
      </c>
      <c r="B77" s="8"/>
      <c r="C77" s="69">
        <v>699</v>
      </c>
      <c r="D77" s="69"/>
      <c r="E77" s="69">
        <v>58500</v>
      </c>
      <c r="F77" s="69"/>
      <c r="G77" s="69">
        <v>1660</v>
      </c>
      <c r="H77" s="69"/>
      <c r="I77" s="69">
        <v>70100</v>
      </c>
    </row>
    <row r="78" spans="1:9" ht="11.25" customHeight="1">
      <c r="A78" s="16" t="s">
        <v>169</v>
      </c>
      <c r="B78" s="8"/>
      <c r="C78" s="69">
        <v>226</v>
      </c>
      <c r="D78" s="69"/>
      <c r="E78" s="69">
        <v>31300</v>
      </c>
      <c r="F78" s="69"/>
      <c r="G78" s="69">
        <v>305</v>
      </c>
      <c r="H78" s="69"/>
      <c r="I78" s="69">
        <v>69600</v>
      </c>
    </row>
    <row r="79" spans="1:9" ht="11.25" customHeight="1">
      <c r="A79" s="16" t="s">
        <v>164</v>
      </c>
      <c r="B79" s="10"/>
      <c r="C79" s="69">
        <v>1460</v>
      </c>
      <c r="D79" s="69"/>
      <c r="E79" s="69">
        <v>58600</v>
      </c>
      <c r="F79" s="69"/>
      <c r="G79" s="69">
        <v>955</v>
      </c>
      <c r="H79" s="69"/>
      <c r="I79" s="69">
        <v>67600</v>
      </c>
    </row>
    <row r="80" spans="1:9" ht="11.25" customHeight="1">
      <c r="A80" s="16" t="s">
        <v>94</v>
      </c>
      <c r="B80" s="10"/>
      <c r="C80" s="95">
        <v>1470</v>
      </c>
      <c r="D80" s="98" t="s">
        <v>6</v>
      </c>
      <c r="E80" s="95">
        <v>229000</v>
      </c>
      <c r="F80" s="98" t="s">
        <v>6</v>
      </c>
      <c r="G80" s="95">
        <v>485</v>
      </c>
      <c r="H80" s="95"/>
      <c r="I80" s="95">
        <v>224000</v>
      </c>
    </row>
    <row r="81" spans="1:9" ht="11.25" customHeight="1">
      <c r="A81" s="63" t="s">
        <v>48</v>
      </c>
      <c r="B81" s="10"/>
      <c r="C81" s="96">
        <v>840000</v>
      </c>
      <c r="D81" s="96"/>
      <c r="E81" s="96">
        <v>6050000</v>
      </c>
      <c r="F81" s="96"/>
      <c r="G81" s="96">
        <v>530000</v>
      </c>
      <c r="H81" s="96"/>
      <c r="I81" s="96">
        <v>5180000</v>
      </c>
    </row>
    <row r="82" spans="1:9" ht="11.25" customHeight="1">
      <c r="A82" s="63" t="s">
        <v>99</v>
      </c>
      <c r="B82" s="8"/>
      <c r="C82" s="94">
        <v>1010000</v>
      </c>
      <c r="D82" s="94"/>
      <c r="E82" s="94">
        <v>6050000</v>
      </c>
      <c r="F82" s="94"/>
      <c r="G82" s="94">
        <v>636000</v>
      </c>
      <c r="H82" s="94"/>
      <c r="I82" s="94">
        <v>5180000</v>
      </c>
    </row>
    <row r="83" spans="1:9" ht="11.25" customHeight="1">
      <c r="A83" s="3" t="s">
        <v>102</v>
      </c>
      <c r="B83" s="10"/>
      <c r="C83" s="10"/>
      <c r="D83" s="43"/>
      <c r="E83" s="10"/>
      <c r="F83" s="10"/>
      <c r="G83" s="10"/>
      <c r="H83" s="43"/>
      <c r="I83" s="10"/>
    </row>
    <row r="84" spans="1:9" ht="11.25" customHeight="1">
      <c r="A84" s="16" t="s">
        <v>166</v>
      </c>
      <c r="B84" s="10"/>
      <c r="C84" s="73">
        <v>1130</v>
      </c>
      <c r="D84" s="59"/>
      <c r="E84" s="74">
        <v>10700</v>
      </c>
      <c r="F84" s="60"/>
      <c r="G84" s="73">
        <v>24600</v>
      </c>
      <c r="H84" s="59"/>
      <c r="I84" s="74">
        <v>37700</v>
      </c>
    </row>
    <row r="85" spans="1:9" ht="11.25" customHeight="1">
      <c r="A85" s="16" t="s">
        <v>88</v>
      </c>
      <c r="B85" s="10"/>
      <c r="C85" s="9">
        <v>51300</v>
      </c>
      <c r="D85" s="59"/>
      <c r="E85" s="9">
        <v>1810000</v>
      </c>
      <c r="F85" s="9"/>
      <c r="G85" s="9">
        <v>19600</v>
      </c>
      <c r="H85" s="59"/>
      <c r="I85" s="9">
        <v>2630000</v>
      </c>
    </row>
    <row r="86" spans="1:9" ht="11.25" customHeight="1">
      <c r="A86" s="16" t="s">
        <v>170</v>
      </c>
      <c r="B86" s="10"/>
      <c r="C86" s="73">
        <v>36800</v>
      </c>
      <c r="D86" s="59"/>
      <c r="E86" s="73">
        <v>34200</v>
      </c>
      <c r="F86" s="9"/>
      <c r="G86" s="73">
        <v>36600</v>
      </c>
      <c r="H86" s="59"/>
      <c r="I86" s="73">
        <v>38300</v>
      </c>
    </row>
    <row r="87" spans="1:9" ht="11.25" customHeight="1">
      <c r="A87" s="16" t="s">
        <v>154</v>
      </c>
      <c r="B87" s="10"/>
      <c r="C87" s="9">
        <v>654000</v>
      </c>
      <c r="D87" s="59"/>
      <c r="E87" s="9">
        <v>2560000</v>
      </c>
      <c r="F87" s="61"/>
      <c r="G87" s="9">
        <v>762000</v>
      </c>
      <c r="H87" s="59"/>
      <c r="I87" s="9">
        <v>1950000</v>
      </c>
    </row>
    <row r="88" spans="1:9" ht="11.25" customHeight="1">
      <c r="A88" s="16" t="s">
        <v>171</v>
      </c>
      <c r="B88" s="10"/>
      <c r="C88" s="9">
        <v>39800</v>
      </c>
      <c r="D88" s="59"/>
      <c r="E88" s="9">
        <v>62400</v>
      </c>
      <c r="F88" s="61"/>
      <c r="G88" s="9">
        <v>18300</v>
      </c>
      <c r="H88" s="59"/>
      <c r="I88" s="9">
        <v>21100</v>
      </c>
    </row>
    <row r="89" spans="1:9" ht="11.25" customHeight="1">
      <c r="A89" s="16" t="s">
        <v>124</v>
      </c>
      <c r="B89" s="10"/>
      <c r="C89" s="9">
        <v>115000</v>
      </c>
      <c r="D89" s="59"/>
      <c r="E89" s="9">
        <v>106000</v>
      </c>
      <c r="F89" s="61"/>
      <c r="G89" s="9">
        <v>105000</v>
      </c>
      <c r="H89" s="59"/>
      <c r="I89" s="9">
        <v>104000</v>
      </c>
    </row>
    <row r="90" spans="1:9" ht="11.25" customHeight="1">
      <c r="A90" s="16" t="s">
        <v>107</v>
      </c>
      <c r="B90" s="10"/>
      <c r="C90" s="9">
        <v>56900</v>
      </c>
      <c r="D90" s="59"/>
      <c r="E90" s="9">
        <v>181000</v>
      </c>
      <c r="F90" s="61"/>
      <c r="G90" s="9">
        <v>115000</v>
      </c>
      <c r="H90" s="59"/>
      <c r="I90" s="9">
        <v>474000</v>
      </c>
    </row>
    <row r="91" spans="1:9" ht="11.25" customHeight="1">
      <c r="A91" s="16" t="s">
        <v>157</v>
      </c>
      <c r="B91" s="10"/>
      <c r="C91" s="9">
        <v>1110000</v>
      </c>
      <c r="D91" s="59"/>
      <c r="E91" s="9">
        <v>5780000</v>
      </c>
      <c r="F91" s="61"/>
      <c r="G91" s="9">
        <v>1510000</v>
      </c>
      <c r="H91" s="59"/>
      <c r="I91" s="9">
        <v>2080000</v>
      </c>
    </row>
    <row r="92" spans="1:9" ht="11.25" customHeight="1">
      <c r="A92" s="16" t="s">
        <v>172</v>
      </c>
      <c r="B92" s="10"/>
      <c r="C92" s="9">
        <v>57100</v>
      </c>
      <c r="D92" s="59"/>
      <c r="E92" s="9">
        <v>65400</v>
      </c>
      <c r="F92" s="61"/>
      <c r="G92" s="9">
        <v>62000</v>
      </c>
      <c r="H92" s="59"/>
      <c r="I92" s="9">
        <v>113000</v>
      </c>
    </row>
    <row r="93" spans="1:9" ht="11.25" customHeight="1">
      <c r="A93" s="16" t="s">
        <v>161</v>
      </c>
      <c r="B93" s="10"/>
      <c r="C93" s="9">
        <v>166000</v>
      </c>
      <c r="D93" s="59"/>
      <c r="E93" s="9">
        <v>346000</v>
      </c>
      <c r="F93" s="61"/>
      <c r="G93" s="9">
        <v>144000</v>
      </c>
      <c r="H93" s="59"/>
      <c r="I93" s="9">
        <v>624000</v>
      </c>
    </row>
    <row r="94" spans="1:9" ht="11.25" customHeight="1">
      <c r="A94" s="16" t="s">
        <v>115</v>
      </c>
      <c r="B94" s="10"/>
      <c r="C94" s="9">
        <v>102000</v>
      </c>
      <c r="D94" s="59"/>
      <c r="E94" s="9">
        <v>149000</v>
      </c>
      <c r="F94" s="61"/>
      <c r="G94" s="9">
        <v>68000</v>
      </c>
      <c r="H94" s="59"/>
      <c r="I94" s="9">
        <v>73300</v>
      </c>
    </row>
    <row r="95" spans="1:9" ht="11.25" customHeight="1">
      <c r="A95" s="16" t="s">
        <v>108</v>
      </c>
      <c r="B95" s="10"/>
      <c r="C95" s="9">
        <v>151000</v>
      </c>
      <c r="D95" s="59"/>
      <c r="E95" s="9">
        <v>2760000</v>
      </c>
      <c r="F95" s="61"/>
      <c r="G95" s="9">
        <v>135000</v>
      </c>
      <c r="H95" s="59"/>
      <c r="I95" s="9">
        <v>4830000</v>
      </c>
    </row>
    <row r="96" spans="1:9" ht="11.25" customHeight="1">
      <c r="A96" s="16" t="s">
        <v>173</v>
      </c>
      <c r="B96" s="10"/>
      <c r="C96" s="9">
        <v>50600</v>
      </c>
      <c r="D96" s="59"/>
      <c r="E96" s="9">
        <v>41600</v>
      </c>
      <c r="F96" s="61"/>
      <c r="G96" s="9">
        <v>60800</v>
      </c>
      <c r="H96" s="59"/>
      <c r="I96" s="9">
        <v>60100</v>
      </c>
    </row>
    <row r="97" spans="1:9" ht="11.25" customHeight="1">
      <c r="A97" s="16" t="s">
        <v>132</v>
      </c>
      <c r="B97" s="10"/>
      <c r="C97" s="9">
        <v>1090</v>
      </c>
      <c r="D97" s="59"/>
      <c r="E97" s="9">
        <v>69300</v>
      </c>
      <c r="F97" s="61"/>
      <c r="G97" s="9">
        <v>35200</v>
      </c>
      <c r="H97" s="59"/>
      <c r="I97" s="9">
        <v>605000</v>
      </c>
    </row>
    <row r="98" spans="1:9" ht="11.25" customHeight="1">
      <c r="A98" s="16" t="s">
        <v>174</v>
      </c>
      <c r="B98" s="10"/>
      <c r="C98" s="9">
        <v>97000</v>
      </c>
      <c r="D98" s="59"/>
      <c r="E98" s="9">
        <v>77500</v>
      </c>
      <c r="F98" s="61"/>
      <c r="G98" s="9">
        <v>166000</v>
      </c>
      <c r="H98" s="59"/>
      <c r="I98" s="9">
        <v>150000</v>
      </c>
    </row>
    <row r="99" spans="1:9" ht="11.25" customHeight="1">
      <c r="A99" s="16" t="s">
        <v>158</v>
      </c>
      <c r="B99" s="10"/>
      <c r="C99" s="9">
        <v>32400</v>
      </c>
      <c r="D99" s="59"/>
      <c r="E99" s="9">
        <v>136000</v>
      </c>
      <c r="F99" s="61"/>
      <c r="G99" s="9">
        <v>23900</v>
      </c>
      <c r="H99" s="59"/>
      <c r="I99" s="9">
        <v>146000</v>
      </c>
    </row>
    <row r="100" spans="1:9" ht="11.25" customHeight="1">
      <c r="A100" s="16" t="s">
        <v>175</v>
      </c>
      <c r="B100" s="10"/>
      <c r="C100" s="9">
        <v>11000</v>
      </c>
      <c r="D100" s="59"/>
      <c r="E100" s="9">
        <v>9380</v>
      </c>
      <c r="F100" s="61"/>
      <c r="G100" s="9">
        <v>24600</v>
      </c>
      <c r="H100" s="59"/>
      <c r="I100" s="9">
        <v>23500</v>
      </c>
    </row>
    <row r="101" spans="1:9" ht="11.25" customHeight="1">
      <c r="A101" s="16" t="s">
        <v>116</v>
      </c>
      <c r="B101" s="10"/>
      <c r="C101" s="9">
        <v>437000</v>
      </c>
      <c r="D101" s="59"/>
      <c r="E101" s="9">
        <v>908000</v>
      </c>
      <c r="F101" s="61"/>
      <c r="G101" s="9">
        <v>585000</v>
      </c>
      <c r="H101" s="59"/>
      <c r="I101" s="9">
        <v>1870000</v>
      </c>
    </row>
    <row r="102" spans="1:9" ht="11.25" customHeight="1">
      <c r="A102" s="16" t="s">
        <v>176</v>
      </c>
      <c r="B102" s="10"/>
      <c r="C102" s="9">
        <v>12300</v>
      </c>
      <c r="D102" s="59"/>
      <c r="E102" s="9">
        <v>21400</v>
      </c>
      <c r="F102" s="61"/>
      <c r="G102" s="9">
        <v>24700</v>
      </c>
      <c r="H102" s="59"/>
      <c r="I102" s="9">
        <v>40700</v>
      </c>
    </row>
    <row r="103" spans="1:9" ht="11.25" customHeight="1">
      <c r="A103" s="16" t="s">
        <v>177</v>
      </c>
      <c r="B103" s="10"/>
      <c r="C103" s="73">
        <v>19100</v>
      </c>
      <c r="D103" s="59"/>
      <c r="E103" s="73">
        <v>34900</v>
      </c>
      <c r="F103" s="61"/>
      <c r="G103" s="73">
        <v>21500</v>
      </c>
      <c r="H103" s="59"/>
      <c r="I103" s="73">
        <v>42500</v>
      </c>
    </row>
    <row r="104" spans="1:9" ht="11.25" customHeight="1">
      <c r="A104" s="16" t="s">
        <v>122</v>
      </c>
      <c r="B104" s="10"/>
      <c r="C104" s="9">
        <v>25000</v>
      </c>
      <c r="D104" s="59"/>
      <c r="E104" s="9">
        <v>33000</v>
      </c>
      <c r="F104" s="75"/>
      <c r="G104" s="9">
        <v>46200</v>
      </c>
      <c r="H104" s="59"/>
      <c r="I104" s="9">
        <v>73300</v>
      </c>
    </row>
    <row r="105" spans="1:9" ht="11.25" customHeight="1">
      <c r="A105" s="16" t="s">
        <v>178</v>
      </c>
      <c r="B105" s="10"/>
      <c r="C105" s="9">
        <v>83900</v>
      </c>
      <c r="D105" s="59"/>
      <c r="E105" s="9">
        <v>128000</v>
      </c>
      <c r="F105" s="61"/>
      <c r="G105" s="9">
        <v>306000</v>
      </c>
      <c r="H105" s="59"/>
      <c r="I105" s="9">
        <v>518000</v>
      </c>
    </row>
    <row r="106" spans="1:9" ht="11.25" customHeight="1">
      <c r="A106" s="16" t="s">
        <v>163</v>
      </c>
      <c r="B106" s="10"/>
      <c r="C106" s="73">
        <v>13600</v>
      </c>
      <c r="D106" s="59"/>
      <c r="E106" s="73">
        <v>69000</v>
      </c>
      <c r="F106" s="61"/>
      <c r="G106" s="73">
        <v>7560</v>
      </c>
      <c r="H106" s="59"/>
      <c r="I106" s="73">
        <v>90000</v>
      </c>
    </row>
    <row r="107" spans="1:9" ht="11.25" customHeight="1">
      <c r="A107" s="16" t="s">
        <v>164</v>
      </c>
      <c r="B107" s="10"/>
      <c r="C107" s="9">
        <v>6820</v>
      </c>
      <c r="D107" s="59"/>
      <c r="E107" s="9">
        <v>44600</v>
      </c>
      <c r="F107" s="61"/>
      <c r="G107" s="9">
        <v>8840</v>
      </c>
      <c r="H107" s="59"/>
      <c r="I107" s="9">
        <v>60600</v>
      </c>
    </row>
    <row r="108" spans="1:9" ht="11.25" customHeight="1">
      <c r="A108" s="16" t="s">
        <v>179</v>
      </c>
      <c r="B108" s="10"/>
      <c r="C108" s="73" t="s">
        <v>4</v>
      </c>
      <c r="D108" s="59"/>
      <c r="E108" s="73" t="s">
        <v>4</v>
      </c>
      <c r="F108" s="61"/>
      <c r="G108" s="9">
        <v>22900</v>
      </c>
      <c r="H108" s="59"/>
      <c r="I108" s="9">
        <v>116000</v>
      </c>
    </row>
    <row r="109" spans="1:9" ht="11.25" customHeight="1">
      <c r="A109" s="16" t="s">
        <v>180</v>
      </c>
      <c r="B109" s="10"/>
      <c r="C109" s="9">
        <v>259000</v>
      </c>
      <c r="D109" s="59"/>
      <c r="E109" s="9">
        <v>237000</v>
      </c>
      <c r="F109" s="61"/>
      <c r="G109" s="9">
        <v>195000</v>
      </c>
      <c r="H109" s="59"/>
      <c r="I109" s="9">
        <v>223000</v>
      </c>
    </row>
    <row r="110" spans="1:9" ht="11.25" customHeight="1">
      <c r="A110" s="16" t="s">
        <v>165</v>
      </c>
      <c r="B110" s="10"/>
      <c r="C110" s="9">
        <v>268000</v>
      </c>
      <c r="D110" s="59"/>
      <c r="E110" s="9">
        <v>457000</v>
      </c>
      <c r="F110" s="61"/>
      <c r="G110" s="9">
        <v>301000</v>
      </c>
      <c r="H110" s="59"/>
      <c r="I110" s="9">
        <v>613000</v>
      </c>
    </row>
    <row r="111" spans="1:9" ht="11.25" customHeight="1">
      <c r="A111" s="16" t="s">
        <v>94</v>
      </c>
      <c r="B111" s="10"/>
      <c r="C111" s="87">
        <v>326000</v>
      </c>
      <c r="D111" s="59" t="s">
        <v>6</v>
      </c>
      <c r="E111" s="87">
        <v>708000</v>
      </c>
      <c r="F111" s="61" t="s">
        <v>6</v>
      </c>
      <c r="G111" s="87">
        <v>32000</v>
      </c>
      <c r="H111" s="59"/>
      <c r="I111" s="87">
        <v>422000</v>
      </c>
    </row>
    <row r="112" spans="1:9" ht="11.25" customHeight="1">
      <c r="A112" s="63" t="s">
        <v>48</v>
      </c>
      <c r="B112" s="10"/>
      <c r="C112" s="64">
        <v>4190000</v>
      </c>
      <c r="D112" s="64"/>
      <c r="E112" s="64">
        <v>16800000</v>
      </c>
      <c r="F112" s="65"/>
      <c r="G112" s="64">
        <v>4860000</v>
      </c>
      <c r="H112" s="64"/>
      <c r="I112" s="64">
        <v>18000000</v>
      </c>
    </row>
    <row r="113" spans="1:9" ht="11.25" customHeight="1">
      <c r="A113" s="63" t="s">
        <v>99</v>
      </c>
      <c r="B113" s="15"/>
      <c r="C113" s="12">
        <v>3720000</v>
      </c>
      <c r="D113" s="42"/>
      <c r="E113" s="12">
        <v>16800000</v>
      </c>
      <c r="F113" s="13"/>
      <c r="G113" s="12">
        <v>4320000</v>
      </c>
      <c r="H113" s="42"/>
      <c r="I113" s="12">
        <v>18000000</v>
      </c>
    </row>
    <row r="114" spans="1:11" ht="11.25" customHeight="1">
      <c r="A114" s="136" t="s">
        <v>138</v>
      </c>
      <c r="B114" s="140"/>
      <c r="C114" s="140"/>
      <c r="D114" s="140"/>
      <c r="E114" s="140"/>
      <c r="F114" s="140"/>
      <c r="G114" s="140"/>
      <c r="H114" s="140"/>
      <c r="I114" s="140"/>
      <c r="K114" s="97"/>
    </row>
    <row r="115" spans="1:9" ht="11.25" customHeight="1">
      <c r="A115" s="137" t="s">
        <v>63</v>
      </c>
      <c r="B115" s="139"/>
      <c r="C115" s="139"/>
      <c r="D115" s="139"/>
      <c r="E115" s="139"/>
      <c r="F115" s="139"/>
      <c r="G115" s="139"/>
      <c r="H115" s="139"/>
      <c r="I115" s="139"/>
    </row>
    <row r="116" spans="1:9" ht="11.25" customHeight="1">
      <c r="A116" s="137" t="s">
        <v>139</v>
      </c>
      <c r="B116" s="139"/>
      <c r="C116" s="139"/>
      <c r="D116" s="139"/>
      <c r="E116" s="139"/>
      <c r="F116" s="139"/>
      <c r="G116" s="139"/>
      <c r="H116" s="139"/>
      <c r="I116" s="139"/>
    </row>
    <row r="117" spans="1:9" ht="11.25" customHeight="1">
      <c r="A117" s="137" t="s">
        <v>140</v>
      </c>
      <c r="B117" s="138"/>
      <c r="C117" s="138"/>
      <c r="D117" s="138"/>
      <c r="E117" s="138"/>
      <c r="F117" s="138"/>
      <c r="G117" s="138"/>
      <c r="H117" s="138"/>
      <c r="I117" s="138"/>
    </row>
    <row r="118" spans="1:9" ht="11.25" customHeight="1">
      <c r="A118" s="139"/>
      <c r="B118" s="139"/>
      <c r="C118" s="139"/>
      <c r="D118" s="139"/>
      <c r="E118" s="139"/>
      <c r="F118" s="139"/>
      <c r="G118" s="139"/>
      <c r="H118" s="139"/>
      <c r="I118" s="139"/>
    </row>
    <row r="119" spans="1:9" ht="11.25" customHeight="1">
      <c r="A119" s="139" t="s">
        <v>103</v>
      </c>
      <c r="B119" s="139"/>
      <c r="C119" s="139"/>
      <c r="D119" s="139"/>
      <c r="E119" s="139"/>
      <c r="F119" s="139"/>
      <c r="G119" s="139"/>
      <c r="H119" s="139"/>
      <c r="I119" s="139"/>
    </row>
  </sheetData>
  <mergeCells count="22">
    <mergeCell ref="A119:I119"/>
    <mergeCell ref="A115:I115"/>
    <mergeCell ref="A116:I116"/>
    <mergeCell ref="A117:I117"/>
    <mergeCell ref="A118:I118"/>
    <mergeCell ref="A64:I64"/>
    <mergeCell ref="C65:E65"/>
    <mergeCell ref="G65:I65"/>
    <mergeCell ref="A114:I114"/>
    <mergeCell ref="A56:I56"/>
    <mergeCell ref="A57:I57"/>
    <mergeCell ref="A58:I58"/>
    <mergeCell ref="A59:I59"/>
    <mergeCell ref="A1:I1"/>
    <mergeCell ref="A2:I2"/>
    <mergeCell ref="A3:I3"/>
    <mergeCell ref="C4:E4"/>
    <mergeCell ref="G4:I4"/>
    <mergeCell ref="A60:I60"/>
    <mergeCell ref="A61:I61"/>
    <mergeCell ref="A62:I62"/>
    <mergeCell ref="A63:I63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1" sqref="A1:I1"/>
    </sheetView>
  </sheetViews>
  <sheetFormatPr defaultColWidth="9.140625" defaultRowHeight="12"/>
  <cols>
    <col min="1" max="1" width="64.8515625" style="0" customWidth="1"/>
    <col min="2" max="2" width="2.00390625" style="0" customWidth="1"/>
    <col min="3" max="3" width="10.8515625" style="0" bestFit="1" customWidth="1"/>
    <col min="4" max="4" width="2.00390625" style="0" customWidth="1"/>
    <col min="5" max="5" width="10.140625" style="0" bestFit="1" customWidth="1"/>
    <col min="6" max="6" width="2.00390625" style="0" customWidth="1"/>
    <col min="7" max="7" width="11.00390625" style="0" bestFit="1" customWidth="1"/>
    <col min="8" max="8" width="2.00390625" style="0" customWidth="1"/>
    <col min="9" max="9" width="11.28125" style="0" bestFit="1" customWidth="1"/>
  </cols>
  <sheetData>
    <row r="1" spans="1:9" ht="11.25" customHeight="1">
      <c r="A1" s="134" t="s">
        <v>105</v>
      </c>
      <c r="B1" s="134"/>
      <c r="C1" s="134"/>
      <c r="D1" s="134"/>
      <c r="E1" s="134"/>
      <c r="F1" s="134"/>
      <c r="G1" s="134"/>
      <c r="H1" s="134"/>
      <c r="I1" s="134"/>
    </row>
    <row r="2" spans="1:9" ht="11.25" customHeight="1">
      <c r="A2" s="134" t="s">
        <v>141</v>
      </c>
      <c r="B2" s="134"/>
      <c r="C2" s="134"/>
      <c r="D2" s="134"/>
      <c r="E2" s="134"/>
      <c r="F2" s="134"/>
      <c r="G2" s="134"/>
      <c r="H2" s="134"/>
      <c r="I2" s="134"/>
    </row>
    <row r="3" spans="1:9" ht="11.2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1.25" customHeight="1">
      <c r="A4" s="25"/>
      <c r="B4" s="25"/>
      <c r="C4" s="141">
        <v>2004</v>
      </c>
      <c r="D4" s="141"/>
      <c r="E4" s="141"/>
      <c r="F4" s="25"/>
      <c r="G4" s="141">
        <v>2005</v>
      </c>
      <c r="H4" s="141"/>
      <c r="I4" s="141"/>
    </row>
    <row r="5" spans="1:9" ht="11.25" customHeight="1">
      <c r="A5" s="10"/>
      <c r="B5" s="10"/>
      <c r="C5" s="1" t="s">
        <v>85</v>
      </c>
      <c r="D5" s="10"/>
      <c r="E5" s="10"/>
      <c r="F5" s="10"/>
      <c r="G5" s="1" t="s">
        <v>85</v>
      </c>
      <c r="H5" s="10"/>
      <c r="I5" s="10"/>
    </row>
    <row r="6" spans="1:9" ht="11.25" customHeight="1">
      <c r="A6" s="2" t="s">
        <v>136</v>
      </c>
      <c r="B6" s="15"/>
      <c r="C6" s="2" t="s">
        <v>79</v>
      </c>
      <c r="D6" s="15"/>
      <c r="E6" s="2" t="s">
        <v>86</v>
      </c>
      <c r="F6" s="15"/>
      <c r="G6" s="2" t="s">
        <v>79</v>
      </c>
      <c r="H6" s="15"/>
      <c r="I6" s="2" t="s">
        <v>86</v>
      </c>
    </row>
    <row r="7" spans="1:9" ht="11.25" customHeight="1">
      <c r="A7" s="10" t="s">
        <v>125</v>
      </c>
      <c r="B7" s="10"/>
      <c r="C7" s="10" t="s">
        <v>106</v>
      </c>
      <c r="D7" s="10" t="s">
        <v>106</v>
      </c>
      <c r="E7" s="10" t="s">
        <v>106</v>
      </c>
      <c r="F7" s="10"/>
      <c r="G7" s="10" t="s">
        <v>106</v>
      </c>
      <c r="H7" s="10" t="s">
        <v>106</v>
      </c>
      <c r="I7" s="10" t="s">
        <v>106</v>
      </c>
    </row>
    <row r="8" spans="1:9" ht="11.25" customHeight="1">
      <c r="A8" s="11" t="s">
        <v>126</v>
      </c>
      <c r="B8" s="10"/>
      <c r="C8" s="10"/>
      <c r="D8" s="10"/>
      <c r="E8" s="10"/>
      <c r="F8" s="10"/>
      <c r="G8" s="10"/>
      <c r="H8" s="10"/>
      <c r="I8" s="10"/>
    </row>
    <row r="9" spans="1:9" ht="11.25" customHeight="1">
      <c r="A9" s="16" t="s">
        <v>96</v>
      </c>
      <c r="B9" s="10"/>
      <c r="C9" s="9">
        <v>39000</v>
      </c>
      <c r="D9" s="9"/>
      <c r="E9" s="60">
        <v>371000</v>
      </c>
      <c r="F9" s="9"/>
      <c r="G9" s="9">
        <v>18300</v>
      </c>
      <c r="H9" s="9"/>
      <c r="I9" s="60">
        <v>188000</v>
      </c>
    </row>
    <row r="10" spans="1:9" ht="11.25" customHeight="1">
      <c r="A10" s="16" t="s">
        <v>101</v>
      </c>
      <c r="B10" s="10"/>
      <c r="C10" s="9">
        <v>2260000</v>
      </c>
      <c r="D10" s="9"/>
      <c r="E10" s="9">
        <v>4450000</v>
      </c>
      <c r="F10" s="9"/>
      <c r="G10" s="9">
        <v>2840000</v>
      </c>
      <c r="H10" s="9"/>
      <c r="I10" s="9">
        <v>4890000</v>
      </c>
    </row>
    <row r="11" spans="1:9" ht="11.25" customHeight="1">
      <c r="A11" s="16" t="s">
        <v>89</v>
      </c>
      <c r="B11" s="10"/>
      <c r="C11" s="9">
        <v>190000</v>
      </c>
      <c r="D11" s="9"/>
      <c r="E11" s="9">
        <v>2500000</v>
      </c>
      <c r="F11" s="9"/>
      <c r="G11" s="9">
        <v>83700</v>
      </c>
      <c r="H11" s="9"/>
      <c r="I11" s="9">
        <v>1000000</v>
      </c>
    </row>
    <row r="12" spans="1:9" ht="11.25" customHeight="1">
      <c r="A12" s="16" t="s">
        <v>91</v>
      </c>
      <c r="B12" s="10"/>
      <c r="C12" s="73" t="s">
        <v>4</v>
      </c>
      <c r="D12" s="9"/>
      <c r="E12" s="73" t="s">
        <v>4</v>
      </c>
      <c r="F12" s="9"/>
      <c r="G12" s="9">
        <v>36000</v>
      </c>
      <c r="H12" s="9"/>
      <c r="I12" s="9">
        <v>77500</v>
      </c>
    </row>
    <row r="13" spans="1:9" ht="11.25" customHeight="1">
      <c r="A13" s="16" t="s">
        <v>156</v>
      </c>
      <c r="B13" s="10"/>
      <c r="C13" s="81">
        <v>13900</v>
      </c>
      <c r="D13" s="9"/>
      <c r="E13" s="81">
        <v>350000</v>
      </c>
      <c r="F13" s="9"/>
      <c r="G13" s="9">
        <v>13900</v>
      </c>
      <c r="H13" s="9"/>
      <c r="I13" s="9">
        <v>350000</v>
      </c>
    </row>
    <row r="14" spans="1:9" ht="11.25" customHeight="1">
      <c r="A14" s="16" t="s">
        <v>92</v>
      </c>
      <c r="B14" s="10"/>
      <c r="C14" s="9">
        <v>270000</v>
      </c>
      <c r="D14" s="9"/>
      <c r="E14" s="9">
        <v>5050000</v>
      </c>
      <c r="F14" s="9"/>
      <c r="G14" s="9">
        <v>211000</v>
      </c>
      <c r="H14" s="9"/>
      <c r="I14" s="9">
        <v>3850000</v>
      </c>
    </row>
    <row r="15" spans="1:9" ht="11.25" customHeight="1">
      <c r="A15" s="16" t="s">
        <v>132</v>
      </c>
      <c r="B15" s="10"/>
      <c r="C15" s="9">
        <v>41400</v>
      </c>
      <c r="D15" s="9"/>
      <c r="E15" s="9">
        <v>369000</v>
      </c>
      <c r="F15" s="9"/>
      <c r="G15" s="9">
        <v>25900</v>
      </c>
      <c r="H15" s="9"/>
      <c r="I15" s="9">
        <v>59500</v>
      </c>
    </row>
    <row r="16" spans="1:9" ht="11.25" customHeight="1">
      <c r="A16" s="16" t="s">
        <v>116</v>
      </c>
      <c r="B16" s="10"/>
      <c r="C16" s="9">
        <v>8</v>
      </c>
      <c r="D16" s="9"/>
      <c r="E16" s="9">
        <v>4660</v>
      </c>
      <c r="F16" s="9"/>
      <c r="G16" s="9">
        <v>449</v>
      </c>
      <c r="H16" s="9"/>
      <c r="I16" s="9">
        <v>13400</v>
      </c>
    </row>
    <row r="17" spans="1:9" ht="11.25" customHeight="1">
      <c r="A17" s="16" t="s">
        <v>111</v>
      </c>
      <c r="B17" s="10"/>
      <c r="C17" s="9">
        <v>386</v>
      </c>
      <c r="D17" s="9"/>
      <c r="E17" s="9">
        <v>13000</v>
      </c>
      <c r="F17" s="9"/>
      <c r="G17" s="9">
        <v>17200</v>
      </c>
      <c r="H17" s="9"/>
      <c r="I17" s="9">
        <v>175000</v>
      </c>
    </row>
    <row r="18" spans="1:9" ht="11.25" customHeight="1">
      <c r="A18" s="16" t="s">
        <v>94</v>
      </c>
      <c r="B18" s="10"/>
      <c r="C18" s="9">
        <v>931</v>
      </c>
      <c r="D18" s="104" t="s">
        <v>6</v>
      </c>
      <c r="E18" s="9">
        <v>40100</v>
      </c>
      <c r="F18" s="85" t="s">
        <v>6</v>
      </c>
      <c r="G18" s="9">
        <v>1220</v>
      </c>
      <c r="H18" s="9"/>
      <c r="I18" s="9">
        <v>11100</v>
      </c>
    </row>
    <row r="19" spans="1:9" ht="11.25" customHeight="1">
      <c r="A19" s="63" t="s">
        <v>48</v>
      </c>
      <c r="B19" s="10"/>
      <c r="C19" s="64">
        <v>2820000</v>
      </c>
      <c r="D19" s="64"/>
      <c r="E19" s="64">
        <v>13200000</v>
      </c>
      <c r="F19" s="64"/>
      <c r="G19" s="64">
        <v>3250000</v>
      </c>
      <c r="H19" s="64"/>
      <c r="I19" s="64">
        <v>10600000</v>
      </c>
    </row>
    <row r="20" spans="1:9" ht="11.25" customHeight="1">
      <c r="A20" s="63" t="s">
        <v>95</v>
      </c>
      <c r="B20" s="10"/>
      <c r="C20" s="66">
        <v>1880000</v>
      </c>
      <c r="D20" s="66"/>
      <c r="E20" s="66">
        <v>13200000</v>
      </c>
      <c r="F20" s="80" t="s">
        <v>6</v>
      </c>
      <c r="G20" s="66">
        <v>2170000</v>
      </c>
      <c r="H20" s="66"/>
      <c r="I20" s="66">
        <v>10600000</v>
      </c>
    </row>
    <row r="21" spans="1:9" ht="11.25" customHeight="1">
      <c r="A21" s="8" t="s">
        <v>127</v>
      </c>
      <c r="B21" s="10"/>
      <c r="C21" s="9"/>
      <c r="D21" s="9"/>
      <c r="E21" s="9"/>
      <c r="F21" s="9"/>
      <c r="G21" s="9"/>
      <c r="H21" s="9"/>
      <c r="I21" s="79"/>
    </row>
    <row r="22" spans="1:9" ht="11.25" customHeight="1">
      <c r="A22" s="11" t="s">
        <v>128</v>
      </c>
      <c r="B22" s="10"/>
      <c r="C22" s="9"/>
      <c r="D22" s="9"/>
      <c r="E22" s="9"/>
      <c r="F22" s="9"/>
      <c r="G22" s="9"/>
      <c r="H22" s="9"/>
      <c r="I22" s="9"/>
    </row>
    <row r="23" spans="1:9" ht="11.25" customHeight="1">
      <c r="A23" s="16" t="s">
        <v>97</v>
      </c>
      <c r="B23" s="10"/>
      <c r="C23" s="9">
        <v>211000</v>
      </c>
      <c r="D23" s="9"/>
      <c r="E23" s="9">
        <v>1350000</v>
      </c>
      <c r="F23" s="9"/>
      <c r="G23" s="9">
        <v>360000</v>
      </c>
      <c r="H23" s="9"/>
      <c r="I23" s="9">
        <v>1630000</v>
      </c>
    </row>
    <row r="24" spans="1:9" ht="11.25" customHeight="1">
      <c r="A24" s="16" t="s">
        <v>107</v>
      </c>
      <c r="B24" s="10"/>
      <c r="C24" s="9">
        <v>3470</v>
      </c>
      <c r="D24" s="9"/>
      <c r="E24" s="9">
        <v>204000</v>
      </c>
      <c r="F24" s="9"/>
      <c r="G24" s="9">
        <v>535</v>
      </c>
      <c r="H24" s="9"/>
      <c r="I24" s="9">
        <v>33800</v>
      </c>
    </row>
    <row r="25" spans="1:9" ht="11.25" customHeight="1">
      <c r="A25" s="16" t="s">
        <v>108</v>
      </c>
      <c r="B25" s="10"/>
      <c r="C25" s="9">
        <v>10900</v>
      </c>
      <c r="D25" s="9"/>
      <c r="E25" s="9">
        <v>1950000</v>
      </c>
      <c r="F25" s="9"/>
      <c r="G25" s="9">
        <v>11600</v>
      </c>
      <c r="H25" s="9"/>
      <c r="I25" s="9">
        <v>1800000</v>
      </c>
    </row>
    <row r="26" spans="1:9" ht="11.25" customHeight="1">
      <c r="A26" s="16" t="s">
        <v>94</v>
      </c>
      <c r="B26" s="10"/>
      <c r="C26" s="9">
        <v>462</v>
      </c>
      <c r="D26" s="9"/>
      <c r="E26" s="9">
        <v>16700</v>
      </c>
      <c r="F26" s="59"/>
      <c r="G26" s="9">
        <v>140</v>
      </c>
      <c r="H26" s="9"/>
      <c r="I26" s="82">
        <v>26000</v>
      </c>
    </row>
    <row r="27" spans="1:9" ht="11.25" customHeight="1">
      <c r="A27" s="63" t="s">
        <v>48</v>
      </c>
      <c r="B27" s="10"/>
      <c r="C27" s="64">
        <v>226000</v>
      </c>
      <c r="D27" s="64"/>
      <c r="E27" s="64">
        <v>3510000</v>
      </c>
      <c r="F27" s="64"/>
      <c r="G27" s="64">
        <v>372000</v>
      </c>
      <c r="H27" s="64"/>
      <c r="I27" s="76">
        <v>3480000</v>
      </c>
    </row>
    <row r="28" spans="1:9" ht="11.25" customHeight="1">
      <c r="A28" s="63" t="s">
        <v>99</v>
      </c>
      <c r="B28" s="10"/>
      <c r="C28" s="66">
        <v>136000</v>
      </c>
      <c r="D28" s="66"/>
      <c r="E28" s="66">
        <v>3510000</v>
      </c>
      <c r="F28" s="66"/>
      <c r="G28" s="66">
        <v>223000</v>
      </c>
      <c r="H28" s="66"/>
      <c r="I28" s="66">
        <v>3480000</v>
      </c>
    </row>
    <row r="29" spans="1:9" ht="11.25" customHeight="1">
      <c r="A29" s="10" t="s">
        <v>129</v>
      </c>
      <c r="B29" s="10"/>
      <c r="C29" s="9"/>
      <c r="D29" s="9"/>
      <c r="E29" s="9"/>
      <c r="F29" s="9"/>
      <c r="G29" s="9"/>
      <c r="H29" s="9"/>
      <c r="I29" s="78"/>
    </row>
    <row r="30" spans="1:9" ht="11.25" customHeight="1">
      <c r="A30" s="11" t="s">
        <v>130</v>
      </c>
      <c r="B30" s="10"/>
      <c r="C30" s="9"/>
      <c r="D30" s="9"/>
      <c r="E30" s="9"/>
      <c r="F30" s="9"/>
      <c r="G30" s="9"/>
      <c r="H30" s="9"/>
      <c r="I30" s="9"/>
    </row>
    <row r="31" spans="1:9" ht="11.25" customHeight="1">
      <c r="A31" s="16" t="s">
        <v>96</v>
      </c>
      <c r="B31" s="10"/>
      <c r="C31" s="9">
        <v>91300</v>
      </c>
      <c r="D31" s="9"/>
      <c r="E31" s="9">
        <v>3230000</v>
      </c>
      <c r="F31" s="9"/>
      <c r="G31" s="9">
        <v>126000</v>
      </c>
      <c r="H31" s="9"/>
      <c r="I31" s="9">
        <v>5460000</v>
      </c>
    </row>
    <row r="32" spans="1:9" ht="11.25" customHeight="1">
      <c r="A32" s="16" t="s">
        <v>154</v>
      </c>
      <c r="B32" s="10"/>
      <c r="C32" s="81">
        <v>17</v>
      </c>
      <c r="D32" s="9"/>
      <c r="E32" s="81">
        <v>34300</v>
      </c>
      <c r="F32" s="9"/>
      <c r="G32" s="9">
        <v>18000</v>
      </c>
      <c r="H32" s="9"/>
      <c r="I32" s="9">
        <v>58200</v>
      </c>
    </row>
    <row r="33" spans="1:9" ht="11.25" customHeight="1">
      <c r="A33" s="16" t="s">
        <v>101</v>
      </c>
      <c r="B33" s="10"/>
      <c r="C33" s="9">
        <v>11100000</v>
      </c>
      <c r="D33" s="9"/>
      <c r="E33" s="9">
        <v>29400000</v>
      </c>
      <c r="F33" s="9"/>
      <c r="G33" s="9">
        <v>9430000</v>
      </c>
      <c r="H33" s="9"/>
      <c r="I33" s="9">
        <v>25500000</v>
      </c>
    </row>
    <row r="34" spans="1:9" ht="11.25" customHeight="1">
      <c r="A34" s="16" t="s">
        <v>109</v>
      </c>
      <c r="B34" s="10"/>
      <c r="C34" s="9">
        <v>440000</v>
      </c>
      <c r="D34" s="9"/>
      <c r="E34" s="9">
        <v>428000</v>
      </c>
      <c r="F34" s="9"/>
      <c r="G34" s="9">
        <v>76000</v>
      </c>
      <c r="H34" s="9"/>
      <c r="I34" s="9">
        <v>80000</v>
      </c>
    </row>
    <row r="35" spans="1:9" ht="11.25" customHeight="1">
      <c r="A35" s="16" t="s">
        <v>89</v>
      </c>
      <c r="B35" s="10"/>
      <c r="C35" s="9">
        <v>1990000</v>
      </c>
      <c r="D35" s="9"/>
      <c r="E35" s="9">
        <v>13600000</v>
      </c>
      <c r="F35" s="9"/>
      <c r="G35" s="9">
        <v>518000</v>
      </c>
      <c r="H35" s="9"/>
      <c r="I35" s="9">
        <v>9290000</v>
      </c>
    </row>
    <row r="36" spans="1:9" ht="11.25" customHeight="1">
      <c r="A36" s="16" t="s">
        <v>90</v>
      </c>
      <c r="B36" s="10"/>
      <c r="C36" s="9">
        <v>23600</v>
      </c>
      <c r="D36" s="9"/>
      <c r="E36" s="9">
        <v>714000</v>
      </c>
      <c r="F36" s="9"/>
      <c r="G36" s="9">
        <v>8000</v>
      </c>
      <c r="H36" s="9"/>
      <c r="I36" s="9">
        <v>521000</v>
      </c>
    </row>
    <row r="37" spans="1:9" ht="11.25" customHeight="1">
      <c r="A37" s="16" t="s">
        <v>91</v>
      </c>
      <c r="B37" s="10"/>
      <c r="C37" s="9">
        <v>24600</v>
      </c>
      <c r="D37" s="9"/>
      <c r="E37" s="9">
        <v>382000</v>
      </c>
      <c r="F37" s="9"/>
      <c r="G37" s="9">
        <v>400</v>
      </c>
      <c r="H37" s="9"/>
      <c r="I37" s="9">
        <v>104000</v>
      </c>
    </row>
    <row r="38" spans="1:9" ht="11.25" customHeight="1">
      <c r="A38" s="16" t="s">
        <v>92</v>
      </c>
      <c r="B38" s="10"/>
      <c r="C38" s="9">
        <v>789000</v>
      </c>
      <c r="D38" s="9"/>
      <c r="E38" s="9">
        <v>9640000</v>
      </c>
      <c r="F38" s="9"/>
      <c r="G38" s="9">
        <v>695000</v>
      </c>
      <c r="H38" s="9"/>
      <c r="I38" s="9">
        <v>12200000</v>
      </c>
    </row>
    <row r="39" spans="1:9" ht="11.25" customHeight="1">
      <c r="A39" s="16" t="s">
        <v>110</v>
      </c>
      <c r="B39" s="10"/>
      <c r="C39" s="9">
        <v>672000</v>
      </c>
      <c r="D39" s="9"/>
      <c r="E39" s="9">
        <v>1220000</v>
      </c>
      <c r="F39" s="9"/>
      <c r="G39" s="9">
        <v>377000</v>
      </c>
      <c r="H39" s="9"/>
      <c r="I39" s="9">
        <v>680000</v>
      </c>
    </row>
    <row r="40" spans="1:9" ht="11.25" customHeight="1">
      <c r="A40" s="16" t="s">
        <v>155</v>
      </c>
      <c r="B40" s="10"/>
      <c r="C40" s="73" t="s">
        <v>4</v>
      </c>
      <c r="D40" s="9"/>
      <c r="E40" s="73" t="s">
        <v>4</v>
      </c>
      <c r="F40" s="9"/>
      <c r="G40" s="9">
        <v>10600</v>
      </c>
      <c r="H40" s="9"/>
      <c r="I40" s="9">
        <v>63600</v>
      </c>
    </row>
    <row r="41" spans="1:9" ht="11.25" customHeight="1">
      <c r="A41" s="16" t="s">
        <v>111</v>
      </c>
      <c r="B41" s="10"/>
      <c r="C41" s="9">
        <v>45800</v>
      </c>
      <c r="D41" s="9"/>
      <c r="E41" s="9">
        <v>5090000</v>
      </c>
      <c r="F41" s="9"/>
      <c r="G41" s="9">
        <v>147000</v>
      </c>
      <c r="H41" s="9"/>
      <c r="I41" s="9">
        <v>5540000</v>
      </c>
    </row>
    <row r="42" spans="1:9" ht="11.25" customHeight="1">
      <c r="A42" s="16" t="s">
        <v>94</v>
      </c>
      <c r="B42" s="10"/>
      <c r="C42" s="9">
        <v>25200</v>
      </c>
      <c r="D42" s="9"/>
      <c r="E42" s="9">
        <v>315000</v>
      </c>
      <c r="F42" s="85" t="s">
        <v>6</v>
      </c>
      <c r="G42" s="9">
        <v>366</v>
      </c>
      <c r="H42" s="9"/>
      <c r="I42" s="9">
        <v>92300</v>
      </c>
    </row>
    <row r="43" spans="1:9" ht="11.25" customHeight="1">
      <c r="A43" s="63" t="s">
        <v>48</v>
      </c>
      <c r="B43" s="10"/>
      <c r="C43" s="64">
        <v>15200000</v>
      </c>
      <c r="D43" s="64"/>
      <c r="E43" s="64">
        <v>64100000</v>
      </c>
      <c r="F43" s="64"/>
      <c r="G43" s="64">
        <v>11400000</v>
      </c>
      <c r="H43" s="64"/>
      <c r="I43" s="64">
        <v>59600000</v>
      </c>
    </row>
    <row r="44" spans="1:9" ht="11.25" customHeight="1">
      <c r="A44" s="63" t="s">
        <v>99</v>
      </c>
      <c r="B44" s="10"/>
      <c r="C44" s="66">
        <v>11400000</v>
      </c>
      <c r="D44" s="66"/>
      <c r="E44" s="66">
        <v>64100000</v>
      </c>
      <c r="F44" s="66"/>
      <c r="G44" s="66">
        <v>8550000</v>
      </c>
      <c r="H44" s="66"/>
      <c r="I44" s="66">
        <v>59600000</v>
      </c>
    </row>
    <row r="45" spans="1:9" ht="11.25" customHeight="1">
      <c r="A45" s="3" t="s">
        <v>112</v>
      </c>
      <c r="B45" s="10"/>
      <c r="C45" s="9"/>
      <c r="D45" s="9"/>
      <c r="E45" s="9"/>
      <c r="F45" s="9"/>
      <c r="G45" s="9"/>
      <c r="H45" s="9"/>
      <c r="I45" s="78"/>
    </row>
    <row r="46" spans="1:9" ht="11.25" customHeight="1">
      <c r="A46" s="16" t="s">
        <v>96</v>
      </c>
      <c r="B46" s="10"/>
      <c r="C46" s="9">
        <v>6300</v>
      </c>
      <c r="D46" s="9"/>
      <c r="E46" s="9">
        <v>307000</v>
      </c>
      <c r="F46" s="9"/>
      <c r="G46" s="9">
        <v>7760</v>
      </c>
      <c r="H46" s="9"/>
      <c r="I46" s="9">
        <v>157000</v>
      </c>
    </row>
    <row r="47" spans="1:9" ht="11.25" customHeight="1">
      <c r="A47" s="16" t="s">
        <v>101</v>
      </c>
      <c r="B47" s="10"/>
      <c r="C47" s="9">
        <v>1630000</v>
      </c>
      <c r="D47" s="9"/>
      <c r="E47" s="9">
        <v>3860000</v>
      </c>
      <c r="F47" s="9"/>
      <c r="G47" s="9">
        <v>578000</v>
      </c>
      <c r="H47" s="9"/>
      <c r="I47" s="9">
        <v>1960000</v>
      </c>
    </row>
    <row r="48" spans="1:9" ht="11.25" customHeight="1">
      <c r="A48" s="16" t="s">
        <v>90</v>
      </c>
      <c r="B48" s="10"/>
      <c r="C48" s="73" t="s">
        <v>4</v>
      </c>
      <c r="D48" s="73"/>
      <c r="E48" s="73" t="s">
        <v>4</v>
      </c>
      <c r="F48" s="9"/>
      <c r="G48" s="73">
        <v>3380</v>
      </c>
      <c r="H48" s="73"/>
      <c r="I48" s="73">
        <v>44900</v>
      </c>
    </row>
    <row r="49" spans="1:9" ht="11.25" customHeight="1">
      <c r="A49" s="16" t="s">
        <v>156</v>
      </c>
      <c r="B49" s="10"/>
      <c r="C49" s="73" t="s">
        <v>4</v>
      </c>
      <c r="D49" s="73"/>
      <c r="E49" s="73" t="s">
        <v>4</v>
      </c>
      <c r="F49" s="9"/>
      <c r="G49" s="73">
        <v>1270</v>
      </c>
      <c r="H49" s="73"/>
      <c r="I49" s="73">
        <v>141000</v>
      </c>
    </row>
    <row r="50" spans="1:9" ht="11.25" customHeight="1">
      <c r="A50" s="16" t="s">
        <v>120</v>
      </c>
      <c r="B50" s="10"/>
      <c r="C50" s="73" t="s">
        <v>4</v>
      </c>
      <c r="D50" s="73"/>
      <c r="E50" s="73" t="s">
        <v>4</v>
      </c>
      <c r="F50" s="9"/>
      <c r="G50" s="73">
        <v>34500</v>
      </c>
      <c r="H50" s="73"/>
      <c r="I50" s="73">
        <v>3720000</v>
      </c>
    </row>
    <row r="51" spans="1:9" ht="11.25" customHeight="1">
      <c r="A51" s="16" t="s">
        <v>92</v>
      </c>
      <c r="B51" s="10"/>
      <c r="C51" s="9">
        <v>9540</v>
      </c>
      <c r="D51" s="9"/>
      <c r="E51" s="9">
        <v>524000</v>
      </c>
      <c r="F51" s="9"/>
      <c r="G51" s="9">
        <v>3540</v>
      </c>
      <c r="H51" s="9"/>
      <c r="I51" s="9">
        <v>140000</v>
      </c>
    </row>
    <row r="52" spans="1:9" ht="11.25" customHeight="1">
      <c r="A52" s="16" t="s">
        <v>110</v>
      </c>
      <c r="B52" s="10"/>
      <c r="C52" s="9">
        <v>143</v>
      </c>
      <c r="D52" s="9"/>
      <c r="E52" s="9">
        <v>91000</v>
      </c>
      <c r="F52" s="9"/>
      <c r="G52" s="9">
        <v>51</v>
      </c>
      <c r="H52" s="9"/>
      <c r="I52" s="9">
        <v>10800</v>
      </c>
    </row>
    <row r="53" spans="1:9" ht="11.25" customHeight="1">
      <c r="A53" s="16" t="s">
        <v>111</v>
      </c>
      <c r="B53" s="10"/>
      <c r="C53" s="9">
        <v>12900</v>
      </c>
      <c r="D53" s="9"/>
      <c r="E53" s="9">
        <v>84300</v>
      </c>
      <c r="F53" s="9"/>
      <c r="G53" s="9">
        <v>10100</v>
      </c>
      <c r="H53" s="9"/>
      <c r="I53" s="9">
        <v>43600</v>
      </c>
    </row>
    <row r="54" spans="1:9" ht="11.25" customHeight="1">
      <c r="A54" s="16" t="s">
        <v>94</v>
      </c>
      <c r="B54" s="10"/>
      <c r="C54" s="9">
        <v>248</v>
      </c>
      <c r="D54" s="85"/>
      <c r="E54" s="9">
        <v>67100</v>
      </c>
      <c r="F54" s="9"/>
      <c r="G54" s="9">
        <v>1780</v>
      </c>
      <c r="H54" s="9"/>
      <c r="I54" s="9">
        <v>103000</v>
      </c>
    </row>
    <row r="55" spans="1:9" ht="11.25" customHeight="1">
      <c r="A55" s="63" t="s">
        <v>48</v>
      </c>
      <c r="B55" s="10"/>
      <c r="C55" s="64">
        <v>1660000</v>
      </c>
      <c r="D55" s="64"/>
      <c r="E55" s="64">
        <v>4930000</v>
      </c>
      <c r="F55" s="64"/>
      <c r="G55" s="64">
        <v>640000</v>
      </c>
      <c r="H55" s="64"/>
      <c r="I55" s="64">
        <v>6320000</v>
      </c>
    </row>
    <row r="56" spans="1:9" ht="11.25" customHeight="1">
      <c r="A56" s="63" t="s">
        <v>99</v>
      </c>
      <c r="B56" s="84"/>
      <c r="C56" s="82">
        <v>1660000</v>
      </c>
      <c r="D56" s="82"/>
      <c r="E56" s="82">
        <v>4930000</v>
      </c>
      <c r="F56" s="82"/>
      <c r="G56" s="82">
        <v>640000</v>
      </c>
      <c r="H56" s="82"/>
      <c r="I56" s="82">
        <v>6320000</v>
      </c>
    </row>
    <row r="57" spans="1:9" ht="11.25" customHeight="1">
      <c r="A57" s="146" t="s">
        <v>104</v>
      </c>
      <c r="B57" s="146"/>
      <c r="C57" s="146"/>
      <c r="D57" s="146"/>
      <c r="E57" s="146"/>
      <c r="F57" s="146"/>
      <c r="G57" s="146"/>
      <c r="H57" s="146"/>
      <c r="I57" s="146"/>
    </row>
    <row r="58" spans="1:9" ht="11.25" customHeight="1">
      <c r="A58" s="147"/>
      <c r="B58" s="147"/>
      <c r="C58" s="147"/>
      <c r="D58" s="147"/>
      <c r="E58" s="147"/>
      <c r="F58" s="147"/>
      <c r="G58" s="147"/>
      <c r="H58" s="147"/>
      <c r="I58" s="147"/>
    </row>
    <row r="59" spans="1:9" ht="11.25" customHeight="1">
      <c r="A59" s="147"/>
      <c r="B59" s="147"/>
      <c r="C59" s="147"/>
      <c r="D59" s="147"/>
      <c r="E59" s="147"/>
      <c r="F59" s="147"/>
      <c r="G59" s="147"/>
      <c r="H59" s="147"/>
      <c r="I59" s="147"/>
    </row>
    <row r="60" spans="1:9" ht="11.25" customHeight="1">
      <c r="A60" s="147"/>
      <c r="B60" s="147"/>
      <c r="C60" s="147"/>
      <c r="D60" s="147"/>
      <c r="E60" s="147"/>
      <c r="F60" s="147"/>
      <c r="G60" s="147"/>
      <c r="H60" s="147"/>
      <c r="I60" s="147"/>
    </row>
    <row r="61" spans="1:9" ht="11.25" customHeight="1">
      <c r="A61" s="147"/>
      <c r="B61" s="147"/>
      <c r="C61" s="147"/>
      <c r="D61" s="147"/>
      <c r="E61" s="147"/>
      <c r="F61" s="147"/>
      <c r="G61" s="147"/>
      <c r="H61" s="147"/>
      <c r="I61" s="147"/>
    </row>
    <row r="62" spans="1:9" ht="11.25" customHeight="1">
      <c r="A62" s="134" t="s">
        <v>144</v>
      </c>
      <c r="B62" s="134"/>
      <c r="C62" s="134"/>
      <c r="D62" s="134"/>
      <c r="E62" s="134"/>
      <c r="F62" s="134"/>
      <c r="G62" s="134"/>
      <c r="H62" s="134"/>
      <c r="I62" s="134"/>
    </row>
    <row r="63" spans="1:9" ht="11.25" customHeight="1">
      <c r="A63" s="134" t="s">
        <v>141</v>
      </c>
      <c r="B63" s="134"/>
      <c r="C63" s="134"/>
      <c r="D63" s="134"/>
      <c r="E63" s="134"/>
      <c r="F63" s="134"/>
      <c r="G63" s="134"/>
      <c r="H63" s="134"/>
      <c r="I63" s="134"/>
    </row>
    <row r="64" spans="1:9" ht="11.25" customHeight="1">
      <c r="A64" s="134"/>
      <c r="B64" s="134"/>
      <c r="C64" s="134"/>
      <c r="D64" s="134"/>
      <c r="E64" s="134"/>
      <c r="F64" s="134"/>
      <c r="G64" s="134"/>
      <c r="H64" s="134"/>
      <c r="I64" s="134"/>
    </row>
    <row r="65" spans="1:9" ht="11.25" customHeight="1">
      <c r="A65" s="25"/>
      <c r="B65" s="25"/>
      <c r="C65" s="141">
        <v>2004</v>
      </c>
      <c r="D65" s="141"/>
      <c r="E65" s="141"/>
      <c r="F65" s="25"/>
      <c r="G65" s="141">
        <v>2005</v>
      </c>
      <c r="H65" s="141"/>
      <c r="I65" s="141"/>
    </row>
    <row r="66" spans="1:9" ht="11.25" customHeight="1">
      <c r="A66" s="8"/>
      <c r="B66" s="10"/>
      <c r="C66" s="1" t="s">
        <v>85</v>
      </c>
      <c r="D66" s="10"/>
      <c r="E66" s="10"/>
      <c r="F66" s="10"/>
      <c r="G66" s="1" t="s">
        <v>85</v>
      </c>
      <c r="H66" s="10"/>
      <c r="I66" s="10"/>
    </row>
    <row r="67" spans="1:9" ht="11.25" customHeight="1">
      <c r="A67" s="2" t="s">
        <v>136</v>
      </c>
      <c r="B67" s="15"/>
      <c r="C67" s="2" t="s">
        <v>79</v>
      </c>
      <c r="D67" s="15"/>
      <c r="E67" s="2" t="s">
        <v>86</v>
      </c>
      <c r="F67" s="15"/>
      <c r="G67" s="2" t="s">
        <v>79</v>
      </c>
      <c r="H67" s="15"/>
      <c r="I67" s="2" t="s">
        <v>86</v>
      </c>
    </row>
    <row r="68" spans="1:9" ht="11.25" customHeight="1">
      <c r="A68" s="3" t="s">
        <v>113</v>
      </c>
      <c r="B68" s="8"/>
      <c r="C68" s="58"/>
      <c r="D68" s="8"/>
      <c r="E68" s="58"/>
      <c r="F68" s="8"/>
      <c r="G68" s="58"/>
      <c r="H68" s="8"/>
      <c r="I68" s="58"/>
    </row>
    <row r="69" spans="1:9" ht="11.25" customHeight="1">
      <c r="A69" s="16" t="s">
        <v>96</v>
      </c>
      <c r="B69" s="8"/>
      <c r="C69" s="76">
        <v>5350</v>
      </c>
      <c r="D69" s="76"/>
      <c r="E69" s="60">
        <v>115000</v>
      </c>
      <c r="F69" s="76"/>
      <c r="G69" s="76">
        <v>28500</v>
      </c>
      <c r="H69" s="76"/>
      <c r="I69" s="60">
        <v>1530000</v>
      </c>
    </row>
    <row r="70" spans="1:9" ht="11.25" customHeight="1">
      <c r="A70" s="16" t="s">
        <v>101</v>
      </c>
      <c r="B70" s="10"/>
      <c r="C70" s="9">
        <v>632000</v>
      </c>
      <c r="D70" s="9"/>
      <c r="E70" s="9">
        <v>2780000</v>
      </c>
      <c r="F70" s="9"/>
      <c r="G70" s="9">
        <v>664000</v>
      </c>
      <c r="H70" s="9"/>
      <c r="I70" s="9">
        <v>2880000</v>
      </c>
    </row>
    <row r="71" spans="1:9" ht="11.25" customHeight="1">
      <c r="A71" s="16" t="s">
        <v>90</v>
      </c>
      <c r="B71" s="10"/>
      <c r="C71" s="9">
        <v>2000</v>
      </c>
      <c r="D71" s="9"/>
      <c r="E71" s="9">
        <v>24500</v>
      </c>
      <c r="F71" s="9"/>
      <c r="G71" s="9">
        <v>62</v>
      </c>
      <c r="H71" s="9"/>
      <c r="I71" s="9">
        <v>3560</v>
      </c>
    </row>
    <row r="72" spans="1:9" ht="11.25" customHeight="1">
      <c r="A72" s="16" t="s">
        <v>120</v>
      </c>
      <c r="B72" s="10"/>
      <c r="C72" s="9">
        <v>5900</v>
      </c>
      <c r="D72" s="9"/>
      <c r="E72" s="9">
        <v>30100</v>
      </c>
      <c r="F72" s="9"/>
      <c r="G72" s="73" t="s">
        <v>4</v>
      </c>
      <c r="H72" s="9"/>
      <c r="I72" s="73" t="s">
        <v>4</v>
      </c>
    </row>
    <row r="73" spans="1:9" ht="11.25" customHeight="1">
      <c r="A73" s="16" t="s">
        <v>92</v>
      </c>
      <c r="B73" s="10"/>
      <c r="C73" s="9">
        <v>13200</v>
      </c>
      <c r="D73" s="9"/>
      <c r="E73" s="9">
        <v>216000</v>
      </c>
      <c r="F73" s="9"/>
      <c r="G73" s="9">
        <v>31100</v>
      </c>
      <c r="H73" s="9"/>
      <c r="I73" s="9">
        <v>206000</v>
      </c>
    </row>
    <row r="74" spans="1:9" ht="11.25" customHeight="1">
      <c r="A74" s="16" t="s">
        <v>110</v>
      </c>
      <c r="B74" s="10"/>
      <c r="C74" s="9">
        <v>1010</v>
      </c>
      <c r="D74" s="9"/>
      <c r="E74" s="9">
        <v>119000</v>
      </c>
      <c r="F74" s="9"/>
      <c r="G74" s="9">
        <v>979</v>
      </c>
      <c r="H74" s="9"/>
      <c r="I74" s="9">
        <v>117000</v>
      </c>
    </row>
    <row r="75" spans="1:9" ht="11.25" customHeight="1">
      <c r="A75" s="16" t="s">
        <v>111</v>
      </c>
      <c r="B75" s="10"/>
      <c r="C75" s="9">
        <v>10400</v>
      </c>
      <c r="D75" s="9"/>
      <c r="E75" s="9">
        <v>177000</v>
      </c>
      <c r="F75" s="9"/>
      <c r="G75" s="9">
        <v>7660</v>
      </c>
      <c r="H75" s="9"/>
      <c r="I75" s="9">
        <v>164000</v>
      </c>
    </row>
    <row r="76" spans="1:9" ht="11.25" customHeight="1">
      <c r="A76" s="16" t="s">
        <v>94</v>
      </c>
      <c r="B76" s="10"/>
      <c r="C76" s="9">
        <v>233</v>
      </c>
      <c r="D76" s="9"/>
      <c r="E76" s="9">
        <v>36400</v>
      </c>
      <c r="F76" s="59"/>
      <c r="G76" s="9">
        <v>600</v>
      </c>
      <c r="H76" s="9"/>
      <c r="I76" s="9">
        <v>2390</v>
      </c>
    </row>
    <row r="77" spans="1:9" ht="11.25" customHeight="1">
      <c r="A77" s="63" t="s">
        <v>48</v>
      </c>
      <c r="B77" s="10"/>
      <c r="C77" s="64">
        <v>670000</v>
      </c>
      <c r="D77" s="64"/>
      <c r="E77" s="64">
        <v>3500000</v>
      </c>
      <c r="F77" s="64"/>
      <c r="G77" s="64">
        <v>733000</v>
      </c>
      <c r="H77" s="64"/>
      <c r="I77" s="64">
        <v>4900000</v>
      </c>
    </row>
    <row r="78" spans="1:9" ht="11.25" customHeight="1">
      <c r="A78" s="83" t="s">
        <v>99</v>
      </c>
      <c r="B78" s="10"/>
      <c r="C78" s="66">
        <v>804000</v>
      </c>
      <c r="D78" s="66"/>
      <c r="E78" s="66">
        <v>3500000</v>
      </c>
      <c r="F78" s="66"/>
      <c r="G78" s="66">
        <v>880000</v>
      </c>
      <c r="H78" s="66"/>
      <c r="I78" s="66">
        <v>4900000</v>
      </c>
    </row>
    <row r="79" spans="1:9" ht="11.25" customHeight="1">
      <c r="A79" s="3" t="s">
        <v>114</v>
      </c>
      <c r="B79" s="10"/>
      <c r="C79" s="10"/>
      <c r="D79" s="10"/>
      <c r="E79" s="10"/>
      <c r="F79" s="10"/>
      <c r="G79" s="10"/>
      <c r="H79" s="10"/>
      <c r="I79" s="10"/>
    </row>
    <row r="80" spans="1:9" ht="11.25" customHeight="1">
      <c r="A80" s="16" t="s">
        <v>131</v>
      </c>
      <c r="B80" s="10"/>
      <c r="C80" s="9">
        <v>13000</v>
      </c>
      <c r="D80" s="9"/>
      <c r="E80" s="9">
        <v>122000</v>
      </c>
      <c r="F80" s="10"/>
      <c r="G80" s="9">
        <v>10000</v>
      </c>
      <c r="H80" s="9"/>
      <c r="I80" s="9">
        <v>26200</v>
      </c>
    </row>
    <row r="81" spans="1:9" ht="11.25" customHeight="1">
      <c r="A81" s="16" t="s">
        <v>101</v>
      </c>
      <c r="B81" s="10"/>
      <c r="C81" s="9">
        <v>2750000</v>
      </c>
      <c r="D81" s="9"/>
      <c r="E81" s="9">
        <v>2670000</v>
      </c>
      <c r="F81" s="9"/>
      <c r="G81" s="9">
        <v>5760000</v>
      </c>
      <c r="H81" s="9"/>
      <c r="I81" s="9">
        <v>6420000</v>
      </c>
    </row>
    <row r="82" spans="1:9" ht="11.25" customHeight="1">
      <c r="A82" s="16" t="s">
        <v>89</v>
      </c>
      <c r="B82" s="10"/>
      <c r="C82" s="9">
        <v>10900</v>
      </c>
      <c r="D82" s="9"/>
      <c r="E82" s="9">
        <v>83400</v>
      </c>
      <c r="F82" s="9"/>
      <c r="G82" s="73" t="s">
        <v>4</v>
      </c>
      <c r="H82" s="73"/>
      <c r="I82" s="73" t="s">
        <v>4</v>
      </c>
    </row>
    <row r="83" spans="1:9" ht="11.25" customHeight="1">
      <c r="A83" s="16" t="s">
        <v>157</v>
      </c>
      <c r="B83" s="10"/>
      <c r="C83" s="73">
        <v>247</v>
      </c>
      <c r="D83" s="73"/>
      <c r="E83" s="73">
        <v>158000</v>
      </c>
      <c r="F83" s="9"/>
      <c r="G83" s="73">
        <v>138</v>
      </c>
      <c r="H83" s="73"/>
      <c r="I83" s="73">
        <v>92700</v>
      </c>
    </row>
    <row r="84" spans="1:9" ht="11.25" customHeight="1">
      <c r="A84" s="16" t="s">
        <v>115</v>
      </c>
      <c r="B84" s="10"/>
      <c r="C84" s="9">
        <v>1000</v>
      </c>
      <c r="D84" s="9"/>
      <c r="E84" s="9">
        <v>879000</v>
      </c>
      <c r="F84" s="9"/>
      <c r="G84" s="73" t="s">
        <v>4</v>
      </c>
      <c r="H84" s="73"/>
      <c r="I84" s="73" t="s">
        <v>4</v>
      </c>
    </row>
    <row r="85" spans="1:9" ht="11.25" customHeight="1">
      <c r="A85" s="16" t="s">
        <v>92</v>
      </c>
      <c r="B85" s="10"/>
      <c r="C85" s="9">
        <v>24500</v>
      </c>
      <c r="D85" s="9"/>
      <c r="E85" s="9">
        <v>483000</v>
      </c>
      <c r="F85" s="9"/>
      <c r="G85" s="9">
        <v>22700</v>
      </c>
      <c r="H85" s="9"/>
      <c r="I85" s="9">
        <v>6990000</v>
      </c>
    </row>
    <row r="86" spans="1:9" ht="11.25" customHeight="1">
      <c r="A86" s="16" t="s">
        <v>132</v>
      </c>
      <c r="B86" s="10"/>
      <c r="C86" s="9">
        <v>37800</v>
      </c>
      <c r="D86" s="9"/>
      <c r="E86" s="9">
        <v>2140000</v>
      </c>
      <c r="F86" s="9"/>
      <c r="G86" s="73" t="s">
        <v>4</v>
      </c>
      <c r="H86" s="73"/>
      <c r="I86" s="73" t="s">
        <v>4</v>
      </c>
    </row>
    <row r="87" spans="1:9" ht="11.25" customHeight="1">
      <c r="A87" s="16" t="s">
        <v>158</v>
      </c>
      <c r="B87" s="10"/>
      <c r="C87" s="73" t="s">
        <v>4</v>
      </c>
      <c r="D87" s="73"/>
      <c r="E87" s="73" t="s">
        <v>4</v>
      </c>
      <c r="F87" s="9"/>
      <c r="G87" s="9">
        <v>960</v>
      </c>
      <c r="H87" s="9"/>
      <c r="I87" s="9">
        <v>28800</v>
      </c>
    </row>
    <row r="88" spans="1:9" ht="11.25" customHeight="1">
      <c r="A88" s="16" t="s">
        <v>116</v>
      </c>
      <c r="B88" s="10"/>
      <c r="C88" s="9">
        <v>15000</v>
      </c>
      <c r="D88" s="9"/>
      <c r="E88" s="9">
        <v>83100</v>
      </c>
      <c r="F88" s="9"/>
      <c r="G88" s="73" t="s">
        <v>4</v>
      </c>
      <c r="H88" s="73"/>
      <c r="I88" s="73" t="s">
        <v>4</v>
      </c>
    </row>
    <row r="89" spans="1:9" ht="11.25" customHeight="1">
      <c r="A89" s="16" t="s">
        <v>122</v>
      </c>
      <c r="B89" s="10"/>
      <c r="C89" s="9">
        <v>1140</v>
      </c>
      <c r="D89" s="9"/>
      <c r="E89" s="9">
        <v>222000</v>
      </c>
      <c r="F89" s="9"/>
      <c r="G89" s="9">
        <v>54</v>
      </c>
      <c r="H89" s="9"/>
      <c r="I89" s="9">
        <v>98700</v>
      </c>
    </row>
    <row r="90" spans="1:9" ht="11.25" customHeight="1">
      <c r="A90" s="16" t="s">
        <v>111</v>
      </c>
      <c r="B90" s="10"/>
      <c r="C90" s="9">
        <v>2400</v>
      </c>
      <c r="D90" s="9"/>
      <c r="E90" s="9">
        <v>15400</v>
      </c>
      <c r="F90" s="9"/>
      <c r="G90" s="9">
        <v>13600</v>
      </c>
      <c r="H90" s="9"/>
      <c r="I90" s="9">
        <v>92300</v>
      </c>
    </row>
    <row r="91" spans="1:9" ht="11.25" customHeight="1">
      <c r="A91" s="16" t="s">
        <v>94</v>
      </c>
      <c r="B91" s="10"/>
      <c r="C91" s="9">
        <v>12</v>
      </c>
      <c r="D91" s="85" t="s">
        <v>6</v>
      </c>
      <c r="E91" s="9">
        <v>6570</v>
      </c>
      <c r="F91" s="85" t="s">
        <v>6</v>
      </c>
      <c r="G91" s="9">
        <v>19</v>
      </c>
      <c r="H91" s="9"/>
      <c r="I91" s="9">
        <v>17800</v>
      </c>
    </row>
    <row r="92" spans="1:9" ht="11.25" customHeight="1">
      <c r="A92" s="63" t="s">
        <v>48</v>
      </c>
      <c r="B92" s="10"/>
      <c r="C92" s="64">
        <v>2850000</v>
      </c>
      <c r="D92" s="64"/>
      <c r="E92" s="64">
        <v>6870000</v>
      </c>
      <c r="F92" s="64"/>
      <c r="G92" s="64">
        <v>5810000</v>
      </c>
      <c r="H92" s="64"/>
      <c r="I92" s="64">
        <v>13800000</v>
      </c>
    </row>
    <row r="93" spans="1:9" ht="11.25" customHeight="1">
      <c r="A93" s="63" t="s">
        <v>99</v>
      </c>
      <c r="B93" s="10"/>
      <c r="C93" s="66">
        <v>1310000</v>
      </c>
      <c r="D93" s="66"/>
      <c r="E93" s="66">
        <v>6870000</v>
      </c>
      <c r="F93" s="66"/>
      <c r="G93" s="66">
        <v>2670000</v>
      </c>
      <c r="H93" s="66"/>
      <c r="I93" s="66">
        <v>6330000</v>
      </c>
    </row>
    <row r="94" spans="1:9" ht="11.25" customHeight="1">
      <c r="A94" s="3" t="s">
        <v>117</v>
      </c>
      <c r="B94" s="10"/>
      <c r="C94" s="9"/>
      <c r="D94" s="9"/>
      <c r="E94" s="9"/>
      <c r="F94" s="9"/>
      <c r="G94" s="9"/>
      <c r="H94" s="9"/>
      <c r="I94" s="9"/>
    </row>
    <row r="95" spans="1:9" ht="11.25" customHeight="1">
      <c r="A95" s="16" t="s">
        <v>96</v>
      </c>
      <c r="B95" s="10"/>
      <c r="C95" s="9">
        <v>18800</v>
      </c>
      <c r="D95" s="9"/>
      <c r="E95" s="9">
        <v>402000</v>
      </c>
      <c r="F95" s="9"/>
      <c r="G95" s="9">
        <v>14300</v>
      </c>
      <c r="H95" s="9"/>
      <c r="I95" s="9">
        <v>289000</v>
      </c>
    </row>
    <row r="96" spans="1:9" ht="11.25" customHeight="1">
      <c r="A96" s="16" t="s">
        <v>131</v>
      </c>
      <c r="B96" s="10"/>
      <c r="C96" s="9">
        <v>2300</v>
      </c>
      <c r="D96" s="9"/>
      <c r="E96" s="9">
        <v>39200</v>
      </c>
      <c r="F96" s="9"/>
      <c r="G96" s="73" t="s">
        <v>4</v>
      </c>
      <c r="H96" s="73"/>
      <c r="I96" s="73" t="s">
        <v>4</v>
      </c>
    </row>
    <row r="97" spans="1:9" ht="11.25" customHeight="1">
      <c r="A97" s="16" t="s">
        <v>101</v>
      </c>
      <c r="B97" s="10"/>
      <c r="C97" s="73" t="s">
        <v>4</v>
      </c>
      <c r="D97" s="73"/>
      <c r="E97" s="73" t="s">
        <v>4</v>
      </c>
      <c r="F97" s="9"/>
      <c r="G97" s="9">
        <v>12300</v>
      </c>
      <c r="H97" s="9"/>
      <c r="I97" s="9">
        <v>86100</v>
      </c>
    </row>
    <row r="98" spans="1:9" ht="11.25" customHeight="1">
      <c r="A98" s="16" t="s">
        <v>118</v>
      </c>
      <c r="B98" s="10"/>
      <c r="C98" s="9">
        <v>97100</v>
      </c>
      <c r="D98" s="9"/>
      <c r="E98" s="9">
        <v>1330000</v>
      </c>
      <c r="F98" s="9"/>
      <c r="G98" s="9">
        <v>119000</v>
      </c>
      <c r="H98" s="9"/>
      <c r="I98" s="9">
        <v>1640000</v>
      </c>
    </row>
    <row r="99" spans="1:9" ht="11.25" customHeight="1">
      <c r="A99" s="16" t="s">
        <v>92</v>
      </c>
      <c r="B99" s="10"/>
      <c r="C99" s="9">
        <v>211</v>
      </c>
      <c r="D99" s="9"/>
      <c r="E99" s="9">
        <v>5430</v>
      </c>
      <c r="F99" s="9"/>
      <c r="G99" s="73" t="s">
        <v>4</v>
      </c>
      <c r="H99" s="73"/>
      <c r="I99" s="73" t="s">
        <v>4</v>
      </c>
    </row>
    <row r="100" spans="1:9" ht="11.25" customHeight="1">
      <c r="A100" s="16" t="s">
        <v>155</v>
      </c>
      <c r="B100" s="10"/>
      <c r="C100" s="73" t="s">
        <v>4</v>
      </c>
      <c r="D100" s="73"/>
      <c r="E100" s="73" t="s">
        <v>4</v>
      </c>
      <c r="F100" s="9"/>
      <c r="G100" s="73">
        <v>522</v>
      </c>
      <c r="H100" s="73"/>
      <c r="I100" s="73">
        <v>23100</v>
      </c>
    </row>
    <row r="101" spans="1:9" ht="11.25" customHeight="1">
      <c r="A101" s="16" t="s">
        <v>94</v>
      </c>
      <c r="B101" s="10"/>
      <c r="C101" s="73" t="s">
        <v>4</v>
      </c>
      <c r="D101" s="73"/>
      <c r="E101" s="73" t="s">
        <v>4</v>
      </c>
      <c r="F101" s="9"/>
      <c r="G101" s="73">
        <v>392</v>
      </c>
      <c r="H101" s="73"/>
      <c r="I101" s="73">
        <v>7520</v>
      </c>
    </row>
    <row r="102" spans="1:9" ht="11.25" customHeight="1">
      <c r="A102" s="63" t="s">
        <v>48</v>
      </c>
      <c r="B102" s="10"/>
      <c r="C102" s="64">
        <v>118000</v>
      </c>
      <c r="D102" s="64"/>
      <c r="E102" s="64">
        <v>1770000</v>
      </c>
      <c r="F102" s="64"/>
      <c r="G102" s="64">
        <v>147000</v>
      </c>
      <c r="H102" s="64"/>
      <c r="I102" s="64">
        <v>2050000</v>
      </c>
    </row>
    <row r="103" spans="1:9" ht="11.25" customHeight="1">
      <c r="A103" s="63" t="s">
        <v>99</v>
      </c>
      <c r="B103" s="15"/>
      <c r="C103" s="12">
        <v>105000</v>
      </c>
      <c r="D103" s="12"/>
      <c r="E103" s="12">
        <v>1770000</v>
      </c>
      <c r="F103" s="12"/>
      <c r="G103" s="12">
        <v>130000</v>
      </c>
      <c r="H103" s="12"/>
      <c r="I103" s="12">
        <v>2050000</v>
      </c>
    </row>
    <row r="104" spans="1:9" ht="11.25" customHeight="1">
      <c r="A104" s="136" t="s">
        <v>138</v>
      </c>
      <c r="B104" s="140"/>
      <c r="C104" s="140"/>
      <c r="D104" s="140"/>
      <c r="E104" s="140"/>
      <c r="F104" s="140"/>
      <c r="G104" s="140"/>
      <c r="H104" s="140"/>
      <c r="I104" s="140"/>
    </row>
    <row r="105" spans="1:9" ht="11.25" customHeight="1">
      <c r="A105" s="137" t="s">
        <v>63</v>
      </c>
      <c r="B105" s="139"/>
      <c r="C105" s="139"/>
      <c r="D105" s="139"/>
      <c r="E105" s="139"/>
      <c r="F105" s="139"/>
      <c r="G105" s="139"/>
      <c r="H105" s="139"/>
      <c r="I105" s="139"/>
    </row>
    <row r="106" spans="1:9" ht="11.25" customHeight="1">
      <c r="A106" s="137" t="s">
        <v>139</v>
      </c>
      <c r="B106" s="139"/>
      <c r="C106" s="139"/>
      <c r="D106" s="139"/>
      <c r="E106" s="139"/>
      <c r="F106" s="139"/>
      <c r="G106" s="139"/>
      <c r="H106" s="139"/>
      <c r="I106" s="139"/>
    </row>
    <row r="107" spans="1:9" ht="11.25" customHeight="1">
      <c r="A107" s="139"/>
      <c r="B107" s="139"/>
      <c r="C107" s="139"/>
      <c r="D107" s="139"/>
      <c r="E107" s="139"/>
      <c r="F107" s="139"/>
      <c r="G107" s="139"/>
      <c r="H107" s="139"/>
      <c r="I107" s="139"/>
    </row>
    <row r="108" spans="1:9" ht="11.25" customHeight="1">
      <c r="A108" s="139" t="s">
        <v>103</v>
      </c>
      <c r="B108" s="139"/>
      <c r="C108" s="139"/>
      <c r="D108" s="139"/>
      <c r="E108" s="139"/>
      <c r="F108" s="139"/>
      <c r="G108" s="139"/>
      <c r="H108" s="139"/>
      <c r="I108" s="139"/>
    </row>
  </sheetData>
  <mergeCells count="20">
    <mergeCell ref="A106:I106"/>
    <mergeCell ref="A107:I107"/>
    <mergeCell ref="A108:I108"/>
    <mergeCell ref="C65:E65"/>
    <mergeCell ref="G65:I65"/>
    <mergeCell ref="A104:I104"/>
    <mergeCell ref="A105:I105"/>
    <mergeCell ref="A57:I57"/>
    <mergeCell ref="A58:I58"/>
    <mergeCell ref="A59:I59"/>
    <mergeCell ref="A64:I64"/>
    <mergeCell ref="A60:I60"/>
    <mergeCell ref="A61:I61"/>
    <mergeCell ref="A62:I62"/>
    <mergeCell ref="A63:I63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1"/>
    </sheetView>
  </sheetViews>
  <sheetFormatPr defaultColWidth="9.140625" defaultRowHeight="12"/>
  <cols>
    <col min="1" max="1" width="34.7109375" style="0" customWidth="1"/>
    <col min="2" max="2" width="1.8515625" style="0" customWidth="1"/>
    <col min="3" max="3" width="11.421875" style="0" customWidth="1"/>
    <col min="4" max="4" width="1.8515625" style="0" customWidth="1"/>
    <col min="5" max="5" width="11.421875" style="0" customWidth="1"/>
    <col min="6" max="6" width="1.8515625" style="0" customWidth="1"/>
    <col min="7" max="7" width="11.421875" style="0" customWidth="1"/>
    <col min="8" max="8" width="1.8515625" style="0" customWidth="1"/>
    <col min="9" max="9" width="11.421875" style="0" customWidth="1"/>
    <col min="10" max="10" width="1.8515625" style="0" customWidth="1"/>
    <col min="11" max="11" width="11.421875" style="0" customWidth="1"/>
  </cols>
  <sheetData>
    <row r="1" spans="1:11" ht="11.25" customHeight="1">
      <c r="A1" s="151" t="s">
        <v>186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1.25" customHeight="1">
      <c r="A2" s="151" t="s">
        <v>187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1.2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1.25" customHeight="1">
      <c r="A4" s="151" t="s">
        <v>188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1.25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1.25" customHeight="1">
      <c r="A6" s="105" t="s">
        <v>189</v>
      </c>
      <c r="B6" s="106"/>
      <c r="C6" s="100" t="s">
        <v>2</v>
      </c>
      <c r="D6" s="101"/>
      <c r="E6" s="100" t="s">
        <v>190</v>
      </c>
      <c r="F6" s="101"/>
      <c r="G6" s="100" t="s">
        <v>191</v>
      </c>
      <c r="H6" s="101"/>
      <c r="I6" s="100" t="s">
        <v>192</v>
      </c>
      <c r="J6" s="101"/>
      <c r="K6" s="100" t="s">
        <v>193</v>
      </c>
    </row>
    <row r="7" spans="1:11" ht="11.25" customHeight="1">
      <c r="A7" s="106" t="s">
        <v>160</v>
      </c>
      <c r="B7" s="102"/>
      <c r="C7" s="107" t="s">
        <v>4</v>
      </c>
      <c r="D7" s="108"/>
      <c r="E7" s="107" t="s">
        <v>4</v>
      </c>
      <c r="F7" s="108"/>
      <c r="G7" s="107" t="s">
        <v>4</v>
      </c>
      <c r="H7" s="108"/>
      <c r="I7" s="109">
        <v>402</v>
      </c>
      <c r="J7" s="110">
        <v>4</v>
      </c>
      <c r="K7" s="109">
        <v>440</v>
      </c>
    </row>
    <row r="8" spans="1:11" ht="11.25" customHeight="1">
      <c r="A8" s="106" t="s">
        <v>97</v>
      </c>
      <c r="B8" s="111"/>
      <c r="C8" s="112">
        <v>80600</v>
      </c>
      <c r="D8" s="103"/>
      <c r="E8" s="107">
        <v>88000</v>
      </c>
      <c r="F8" s="103"/>
      <c r="G8" s="113">
        <v>92000</v>
      </c>
      <c r="H8" s="103"/>
      <c r="I8" s="113">
        <v>98000</v>
      </c>
      <c r="J8" s="103"/>
      <c r="K8" s="113">
        <v>119000</v>
      </c>
    </row>
    <row r="9" spans="1:11" ht="11.25" customHeight="1">
      <c r="A9" s="106" t="s">
        <v>194</v>
      </c>
      <c r="B9" s="111"/>
      <c r="C9" s="107" t="s">
        <v>195</v>
      </c>
      <c r="D9" s="103" t="s">
        <v>9</v>
      </c>
      <c r="E9" s="107" t="s">
        <v>195</v>
      </c>
      <c r="F9" s="103" t="s">
        <v>9</v>
      </c>
      <c r="G9" s="107" t="s">
        <v>195</v>
      </c>
      <c r="H9" s="103" t="s">
        <v>9</v>
      </c>
      <c r="I9" s="107" t="s">
        <v>195</v>
      </c>
      <c r="J9" s="103" t="s">
        <v>9</v>
      </c>
      <c r="K9" s="107" t="s">
        <v>195</v>
      </c>
    </row>
    <row r="10" spans="1:11" ht="11.25" customHeight="1">
      <c r="A10" s="106" t="s">
        <v>98</v>
      </c>
      <c r="B10" s="111"/>
      <c r="C10" s="112">
        <v>2700</v>
      </c>
      <c r="D10" s="103" t="s">
        <v>9</v>
      </c>
      <c r="E10" s="107">
        <v>2700</v>
      </c>
      <c r="F10" s="103" t="s">
        <v>9</v>
      </c>
      <c r="G10" s="114">
        <v>2700</v>
      </c>
      <c r="H10" s="103" t="s">
        <v>9</v>
      </c>
      <c r="I10" s="114">
        <v>2700</v>
      </c>
      <c r="J10" s="103" t="s">
        <v>9</v>
      </c>
      <c r="K10" s="114">
        <v>2700</v>
      </c>
    </row>
    <row r="11" spans="1:11" ht="11.25" customHeight="1">
      <c r="A11" s="106" t="s">
        <v>196</v>
      </c>
      <c r="B11" s="111"/>
      <c r="C11" s="112"/>
      <c r="D11" s="103"/>
      <c r="E11" s="112"/>
      <c r="F11" s="103"/>
      <c r="G11" s="115"/>
      <c r="H11" s="103"/>
      <c r="I11" s="115"/>
      <c r="J11" s="103"/>
      <c r="K11" s="115"/>
    </row>
    <row r="12" spans="1:11" ht="11.25" customHeight="1">
      <c r="A12" s="116" t="s">
        <v>197</v>
      </c>
      <c r="B12" s="111"/>
      <c r="C12" s="107" t="s">
        <v>195</v>
      </c>
      <c r="D12" s="103"/>
      <c r="E12" s="107" t="s">
        <v>195</v>
      </c>
      <c r="F12" s="103"/>
      <c r="G12" s="107" t="s">
        <v>195</v>
      </c>
      <c r="H12" s="103"/>
      <c r="I12" s="107" t="s">
        <v>195</v>
      </c>
      <c r="J12" s="103"/>
      <c r="K12" s="107" t="s">
        <v>195</v>
      </c>
    </row>
    <row r="13" spans="1:11" ht="11.25" customHeight="1">
      <c r="A13" s="116" t="s">
        <v>198</v>
      </c>
      <c r="B13" s="111"/>
      <c r="C13" s="112">
        <v>3800</v>
      </c>
      <c r="D13" s="103"/>
      <c r="E13" s="107">
        <v>100</v>
      </c>
      <c r="F13" s="103"/>
      <c r="G13" s="107" t="s">
        <v>195</v>
      </c>
      <c r="H13" s="103"/>
      <c r="I13" s="107" t="s">
        <v>195</v>
      </c>
      <c r="J13" s="103"/>
      <c r="K13" s="107" t="s">
        <v>195</v>
      </c>
    </row>
    <row r="14" spans="1:11" ht="11.25" customHeight="1">
      <c r="A14" s="116" t="s">
        <v>94</v>
      </c>
      <c r="B14" s="111"/>
      <c r="C14" s="112">
        <v>2000</v>
      </c>
      <c r="D14" s="103"/>
      <c r="E14" s="107">
        <v>2000</v>
      </c>
      <c r="F14" s="103"/>
      <c r="G14" s="114">
        <v>2000</v>
      </c>
      <c r="H14" s="103"/>
      <c r="I14" s="107" t="s">
        <v>195</v>
      </c>
      <c r="J14" s="103"/>
      <c r="K14" s="107" t="s">
        <v>195</v>
      </c>
    </row>
    <row r="15" spans="1:11" ht="11.25" customHeight="1">
      <c r="A15" s="106" t="s">
        <v>162</v>
      </c>
      <c r="B15" s="111"/>
      <c r="C15" s="112">
        <v>351</v>
      </c>
      <c r="D15" s="117">
        <v>4</v>
      </c>
      <c r="E15" s="107">
        <v>240</v>
      </c>
      <c r="F15" s="103" t="s">
        <v>9</v>
      </c>
      <c r="G15" s="114">
        <v>360</v>
      </c>
      <c r="H15" s="103" t="s">
        <v>9</v>
      </c>
      <c r="I15" s="114">
        <v>800</v>
      </c>
      <c r="J15" s="103" t="s">
        <v>6</v>
      </c>
      <c r="K15" s="114">
        <v>750</v>
      </c>
    </row>
    <row r="16" spans="1:11" ht="11.25" customHeight="1">
      <c r="A16" s="106" t="s">
        <v>199</v>
      </c>
      <c r="B16" s="111"/>
      <c r="C16" s="118" t="s">
        <v>3</v>
      </c>
      <c r="D16" s="108" t="s">
        <v>9</v>
      </c>
      <c r="E16" s="118" t="s">
        <v>3</v>
      </c>
      <c r="F16" s="108" t="s">
        <v>9</v>
      </c>
      <c r="G16" s="107" t="s">
        <v>4</v>
      </c>
      <c r="H16" s="108" t="s">
        <v>9</v>
      </c>
      <c r="I16" s="107" t="s">
        <v>4</v>
      </c>
      <c r="J16" s="108" t="s">
        <v>9</v>
      </c>
      <c r="K16" s="107" t="s">
        <v>4</v>
      </c>
    </row>
    <row r="17" spans="1:11" ht="11.25" customHeight="1">
      <c r="A17" s="116" t="s">
        <v>48</v>
      </c>
      <c r="B17" s="119"/>
      <c r="C17" s="120">
        <v>89500</v>
      </c>
      <c r="D17" s="101" t="s">
        <v>9</v>
      </c>
      <c r="E17" s="120">
        <v>93000</v>
      </c>
      <c r="F17" s="101" t="s">
        <v>9</v>
      </c>
      <c r="G17" s="120">
        <v>97000</v>
      </c>
      <c r="H17" s="101" t="s">
        <v>9</v>
      </c>
      <c r="I17" s="120">
        <v>102000</v>
      </c>
      <c r="J17" s="101" t="s">
        <v>6</v>
      </c>
      <c r="K17" s="120">
        <v>123000</v>
      </c>
    </row>
    <row r="18" spans="1:11" ht="11.25" customHeight="1">
      <c r="A18" s="148" t="s">
        <v>200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 ht="11.25" customHeight="1">
      <c r="A19" s="148" t="s">
        <v>201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1" ht="11.25" customHeight="1">
      <c r="A20" s="148" t="s">
        <v>202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ht="11.25" customHeight="1">
      <c r="A21" s="148" t="s">
        <v>205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11.25" customHeight="1">
      <c r="A22" s="138" t="s">
        <v>206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11.25" customHeight="1">
      <c r="A23" s="138" t="s">
        <v>207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1" ht="11.25" customHeight="1">
      <c r="A24" s="148" t="s">
        <v>203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</row>
    <row r="25" spans="1:11" ht="11.25" customHeight="1">
      <c r="A25" s="148" t="s">
        <v>208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ht="11.25" customHeight="1">
      <c r="A26" s="138" t="s">
        <v>209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11.25" customHeight="1">
      <c r="A27" s="148" t="s">
        <v>204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</sheetData>
  <mergeCells count="15">
    <mergeCell ref="A1:K1"/>
    <mergeCell ref="A2:K2"/>
    <mergeCell ref="A3:K3"/>
    <mergeCell ref="A4:K4"/>
    <mergeCell ref="A5:K5"/>
    <mergeCell ref="A18:K18"/>
    <mergeCell ref="A19:K19"/>
    <mergeCell ref="A20:K20"/>
    <mergeCell ref="A25:K25"/>
    <mergeCell ref="A26:K26"/>
    <mergeCell ref="A27:K27"/>
    <mergeCell ref="A21:K21"/>
    <mergeCell ref="A22:K22"/>
    <mergeCell ref="A23:K23"/>
    <mergeCell ref="A24:K2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:L1"/>
    </sheetView>
  </sheetViews>
  <sheetFormatPr defaultColWidth="9.140625" defaultRowHeight="12"/>
  <cols>
    <col min="1" max="1" width="10.8515625" style="0" customWidth="1"/>
    <col min="2" max="2" width="1.8515625" style="0" customWidth="1"/>
    <col min="3" max="3" width="14.421875" style="0" customWidth="1"/>
    <col min="4" max="4" width="1.421875" style="0" bestFit="1" customWidth="1"/>
    <col min="5" max="5" width="14.421875" style="0" customWidth="1"/>
    <col min="6" max="6" width="1.421875" style="0" bestFit="1" customWidth="1"/>
    <col min="7" max="7" width="14.421875" style="0" customWidth="1"/>
    <col min="8" max="8" width="1.421875" style="0" bestFit="1" customWidth="1"/>
    <col min="9" max="9" width="14.421875" style="0" customWidth="1"/>
    <col min="10" max="10" width="2.421875" style="0" bestFit="1" customWidth="1"/>
    <col min="11" max="11" width="14.421875" style="0" customWidth="1"/>
    <col min="12" max="12" width="1.421875" style="0" bestFit="1" customWidth="1"/>
  </cols>
  <sheetData>
    <row r="1" spans="1:12" ht="11.25" customHeight="1">
      <c r="A1" s="151" t="s">
        <v>210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31"/>
    </row>
    <row r="2" spans="1:12" ht="11.25" customHeight="1">
      <c r="A2" s="151" t="s">
        <v>211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31"/>
    </row>
    <row r="3" spans="1:12" ht="11.25" customHeight="1">
      <c r="A3" s="138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31"/>
    </row>
    <row r="4" spans="1:12" ht="11.25" customHeight="1">
      <c r="A4" s="151" t="s">
        <v>212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1"/>
    </row>
    <row r="5" spans="1:12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</row>
    <row r="6" spans="1:12" ht="11.25" customHeight="1">
      <c r="A6" s="105" t="s">
        <v>189</v>
      </c>
      <c r="B6" s="106"/>
      <c r="C6" s="100" t="s">
        <v>2</v>
      </c>
      <c r="D6" s="106"/>
      <c r="E6" s="100" t="s">
        <v>190</v>
      </c>
      <c r="F6" s="106"/>
      <c r="G6" s="100" t="s">
        <v>191</v>
      </c>
      <c r="H6" s="106"/>
      <c r="I6" s="100" t="s">
        <v>192</v>
      </c>
      <c r="J6" s="122"/>
      <c r="K6" s="100" t="s">
        <v>193</v>
      </c>
      <c r="L6" s="122"/>
    </row>
    <row r="7" spans="1:12" ht="11.25" customHeight="1">
      <c r="A7" s="106" t="s">
        <v>160</v>
      </c>
      <c r="B7" s="111"/>
      <c r="C7" s="123" t="s">
        <v>4</v>
      </c>
      <c r="D7" s="121" t="s">
        <v>9</v>
      </c>
      <c r="E7" s="123" t="s">
        <v>4</v>
      </c>
      <c r="F7" s="121" t="s">
        <v>9</v>
      </c>
      <c r="G7" s="123" t="s">
        <v>4</v>
      </c>
      <c r="H7" s="121" t="s">
        <v>9</v>
      </c>
      <c r="I7" s="123">
        <v>731</v>
      </c>
      <c r="J7" s="117" t="s">
        <v>213</v>
      </c>
      <c r="K7" s="123">
        <v>800</v>
      </c>
      <c r="L7" s="117" t="s">
        <v>214</v>
      </c>
    </row>
    <row r="8" spans="1:12" ht="11.25" customHeight="1">
      <c r="A8" s="106" t="s">
        <v>98</v>
      </c>
      <c r="B8" s="111"/>
      <c r="C8" s="112">
        <v>5000</v>
      </c>
      <c r="D8" s="111"/>
      <c r="E8" s="112">
        <v>5000</v>
      </c>
      <c r="F8" s="111"/>
      <c r="G8" s="112">
        <v>5000</v>
      </c>
      <c r="H8" s="103" t="s">
        <v>9</v>
      </c>
      <c r="I8" s="115">
        <v>5000</v>
      </c>
      <c r="J8" s="124"/>
      <c r="K8" s="115">
        <v>5000</v>
      </c>
      <c r="L8" s="124"/>
    </row>
    <row r="9" spans="1:12" ht="11.25" customHeight="1">
      <c r="A9" s="106" t="s">
        <v>162</v>
      </c>
      <c r="B9" s="111"/>
      <c r="C9" s="125">
        <v>643</v>
      </c>
      <c r="D9" s="126">
        <v>4</v>
      </c>
      <c r="E9" s="112">
        <v>441</v>
      </c>
      <c r="F9" s="126">
        <v>4</v>
      </c>
      <c r="G9" s="112">
        <v>795</v>
      </c>
      <c r="H9" s="126">
        <v>4</v>
      </c>
      <c r="I9" s="125">
        <v>1683</v>
      </c>
      <c r="J9" s="121" t="s">
        <v>215</v>
      </c>
      <c r="K9" s="125">
        <v>700</v>
      </c>
      <c r="L9" s="124"/>
    </row>
    <row r="10" spans="1:12" ht="11.25" customHeight="1">
      <c r="A10" s="116" t="s">
        <v>48</v>
      </c>
      <c r="B10" s="119"/>
      <c r="C10" s="125">
        <v>5640</v>
      </c>
      <c r="D10" s="127" t="s">
        <v>9</v>
      </c>
      <c r="E10" s="120">
        <v>5440</v>
      </c>
      <c r="F10" s="127" t="s">
        <v>9</v>
      </c>
      <c r="G10" s="120">
        <v>5800</v>
      </c>
      <c r="H10" s="127" t="s">
        <v>9</v>
      </c>
      <c r="I10" s="120">
        <v>7410</v>
      </c>
      <c r="J10" s="101" t="s">
        <v>6</v>
      </c>
      <c r="K10" s="120">
        <f>SUM(K7:K9)</f>
        <v>6500</v>
      </c>
      <c r="L10" s="122"/>
    </row>
    <row r="11" spans="1:12" ht="11.25" customHeight="1">
      <c r="A11" s="155" t="s">
        <v>216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33"/>
    </row>
    <row r="12" spans="1:12" ht="11.25" customHeight="1">
      <c r="A12" s="130" t="s">
        <v>201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ht="11.25" customHeight="1">
      <c r="A13" s="130" t="s">
        <v>217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31"/>
    </row>
    <row r="14" spans="1:12" ht="11.25" customHeight="1">
      <c r="A14" s="148" t="s">
        <v>218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</row>
    <row r="15" spans="1:12" ht="11.25" customHeight="1">
      <c r="A15" s="138" t="s">
        <v>219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1:12" ht="11.25" customHeight="1">
      <c r="A16" s="154" t="s">
        <v>220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29"/>
    </row>
    <row r="17" spans="1:12" ht="11.25" customHeight="1">
      <c r="A17" s="130" t="s">
        <v>203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31"/>
    </row>
  </sheetData>
  <mergeCells count="12">
    <mergeCell ref="A1:L1"/>
    <mergeCell ref="A2:L2"/>
    <mergeCell ref="A3:L3"/>
    <mergeCell ref="A4:L4"/>
    <mergeCell ref="A5:L5"/>
    <mergeCell ref="A11:L11"/>
    <mergeCell ref="A12:L12"/>
    <mergeCell ref="A13:L13"/>
    <mergeCell ref="A14:L14"/>
    <mergeCell ref="A15:L15"/>
    <mergeCell ref="A16:L16"/>
    <mergeCell ref="A17:L17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2" sqref="Q12"/>
    </sheetView>
  </sheetViews>
  <sheetFormatPr defaultColWidth="9.140625" defaultRowHeight="12"/>
  <sheetData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rcallaghan</cp:lastModifiedBy>
  <cp:lastPrinted>2006-12-19T20:46:31Z</cp:lastPrinted>
  <dcterms:created xsi:type="dcterms:W3CDTF">2005-03-30T16:56:58Z</dcterms:created>
  <dcterms:modified xsi:type="dcterms:W3CDTF">2006-12-19T22:30:28Z</dcterms:modified>
  <cp:category/>
  <cp:version/>
  <cp:contentType/>
  <cp:contentStatus/>
</cp:coreProperties>
</file>