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912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</sheets>
  <definedNames/>
  <calcPr fullCalcOnLoad="1"/>
</workbook>
</file>

<file path=xl/sharedStrings.xml><?xml version="1.0" encoding="utf-8"?>
<sst xmlns="http://schemas.openxmlformats.org/spreadsheetml/2006/main" count="1892" uniqueCount="610">
  <si>
    <t>TABLE 1</t>
  </si>
  <si>
    <r>
      <t>SALIENT SALT STATISTICS</t>
    </r>
    <r>
      <rPr>
        <vertAlign val="superscript"/>
        <sz val="8"/>
        <rFont val="Times"/>
        <family val="1"/>
      </rPr>
      <t>1</t>
    </r>
  </si>
  <si>
    <t>(Thousand metric tons and thousand dollars)</t>
  </si>
  <si>
    <t>United States:</t>
  </si>
  <si>
    <r>
      <t>Production:</t>
    </r>
    <r>
      <rPr>
        <vertAlign val="superscript"/>
        <sz val="8"/>
        <rFont val="Times"/>
        <family val="1"/>
      </rPr>
      <t>2</t>
    </r>
  </si>
  <si>
    <t>Brine</t>
  </si>
  <si>
    <t>Rock</t>
  </si>
  <si>
    <t>Solar</t>
  </si>
  <si>
    <t>Vacuum and open pans</t>
  </si>
  <si>
    <t>Total</t>
  </si>
  <si>
    <t>Sold or used by producers:</t>
  </si>
  <si>
    <t>Quantity</t>
  </si>
  <si>
    <t>Value</t>
  </si>
  <si>
    <t>Exports:</t>
  </si>
  <si>
    <t>Imports for consumption:</t>
  </si>
  <si>
    <t>Consumption:</t>
  </si>
  <si>
    <r>
      <t>Apparent</t>
    </r>
    <r>
      <rPr>
        <vertAlign val="superscript"/>
        <sz val="8"/>
        <rFont val="Times"/>
        <family val="1"/>
      </rPr>
      <t>3</t>
    </r>
  </si>
  <si>
    <t>Reported</t>
  </si>
  <si>
    <t>World, production</t>
  </si>
  <si>
    <t>r</t>
  </si>
  <si>
    <r>
      <t>2</t>
    </r>
    <r>
      <rPr>
        <sz val="8"/>
        <rFont val="Times"/>
        <family val="1"/>
      </rPr>
      <t>Excludes Puerto Rico.</t>
    </r>
  </si>
  <si>
    <r>
      <t>3</t>
    </r>
    <r>
      <rPr>
        <sz val="8"/>
        <rFont val="Times"/>
        <family val="1"/>
      </rPr>
      <t>Sold or used plus imports minus exports.</t>
    </r>
  </si>
  <si>
    <t>TABLE 2</t>
  </si>
  <si>
    <r>
      <t>SALT PRODUCED IN THE UNITED STATES, BY TYPE AND PRODUCT FORM</t>
    </r>
    <r>
      <rPr>
        <vertAlign val="superscript"/>
        <sz val="8"/>
        <rFont val="Times"/>
        <family val="1"/>
      </rPr>
      <t>1</t>
    </r>
  </si>
  <si>
    <t>(Thousand metric tons)</t>
  </si>
  <si>
    <t>Vacuum</t>
  </si>
  <si>
    <t>and</t>
  </si>
  <si>
    <t>Product form</t>
  </si>
  <si>
    <t>open pans</t>
  </si>
  <si>
    <t>Bulk</t>
  </si>
  <si>
    <t>Compressed pellets</t>
  </si>
  <si>
    <t>XX</t>
  </si>
  <si>
    <t>Packaged</t>
  </si>
  <si>
    <t>Pressed blocks</t>
  </si>
  <si>
    <r>
      <t>1</t>
    </r>
    <r>
      <rPr>
        <sz val="8"/>
        <rFont val="Times"/>
        <family val="1"/>
      </rPr>
      <t xml:space="preserve">Data are rounded to no more than three significant digits; may not add to totals shown. </t>
    </r>
  </si>
  <si>
    <t>TABLE 3</t>
  </si>
  <si>
    <r>
      <t>SALT SOLD OR USED IN THE UNITED STATES, BY TYPE AND PRODUCT FORM</t>
    </r>
    <r>
      <rPr>
        <vertAlign val="superscript"/>
        <sz val="8"/>
        <rFont val="Times"/>
        <family val="1"/>
      </rPr>
      <t>1, 2</t>
    </r>
  </si>
  <si>
    <t>Vacuum and</t>
  </si>
  <si>
    <t>Packaged:</t>
  </si>
  <si>
    <t>Less-than-5-pound units</t>
  </si>
  <si>
    <t>NA</t>
  </si>
  <si>
    <t>(3)</t>
  </si>
  <si>
    <t>More-than-5-pound units</t>
  </si>
  <si>
    <t>Pressed blocks:</t>
  </si>
  <si>
    <t>For livestock</t>
  </si>
  <si>
    <t>For water treatment</t>
  </si>
  <si>
    <t>Grand total</t>
  </si>
  <si>
    <t xml:space="preserve">Grand total 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</si>
  <si>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</si>
  <si>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t>by type may differ from totals shown in tables 5 and 6, which are derived from company totals.</t>
  </si>
  <si>
    <t xml:space="preserve"> </t>
  </si>
  <si>
    <t>TABLE 4</t>
  </si>
  <si>
    <t>SALT SOLD OR USED BY PRODUCERS IN THE UNITED STATES,</t>
  </si>
  <si>
    <r>
      <t>BY STATE</t>
    </r>
    <r>
      <rPr>
        <vertAlign val="superscript"/>
        <sz val="8"/>
        <rFont val="Times"/>
        <family val="1"/>
      </rPr>
      <t>1, 2</t>
    </r>
  </si>
  <si>
    <t>State</t>
  </si>
  <si>
    <t>Kansas</t>
  </si>
  <si>
    <t>Louisiana</t>
  </si>
  <si>
    <t>New York</t>
  </si>
  <si>
    <t>Texas</t>
  </si>
  <si>
    <t>Utah</t>
  </si>
  <si>
    <r>
      <t>Other Eastern States</t>
    </r>
    <r>
      <rPr>
        <vertAlign val="superscript"/>
        <sz val="8"/>
        <rFont val="Times"/>
        <family val="1"/>
      </rPr>
      <t>3</t>
    </r>
  </si>
  <si>
    <r>
      <t>Other Western States</t>
    </r>
    <r>
      <rPr>
        <vertAlign val="superscript"/>
        <sz val="8"/>
        <rFont val="Times"/>
        <family val="1"/>
      </rPr>
      <t>4</t>
    </r>
  </si>
  <si>
    <r>
      <t>Puerto Rico</t>
    </r>
    <r>
      <rPr>
        <vertAlign val="superscript"/>
        <sz val="8"/>
        <rFont val="Times"/>
        <family val="1"/>
      </rPr>
      <t>e</t>
    </r>
  </si>
  <si>
    <r>
      <t>1</t>
    </r>
    <r>
      <rPr>
        <sz val="8"/>
        <rFont val="Times"/>
        <family val="1"/>
      </rPr>
      <t>Data are rounded to no more than three significant digits; may not add to</t>
    </r>
  </si>
  <si>
    <t>totals shown.</t>
  </si>
  <si>
    <t>sold but is used for captive purposes by plant or company.</t>
  </si>
  <si>
    <r>
      <t>4</t>
    </r>
    <r>
      <rPr>
        <sz val="8"/>
        <rFont val="Times"/>
        <family val="1"/>
      </rPr>
      <t xml:space="preserve">Includes Arizona, California, Nevada, New Mexico, and Oklahoma. </t>
    </r>
  </si>
  <si>
    <t>TABLE 5</t>
  </si>
  <si>
    <t>Standard</t>
  </si>
  <si>
    <t>industrial</t>
  </si>
  <si>
    <t>and open pans</t>
  </si>
  <si>
    <r>
      <t>Total</t>
    </r>
    <r>
      <rPr>
        <vertAlign val="superscript"/>
        <sz val="8"/>
        <rFont val="Times"/>
        <family val="1"/>
      </rPr>
      <t>3</t>
    </r>
  </si>
  <si>
    <t>End use</t>
  </si>
  <si>
    <t>classification</t>
  </si>
  <si>
    <t>Chemical:</t>
  </si>
  <si>
    <t>Chloralkali producers</t>
  </si>
  <si>
    <t>2812</t>
  </si>
  <si>
    <t>Other chemical</t>
  </si>
  <si>
    <t>Food-processing industry:</t>
  </si>
  <si>
    <t>Meat packers</t>
  </si>
  <si>
    <t>201</t>
  </si>
  <si>
    <t>--</t>
  </si>
  <si>
    <t>Dairy</t>
  </si>
  <si>
    <t>202</t>
  </si>
  <si>
    <t>Canning</t>
  </si>
  <si>
    <t>2091, 203</t>
  </si>
  <si>
    <t>Baking</t>
  </si>
  <si>
    <t>205</t>
  </si>
  <si>
    <t>Grain mill products</t>
  </si>
  <si>
    <t>Other food processing</t>
  </si>
  <si>
    <t>General industrial:</t>
  </si>
  <si>
    <t>Textiles and dyeing</t>
  </si>
  <si>
    <t>22</t>
  </si>
  <si>
    <t>(4)</t>
  </si>
  <si>
    <t>Metal processing</t>
  </si>
  <si>
    <t>33, 34, 35, 37</t>
  </si>
  <si>
    <t>Rubber</t>
  </si>
  <si>
    <t>Oil</t>
  </si>
  <si>
    <t>13, 29</t>
  </si>
  <si>
    <t>Pulp and paper</t>
  </si>
  <si>
    <t>26</t>
  </si>
  <si>
    <t>Tanning and/or leather</t>
  </si>
  <si>
    <t>311</t>
  </si>
  <si>
    <t>Other industrial</t>
  </si>
  <si>
    <t>1</t>
  </si>
  <si>
    <t>Agricultural:</t>
  </si>
  <si>
    <t>Feed retailers and/or dealers mixers</t>
  </si>
  <si>
    <t>5159</t>
  </si>
  <si>
    <t>2048</t>
  </si>
  <si>
    <t>Direct-buying end user</t>
  </si>
  <si>
    <t>02</t>
  </si>
  <si>
    <t>Water treatment:</t>
  </si>
  <si>
    <t>Government (Federal, State, local)</t>
  </si>
  <si>
    <t>2899</t>
  </si>
  <si>
    <t>Commercial or other</t>
  </si>
  <si>
    <t>Ice control and/or stabilization:</t>
  </si>
  <si>
    <t>9621</t>
  </si>
  <si>
    <t>Distributors:</t>
  </si>
  <si>
    <t>Agricultural distribution</t>
  </si>
  <si>
    <t>5191</t>
  </si>
  <si>
    <t>Grocery wholesalers and/or retailers</t>
  </si>
  <si>
    <t>514, 54</t>
  </si>
  <si>
    <t>Institutional wholesalers and end users</t>
  </si>
  <si>
    <t>58, 70</t>
  </si>
  <si>
    <t>Water-conditioning distribution</t>
  </si>
  <si>
    <t>7399</t>
  </si>
  <si>
    <t>U.S. Government resale</t>
  </si>
  <si>
    <t>9199</t>
  </si>
  <si>
    <t>Other wholesalers and/or retailers</t>
  </si>
  <si>
    <t>5251</t>
  </si>
  <si>
    <r>
      <t>Other</t>
    </r>
    <r>
      <rPr>
        <vertAlign val="superscript"/>
        <sz val="8"/>
        <rFont val="Times"/>
        <family val="1"/>
      </rPr>
      <t>5</t>
    </r>
  </si>
  <si>
    <t>Bureau that appears in tables 1, 11, and 12.</t>
  </si>
  <si>
    <r>
      <t>5</t>
    </r>
    <r>
      <rPr>
        <sz val="8"/>
        <rFont val="Times"/>
        <family val="1"/>
      </rPr>
      <t>Includes exports.</t>
    </r>
  </si>
  <si>
    <t>TABLE 6</t>
  </si>
  <si>
    <r>
      <t>DISTRIBUTION OF DOMESTIC AND IMPORTED EVAPORATED AND ROCK SALT IN THE UNITED STATES, BY DESTINATION</t>
    </r>
    <r>
      <rPr>
        <vertAlign val="superscript"/>
        <sz val="8"/>
        <rFont val="Times"/>
        <family val="1"/>
      </rPr>
      <t>1, 2</t>
    </r>
  </si>
  <si>
    <t>Evaporated</t>
  </si>
  <si>
    <t>Destination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</si>
  <si>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</si>
  <si>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</si>
  <si>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</si>
  <si>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</si>
  <si>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</si>
  <si>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</si>
  <si>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</si>
  <si>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</si>
  <si>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</si>
  <si>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</si>
  <si>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</si>
  <si>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</si>
  <si>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</si>
  <si>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</si>
  <si>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</si>
  <si>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</si>
  <si>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Kentucky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</si>
  <si>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</si>
  <si>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</si>
  <si>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</si>
  <si>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</si>
  <si>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</si>
  <si>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</si>
  <si>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</si>
  <si>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</si>
  <si>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</si>
  <si>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</si>
  <si>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</si>
  <si>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</si>
  <si>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</si>
  <si>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</si>
  <si>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</si>
  <si>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</si>
  <si>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</si>
  <si>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</si>
  <si>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</si>
  <si>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</si>
  <si>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</si>
  <si>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</si>
  <si>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</si>
  <si>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Vermont</t>
  </si>
  <si>
    <t>Virginia</t>
  </si>
  <si>
    <t>Washington</t>
  </si>
  <si>
    <t>West Virginia</t>
  </si>
  <si>
    <t>Wisconsin</t>
  </si>
  <si>
    <t>Wyoming</t>
  </si>
  <si>
    <r>
      <t>Other</t>
    </r>
    <r>
      <rPr>
        <vertAlign val="superscript"/>
        <sz val="8"/>
        <rFont val="Times"/>
        <family val="1"/>
      </rPr>
      <t>4</t>
    </r>
  </si>
  <si>
    <r>
      <t>Total</t>
    </r>
    <r>
      <rPr>
        <vertAlign val="superscript"/>
        <sz val="8"/>
        <rFont val="Times"/>
        <family val="1"/>
      </rPr>
      <t>5</t>
    </r>
  </si>
  <si>
    <t>See footnotes at end of table.</t>
  </si>
  <si>
    <t>TABLE 7</t>
  </si>
  <si>
    <t>(Dollars per metric ton)</t>
  </si>
  <si>
    <r>
      <t>1</t>
    </r>
    <r>
      <rPr>
        <sz val="8"/>
        <rFont val="Times"/>
        <family val="1"/>
      </rPr>
      <t>Net selling value, free on board plant, excluding container costs.</t>
    </r>
  </si>
  <si>
    <t>continuity, an average of these three types of product forms is presented</t>
  </si>
  <si>
    <t>that is based on the aggregated values and quantities of the product form</t>
  </si>
  <si>
    <t>for each type of salt listed in table 3.</t>
  </si>
  <si>
    <t>TABLE 8</t>
  </si>
  <si>
    <r>
      <t>U.S. EXPORTS OF SALT, BY COUNTRY</t>
    </r>
    <r>
      <rPr>
        <vertAlign val="superscript"/>
        <sz val="8"/>
        <rFont val="Times"/>
        <family val="1"/>
      </rPr>
      <t>1</t>
    </r>
  </si>
  <si>
    <t>Country</t>
  </si>
  <si>
    <r>
      <t>Value</t>
    </r>
    <r>
      <rPr>
        <vertAlign val="superscript"/>
        <sz val="8"/>
        <rFont val="Times"/>
        <family val="1"/>
      </rPr>
      <t>2</t>
    </r>
  </si>
  <si>
    <t>Argentina</t>
  </si>
  <si>
    <t>Bahamas, The</t>
  </si>
  <si>
    <t>Bahrain</t>
  </si>
  <si>
    <t>Belgium</t>
  </si>
  <si>
    <t>Canada</t>
  </si>
  <si>
    <t>Chile</t>
  </si>
  <si>
    <t>China</t>
  </si>
  <si>
    <t>Colombia</t>
  </si>
  <si>
    <t>Costa Rica</t>
  </si>
  <si>
    <t>Dominican Republic</t>
  </si>
  <si>
    <t>El Salvador</t>
  </si>
  <si>
    <t>Germany</t>
  </si>
  <si>
    <t>Honduras</t>
  </si>
  <si>
    <t>Hong Kong</t>
  </si>
  <si>
    <t>Israel</t>
  </si>
  <si>
    <t>Italy</t>
  </si>
  <si>
    <t>Japan</t>
  </si>
  <si>
    <t>Korea, Republic of</t>
  </si>
  <si>
    <t>Kuwait</t>
  </si>
  <si>
    <t>Lebanon</t>
  </si>
  <si>
    <t>2</t>
  </si>
  <si>
    <t>Malaysia</t>
  </si>
  <si>
    <t>Mexico</t>
  </si>
  <si>
    <t>Netherlands</t>
  </si>
  <si>
    <t>Norway</t>
  </si>
  <si>
    <t>Panama</t>
  </si>
  <si>
    <t>Philippines</t>
  </si>
  <si>
    <t>Saudi Arabia</t>
  </si>
  <si>
    <t>United Arab Emirates</t>
  </si>
  <si>
    <t>United Kingdom</t>
  </si>
  <si>
    <t>Other</t>
  </si>
  <si>
    <t>for salt is 2501.00.0000.)</t>
  </si>
  <si>
    <r>
      <t>2</t>
    </r>
    <r>
      <rPr>
        <sz val="8"/>
        <rFont val="Times"/>
        <family val="1"/>
      </rPr>
      <t>Free alongside ship value at U.S. ports.</t>
    </r>
  </si>
  <si>
    <t>TABLE 9</t>
  </si>
  <si>
    <r>
      <t>U.S. EXPORTS OF SALT, BY CUSTOMS DISTRICT</t>
    </r>
    <r>
      <rPr>
        <vertAlign val="superscript"/>
        <sz val="8"/>
        <rFont val="Times"/>
        <family val="1"/>
      </rPr>
      <t>1</t>
    </r>
  </si>
  <si>
    <t>District</t>
  </si>
  <si>
    <t>Anchorage, AK</t>
  </si>
  <si>
    <t>Baltimore, MD</t>
  </si>
  <si>
    <t>Boston, MA</t>
  </si>
  <si>
    <t>Buffalo, NY</t>
  </si>
  <si>
    <t>Charleston, SC</t>
  </si>
  <si>
    <t>Chicago, IL</t>
  </si>
  <si>
    <t>Cleveland, OH</t>
  </si>
  <si>
    <t>Dallas-Fort Worth, TX</t>
  </si>
  <si>
    <t>Detroit, MI</t>
  </si>
  <si>
    <t>Duluth, MN</t>
  </si>
  <si>
    <t>El Paso, TX</t>
  </si>
  <si>
    <t>Great Falls, MT</t>
  </si>
  <si>
    <t>Honolulu, HI</t>
  </si>
  <si>
    <t>Houston, TX</t>
  </si>
  <si>
    <t>Laredo, TX</t>
  </si>
  <si>
    <t>Los Angeles, CA</t>
  </si>
  <si>
    <t>Miami, FL</t>
  </si>
  <si>
    <t>Mobile, AL</t>
  </si>
  <si>
    <t>New Orleans, LA</t>
  </si>
  <si>
    <t>New York, NY</t>
  </si>
  <si>
    <t>Nogales, AZ</t>
  </si>
  <si>
    <t>Norfolk, VA</t>
  </si>
  <si>
    <t>Ogdensburg, NY</t>
  </si>
  <si>
    <t>Pembina, ND</t>
  </si>
  <si>
    <t>Philadelphia, PA</t>
  </si>
  <si>
    <t>Portland, ME</t>
  </si>
  <si>
    <t>St. Albans, VT</t>
  </si>
  <si>
    <t>San Diego, CA</t>
  </si>
  <si>
    <t>San Francisco, CA</t>
  </si>
  <si>
    <t>Savannah, GA</t>
  </si>
  <si>
    <t>Seattle, WA</t>
  </si>
  <si>
    <t>Tampa, FL</t>
  </si>
  <si>
    <t>Wilmington, NC</t>
  </si>
  <si>
    <t>-- Zero.</t>
  </si>
  <si>
    <r>
      <t>1</t>
    </r>
    <r>
      <rPr>
        <sz val="8"/>
        <rFont val="Times"/>
        <family val="1"/>
      </rPr>
      <t>Data are rounded to no more than three significant digits; may not add</t>
    </r>
  </si>
  <si>
    <t>code for salt is 2501.00.0000.)</t>
  </si>
  <si>
    <r>
      <t>4</t>
    </r>
    <r>
      <rPr>
        <sz val="8"/>
        <rFont val="Times"/>
        <family val="1"/>
      </rPr>
      <t>Unknown but assumed to be rail and/or truck shipments to Canada</t>
    </r>
  </si>
  <si>
    <t>through various points of departure.</t>
  </si>
  <si>
    <t>TABLE 10</t>
  </si>
  <si>
    <r>
      <t>U.S. IMPORTS FOR CONSUMPTION OF SALT, BY COUNTRY</t>
    </r>
    <r>
      <rPr>
        <vertAlign val="superscript"/>
        <sz val="8"/>
        <rFont val="Times"/>
        <family val="1"/>
      </rPr>
      <t>1</t>
    </r>
  </si>
  <si>
    <t>Australia</t>
  </si>
  <si>
    <t>Brazil</t>
  </si>
  <si>
    <t>Egypt</t>
  </si>
  <si>
    <t>France</t>
  </si>
  <si>
    <t>India</t>
  </si>
  <si>
    <t>Netherlands Antilles</t>
  </si>
  <si>
    <t>New Zealand</t>
  </si>
  <si>
    <t>Pakistan</t>
  </si>
  <si>
    <t>Peru</t>
  </si>
  <si>
    <t>South Africa</t>
  </si>
  <si>
    <t>Spain</t>
  </si>
  <si>
    <r>
      <t>2</t>
    </r>
    <r>
      <rPr>
        <sz val="8"/>
        <rFont val="Times"/>
        <family val="1"/>
      </rPr>
      <t>Customs value only.</t>
    </r>
  </si>
  <si>
    <t>TABLE 11</t>
  </si>
  <si>
    <r>
      <t>U.S. IMPORTS OF SALT, BY CUSTOMS DISTRICT</t>
    </r>
    <r>
      <rPr>
        <vertAlign val="superscript"/>
        <sz val="8"/>
        <rFont val="Times"/>
        <family val="1"/>
      </rPr>
      <t>1</t>
    </r>
  </si>
  <si>
    <t>Columbia-Snake, OR</t>
  </si>
  <si>
    <t>Houston-Galveston, TX</t>
  </si>
  <si>
    <t>Milwaukee, WI</t>
  </si>
  <si>
    <t>Minneapolis, MN</t>
  </si>
  <si>
    <t>Providence, RI</t>
  </si>
  <si>
    <t>St. Louis, MO</t>
  </si>
  <si>
    <t>San Juan, PR</t>
  </si>
  <si>
    <r>
      <t>4</t>
    </r>
    <r>
      <rPr>
        <sz val="8"/>
        <rFont val="Times"/>
        <family val="1"/>
      </rPr>
      <t>Less than ½ unit.</t>
    </r>
  </si>
  <si>
    <t>28 (excludes 2812,</t>
  </si>
  <si>
    <t>2899)</t>
  </si>
  <si>
    <t>204 (excludes 2047)</t>
  </si>
  <si>
    <t>2822, 30 (excludes</t>
  </si>
  <si>
    <t>3079)</t>
  </si>
  <si>
    <t>TABLE 6—Continued</t>
  </si>
  <si>
    <r>
      <t>3</t>
    </r>
    <r>
      <rPr>
        <sz val="8"/>
        <rFont val="Times"/>
        <family val="1"/>
      </rPr>
      <t>Less than ½ unit.</t>
    </r>
  </si>
  <si>
    <r>
      <t>4</t>
    </r>
    <r>
      <rPr>
        <sz val="8"/>
        <rFont val="Times"/>
        <family val="1"/>
      </rPr>
      <t>Includes shipments to overseas areas administered by the United States, Puerto Rico, exports, and some shipments to unspecified destinations.</t>
    </r>
  </si>
  <si>
    <r>
      <t>5</t>
    </r>
    <r>
      <rPr>
        <sz val="8"/>
        <rFont val="Times"/>
        <family val="1"/>
      </rPr>
      <t>Because data include salt imported, purchased, and/or sold from inventory from regional distribution centers, data for evaporated and rock salt</t>
    </r>
  </si>
  <si>
    <t>differ from totals shown in table 5 because of changes in inventory and/or incomplete data reporting.</t>
  </si>
  <si>
    <r>
      <t>2</t>
    </r>
    <r>
      <rPr>
        <sz val="8"/>
        <rFont val="Times"/>
        <family val="1"/>
      </rPr>
      <t>The quantity of imports included in the total for each type of salt is the amount reported by the U.S. salt industry, not the quantity reported by the U.S. Census</t>
    </r>
  </si>
  <si>
    <t>Feed manufacturers</t>
  </si>
  <si>
    <t>2006:</t>
  </si>
  <si>
    <t>2006</t>
  </si>
  <si>
    <t xml:space="preserve"> -- Zero.</t>
  </si>
  <si>
    <t>Washington, DC</t>
  </si>
  <si>
    <t>67</t>
  </si>
  <si>
    <t>Source: U.S. Census Bureau.</t>
  </si>
  <si>
    <t xml:space="preserve">totals shown.  (The Harmonized Tariff Schedule of the United States code </t>
  </si>
  <si>
    <r>
      <t>r</t>
    </r>
    <r>
      <rPr>
        <sz val="8"/>
        <rFont val="Times"/>
        <family val="1"/>
      </rPr>
      <t>Revised.</t>
    </r>
    <r>
      <rPr>
        <vertAlign val="superscript"/>
        <sz val="8"/>
        <rFont val="Times"/>
        <family val="1"/>
      </rPr>
      <t xml:space="preserve"> </t>
    </r>
    <r>
      <rPr>
        <sz val="8"/>
        <rFont val="Times"/>
        <family val="1"/>
      </rPr>
      <t>XX Not applicable.</t>
    </r>
  </si>
  <si>
    <r>
      <t>3</t>
    </r>
    <r>
      <rPr>
        <sz val="8"/>
        <rFont val="Times"/>
        <family val="1"/>
      </rPr>
      <t>Salt value data reported prior to 1984 were an aggregate value per metric</t>
    </r>
  </si>
  <si>
    <r>
      <t>AVERAGE VALUE OF SALT, BY PRODUCT FORM AND TYPE</t>
    </r>
    <r>
      <rPr>
        <vertAlign val="superscript"/>
        <sz val="8"/>
        <rFont val="Times"/>
        <family val="1"/>
      </rPr>
      <t>1, 2</t>
    </r>
  </si>
  <si>
    <r>
      <t>Average</t>
    </r>
    <r>
      <rPr>
        <vertAlign val="superscript"/>
        <sz val="8"/>
        <rFont val="Times"/>
        <family val="1"/>
      </rPr>
      <t>3</t>
    </r>
  </si>
  <si>
    <r>
      <t>2</t>
    </r>
    <r>
      <rPr>
        <sz val="8"/>
        <rFont val="Times"/>
        <family val="1"/>
      </rPr>
      <t>Data are rounded to no more than three significant digits; may not add to</t>
    </r>
  </si>
  <si>
    <r>
      <t>DISTRIBUTION OF DOMESTIC AND IMPORTED SALT BY PRODUCERS IN THE UNITED STATES, BY END USE AND TYPE</t>
    </r>
    <r>
      <rPr>
        <vertAlign val="superscript"/>
        <sz val="8"/>
        <rFont val="Times"/>
        <family val="1"/>
      </rPr>
      <t>1, 2</t>
    </r>
  </si>
  <si>
    <t>2007</t>
  </si>
  <si>
    <t>155</t>
  </si>
  <si>
    <t>3</t>
  </si>
  <si>
    <t>7</t>
  </si>
  <si>
    <t>TABLE 12</t>
  </si>
  <si>
    <t>(Thousand short tons)</t>
  </si>
  <si>
    <t>Cargill, Inc.:</t>
  </si>
  <si>
    <t>Akron, OH</t>
  </si>
  <si>
    <t>Avery Island, LA</t>
  </si>
  <si>
    <t>Breaux Bridge, LA</t>
  </si>
  <si>
    <t>Freedom, OK</t>
  </si>
  <si>
    <t>Lake Point, UT</t>
  </si>
  <si>
    <t>Lansing, NY</t>
  </si>
  <si>
    <t>Hutchinson, KS</t>
  </si>
  <si>
    <t>Newark, CA</t>
  </si>
  <si>
    <t>St. Clair, MI</t>
  </si>
  <si>
    <t>Watkins Glen, NY</t>
  </si>
  <si>
    <t>Dow Chemical Co.:</t>
  </si>
  <si>
    <t>Freeport, TX</t>
  </si>
  <si>
    <t>Plaquemine, LA</t>
  </si>
  <si>
    <t>Lyons, KS</t>
  </si>
  <si>
    <t>Morton International, Inc.:</t>
  </si>
  <si>
    <t>Fairport, OH</t>
  </si>
  <si>
    <t>Glendale, AZ</t>
  </si>
  <si>
    <t>Grand Saline, TX</t>
  </si>
  <si>
    <t>Grantsville, UT</t>
  </si>
  <si>
    <t>Manistee, MI</t>
  </si>
  <si>
    <t>Rittman, OH</t>
  </si>
  <si>
    <t>Silver Springs, NY</t>
  </si>
  <si>
    <t>South Hutchinson, KS</t>
  </si>
  <si>
    <t>Weeks Island, LA</t>
  </si>
  <si>
    <t>Cote Blanche, LA</t>
  </si>
  <si>
    <t>PPG Industries, Inc.:</t>
  </si>
  <si>
    <t>Lake Charles, LA</t>
  </si>
  <si>
    <t>New Martinsville, WV</t>
  </si>
  <si>
    <t>Texas Brine Corp.:</t>
  </si>
  <si>
    <t>Beaumont, TX</t>
  </si>
  <si>
    <t>Chacahoula, LA</t>
  </si>
  <si>
    <t>Corpus Christi, TX</t>
  </si>
  <si>
    <t>Dale, NY</t>
  </si>
  <si>
    <t>LaPorte, TX</t>
  </si>
  <si>
    <t>Napoleonville, LA</t>
  </si>
  <si>
    <t>Wyoming, NY</t>
  </si>
  <si>
    <t>United Salt Corp.:</t>
  </si>
  <si>
    <t>Baytown, TX</t>
  </si>
  <si>
    <t>Carlsbad, NM</t>
  </si>
  <si>
    <t>Hockley, TX</t>
  </si>
  <si>
    <t>Total Production Capacity</t>
  </si>
  <si>
    <t>American Rock Salt Co., Hampton Corners, NY</t>
  </si>
  <si>
    <t>Corpus Christi Brine Service, Inc., Benavides, TX</t>
  </si>
  <si>
    <t>E.I. duPont de Nemours, New Johnsonville, TN</t>
  </si>
  <si>
    <t>Huck Salt Co., Fallon, NV</t>
  </si>
  <si>
    <t>Hutchinson Salt Co., Hutchinson, KS</t>
  </si>
  <si>
    <t>Independent Salt Co., Kanapolis, KS</t>
  </si>
  <si>
    <t>Lyons Salt Co., Lyons, KS</t>
  </si>
  <si>
    <t>New Mexico Salt and Mineral Corp., Loving, NM</t>
  </si>
  <si>
    <t>Olin Corp., McIntosh, AL</t>
  </si>
  <si>
    <t>Open Pans</t>
  </si>
  <si>
    <t>Pacific Salt and Chemical Co., Trona, CA</t>
  </si>
  <si>
    <t>Permian Brine Sales, Inc., Odessa, TX</t>
  </si>
  <si>
    <t>Redmond Clay &amp; Salt Co., Inc., Redmond, UT</t>
  </si>
  <si>
    <t>Superior Salt Co., Twentynine Palms, CA</t>
  </si>
  <si>
    <t>Tetra Technologies, Inc., Amboy, CA</t>
  </si>
  <si>
    <t>US Salt L.L.C., Watkins Glen, NY</t>
  </si>
  <si>
    <t>Union Texas Products Corp., Plaquemine, LA</t>
  </si>
  <si>
    <t>Vulcan Materials Co., Wichita, KS</t>
  </si>
  <si>
    <t>2007:</t>
  </si>
  <si>
    <r>
      <t>r</t>
    </r>
    <r>
      <rPr>
        <sz val="8"/>
        <rFont val="Times"/>
        <family val="1"/>
      </rPr>
      <t xml:space="preserve">Revised. XX Not applicable. </t>
    </r>
  </si>
  <si>
    <r>
      <t>r</t>
    </r>
    <r>
      <rPr>
        <sz val="8"/>
        <rFont val="Times"/>
        <family val="1"/>
      </rPr>
      <t>Revised. NA Not available. XX Not applicable.</t>
    </r>
  </si>
  <si>
    <r>
      <t>e</t>
    </r>
    <r>
      <rPr>
        <sz val="8"/>
        <rFont val="Times"/>
        <family val="1"/>
      </rPr>
      <t>Estimated.</t>
    </r>
    <r>
      <rPr>
        <vertAlign val="superscript"/>
        <sz val="8"/>
        <rFont val="Times"/>
        <family val="1"/>
      </rPr>
      <t xml:space="preserve"> r</t>
    </r>
    <r>
      <rPr>
        <sz val="8"/>
        <rFont val="Times"/>
        <family val="1"/>
      </rPr>
      <t>Revised.</t>
    </r>
  </si>
  <si>
    <t>9</t>
  </si>
  <si>
    <t>Clemville, TX</t>
  </si>
  <si>
    <t>U.S. SALT COMPANIES BY PRODUCTION CAPACITY, LOCATION, AND TYPE IN 2007</t>
  </si>
  <si>
    <r>
      <t>Key Energy Services, LLC</t>
    </r>
    <r>
      <rPr>
        <vertAlign val="superscript"/>
        <sz val="8"/>
        <rFont val="Times"/>
        <family val="1"/>
      </rPr>
      <t>2</t>
    </r>
    <r>
      <rPr>
        <sz val="8"/>
        <rFont val="Times"/>
        <family val="0"/>
      </rPr>
      <t>, Hobbs, NM</t>
    </r>
  </si>
  <si>
    <r>
      <t>The Mosaic Co., Hersey, MI</t>
    </r>
    <r>
      <rPr>
        <vertAlign val="superscript"/>
        <sz val="8"/>
        <rFont val="Times"/>
        <family val="1"/>
      </rPr>
      <t>3</t>
    </r>
  </si>
  <si>
    <r>
      <t>North American Salt Co.</t>
    </r>
    <r>
      <rPr>
        <vertAlign val="superscript"/>
        <sz val="8"/>
        <rFont val="Times"/>
        <family val="1"/>
      </rPr>
      <t>4</t>
    </r>
  </si>
  <si>
    <r>
      <t>Ogden, UT</t>
    </r>
    <r>
      <rPr>
        <vertAlign val="superscript"/>
        <sz val="8"/>
        <rFont val="Times"/>
        <family val="1"/>
      </rPr>
      <t>5</t>
    </r>
  </si>
  <si>
    <r>
      <t>Occidental Chemical Corp.</t>
    </r>
    <r>
      <rPr>
        <vertAlign val="superscript"/>
        <sz val="8"/>
        <rFont val="Times"/>
        <family val="1"/>
      </rPr>
      <t>6</t>
    </r>
  </si>
  <si>
    <r>
      <t>South Bay Saltworks Co.</t>
    </r>
    <r>
      <rPr>
        <sz val="8"/>
        <rFont val="Times"/>
        <family val="0"/>
      </rPr>
      <t>, Chula Vista, CA</t>
    </r>
    <r>
      <rPr>
        <vertAlign val="superscript"/>
        <sz val="8"/>
        <rFont val="Times"/>
        <family val="1"/>
      </rPr>
      <t>8</t>
    </r>
  </si>
  <si>
    <t>Saltville, VA</t>
  </si>
  <si>
    <r>
      <t>1</t>
    </r>
    <r>
      <rPr>
        <sz val="8"/>
        <rFont val="Times"/>
        <family val="1"/>
      </rPr>
      <t xml:space="preserve">Includes brine for sale and for captive use. Individual brine capacity is assumed to be equal to the quantity of </t>
    </r>
  </si>
  <si>
    <r>
      <t>2</t>
    </r>
    <r>
      <rPr>
        <sz val="8"/>
        <rFont val="Times"/>
        <family val="1"/>
      </rPr>
      <t>Formerly Rowland Trucking Co., Inc.; then became Yale E. Key, Inc.</t>
    </r>
  </si>
  <si>
    <r>
      <t>4</t>
    </r>
    <r>
      <rPr>
        <sz val="8"/>
        <rFont val="Times"/>
        <family val="0"/>
      </rPr>
      <t>Owned by Compass Minerals, Inc.</t>
    </r>
  </si>
  <si>
    <r>
      <t>5</t>
    </r>
    <r>
      <rPr>
        <sz val="8"/>
        <rFont val="Times"/>
        <family val="1"/>
      </rPr>
      <t>Owned by Compass Minerals; operated by Great Salt Lake Minerals Corp.</t>
    </r>
  </si>
  <si>
    <r>
      <t>7</t>
    </r>
    <r>
      <rPr>
        <sz val="8"/>
        <rFont val="Times"/>
        <family val="1"/>
      </rPr>
      <t>Formerly Pacific Salt and Chemical Co.</t>
    </r>
  </si>
  <si>
    <r>
      <t>8</t>
    </r>
    <r>
      <rPr>
        <sz val="8"/>
        <rFont val="Times"/>
        <family val="0"/>
      </rPr>
      <t>Formerly Western Salt Co.</t>
    </r>
  </si>
  <si>
    <t xml:space="preserve">chloralkali producers that produce captive brine and companies that supply brine for chloralkali manufacture, </t>
  </si>
  <si>
    <t>oil field chemicals, etc. Total brine production capacity is the quantity of brine produced for the year.</t>
  </si>
  <si>
    <r>
      <t>3</t>
    </r>
    <r>
      <rPr>
        <sz val="8"/>
        <rFont val="Times"/>
        <family val="1"/>
      </rPr>
      <t>Includes Alabama, Michigan, Ohio, Tennessee, Virginia, and West Virginia.</t>
    </r>
  </si>
  <si>
    <r>
      <t>r</t>
    </r>
    <r>
      <rPr>
        <sz val="8"/>
        <rFont val="Times"/>
        <family val="1"/>
      </rPr>
      <t>Revised. -- Zero.</t>
    </r>
  </si>
  <si>
    <t>Company</t>
  </si>
  <si>
    <t>(1)</t>
  </si>
  <si>
    <r>
      <t>3</t>
    </r>
    <r>
      <rPr>
        <sz val="8"/>
        <rFont val="Times"/>
        <family val="1"/>
      </rPr>
      <t>Sells salt to North American Salt Co.</t>
    </r>
  </si>
  <si>
    <r>
      <t>6</t>
    </r>
    <r>
      <rPr>
        <sz val="8"/>
        <rFont val="Times"/>
        <family val="1"/>
      </rPr>
      <t>Formerly Vulcan Chemical Co.</t>
    </r>
  </si>
  <si>
    <t>Moab Salt, Inc., Moab, UT</t>
  </si>
  <si>
    <r>
      <t>Searles Valley Minerals, Inc.</t>
    </r>
    <r>
      <rPr>
        <vertAlign val="superscript"/>
        <sz val="8"/>
        <rFont val="Times"/>
        <family val="1"/>
      </rPr>
      <t>7</t>
    </r>
  </si>
  <si>
    <t>Detroit Salt Co. LLC, Detroit, MI</t>
  </si>
  <si>
    <t>12</t>
  </si>
  <si>
    <t>plant or company. Because data do not include salt imported, purchased, and/or sold from inventory from regional distribution centers, salt sold or used</t>
  </si>
  <si>
    <r>
      <t>2</t>
    </r>
    <r>
      <rPr>
        <sz val="8"/>
        <rFont val="Times"/>
        <family val="1"/>
      </rPr>
      <t>Each salt type includes domestic and imported quantities. Brine is excluded because brine is not shipped out of State.</t>
    </r>
  </si>
  <si>
    <t>distributed by State may differ from totals shown in tables 1 and 3, which are derived from plant reports at salt production locations. Data may</t>
  </si>
  <si>
    <t>ton of bulk, compressed pellets, and packaged salt. For time series</t>
  </si>
  <si>
    <t>totals shown. (The Harmonized Tariff Schedule of the United States code</t>
  </si>
  <si>
    <t>to totals shown. (The Harmonized Tariff Schedule of the United States</t>
  </si>
  <si>
    <t xml:space="preserve">annual brine production, and therefore, considered company proprietary data. Brine producers include those </t>
  </si>
  <si>
    <t>Source: U.S. Geological Survey.</t>
  </si>
  <si>
    <t>TABLE 2—Continued</t>
  </si>
  <si>
    <t>TABLE 7—Continued</t>
  </si>
  <si>
    <t>e</t>
  </si>
  <si>
    <r>
      <t>r</t>
    </r>
    <r>
      <rPr>
        <sz val="8"/>
        <rFont val="Times"/>
        <family val="1"/>
      </rPr>
      <t>Revised. -- Zero. XX Not applicable.</t>
    </r>
  </si>
  <si>
    <t>TABLE 13</t>
  </si>
  <si>
    <r>
      <t>SALT: WORLD PRODUCTION, BY COUNTRY</t>
    </r>
    <r>
      <rPr>
        <vertAlign val="superscript"/>
        <sz val="8"/>
        <rFont val="Times"/>
        <family val="1"/>
      </rPr>
      <t>1, 2</t>
    </r>
  </si>
  <si>
    <r>
      <t>Country</t>
    </r>
    <r>
      <rPr>
        <vertAlign val="superscript"/>
        <sz val="8"/>
        <rFont val="Times"/>
        <family val="1"/>
      </rPr>
      <t>3</t>
    </r>
  </si>
  <si>
    <t>2003</t>
  </si>
  <si>
    <t>2004</t>
  </si>
  <si>
    <t>2005</t>
  </si>
  <si>
    <r>
      <t>2007</t>
    </r>
    <r>
      <rPr>
        <vertAlign val="superscript"/>
        <sz val="8"/>
        <rFont val="Times"/>
        <family val="1"/>
      </rPr>
      <t>e</t>
    </r>
  </si>
  <si>
    <r>
      <t>Afghanistan, rock salt</t>
    </r>
    <r>
      <rPr>
        <vertAlign val="superscript"/>
        <sz val="8"/>
        <rFont val="Times"/>
        <family val="1"/>
      </rPr>
      <t>e</t>
    </r>
  </si>
  <si>
    <t>Albania</t>
  </si>
  <si>
    <t>Algeria, brine and sea salt</t>
  </si>
  <si>
    <t>4</t>
  </si>
  <si>
    <r>
      <t>Angola</t>
    </r>
    <r>
      <rPr>
        <vertAlign val="superscript"/>
        <sz val="8"/>
        <rFont val="Times"/>
        <family val="1"/>
      </rPr>
      <t>e</t>
    </r>
  </si>
  <si>
    <r>
      <t>Argentina</t>
    </r>
    <r>
      <rPr>
        <vertAlign val="superscript"/>
        <sz val="8"/>
        <rFont val="Times"/>
        <family val="1"/>
      </rPr>
      <t xml:space="preserve"> </t>
    </r>
  </si>
  <si>
    <t>Armenia</t>
  </si>
  <si>
    <t>Australia, salt and marine salt</t>
  </si>
  <si>
    <t>Austria, rock and brine</t>
  </si>
  <si>
    <t>Azerbaijan</t>
  </si>
  <si>
    <r>
      <t>Bangladesh, marine salt</t>
    </r>
    <r>
      <rPr>
        <vertAlign val="superscript"/>
        <sz val="8"/>
        <rFont val="Times"/>
        <family val="1"/>
      </rPr>
      <t>e, 5</t>
    </r>
  </si>
  <si>
    <t>Belarus</t>
  </si>
  <si>
    <t>Bolivia</t>
  </si>
  <si>
    <t>(6)</t>
  </si>
  <si>
    <t>r, e</t>
  </si>
  <si>
    <t>Bosnia and Herzegovina</t>
  </si>
  <si>
    <r>
      <t>Botswana</t>
    </r>
    <r>
      <rPr>
        <vertAlign val="superscript"/>
        <sz val="8"/>
        <rFont val="Times"/>
        <family val="1"/>
      </rPr>
      <t>7</t>
    </r>
  </si>
  <si>
    <t>Brazil:</t>
  </si>
  <si>
    <t xml:space="preserve"> Brine salt </t>
  </si>
  <si>
    <t xml:space="preserve"> Rock salt  </t>
  </si>
  <si>
    <t xml:space="preserve">  Total</t>
  </si>
  <si>
    <t>Bulgaria</t>
  </si>
  <si>
    <r>
      <t>Burkina Faso</t>
    </r>
    <r>
      <rPr>
        <vertAlign val="superscript"/>
        <sz val="8"/>
        <rFont val="Times"/>
        <family val="1"/>
      </rPr>
      <t>e</t>
    </r>
  </si>
  <si>
    <r>
      <t>Burma</t>
    </r>
    <r>
      <rPr>
        <vertAlign val="superscript"/>
        <sz val="8"/>
        <rFont val="Times"/>
        <family val="1"/>
      </rPr>
      <t>e, 8</t>
    </r>
  </si>
  <si>
    <r>
      <t>Cambodia</t>
    </r>
    <r>
      <rPr>
        <vertAlign val="superscript"/>
        <sz val="8"/>
        <rFont val="Times"/>
        <family val="1"/>
      </rPr>
      <t>e</t>
    </r>
  </si>
  <si>
    <r>
      <t>Cape Verde</t>
    </r>
    <r>
      <rPr>
        <vertAlign val="superscript"/>
        <sz val="8"/>
        <rFont val="Times"/>
        <family val="1"/>
      </rPr>
      <t>e</t>
    </r>
  </si>
  <si>
    <t xml:space="preserve">China </t>
  </si>
  <si>
    <t>Colombia:</t>
  </si>
  <si>
    <t xml:space="preserve"> Marine salt </t>
  </si>
  <si>
    <r>
      <t>Costa Rica, marine salt</t>
    </r>
    <r>
      <rPr>
        <vertAlign val="superscript"/>
        <sz val="8"/>
        <rFont val="Times"/>
        <family val="1"/>
      </rPr>
      <t>e</t>
    </r>
  </si>
  <si>
    <t>Croatia</t>
  </si>
  <si>
    <t xml:space="preserve">Cuba  </t>
  </si>
  <si>
    <r>
      <t>Denmark, sales</t>
    </r>
    <r>
      <rPr>
        <vertAlign val="superscript"/>
        <sz val="8"/>
        <rFont val="Times"/>
        <family val="1"/>
      </rPr>
      <t>e</t>
    </r>
  </si>
  <si>
    <t>Djibouti</t>
  </si>
  <si>
    <r>
      <t>Dominican Republic:</t>
    </r>
    <r>
      <rPr>
        <vertAlign val="superscript"/>
        <sz val="8"/>
        <rFont val="Times"/>
        <family val="1"/>
      </rPr>
      <t>e</t>
    </r>
  </si>
  <si>
    <t xml:space="preserve">  Marine salt</t>
  </si>
  <si>
    <t xml:space="preserve">  Rock salt  </t>
  </si>
  <si>
    <t xml:space="preserve">   Total</t>
  </si>
  <si>
    <r>
      <t>Ecuador</t>
    </r>
    <r>
      <rPr>
        <vertAlign val="superscript"/>
        <sz val="8"/>
        <rFont val="Times"/>
        <family val="1"/>
      </rPr>
      <t>e</t>
    </r>
  </si>
  <si>
    <r>
      <t>Egypt</t>
    </r>
    <r>
      <rPr>
        <vertAlign val="superscript"/>
        <sz val="8"/>
        <rFont val="Times"/>
        <family val="1"/>
      </rPr>
      <t>e</t>
    </r>
  </si>
  <si>
    <r>
      <t>El Salvador, marine salt</t>
    </r>
    <r>
      <rPr>
        <vertAlign val="superscript"/>
        <sz val="8"/>
        <rFont val="Times"/>
        <family val="1"/>
      </rPr>
      <t>e</t>
    </r>
  </si>
  <si>
    <t xml:space="preserve">Eritrea, marine salt </t>
  </si>
  <si>
    <r>
      <t>Ethiopia, rock salt</t>
    </r>
    <r>
      <rPr>
        <vertAlign val="superscript"/>
        <sz val="8"/>
        <rFont val="Times"/>
        <family val="1"/>
      </rPr>
      <t>5</t>
    </r>
  </si>
  <si>
    <r>
      <t>France, all sources</t>
    </r>
    <r>
      <rPr>
        <vertAlign val="superscript"/>
        <sz val="8"/>
        <rFont val="Times"/>
        <family val="1"/>
      </rPr>
      <t>e, 9</t>
    </r>
  </si>
  <si>
    <r>
      <t>Georgia</t>
    </r>
    <r>
      <rPr>
        <vertAlign val="superscript"/>
        <sz val="8"/>
        <rFont val="Times"/>
        <family val="1"/>
      </rPr>
      <t>e</t>
    </r>
  </si>
  <si>
    <t>Germany:</t>
  </si>
  <si>
    <t xml:space="preserve"> Industrial brines</t>
  </si>
  <si>
    <t xml:space="preserve"> Rock salt and other </t>
  </si>
  <si>
    <t xml:space="preserve"> Salt, evaporated, includes marine salt</t>
  </si>
  <si>
    <r>
      <t>Ghana</t>
    </r>
    <r>
      <rPr>
        <vertAlign val="superscript"/>
        <sz val="8"/>
        <rFont val="Times"/>
        <family val="1"/>
      </rPr>
      <t>e</t>
    </r>
  </si>
  <si>
    <r>
      <t>Greece</t>
    </r>
    <r>
      <rPr>
        <vertAlign val="superscript"/>
        <sz val="8"/>
        <rFont val="Times"/>
        <family val="1"/>
      </rPr>
      <t>e</t>
    </r>
  </si>
  <si>
    <r>
      <t>Guadeloupe</t>
    </r>
    <r>
      <rPr>
        <vertAlign val="superscript"/>
        <sz val="8"/>
        <rFont val="Times"/>
        <family val="1"/>
      </rPr>
      <t>e</t>
    </r>
  </si>
  <si>
    <r>
      <t>Guatemala</t>
    </r>
    <r>
      <rPr>
        <vertAlign val="superscript"/>
        <sz val="8"/>
        <rFont val="Times"/>
        <family val="1"/>
      </rPr>
      <t>e</t>
    </r>
  </si>
  <si>
    <r>
      <t>Guinea</t>
    </r>
    <r>
      <rPr>
        <vertAlign val="superscript"/>
        <sz val="8"/>
        <rFont val="Times"/>
        <family val="1"/>
      </rPr>
      <t>e</t>
    </r>
  </si>
  <si>
    <r>
      <t>Honduras</t>
    </r>
    <r>
      <rPr>
        <vertAlign val="superscript"/>
        <sz val="8"/>
        <rFont val="Times"/>
        <family val="1"/>
      </rPr>
      <t>e</t>
    </r>
  </si>
  <si>
    <r>
      <t>Iceland</t>
    </r>
    <r>
      <rPr>
        <vertAlign val="superscript"/>
        <sz val="8"/>
        <rFont val="Times"/>
        <family val="1"/>
      </rPr>
      <t>e</t>
    </r>
  </si>
  <si>
    <t>TABLE 13—Continued</t>
  </si>
  <si>
    <r>
      <t>India: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          </t>
    </r>
  </si>
  <si>
    <t xml:space="preserve"> Marine salt</t>
  </si>
  <si>
    <t xml:space="preserve"> Rock salt</t>
  </si>
  <si>
    <r>
      <t>Indonesia</t>
    </r>
    <r>
      <rPr>
        <vertAlign val="superscript"/>
        <sz val="8"/>
        <rFont val="Times"/>
        <family val="1"/>
      </rPr>
      <t>e</t>
    </r>
  </si>
  <si>
    <r>
      <t>Iran</t>
    </r>
    <r>
      <rPr>
        <vertAlign val="superscript"/>
        <sz val="8"/>
        <rFont val="Times"/>
        <family val="1"/>
      </rPr>
      <t>10</t>
    </r>
  </si>
  <si>
    <r>
      <t>Iraq</t>
    </r>
    <r>
      <rPr>
        <vertAlign val="superscript"/>
        <sz val="8"/>
        <rFont val="Times"/>
        <family val="1"/>
      </rPr>
      <t>e</t>
    </r>
  </si>
  <si>
    <r>
      <t>Israel</t>
    </r>
    <r>
      <rPr>
        <vertAlign val="superscript"/>
        <sz val="8"/>
        <rFont val="Times"/>
        <family val="1"/>
      </rPr>
      <t xml:space="preserve">   </t>
    </r>
  </si>
  <si>
    <r>
      <t>Italy, all sources</t>
    </r>
    <r>
      <rPr>
        <vertAlign val="superscript"/>
        <sz val="8"/>
        <rFont val="Times"/>
        <family val="1"/>
      </rPr>
      <t>11</t>
    </r>
  </si>
  <si>
    <r>
      <t>Jamaica</t>
    </r>
    <r>
      <rPr>
        <vertAlign val="superscript"/>
        <sz val="8"/>
        <rFont val="Times"/>
        <family val="1"/>
      </rPr>
      <t>e</t>
    </r>
  </si>
  <si>
    <t xml:space="preserve">Japan  </t>
  </si>
  <si>
    <t>Jordan</t>
  </si>
  <si>
    <t>Kazakhstan, salt and sodium chloride</t>
  </si>
  <si>
    <t xml:space="preserve">Kenya, crude salt </t>
  </si>
  <si>
    <r>
      <t>Korea, North</t>
    </r>
    <r>
      <rPr>
        <vertAlign val="superscript"/>
        <sz val="8"/>
        <rFont val="Times"/>
        <family val="1"/>
      </rPr>
      <t>e</t>
    </r>
  </si>
  <si>
    <r>
      <t>Kuwait</t>
    </r>
    <r>
      <rPr>
        <vertAlign val="superscript"/>
        <sz val="8"/>
        <rFont val="Times"/>
        <family val="1"/>
      </rPr>
      <t>e</t>
    </r>
  </si>
  <si>
    <t xml:space="preserve">Laos, rock salt </t>
  </si>
  <si>
    <r>
      <t>Lebanon</t>
    </r>
    <r>
      <rPr>
        <vertAlign val="superscript"/>
        <sz val="8"/>
        <rFont val="Times"/>
        <family val="1"/>
      </rPr>
      <t>e</t>
    </r>
  </si>
  <si>
    <r>
      <t>Libya</t>
    </r>
    <r>
      <rPr>
        <vertAlign val="superscript"/>
        <sz val="8"/>
        <rFont val="Times"/>
        <family val="1"/>
      </rPr>
      <t>e</t>
    </r>
  </si>
  <si>
    <r>
      <t>Madagascar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 </t>
    </r>
  </si>
  <si>
    <r>
      <t>Mali</t>
    </r>
    <r>
      <rPr>
        <vertAlign val="superscript"/>
        <sz val="8"/>
        <rFont val="Times"/>
        <family val="1"/>
      </rPr>
      <t>e</t>
    </r>
  </si>
  <si>
    <r>
      <t>Malta, marine salt</t>
    </r>
    <r>
      <rPr>
        <vertAlign val="superscript"/>
        <sz val="8"/>
        <rFont val="Times"/>
        <family val="1"/>
      </rPr>
      <t>e</t>
    </r>
  </si>
  <si>
    <r>
      <t>Martinique</t>
    </r>
    <r>
      <rPr>
        <vertAlign val="superscript"/>
        <sz val="8"/>
        <rFont val="Times"/>
        <family val="1"/>
      </rPr>
      <t>e</t>
    </r>
  </si>
  <si>
    <r>
      <t>Mauritania</t>
    </r>
    <r>
      <rPr>
        <vertAlign val="superscript"/>
        <sz val="8"/>
        <rFont val="Times"/>
        <family val="1"/>
      </rPr>
      <t>e</t>
    </r>
  </si>
  <si>
    <t>Mauritius</t>
  </si>
  <si>
    <t>Mongolia, mine output</t>
  </si>
  <si>
    <t>Montenegro, sea water evaporate</t>
  </si>
  <si>
    <t>Morocco, marine and rock salt</t>
  </si>
  <si>
    <r>
      <t>Mozambique, marine salt</t>
    </r>
    <r>
      <rPr>
        <vertAlign val="superscript"/>
        <sz val="8"/>
        <rFont val="Times"/>
        <family val="1"/>
      </rPr>
      <t>e</t>
    </r>
  </si>
  <si>
    <t>Namibia, marine salt</t>
  </si>
  <si>
    <r>
      <t>Nepal</t>
    </r>
    <r>
      <rPr>
        <vertAlign val="superscript"/>
        <sz val="8"/>
        <rFont val="Times"/>
        <family val="1"/>
      </rPr>
      <t>e, 13</t>
    </r>
  </si>
  <si>
    <r>
      <t>Netherlands</t>
    </r>
    <r>
      <rPr>
        <vertAlign val="superscript"/>
        <sz val="8"/>
        <rFont val="Times"/>
        <family val="1"/>
      </rPr>
      <t>e</t>
    </r>
  </si>
  <si>
    <r>
      <t>Netherlands Antilles</t>
    </r>
    <r>
      <rPr>
        <vertAlign val="superscript"/>
        <sz val="8"/>
        <rFont val="Times"/>
        <family val="1"/>
      </rPr>
      <t>e</t>
    </r>
  </si>
  <si>
    <r>
      <t>New Zealand</t>
    </r>
    <r>
      <rPr>
        <vertAlign val="superscript"/>
        <sz val="8"/>
        <rFont val="Times"/>
        <family val="1"/>
      </rPr>
      <t>e</t>
    </r>
  </si>
  <si>
    <r>
      <t>Nicaragua, marine salt</t>
    </r>
    <r>
      <rPr>
        <vertAlign val="superscript"/>
        <sz val="8"/>
        <rFont val="Times"/>
        <family val="1"/>
      </rPr>
      <t>e</t>
    </r>
  </si>
  <si>
    <r>
      <t>Niger</t>
    </r>
    <r>
      <rPr>
        <vertAlign val="superscript"/>
        <sz val="8"/>
        <rFont val="Times"/>
        <family val="1"/>
      </rPr>
      <t>e</t>
    </r>
  </si>
  <si>
    <t>r, 4</t>
  </si>
  <si>
    <r>
      <t>Pakistan:</t>
    </r>
    <r>
      <rPr>
        <vertAlign val="superscript"/>
        <sz val="8"/>
        <rFont val="Times"/>
        <family val="1"/>
      </rPr>
      <t>5</t>
    </r>
  </si>
  <si>
    <r>
      <t>Panama, marine salt</t>
    </r>
    <r>
      <rPr>
        <vertAlign val="superscript"/>
        <sz val="8"/>
        <rFont val="Times"/>
        <family val="1"/>
      </rPr>
      <t>e</t>
    </r>
  </si>
  <si>
    <t>Philippines, marine salt</t>
  </si>
  <si>
    <t>Poland:</t>
  </si>
  <si>
    <t xml:space="preserve"> Recovered from brine</t>
  </si>
  <si>
    <t>Portugal, rock salt</t>
  </si>
  <si>
    <t>Romania:</t>
  </si>
  <si>
    <t xml:space="preserve"> Other</t>
  </si>
  <si>
    <r>
      <t>Russia</t>
    </r>
    <r>
      <rPr>
        <vertAlign val="superscript"/>
        <sz val="8"/>
        <rFont val="Times"/>
        <family val="1"/>
      </rPr>
      <t>e</t>
    </r>
  </si>
  <si>
    <r>
      <t>Saudi Arabia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 </t>
    </r>
  </si>
  <si>
    <r>
      <t>Senegal</t>
    </r>
    <r>
      <rPr>
        <vertAlign val="superscript"/>
        <sz val="8"/>
        <rFont val="Times"/>
        <family val="1"/>
      </rPr>
      <t>e</t>
    </r>
  </si>
  <si>
    <t>Serbia</t>
  </si>
  <si>
    <t>Slovakia</t>
  </si>
  <si>
    <t>Slovenia</t>
  </si>
  <si>
    <t xml:space="preserve">South Africa  </t>
  </si>
  <si>
    <t>Spain:</t>
  </si>
  <si>
    <t xml:space="preserve"> Marine and other evaporated salt</t>
  </si>
  <si>
    <r>
      <t>Sri Lanka</t>
    </r>
    <r>
      <rPr>
        <vertAlign val="superscript"/>
        <sz val="8"/>
        <rFont val="Times"/>
        <family val="1"/>
      </rPr>
      <t>e</t>
    </r>
  </si>
  <si>
    <r>
      <t>Sudan</t>
    </r>
    <r>
      <rPr>
        <vertAlign val="superscript"/>
        <sz val="8"/>
        <rFont val="Times"/>
        <family val="1"/>
      </rPr>
      <t>e</t>
    </r>
  </si>
  <si>
    <r>
      <t>Switzerland</t>
    </r>
    <r>
      <rPr>
        <vertAlign val="superscript"/>
        <sz val="8"/>
        <rFont val="Times"/>
        <family val="1"/>
      </rPr>
      <t>e</t>
    </r>
  </si>
  <si>
    <t>Syria</t>
  </si>
  <si>
    <t>Taiwan, marine salt</t>
  </si>
  <si>
    <t>(11)</t>
  </si>
  <si>
    <t>Tanzania</t>
  </si>
  <si>
    <t>Thailand:</t>
  </si>
  <si>
    <t xml:space="preserve">  Rock salt</t>
  </si>
  <si>
    <r>
      <t xml:space="preserve">  Other</t>
    </r>
    <r>
      <rPr>
        <vertAlign val="superscript"/>
        <sz val="8"/>
        <rFont val="Times"/>
        <family val="1"/>
      </rPr>
      <t>e</t>
    </r>
  </si>
  <si>
    <t xml:space="preserve">   Total </t>
  </si>
  <si>
    <t>Tunisia, marine salt</t>
  </si>
  <si>
    <t>Turkey</t>
  </si>
  <si>
    <r>
      <t>Turkmenistan</t>
    </r>
    <r>
      <rPr>
        <vertAlign val="superscript"/>
        <sz val="8"/>
        <rFont val="Times"/>
        <family val="1"/>
      </rPr>
      <t>e</t>
    </r>
  </si>
  <si>
    <r>
      <t>Uganda</t>
    </r>
    <r>
      <rPr>
        <vertAlign val="superscript"/>
        <sz val="8"/>
        <rFont val="Times"/>
        <family val="1"/>
      </rPr>
      <t>e</t>
    </r>
  </si>
  <si>
    <t>Ukraine</t>
  </si>
  <si>
    <r>
      <t>United Kingdom:</t>
    </r>
    <r>
      <rPr>
        <vertAlign val="superscript"/>
        <sz val="8"/>
        <rFont val="Times"/>
        <family val="1"/>
      </rPr>
      <t>e</t>
    </r>
  </si>
  <si>
    <r>
      <t xml:space="preserve"> Brine salt</t>
    </r>
    <r>
      <rPr>
        <vertAlign val="superscript"/>
        <sz val="8"/>
        <rFont val="Times"/>
        <family val="1"/>
      </rPr>
      <t>14</t>
    </r>
  </si>
  <si>
    <r>
      <t xml:space="preserve"> Other salt</t>
    </r>
    <r>
      <rPr>
        <vertAlign val="superscript"/>
        <sz val="8"/>
        <rFont val="Times"/>
        <family val="1"/>
      </rPr>
      <t>15</t>
    </r>
  </si>
  <si>
    <t xml:space="preserve">  Total </t>
  </si>
  <si>
    <t>United States, including Puerto Rico:</t>
  </si>
  <si>
    <t xml:space="preserve"> United States:</t>
  </si>
  <si>
    <t xml:space="preserve">  Brine</t>
  </si>
  <si>
    <t xml:space="preserve">  Solar salt</t>
  </si>
  <si>
    <t xml:space="preserve">  Vacuum and open pan</t>
  </si>
  <si>
    <r>
      <t xml:space="preserve"> Puerto Rico</t>
    </r>
    <r>
      <rPr>
        <vertAlign val="superscript"/>
        <sz val="8"/>
        <rFont val="Times"/>
        <family val="1"/>
      </rPr>
      <t>e</t>
    </r>
  </si>
  <si>
    <t xml:space="preserve">  Total  </t>
  </si>
  <si>
    <r>
      <t>Venezuela</t>
    </r>
    <r>
      <rPr>
        <vertAlign val="superscript"/>
        <sz val="8"/>
        <rFont val="Times"/>
        <family val="1"/>
      </rPr>
      <t>e</t>
    </r>
  </si>
  <si>
    <t xml:space="preserve">Vietnam  </t>
  </si>
  <si>
    <t>Yemen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</si>
  <si>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-- Zero.</t>
    </r>
  </si>
  <si>
    <r>
      <t>1</t>
    </r>
    <r>
      <rPr>
        <sz val="8"/>
        <rFont val="Times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</si>
  <si>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July 3, 2008.</t>
    </r>
  </si>
  <si>
    <r>
      <t>3</t>
    </r>
    <r>
      <rPr>
        <sz val="8"/>
        <rFont val="Times"/>
        <family val="1"/>
      </rPr>
      <t xml:space="preserve">Salt is produced in many other countries, but quantities are relatively insignificant and reliable production data are not available. </t>
    </r>
  </si>
  <si>
    <t>Some salt brine production data for manufacture of chlorine, caustic soda, and soda ash are not reported because of incomplete</t>
  </si>
  <si>
    <t>data reporting by many countries.</t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</si>
  <si>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</si>
  <si>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Year ending June 30 of that stated.</t>
    </r>
  </si>
  <si>
    <r>
      <t>6</t>
    </r>
    <r>
      <rPr>
        <sz val="8"/>
        <rFont val="Times"/>
        <family val="1"/>
      </rPr>
      <t>Less than ½ unit.</t>
    </r>
  </si>
  <si>
    <r>
      <t>7</t>
    </r>
    <r>
      <rPr>
        <sz val="8"/>
        <rFont val="Times"/>
        <family val="1"/>
      </rPr>
      <t>From natural soda ash production.</t>
    </r>
  </si>
  <si>
    <r>
      <t>8</t>
    </r>
    <r>
      <rPr>
        <sz val="8"/>
        <rFont val="Times"/>
        <family val="1"/>
      </rPr>
      <t xml:space="preserve">Brine salt produced, as reported by the Government of Burma in metric tons, was as follows: 2003—73,112; 2004—58,395; </t>
    </r>
  </si>
  <si>
    <t>2005—116,768 (revised); 2006—84,208 (revised); and 2007—85,000 (estimated).</t>
  </si>
  <si>
    <r>
      <t>9</t>
    </r>
    <r>
      <rPr>
        <sz val="8"/>
        <rFont val="Times"/>
        <family val="1"/>
      </rPr>
      <t>Includes marine and rock salt and salt solution.</t>
    </r>
  </si>
  <si>
    <r>
      <t>10</t>
    </r>
    <r>
      <rPr>
        <sz val="8"/>
        <rFont val="Times"/>
        <family val="1"/>
      </rPr>
      <t>Year beginning March 21 of that stated.</t>
    </r>
  </si>
  <si>
    <r>
      <t>11</t>
    </r>
    <r>
      <rPr>
        <sz val="8"/>
        <rFont val="Times"/>
        <family val="1"/>
      </rPr>
      <t>Includes marine salt.</t>
    </r>
  </si>
  <si>
    <r>
      <t>12</t>
    </r>
    <r>
      <rPr>
        <sz val="8"/>
        <rFont val="Times"/>
        <family val="1"/>
      </rPr>
      <t>Montenegro and Serbia formally declared independence in June 2006 from each other and dissolved their union.</t>
    </r>
  </si>
  <si>
    <r>
      <t>13</t>
    </r>
    <r>
      <rPr>
        <sz val="8"/>
        <rFont val="Times"/>
        <family val="1"/>
      </rPr>
      <t>Does not include production from Sardinia and Sicily, which is estimated to be 200,000 metric tons per year.</t>
    </r>
  </si>
  <si>
    <r>
      <t>14</t>
    </r>
    <r>
      <rPr>
        <sz val="8"/>
        <rFont val="Times"/>
        <family val="1"/>
      </rPr>
      <t>Year ending July 15 of that stated.</t>
    </r>
  </si>
  <si>
    <r>
      <t>3</t>
    </r>
    <r>
      <rPr>
        <sz val="8"/>
        <rFont val="Times"/>
        <family val="1"/>
      </rPr>
      <t xml:space="preserve">Because data include salt imported, produced, and/or sold from inventory from regional distribution centers, data for salt sold or used by type may differ from </t>
    </r>
  </si>
  <si>
    <t xml:space="preserve">totals shown in tables 1, 3, and 4, which are derived from plant reports at salt production locations. Data may differ from totals shown in table 6 because of </t>
  </si>
  <si>
    <t>changes in inventory and/or incomplete data reporting.</t>
  </si>
  <si>
    <t>This icon is linked to an embedded text document. Double-click on the icon to view the text document.</t>
  </si>
  <si>
    <t>Salt in 2007</t>
  </si>
  <si>
    <t>This workbook includes an embedded Word document and 13 tables (see tabs below).</t>
  </si>
  <si>
    <r>
      <t>2</t>
    </r>
    <r>
      <rPr>
        <sz val="8"/>
        <rFont val="Times"/>
        <family val="1"/>
      </rPr>
      <t>As reported at salt production locations, the term “sold or used” indicates that some salt, usually salt brine, is not sold but is used for captive purposes by</t>
    </r>
  </si>
  <si>
    <r>
      <t>2</t>
    </r>
    <r>
      <rPr>
        <sz val="8"/>
        <rFont val="Times"/>
        <family val="1"/>
      </rPr>
      <t>The term “sold or used” indicates that some salt, usually salt brine, is not</t>
    </r>
  </si>
  <si>
    <r>
      <t>Oman</t>
    </r>
    <r>
      <rPr>
        <vertAlign val="superscript"/>
        <sz val="8"/>
        <rFont val="Times"/>
        <family val="1"/>
      </rPr>
      <t>e</t>
    </r>
  </si>
  <si>
    <r>
      <t xml:space="preserve"> Marine salt</t>
    </r>
    <r>
      <rPr>
        <vertAlign val="superscript"/>
        <sz val="8"/>
        <rFont val="Times"/>
        <family val="1"/>
      </rPr>
      <t>e</t>
    </r>
  </si>
  <si>
    <r>
      <t>15</t>
    </r>
    <r>
      <rPr>
        <sz val="8"/>
        <rFont val="Times"/>
        <family val="1"/>
      </rPr>
      <t xml:space="preserve">Data captioned “Brine salt” for the United Kingdom are the quantities of salt obtained from the evaporation of brine; that </t>
    </r>
  </si>
  <si>
    <t>206–208, 2047, 2099</t>
  </si>
  <si>
    <t>captioned “Other salt” are for salt content of brines used for purposes other than production of salt.</t>
  </si>
  <si>
    <r>
      <t xml:space="preserve">Korea, Republic of </t>
    </r>
    <r>
      <rPr>
        <vertAlign val="superscript"/>
        <sz val="8"/>
        <rFont val="Times"/>
        <family val="1"/>
      </rPr>
      <t>e</t>
    </r>
  </si>
  <si>
    <t>This file includes the report as it appears in the USGS Minerals Yearbook 2007.</t>
  </si>
  <si>
    <t>Final release: May 21, 2010.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</si>
</sst>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</numFmts>
  <fonts count="41">
    <font>
      <sz val="8"/>
      <name val="Times"/>
      <family val="0"/>
    </font>
    <font>
      <vertAlign val="superscript"/>
      <sz val="8"/>
      <name val="Times"/>
      <family val="1"/>
    </font>
    <font>
      <sz val="6"/>
      <name val="Times"/>
      <family val="1"/>
    </font>
    <font>
      <vertAlign val="superscript"/>
      <sz val="6"/>
      <name val="Times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 indent="2"/>
      <protection locked="0"/>
    </xf>
    <xf numFmtId="0" fontId="0" fillId="0" borderId="10" xfId="0" applyFont="1" applyBorder="1" applyAlignment="1" applyProtection="1">
      <alignment horizontal="left" vertical="center" indent="2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 indent="3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 quotePrefix="1">
      <alignment horizontal="left" vertical="center"/>
      <protection locked="0"/>
    </xf>
    <xf numFmtId="3" fontId="0" fillId="0" borderId="11" xfId="0" applyNumberFormat="1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3" fontId="0" fillId="0" borderId="13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left" vertical="center" indent="2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 quotePrefix="1">
      <alignment vertical="center"/>
      <protection locked="0"/>
    </xf>
    <xf numFmtId="3" fontId="0" fillId="0" borderId="10" xfId="0" applyNumberFormat="1" applyFont="1" applyBorder="1" applyAlignment="1" applyProtection="1">
      <alignment horizontal="left" vertical="center" indent="1"/>
      <protection locked="0"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horizontal="left" vertical="center" indent="2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horizontal="left" vertical="center" indent="3"/>
      <protection locked="0"/>
    </xf>
    <xf numFmtId="3" fontId="0" fillId="0" borderId="11" xfId="0" applyNumberFormat="1" applyFon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vertical="center"/>
      <protection locked="0"/>
    </xf>
    <xf numFmtId="3" fontId="0" fillId="0" borderId="12" xfId="0" applyNumberFormat="1" applyFont="1" applyBorder="1" applyAlignment="1" applyProtection="1">
      <alignment horizontal="left" vertical="center" indent="1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3" fontId="0" fillId="0" borderId="15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 quotePrefix="1">
      <alignment horizontal="left" vertical="center"/>
      <protection locked="0"/>
    </xf>
    <xf numFmtId="4" fontId="0" fillId="0" borderId="0" xfId="0" applyNumberFormat="1" applyFont="1" applyAlignment="1" applyProtection="1">
      <alignment horizontal="right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3" fontId="1" fillId="0" borderId="11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1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Alignment="1" applyProtection="1">
      <alignment horizontal="left" vertical="center"/>
      <protection locked="0"/>
    </xf>
    <xf numFmtId="3" fontId="1" fillId="0" borderId="13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3" fontId="1" fillId="0" borderId="15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0" fillId="33" borderId="0" xfId="0" applyNumberFormat="1" applyFont="1" applyFill="1" applyAlignment="1" applyProtection="1">
      <alignment horizontal="right" vertical="center"/>
      <protection locked="0"/>
    </xf>
    <xf numFmtId="3" fontId="0" fillId="33" borderId="0" xfId="0" applyNumberFormat="1" applyFont="1" applyFill="1" applyBorder="1" applyAlignment="1" applyProtection="1">
      <alignment vertical="center"/>
      <protection locked="0"/>
    </xf>
    <xf numFmtId="3" fontId="0" fillId="33" borderId="11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ont="1" applyAlignment="1" applyProtection="1">
      <alignment horizontal="right" vertical="center"/>
      <protection locked="0"/>
    </xf>
    <xf numFmtId="3" fontId="0" fillId="33" borderId="0" xfId="0" applyNumberFormat="1" applyFont="1" applyFill="1" applyBorder="1" applyAlignment="1" applyProtection="1">
      <alignment horizontal="right" vertical="center"/>
      <protection locked="0"/>
    </xf>
    <xf numFmtId="3" fontId="0" fillId="33" borderId="0" xfId="0" applyNumberFormat="1" applyFont="1" applyFill="1" applyAlignment="1">
      <alignment vertical="center"/>
    </xf>
    <xf numFmtId="4" fontId="1" fillId="0" borderId="0" xfId="0" applyNumberFormat="1" applyFont="1" applyAlignment="1" applyProtection="1">
      <alignment horizontal="left" vertical="center"/>
      <protection locked="0"/>
    </xf>
    <xf numFmtId="4" fontId="1" fillId="0" borderId="11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164" fontId="0" fillId="0" borderId="0" xfId="0" applyNumberFormat="1" applyAlignment="1">
      <alignment/>
    </xf>
    <xf numFmtId="164" fontId="0" fillId="0" borderId="12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Border="1" applyAlignment="1" applyProtection="1">
      <alignment horizontal="lef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64" fontId="0" fillId="0" borderId="11" xfId="0" applyNumberFormat="1" applyFont="1" applyBorder="1" applyAlignment="1" applyProtection="1">
      <alignment horizontal="left" vertical="center"/>
      <protection locked="0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10" xfId="0" applyNumberFormat="1" applyFont="1" applyBorder="1" applyAlignment="1" applyProtection="1">
      <alignment horizontal="left"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164" fontId="0" fillId="0" borderId="11" xfId="0" applyNumberFormat="1" applyFont="1" applyBorder="1" applyAlignment="1" applyProtection="1">
      <alignment horizontal="left" vertical="center" indent="1"/>
      <protection locked="0"/>
    </xf>
    <xf numFmtId="164" fontId="0" fillId="0" borderId="11" xfId="0" applyNumberFormat="1" applyFont="1" applyBorder="1" applyAlignment="1" applyProtection="1">
      <alignment vertical="center"/>
      <protection locked="0"/>
    </xf>
    <xf numFmtId="164" fontId="0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horizontal="left" vertical="center" indent="3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49" fontId="0" fillId="0" borderId="14" xfId="0" applyNumberFormat="1" applyFont="1" applyBorder="1" applyAlignment="1" applyProtection="1">
      <alignment horizontal="right" vertical="center"/>
      <protection locked="0"/>
    </xf>
    <xf numFmtId="3" fontId="0" fillId="0" borderId="15" xfId="0" applyNumberFormat="1" applyFont="1" applyBorder="1" applyAlignment="1">
      <alignment vertical="center"/>
    </xf>
    <xf numFmtId="3" fontId="0" fillId="33" borderId="10" xfId="0" applyNumberFormat="1" applyFont="1" applyFill="1" applyBorder="1" applyAlignment="1" applyProtection="1">
      <alignment horizontal="left" vertical="center"/>
      <protection locked="0"/>
    </xf>
    <xf numFmtId="3" fontId="0" fillId="33" borderId="10" xfId="0" applyNumberFormat="1" applyFont="1" applyFill="1" applyBorder="1" applyAlignment="1" applyProtection="1">
      <alignment horizontal="left" vertical="center" indent="1"/>
      <protection locked="0"/>
    </xf>
    <xf numFmtId="3" fontId="0" fillId="33" borderId="11" xfId="0" applyNumberFormat="1" applyFont="1" applyFill="1" applyBorder="1" applyAlignment="1" applyProtection="1">
      <alignment horizontal="left" vertical="center" indent="1"/>
      <protection locked="0"/>
    </xf>
    <xf numFmtId="3" fontId="0" fillId="33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 horizontal="left"/>
    </xf>
    <xf numFmtId="3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/>
    </xf>
    <xf numFmtId="1" fontId="0" fillId="0" borderId="0" xfId="0" applyNumberFormat="1" applyFont="1" applyAlignment="1" applyProtection="1">
      <alignment horizontal="right" vertical="center"/>
      <protection locked="0"/>
    </xf>
    <xf numFmtId="0" fontId="0" fillId="0" borderId="11" xfId="0" applyBorder="1" applyAlignment="1">
      <alignment horizontal="right"/>
    </xf>
    <xf numFmtId="3" fontId="0" fillId="0" borderId="11" xfId="0" applyNumberFormat="1" applyFont="1" applyBorder="1" applyAlignment="1" applyProtection="1" quotePrefix="1">
      <alignment horizontal="right" vertical="center"/>
      <protection locked="0"/>
    </xf>
    <xf numFmtId="3" fontId="0" fillId="0" borderId="0" xfId="0" applyNumberFormat="1" applyFont="1" applyBorder="1" applyAlignment="1" applyProtection="1" quotePrefix="1">
      <alignment horizontal="right" vertical="center"/>
      <protection locked="0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165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left" vertical="center" indent="2"/>
      <protection locked="0"/>
    </xf>
    <xf numFmtId="3" fontId="0" fillId="33" borderId="13" xfId="0" applyNumberFormat="1" applyFont="1" applyFill="1" applyBorder="1" applyAlignment="1" applyProtection="1">
      <alignment horizontal="right" vertical="center"/>
      <protection locked="0"/>
    </xf>
    <xf numFmtId="3" fontId="0" fillId="33" borderId="14" xfId="0" applyNumberFormat="1" applyFont="1" applyFill="1" applyBorder="1" applyAlignment="1" applyProtection="1">
      <alignment horizontal="right" vertical="center"/>
      <protection locked="0"/>
    </xf>
    <xf numFmtId="3" fontId="0" fillId="33" borderId="11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left" vertical="center" indent="1"/>
      <protection locked="0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4" fontId="1" fillId="0" borderId="14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quotePrefix="1">
      <alignment horizontal="left" vertical="center"/>
    </xf>
    <xf numFmtId="3" fontId="2" fillId="0" borderId="0" xfId="0" applyNumberFormat="1" applyFont="1" applyAlignment="1" quotePrefix="1">
      <alignment horizontal="right" vertical="center"/>
    </xf>
    <xf numFmtId="3" fontId="0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 quotePrefix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1" fillId="0" borderId="11" xfId="0" applyFont="1" applyBorder="1" applyAlignment="1" quotePrefix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2"/>
    </xf>
    <xf numFmtId="3" fontId="0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 quotePrefix="1">
      <alignment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 quotePrefix="1">
      <alignment vertical="center"/>
    </xf>
    <xf numFmtId="3" fontId="0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" fillId="0" borderId="12" xfId="0" applyFont="1" applyBorder="1" applyAlignment="1" quotePrefix="1">
      <alignment horizontal="left" vertical="center"/>
    </xf>
    <xf numFmtId="0" fontId="0" fillId="0" borderId="12" xfId="0" applyFont="1" applyBorder="1" applyAlignment="1">
      <alignment vertical="center"/>
    </xf>
    <xf numFmtId="0" fontId="1" fillId="0" borderId="12" xfId="0" applyFont="1" applyBorder="1" applyAlignment="1" quotePrefix="1">
      <alignment vertical="center"/>
    </xf>
    <xf numFmtId="3" fontId="0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 quotePrefix="1">
      <alignment horizontal="left" vertical="center"/>
    </xf>
    <xf numFmtId="0" fontId="1" fillId="0" borderId="15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 quotePrefix="1">
      <alignment horizontal="left" vertical="center"/>
      <protection locked="0"/>
    </xf>
    <xf numFmtId="0" fontId="0" fillId="0" borderId="12" xfId="0" applyNumberFormat="1" applyBorder="1" applyAlignment="1">
      <alignment horizontal="left" vertical="center"/>
    </xf>
    <xf numFmtId="3" fontId="0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3" fontId="1" fillId="0" borderId="12" xfId="0" applyNumberFormat="1" applyFont="1" applyBorder="1" applyAlignment="1" applyProtection="1">
      <alignment horizontal="left" vertical="center"/>
      <protection locked="0"/>
    </xf>
    <xf numFmtId="3" fontId="0" fillId="0" borderId="12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3" fontId="1" fillId="0" borderId="12" xfId="0" applyNumberFormat="1" applyFont="1" applyBorder="1" applyAlignment="1" applyProtection="1">
      <alignment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3" fontId="0" fillId="0" borderId="0" xfId="0" applyNumberFormat="1" applyFont="1" applyAlignment="1" quotePrefix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Font="1" applyBorder="1" applyAlignment="1" applyProtection="1" quotePrefix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Border="1" applyAlignment="1" applyProtection="1">
      <alignment horizontal="left" vertical="center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 quotePrefix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vertical="center"/>
    </xf>
    <xf numFmtId="164" fontId="0" fillId="0" borderId="0" xfId="0" applyNumberFormat="1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164" fontId="0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 quotePrefix="1">
      <alignment horizontal="left" vertical="center"/>
      <protection locked="0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409575</xdr:colOff>
      <xdr:row>4</xdr:row>
      <xdr:rowOff>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9525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20"/>
  <sheetViews>
    <sheetView tabSelected="1" zoomScalePageLayoutView="0" workbookViewId="0" topLeftCell="A1">
      <selection activeCell="A5" sqref="A5:A20"/>
    </sheetView>
  </sheetViews>
  <sheetFormatPr defaultColWidth="9.140625" defaultRowHeight="12"/>
  <sheetData>
    <row r="5" ht="12.75">
      <c r="A5" s="171" t="s">
        <v>608</v>
      </c>
    </row>
    <row r="6" ht="11.25">
      <c r="A6" s="224"/>
    </row>
    <row r="7" ht="11.25">
      <c r="A7" s="225" t="s">
        <v>598</v>
      </c>
    </row>
    <row r="8" ht="11.25">
      <c r="A8" s="224" t="s">
        <v>599</v>
      </c>
    </row>
    <row r="9" ht="11.25">
      <c r="A9" s="224"/>
    </row>
    <row r="10" ht="12">
      <c r="A10" s="224"/>
    </row>
    <row r="11" ht="12">
      <c r="A11" s="224"/>
    </row>
    <row r="12" ht="12">
      <c r="A12" s="224"/>
    </row>
    <row r="13" ht="12">
      <c r="A13" s="224"/>
    </row>
    <row r="14" ht="12">
      <c r="A14" s="224"/>
    </row>
    <row r="15" ht="12">
      <c r="A15" s="224"/>
    </row>
    <row r="16" ht="11.25">
      <c r="A16" s="224" t="s">
        <v>597</v>
      </c>
    </row>
    <row r="17" ht="11.25">
      <c r="A17" s="224"/>
    </row>
    <row r="18" ht="11.25">
      <c r="A18" s="224"/>
    </row>
    <row r="19" ht="11.25">
      <c r="A19" s="224"/>
    </row>
    <row r="20" ht="12.75">
      <c r="A20" s="171" t="s">
        <v>609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Document" dvAspect="DVASPECT_ICON" shapeId="1218479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24.140625" style="77" bestFit="1" customWidth="1"/>
    <col min="2" max="2" width="1.8515625" style="77" customWidth="1"/>
    <col min="3" max="3" width="8.00390625" style="54" bestFit="1" customWidth="1"/>
    <col min="4" max="4" width="1.8515625" style="54" customWidth="1"/>
    <col min="5" max="5" width="6.7109375" style="54" bestFit="1" customWidth="1"/>
    <col min="6" max="6" width="1.8515625" style="54" customWidth="1"/>
    <col min="7" max="7" width="9.00390625" style="54" bestFit="1" customWidth="1"/>
    <col min="8" max="8" width="1.8515625" style="54" customWidth="1"/>
    <col min="9" max="9" width="7.7109375" style="54" bestFit="1" customWidth="1"/>
    <col min="10" max="16384" width="9.28125" style="77" customWidth="1"/>
  </cols>
  <sheetData>
    <row r="1" spans="1:9" ht="11.25" customHeight="1">
      <c r="A1" s="205" t="s">
        <v>229</v>
      </c>
      <c r="B1" s="205"/>
      <c r="C1" s="205"/>
      <c r="D1" s="205"/>
      <c r="E1" s="205"/>
      <c r="F1" s="205"/>
      <c r="G1" s="205"/>
      <c r="H1" s="205"/>
      <c r="I1" s="205"/>
    </row>
    <row r="2" spans="1:9" ht="11.25" customHeight="1">
      <c r="A2" s="205" t="s">
        <v>193</v>
      </c>
      <c r="B2" s="205"/>
      <c r="C2" s="205"/>
      <c r="D2" s="205"/>
      <c r="E2" s="205"/>
      <c r="F2" s="205"/>
      <c r="G2" s="205"/>
      <c r="H2" s="205"/>
      <c r="I2" s="205"/>
    </row>
    <row r="3" spans="1:9" ht="11.25" customHeight="1">
      <c r="A3" s="205"/>
      <c r="B3" s="205"/>
      <c r="C3" s="205"/>
      <c r="D3" s="205"/>
      <c r="E3" s="205"/>
      <c r="F3" s="205"/>
      <c r="G3" s="205"/>
      <c r="H3" s="205"/>
      <c r="I3" s="205"/>
    </row>
    <row r="4" spans="1:9" ht="11.25" customHeight="1">
      <c r="A4" s="205" t="s">
        <v>2</v>
      </c>
      <c r="B4" s="205"/>
      <c r="C4" s="205"/>
      <c r="D4" s="205"/>
      <c r="E4" s="205"/>
      <c r="F4" s="205"/>
      <c r="G4" s="205"/>
      <c r="H4" s="205"/>
      <c r="I4" s="205"/>
    </row>
    <row r="5" spans="1:9" ht="11.25" customHeight="1">
      <c r="A5" s="205"/>
      <c r="B5" s="205"/>
      <c r="C5" s="205"/>
      <c r="D5" s="205"/>
      <c r="E5" s="205"/>
      <c r="F5" s="205"/>
      <c r="G5" s="205"/>
      <c r="H5" s="205"/>
      <c r="I5" s="205"/>
    </row>
    <row r="6" spans="1:9" ht="11.25" customHeight="1">
      <c r="A6" s="78" t="s">
        <v>50</v>
      </c>
      <c r="B6" s="78"/>
      <c r="C6" s="197" t="s">
        <v>307</v>
      </c>
      <c r="D6" s="197"/>
      <c r="E6" s="197"/>
      <c r="F6" s="17"/>
      <c r="G6" s="197" t="s">
        <v>319</v>
      </c>
      <c r="H6" s="200"/>
      <c r="I6" s="200"/>
    </row>
    <row r="7" spans="1:9" ht="11.25" customHeight="1">
      <c r="A7" s="81" t="s">
        <v>194</v>
      </c>
      <c r="B7" s="81"/>
      <c r="C7" s="20" t="s">
        <v>11</v>
      </c>
      <c r="D7" s="20"/>
      <c r="E7" s="20" t="s">
        <v>195</v>
      </c>
      <c r="F7" s="20"/>
      <c r="G7" s="20" t="s">
        <v>11</v>
      </c>
      <c r="H7" s="20"/>
      <c r="I7" s="20" t="s">
        <v>195</v>
      </c>
    </row>
    <row r="8" spans="1:9" ht="11.25" customHeight="1">
      <c r="A8" s="82" t="s">
        <v>196</v>
      </c>
      <c r="B8" s="83"/>
      <c r="C8" s="33" t="s">
        <v>41</v>
      </c>
      <c r="D8" s="28"/>
      <c r="E8" s="28">
        <v>203</v>
      </c>
      <c r="F8" s="96" t="s">
        <v>50</v>
      </c>
      <c r="G8" s="33" t="s">
        <v>41</v>
      </c>
      <c r="H8" s="28"/>
      <c r="I8" s="54">
        <v>222</v>
      </c>
    </row>
    <row r="9" spans="1:9" ht="11.25" customHeight="1">
      <c r="A9" s="84" t="s">
        <v>197</v>
      </c>
      <c r="B9" s="85"/>
      <c r="C9" s="23">
        <v>1</v>
      </c>
      <c r="D9" s="23"/>
      <c r="E9" s="23">
        <v>311</v>
      </c>
      <c r="F9" s="23"/>
      <c r="G9" s="23">
        <v>1</v>
      </c>
      <c r="H9" s="23"/>
      <c r="I9" s="23">
        <v>393</v>
      </c>
    </row>
    <row r="10" spans="1:9" ht="11.25" customHeight="1">
      <c r="A10" s="84" t="s">
        <v>198</v>
      </c>
      <c r="B10" s="85"/>
      <c r="C10" s="23">
        <v>1</v>
      </c>
      <c r="D10" s="23"/>
      <c r="E10" s="23">
        <v>246</v>
      </c>
      <c r="F10" s="23"/>
      <c r="G10" s="23">
        <v>2</v>
      </c>
      <c r="H10" s="23"/>
      <c r="I10" s="23">
        <v>531</v>
      </c>
    </row>
    <row r="11" spans="1:9" ht="11.25" customHeight="1">
      <c r="A11" s="84" t="s">
        <v>199</v>
      </c>
      <c r="B11" s="85"/>
      <c r="C11" s="23">
        <v>2</v>
      </c>
      <c r="D11" s="23"/>
      <c r="E11" s="23">
        <v>226</v>
      </c>
      <c r="F11" s="23"/>
      <c r="G11" s="23">
        <v>2</v>
      </c>
      <c r="H11" s="23"/>
      <c r="I11" s="23">
        <v>319</v>
      </c>
    </row>
    <row r="12" spans="1:9" ht="11.25" customHeight="1">
      <c r="A12" s="84" t="s">
        <v>200</v>
      </c>
      <c r="B12" s="85"/>
      <c r="C12" s="19">
        <v>775</v>
      </c>
      <c r="D12" s="23"/>
      <c r="E12" s="23">
        <v>37500</v>
      </c>
      <c r="F12" s="23"/>
      <c r="G12" s="19">
        <v>588</v>
      </c>
      <c r="H12" s="23"/>
      <c r="I12" s="23">
        <v>38000</v>
      </c>
    </row>
    <row r="13" spans="1:9" ht="11.25" customHeight="1">
      <c r="A13" s="84" t="s">
        <v>201</v>
      </c>
      <c r="B13" s="85"/>
      <c r="C13" s="33" t="s">
        <v>41</v>
      </c>
      <c r="D13" s="23"/>
      <c r="E13" s="23">
        <v>78</v>
      </c>
      <c r="F13" s="23"/>
      <c r="G13" s="89">
        <v>1</v>
      </c>
      <c r="H13" s="23"/>
      <c r="I13" s="23">
        <v>28</v>
      </c>
    </row>
    <row r="14" spans="1:9" ht="11.25" customHeight="1">
      <c r="A14" s="84" t="s">
        <v>202</v>
      </c>
      <c r="B14" s="85"/>
      <c r="C14" s="23">
        <v>12</v>
      </c>
      <c r="D14" s="23"/>
      <c r="E14" s="23">
        <v>772</v>
      </c>
      <c r="F14" s="23"/>
      <c r="G14" s="23">
        <v>17</v>
      </c>
      <c r="H14" s="23"/>
      <c r="I14" s="23">
        <v>692</v>
      </c>
    </row>
    <row r="15" spans="1:9" ht="11.25" customHeight="1">
      <c r="A15" s="84" t="s">
        <v>203</v>
      </c>
      <c r="B15" s="85"/>
      <c r="C15" s="23">
        <v>13</v>
      </c>
      <c r="D15" s="23"/>
      <c r="E15" s="23">
        <v>787</v>
      </c>
      <c r="F15" s="23"/>
      <c r="G15" s="23">
        <v>7</v>
      </c>
      <c r="H15" s="23"/>
      <c r="I15" s="23">
        <v>545</v>
      </c>
    </row>
    <row r="16" spans="1:9" ht="11.25" customHeight="1">
      <c r="A16" s="84" t="s">
        <v>204</v>
      </c>
      <c r="B16" s="85"/>
      <c r="C16" s="23">
        <v>2</v>
      </c>
      <c r="D16" s="23"/>
      <c r="E16" s="23">
        <v>365</v>
      </c>
      <c r="F16" s="23"/>
      <c r="G16" s="23">
        <v>4</v>
      </c>
      <c r="H16" s="23"/>
      <c r="I16" s="23">
        <v>294</v>
      </c>
    </row>
    <row r="17" spans="1:9" ht="11.25" customHeight="1">
      <c r="A17" s="84" t="s">
        <v>205</v>
      </c>
      <c r="B17" s="85"/>
      <c r="C17" s="23">
        <v>1</v>
      </c>
      <c r="D17" s="23"/>
      <c r="E17" s="23">
        <v>162</v>
      </c>
      <c r="F17" s="23"/>
      <c r="G17" s="23">
        <v>2</v>
      </c>
      <c r="H17" s="23"/>
      <c r="I17" s="23">
        <v>236</v>
      </c>
    </row>
    <row r="18" spans="1:9" ht="11.25" customHeight="1">
      <c r="A18" s="84" t="s">
        <v>206</v>
      </c>
      <c r="B18" s="85"/>
      <c r="C18" s="23">
        <v>1</v>
      </c>
      <c r="D18" s="23"/>
      <c r="E18" s="23">
        <v>269</v>
      </c>
      <c r="F18" s="23"/>
      <c r="G18" s="23">
        <v>1</v>
      </c>
      <c r="H18" s="23"/>
      <c r="I18" s="23">
        <v>152</v>
      </c>
    </row>
    <row r="19" spans="1:9" ht="11.25" customHeight="1">
      <c r="A19" s="84" t="s">
        <v>207</v>
      </c>
      <c r="B19" s="85"/>
      <c r="C19" s="23">
        <v>1</v>
      </c>
      <c r="D19" s="23"/>
      <c r="E19" s="23">
        <v>1300</v>
      </c>
      <c r="F19" s="23"/>
      <c r="G19" s="23">
        <v>4</v>
      </c>
      <c r="H19" s="23"/>
      <c r="I19" s="23">
        <v>2090</v>
      </c>
    </row>
    <row r="20" spans="1:9" ht="11.25" customHeight="1">
      <c r="A20" s="84" t="s">
        <v>208</v>
      </c>
      <c r="B20" s="85"/>
      <c r="C20" s="23">
        <v>2</v>
      </c>
      <c r="D20" s="23"/>
      <c r="E20" s="23">
        <v>353</v>
      </c>
      <c r="F20" s="23"/>
      <c r="G20" s="23">
        <v>7</v>
      </c>
      <c r="H20" s="23"/>
      <c r="I20" s="23">
        <v>787</v>
      </c>
    </row>
    <row r="21" spans="1:9" ht="11.25" customHeight="1">
      <c r="A21" s="84" t="s">
        <v>209</v>
      </c>
      <c r="B21" s="85"/>
      <c r="C21" s="33" t="s">
        <v>41</v>
      </c>
      <c r="D21" s="23"/>
      <c r="E21" s="23">
        <v>275</v>
      </c>
      <c r="F21" s="23"/>
      <c r="G21" s="33" t="s">
        <v>41</v>
      </c>
      <c r="H21" s="23"/>
      <c r="I21" s="23">
        <v>291</v>
      </c>
    </row>
    <row r="22" spans="1:9" ht="11.25" customHeight="1">
      <c r="A22" s="84" t="s">
        <v>210</v>
      </c>
      <c r="B22" s="85"/>
      <c r="C22" s="33" t="s">
        <v>41</v>
      </c>
      <c r="D22" s="23"/>
      <c r="E22" s="23">
        <v>56</v>
      </c>
      <c r="F22" s="23"/>
      <c r="G22" s="33" t="s">
        <v>41</v>
      </c>
      <c r="H22" s="23"/>
      <c r="I22" s="23">
        <v>57</v>
      </c>
    </row>
    <row r="23" spans="1:9" ht="11.25" customHeight="1">
      <c r="A23" s="84" t="s">
        <v>211</v>
      </c>
      <c r="B23" s="85"/>
      <c r="C23" s="33" t="s">
        <v>41</v>
      </c>
      <c r="D23" s="23"/>
      <c r="E23" s="23">
        <v>54</v>
      </c>
      <c r="F23" s="23"/>
      <c r="G23" s="33" t="s">
        <v>41</v>
      </c>
      <c r="H23" s="23"/>
      <c r="I23" s="23">
        <v>155</v>
      </c>
    </row>
    <row r="24" spans="1:9" ht="11.25" customHeight="1">
      <c r="A24" s="84" t="s">
        <v>212</v>
      </c>
      <c r="B24" s="85"/>
      <c r="C24" s="23">
        <v>31</v>
      </c>
      <c r="D24" s="23"/>
      <c r="E24" s="23">
        <v>2420</v>
      </c>
      <c r="F24" s="23"/>
      <c r="G24" s="23">
        <v>40</v>
      </c>
      <c r="H24" s="23"/>
      <c r="I24" s="23">
        <v>2970</v>
      </c>
    </row>
    <row r="25" spans="1:9" ht="11.25" customHeight="1">
      <c r="A25" s="84" t="s">
        <v>213</v>
      </c>
      <c r="B25" s="85"/>
      <c r="C25" s="23">
        <v>4</v>
      </c>
      <c r="D25" s="23"/>
      <c r="E25" s="23">
        <v>365</v>
      </c>
      <c r="F25" s="23"/>
      <c r="G25" s="23">
        <v>11</v>
      </c>
      <c r="H25" s="23"/>
      <c r="I25" s="23">
        <v>494</v>
      </c>
    </row>
    <row r="26" spans="1:9" ht="11.25" customHeight="1">
      <c r="A26" s="84" t="s">
        <v>214</v>
      </c>
      <c r="B26" s="85"/>
      <c r="C26" s="33" t="s">
        <v>41</v>
      </c>
      <c r="D26" s="23"/>
      <c r="E26" s="23">
        <v>59</v>
      </c>
      <c r="F26" s="23"/>
      <c r="G26" s="33" t="s">
        <v>41</v>
      </c>
      <c r="H26" s="23"/>
      <c r="I26" s="23">
        <v>133</v>
      </c>
    </row>
    <row r="27" spans="1:9" ht="11.25" customHeight="1">
      <c r="A27" s="84" t="s">
        <v>215</v>
      </c>
      <c r="B27" s="85"/>
      <c r="C27" s="33" t="s">
        <v>41</v>
      </c>
      <c r="D27" s="23"/>
      <c r="E27" s="23">
        <v>75</v>
      </c>
      <c r="F27" s="23"/>
      <c r="G27" s="33" t="s">
        <v>41</v>
      </c>
      <c r="H27" s="23"/>
      <c r="I27" s="23">
        <v>103</v>
      </c>
    </row>
    <row r="28" spans="1:9" ht="11.25" customHeight="1">
      <c r="A28" s="84" t="s">
        <v>217</v>
      </c>
      <c r="B28" s="85"/>
      <c r="C28" s="23">
        <v>12</v>
      </c>
      <c r="D28" s="23"/>
      <c r="E28" s="23">
        <v>562</v>
      </c>
      <c r="F28" s="23"/>
      <c r="G28" s="23">
        <v>5</v>
      </c>
      <c r="H28" s="23"/>
      <c r="I28" s="23">
        <v>140</v>
      </c>
    </row>
    <row r="29" spans="1:9" ht="11.25" customHeight="1">
      <c r="A29" s="84" t="s">
        <v>218</v>
      </c>
      <c r="B29" s="85"/>
      <c r="C29" s="23">
        <v>82</v>
      </c>
      <c r="D29" s="23"/>
      <c r="E29" s="23">
        <v>4040</v>
      </c>
      <c r="F29" s="23"/>
      <c r="G29" s="23">
        <v>67</v>
      </c>
      <c r="H29" s="23"/>
      <c r="I29" s="23">
        <v>4140</v>
      </c>
    </row>
    <row r="30" spans="1:9" ht="11.25" customHeight="1">
      <c r="A30" s="84" t="s">
        <v>219</v>
      </c>
      <c r="B30" s="85"/>
      <c r="C30" s="23">
        <v>2</v>
      </c>
      <c r="D30" s="23"/>
      <c r="E30" s="23">
        <v>275</v>
      </c>
      <c r="F30" s="23"/>
      <c r="G30" s="23">
        <v>32</v>
      </c>
      <c r="H30" s="23"/>
      <c r="I30" s="23">
        <v>903</v>
      </c>
    </row>
    <row r="31" spans="1:9" ht="11.25" customHeight="1">
      <c r="A31" s="84" t="s">
        <v>220</v>
      </c>
      <c r="B31" s="85"/>
      <c r="C31" s="23" t="s">
        <v>81</v>
      </c>
      <c r="D31" s="23"/>
      <c r="E31" s="23" t="s">
        <v>81</v>
      </c>
      <c r="F31" s="23"/>
      <c r="G31" s="33" t="s">
        <v>41</v>
      </c>
      <c r="H31" s="23"/>
      <c r="I31" s="23">
        <v>84</v>
      </c>
    </row>
    <row r="32" spans="1:9" ht="11.25" customHeight="1">
      <c r="A32" s="84" t="s">
        <v>221</v>
      </c>
      <c r="B32" s="85"/>
      <c r="C32" s="23">
        <v>1</v>
      </c>
      <c r="D32" s="23"/>
      <c r="E32" s="23">
        <v>130</v>
      </c>
      <c r="F32" s="23"/>
      <c r="G32" s="23">
        <v>1</v>
      </c>
      <c r="H32" s="23"/>
      <c r="I32" s="23">
        <v>220</v>
      </c>
    </row>
    <row r="33" spans="1:9" ht="11.25" customHeight="1">
      <c r="A33" s="84" t="s">
        <v>222</v>
      </c>
      <c r="B33" s="85"/>
      <c r="C33" s="23">
        <v>3</v>
      </c>
      <c r="D33" s="23"/>
      <c r="E33" s="23">
        <v>112</v>
      </c>
      <c r="F33" s="23"/>
      <c r="G33" s="23">
        <v>4</v>
      </c>
      <c r="H33" s="23"/>
      <c r="I33" s="23">
        <v>131</v>
      </c>
    </row>
    <row r="34" spans="1:9" ht="11.25" customHeight="1">
      <c r="A34" s="84" t="s">
        <v>223</v>
      </c>
      <c r="B34" s="85"/>
      <c r="C34" s="23">
        <v>2</v>
      </c>
      <c r="D34" s="23"/>
      <c r="E34" s="23">
        <v>667</v>
      </c>
      <c r="F34" s="23"/>
      <c r="G34" s="23">
        <v>6</v>
      </c>
      <c r="H34" s="23"/>
      <c r="I34" s="23">
        <v>1330</v>
      </c>
    </row>
    <row r="35" spans="1:9" ht="11.25" customHeight="1">
      <c r="A35" s="84" t="s">
        <v>224</v>
      </c>
      <c r="B35" s="85"/>
      <c r="C35" s="23">
        <v>2</v>
      </c>
      <c r="D35" s="23"/>
      <c r="E35" s="23">
        <v>297</v>
      </c>
      <c r="F35" s="23"/>
      <c r="G35" s="23" t="s">
        <v>81</v>
      </c>
      <c r="H35" s="23"/>
      <c r="I35" s="23" t="s">
        <v>81</v>
      </c>
    </row>
    <row r="36" spans="1:9" ht="11.25" customHeight="1">
      <c r="A36" s="84" t="s">
        <v>225</v>
      </c>
      <c r="B36" s="85"/>
      <c r="C36" s="23">
        <v>3</v>
      </c>
      <c r="D36" s="23"/>
      <c r="E36" s="23">
        <v>491</v>
      </c>
      <c r="F36" s="23"/>
      <c r="G36" s="23">
        <v>1</v>
      </c>
      <c r="H36" s="23"/>
      <c r="I36" s="23">
        <v>273</v>
      </c>
    </row>
    <row r="37" spans="1:9" ht="11.25" customHeight="1">
      <c r="A37" s="84" t="s">
        <v>226</v>
      </c>
      <c r="B37" s="85"/>
      <c r="C37" s="24">
        <v>20</v>
      </c>
      <c r="D37" s="24"/>
      <c r="E37" s="24">
        <v>2500</v>
      </c>
      <c r="F37" s="50"/>
      <c r="G37" s="24">
        <v>30</v>
      </c>
      <c r="H37" s="24"/>
      <c r="I37" s="24">
        <v>3880</v>
      </c>
    </row>
    <row r="38" spans="1:9" ht="11.25" customHeight="1">
      <c r="A38" s="86" t="s">
        <v>9</v>
      </c>
      <c r="B38" s="87"/>
      <c r="C38" s="24">
        <v>973</v>
      </c>
      <c r="D38" s="24"/>
      <c r="E38" s="24">
        <v>54900</v>
      </c>
      <c r="F38" s="24"/>
      <c r="G38" s="24">
        <v>833</v>
      </c>
      <c r="H38" s="24"/>
      <c r="I38" s="24">
        <v>59600</v>
      </c>
    </row>
    <row r="39" spans="1:9" ht="11.25" customHeight="1">
      <c r="A39" s="77" t="s">
        <v>308</v>
      </c>
      <c r="B39" s="88"/>
      <c r="C39" s="28"/>
      <c r="D39" s="28"/>
      <c r="E39" s="28"/>
      <c r="F39" s="28"/>
      <c r="G39" s="28"/>
      <c r="H39" s="28"/>
      <c r="I39" s="28"/>
    </row>
    <row r="40" spans="1:9" ht="11.25" customHeight="1">
      <c r="A40" s="206" t="s">
        <v>63</v>
      </c>
      <c r="B40" s="207"/>
      <c r="C40" s="207"/>
      <c r="D40" s="207"/>
      <c r="E40" s="207"/>
      <c r="F40" s="207"/>
      <c r="G40" s="207"/>
      <c r="H40" s="207"/>
      <c r="I40" s="207"/>
    </row>
    <row r="41" spans="1:9" ht="11.25" customHeight="1">
      <c r="A41" s="207" t="s">
        <v>421</v>
      </c>
      <c r="B41" s="207"/>
      <c r="C41" s="207"/>
      <c r="D41" s="207"/>
      <c r="E41" s="207"/>
      <c r="F41" s="207"/>
      <c r="G41" s="207"/>
      <c r="H41" s="207"/>
      <c r="I41" s="207"/>
    </row>
    <row r="42" spans="1:9" ht="11.25" customHeight="1">
      <c r="A42" s="207" t="s">
        <v>227</v>
      </c>
      <c r="B42" s="207"/>
      <c r="C42" s="207"/>
      <c r="D42" s="207"/>
      <c r="E42" s="207"/>
      <c r="F42" s="207"/>
      <c r="G42" s="207"/>
      <c r="H42" s="207"/>
      <c r="I42" s="207"/>
    </row>
    <row r="43" spans="1:9" ht="11.25" customHeight="1">
      <c r="A43" s="206" t="s">
        <v>228</v>
      </c>
      <c r="B43" s="207"/>
      <c r="C43" s="207"/>
      <c r="D43" s="207"/>
      <c r="E43" s="207"/>
      <c r="F43" s="207"/>
      <c r="G43" s="207"/>
      <c r="H43" s="207"/>
      <c r="I43" s="207"/>
    </row>
    <row r="44" spans="1:9" ht="11.25" customHeight="1">
      <c r="A44" s="206" t="s">
        <v>300</v>
      </c>
      <c r="B44" s="207"/>
      <c r="C44" s="207"/>
      <c r="D44" s="207"/>
      <c r="E44" s="207"/>
      <c r="F44" s="207"/>
      <c r="G44" s="207"/>
      <c r="H44" s="207"/>
      <c r="I44" s="207"/>
    </row>
    <row r="45" spans="1:9" ht="11.25" customHeight="1">
      <c r="A45" s="207"/>
      <c r="B45" s="207"/>
      <c r="C45" s="207"/>
      <c r="D45" s="207"/>
      <c r="E45" s="207"/>
      <c r="F45" s="207"/>
      <c r="G45" s="207"/>
      <c r="H45" s="207"/>
      <c r="I45" s="207"/>
    </row>
    <row r="46" spans="1:9" ht="11.25" customHeight="1">
      <c r="A46" s="207" t="s">
        <v>311</v>
      </c>
      <c r="B46" s="207"/>
      <c r="C46" s="207"/>
      <c r="D46" s="207"/>
      <c r="E46" s="207"/>
      <c r="F46" s="207"/>
      <c r="G46" s="207"/>
      <c r="H46" s="207"/>
      <c r="I46" s="207"/>
    </row>
  </sheetData>
  <sheetProtection selectLockedCells="1" selectUnlockedCells="1"/>
  <mergeCells count="14">
    <mergeCell ref="A44:I44"/>
    <mergeCell ref="A45:I45"/>
    <mergeCell ref="A46:I46"/>
    <mergeCell ref="C6:E6"/>
    <mergeCell ref="A40:I40"/>
    <mergeCell ref="A41:I41"/>
    <mergeCell ref="A42:I42"/>
    <mergeCell ref="A43:I43"/>
    <mergeCell ref="A5:I5"/>
    <mergeCell ref="G6:I6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22.28125" style="0" customWidth="1"/>
    <col min="2" max="2" width="1.8515625" style="0" customWidth="1"/>
    <col min="3" max="3" width="8.00390625" style="0" bestFit="1" customWidth="1"/>
    <col min="4" max="4" width="1.7109375" style="0" bestFit="1" customWidth="1"/>
    <col min="5" max="5" width="6.7109375" style="0" bestFit="1" customWidth="1"/>
    <col min="6" max="6" width="1.8515625" style="0" customWidth="1"/>
    <col min="7" max="7" width="8.00390625" style="0" bestFit="1" customWidth="1"/>
    <col min="8" max="8" width="1.7109375" style="0" bestFit="1" customWidth="1"/>
    <col min="9" max="9" width="9.140625" style="0" bestFit="1" customWidth="1"/>
  </cols>
  <sheetData>
    <row r="1" spans="1:9" ht="11.25" customHeight="1">
      <c r="A1" s="178" t="s">
        <v>270</v>
      </c>
      <c r="B1" s="178"/>
      <c r="C1" s="178"/>
      <c r="D1" s="178"/>
      <c r="E1" s="178"/>
      <c r="F1" s="178"/>
      <c r="G1" s="178"/>
      <c r="H1" s="178"/>
      <c r="I1" s="178"/>
    </row>
    <row r="2" spans="1:9" ht="11.25" customHeight="1">
      <c r="A2" s="178" t="s">
        <v>230</v>
      </c>
      <c r="B2" s="178"/>
      <c r="C2" s="178"/>
      <c r="D2" s="178"/>
      <c r="E2" s="178"/>
      <c r="F2" s="178"/>
      <c r="G2" s="178"/>
      <c r="H2" s="178"/>
      <c r="I2" s="178"/>
    </row>
    <row r="3" spans="1:9" ht="11.25" customHeight="1">
      <c r="A3" s="178"/>
      <c r="B3" s="178"/>
      <c r="C3" s="178"/>
      <c r="D3" s="178"/>
      <c r="E3" s="178"/>
      <c r="F3" s="178"/>
      <c r="G3" s="178"/>
      <c r="H3" s="178"/>
      <c r="I3" s="178"/>
    </row>
    <row r="4" spans="1:9" ht="11.25" customHeight="1">
      <c r="A4" s="178" t="s">
        <v>2</v>
      </c>
      <c r="B4" s="178"/>
      <c r="C4" s="178"/>
      <c r="D4" s="178"/>
      <c r="E4" s="178"/>
      <c r="F4" s="178"/>
      <c r="G4" s="178"/>
      <c r="H4" s="178"/>
      <c r="I4" s="178"/>
    </row>
    <row r="5" spans="1:9" ht="11.25" customHeight="1">
      <c r="A5" s="178"/>
      <c r="B5" s="178"/>
      <c r="C5" s="178"/>
      <c r="D5" s="178"/>
      <c r="E5" s="178"/>
      <c r="F5" s="178"/>
      <c r="G5" s="178"/>
      <c r="H5" s="178"/>
      <c r="I5" s="178"/>
    </row>
    <row r="6" spans="1:9" ht="11.25" customHeight="1">
      <c r="A6" s="17" t="s">
        <v>50</v>
      </c>
      <c r="B6" s="17"/>
      <c r="C6" s="197" t="s">
        <v>307</v>
      </c>
      <c r="D6" s="200"/>
      <c r="E6" s="200"/>
      <c r="F6" s="17"/>
      <c r="G6" s="197" t="s">
        <v>319</v>
      </c>
      <c r="H6" s="200"/>
      <c r="I6" s="200"/>
    </row>
    <row r="7" spans="1:9" ht="11.25" customHeight="1">
      <c r="A7" s="20" t="s">
        <v>231</v>
      </c>
      <c r="B7" s="20"/>
      <c r="C7" s="20" t="s">
        <v>11</v>
      </c>
      <c r="D7" s="20" t="s">
        <v>50</v>
      </c>
      <c r="E7" s="20" t="s">
        <v>195</v>
      </c>
      <c r="F7" s="20"/>
      <c r="G7" s="20" t="s">
        <v>11</v>
      </c>
      <c r="H7" s="20" t="s">
        <v>50</v>
      </c>
      <c r="I7" s="20" t="s">
        <v>195</v>
      </c>
    </row>
    <row r="8" spans="1:9" ht="11.25" customHeight="1">
      <c r="A8" s="49" t="s">
        <v>232</v>
      </c>
      <c r="B8" s="19"/>
      <c r="C8" s="23">
        <v>26</v>
      </c>
      <c r="D8" s="23"/>
      <c r="E8" s="23">
        <v>424</v>
      </c>
      <c r="F8" s="19"/>
      <c r="G8" s="23">
        <v>3</v>
      </c>
      <c r="H8" s="23"/>
      <c r="I8" s="23">
        <v>634</v>
      </c>
    </row>
    <row r="9" spans="1:9" ht="11.25" customHeight="1">
      <c r="A9" s="49" t="s">
        <v>233</v>
      </c>
      <c r="B9" s="19"/>
      <c r="C9" s="23">
        <v>1</v>
      </c>
      <c r="D9" s="23"/>
      <c r="E9" s="23">
        <v>344</v>
      </c>
      <c r="F9" s="19"/>
      <c r="G9" s="23">
        <v>1</v>
      </c>
      <c r="H9" s="23"/>
      <c r="I9" s="23">
        <v>392</v>
      </c>
    </row>
    <row r="10" spans="1:9" ht="11.25" customHeight="1">
      <c r="A10" s="49" t="s">
        <v>234</v>
      </c>
      <c r="B10" s="19"/>
      <c r="C10" s="126" t="s">
        <v>41</v>
      </c>
      <c r="D10" s="23"/>
      <c r="E10" s="23">
        <v>41</v>
      </c>
      <c r="F10" s="19"/>
      <c r="G10" s="23" t="s">
        <v>81</v>
      </c>
      <c r="H10" s="23"/>
      <c r="I10" s="23" t="s">
        <v>81</v>
      </c>
    </row>
    <row r="11" spans="1:9" ht="11.25" customHeight="1">
      <c r="A11" s="49" t="s">
        <v>235</v>
      </c>
      <c r="B11" s="19"/>
      <c r="C11" s="23">
        <v>118</v>
      </c>
      <c r="D11" s="23"/>
      <c r="E11" s="23">
        <v>6590</v>
      </c>
      <c r="F11" s="19"/>
      <c r="G11" s="23">
        <v>38</v>
      </c>
      <c r="H11" s="23"/>
      <c r="I11" s="23">
        <v>6290</v>
      </c>
    </row>
    <row r="12" spans="1:9" ht="11.25" customHeight="1">
      <c r="A12" s="49" t="s">
        <v>236</v>
      </c>
      <c r="B12" s="19"/>
      <c r="C12" s="126" t="s">
        <v>41</v>
      </c>
      <c r="D12" s="23"/>
      <c r="E12" s="23">
        <v>24</v>
      </c>
      <c r="F12" s="19"/>
      <c r="G12" s="33" t="s">
        <v>41</v>
      </c>
      <c r="H12" s="23"/>
      <c r="I12" s="23">
        <v>22</v>
      </c>
    </row>
    <row r="13" spans="1:9" ht="11.25" customHeight="1">
      <c r="A13" s="49" t="s">
        <v>237</v>
      </c>
      <c r="B13" s="19"/>
      <c r="C13" s="126" t="s">
        <v>41</v>
      </c>
      <c r="D13" s="23"/>
      <c r="E13" s="23">
        <v>1400</v>
      </c>
      <c r="F13" s="19"/>
      <c r="G13" s="23">
        <v>1</v>
      </c>
      <c r="H13" s="23"/>
      <c r="I13" s="23">
        <v>1850</v>
      </c>
    </row>
    <row r="14" spans="1:9" ht="11.25" customHeight="1">
      <c r="A14" s="49" t="s">
        <v>238</v>
      </c>
      <c r="B14" s="19"/>
      <c r="C14" s="23">
        <v>234</v>
      </c>
      <c r="D14" s="23"/>
      <c r="E14" s="23">
        <v>8310</v>
      </c>
      <c r="F14" s="19"/>
      <c r="G14" s="23">
        <v>107</v>
      </c>
      <c r="H14" s="23"/>
      <c r="I14" s="23">
        <v>5450</v>
      </c>
    </row>
    <row r="15" spans="1:9" ht="11.25" customHeight="1">
      <c r="A15" s="49" t="s">
        <v>286</v>
      </c>
      <c r="B15" s="19"/>
      <c r="C15" s="126" t="s">
        <v>41</v>
      </c>
      <c r="D15" s="23"/>
      <c r="E15" s="23">
        <v>5</v>
      </c>
      <c r="F15" s="19"/>
      <c r="G15" s="23" t="s">
        <v>81</v>
      </c>
      <c r="H15" s="23"/>
      <c r="I15" s="23" t="s">
        <v>81</v>
      </c>
    </row>
    <row r="16" spans="1:9" ht="11.25" customHeight="1">
      <c r="A16" s="49" t="s">
        <v>239</v>
      </c>
      <c r="B16" s="19"/>
      <c r="C16" s="126" t="s">
        <v>41</v>
      </c>
      <c r="D16" s="23"/>
      <c r="E16" s="23">
        <v>51</v>
      </c>
      <c r="F16" s="19"/>
      <c r="G16" s="23" t="s">
        <v>81</v>
      </c>
      <c r="H16" s="23"/>
      <c r="I16" s="23" t="s">
        <v>81</v>
      </c>
    </row>
    <row r="17" spans="1:9" ht="11.25" customHeight="1">
      <c r="A17" s="49" t="s">
        <v>240</v>
      </c>
      <c r="B17" s="19"/>
      <c r="C17" s="23">
        <v>181</v>
      </c>
      <c r="D17" s="23"/>
      <c r="E17" s="23">
        <v>8390</v>
      </c>
      <c r="F17" s="19"/>
      <c r="G17" s="23">
        <v>280</v>
      </c>
      <c r="H17" s="23"/>
      <c r="I17" s="23">
        <v>12800</v>
      </c>
    </row>
    <row r="18" spans="1:9" ht="11.25" customHeight="1">
      <c r="A18" s="49" t="s">
        <v>241</v>
      </c>
      <c r="B18" s="19"/>
      <c r="C18" s="23">
        <v>1</v>
      </c>
      <c r="D18" s="23"/>
      <c r="E18" s="23">
        <v>79</v>
      </c>
      <c r="F18" s="19"/>
      <c r="G18" s="33" t="s">
        <v>41</v>
      </c>
      <c r="H18" s="23"/>
      <c r="I18" s="23">
        <v>47</v>
      </c>
    </row>
    <row r="19" spans="1:9" ht="11.25" customHeight="1">
      <c r="A19" s="49" t="s">
        <v>242</v>
      </c>
      <c r="B19" s="19"/>
      <c r="C19" s="23">
        <v>1</v>
      </c>
      <c r="D19" s="23"/>
      <c r="E19" s="23">
        <v>128</v>
      </c>
      <c r="F19" s="19"/>
      <c r="G19" s="23">
        <v>2</v>
      </c>
      <c r="H19" s="23"/>
      <c r="I19" s="23">
        <v>166</v>
      </c>
    </row>
    <row r="20" spans="1:9" ht="11.25" customHeight="1">
      <c r="A20" s="49" t="s">
        <v>243</v>
      </c>
      <c r="B20" s="19"/>
      <c r="C20" s="23">
        <v>17</v>
      </c>
      <c r="D20" s="23"/>
      <c r="E20" s="23">
        <v>1730</v>
      </c>
      <c r="F20" s="19"/>
      <c r="G20" s="23">
        <v>3</v>
      </c>
      <c r="H20" s="23"/>
      <c r="I20" s="23">
        <v>653</v>
      </c>
    </row>
    <row r="21" spans="1:9" ht="11.25" customHeight="1">
      <c r="A21" s="49" t="s">
        <v>244</v>
      </c>
      <c r="B21" s="19"/>
      <c r="C21" s="33" t="s">
        <v>41</v>
      </c>
      <c r="D21" s="23"/>
      <c r="E21" s="23">
        <v>271</v>
      </c>
      <c r="F21" s="19"/>
      <c r="G21" s="33" t="s">
        <v>41</v>
      </c>
      <c r="H21" s="23"/>
      <c r="I21" s="23">
        <v>216</v>
      </c>
    </row>
    <row r="22" spans="1:9" ht="11.25" customHeight="1">
      <c r="A22" s="49" t="s">
        <v>245</v>
      </c>
      <c r="B22" s="19"/>
      <c r="C22" s="23">
        <v>11</v>
      </c>
      <c r="D22" s="23"/>
      <c r="E22" s="23">
        <v>2040</v>
      </c>
      <c r="F22" s="19"/>
      <c r="G22" s="23">
        <v>48</v>
      </c>
      <c r="H22" s="23"/>
      <c r="I22" s="23">
        <v>3730</v>
      </c>
    </row>
    <row r="23" spans="1:9" ht="11.25" customHeight="1">
      <c r="A23" s="49" t="s">
        <v>246</v>
      </c>
      <c r="B23" s="19"/>
      <c r="C23" s="23">
        <v>51</v>
      </c>
      <c r="D23" s="23"/>
      <c r="E23" s="23">
        <v>2920</v>
      </c>
      <c r="F23" s="19"/>
      <c r="G23" s="23">
        <v>37</v>
      </c>
      <c r="H23" s="23"/>
      <c r="I23" s="23">
        <v>2900</v>
      </c>
    </row>
    <row r="24" spans="1:9" ht="11.25" customHeight="1">
      <c r="A24" s="49" t="s">
        <v>247</v>
      </c>
      <c r="B24" s="19"/>
      <c r="C24" s="23">
        <v>54</v>
      </c>
      <c r="D24" s="23"/>
      <c r="E24" s="23">
        <v>3510</v>
      </c>
      <c r="F24" s="19"/>
      <c r="G24" s="23">
        <v>85</v>
      </c>
      <c r="H24" s="23"/>
      <c r="I24" s="23">
        <v>4330</v>
      </c>
    </row>
    <row r="25" spans="1:9" ht="11.25" customHeight="1">
      <c r="A25" s="49" t="s">
        <v>248</v>
      </c>
      <c r="B25" s="19"/>
      <c r="C25" s="23">
        <v>22</v>
      </c>
      <c r="D25" s="23"/>
      <c r="E25" s="23">
        <v>1770</v>
      </c>
      <c r="F25" s="19"/>
      <c r="G25" s="23">
        <v>15</v>
      </c>
      <c r="H25" s="23"/>
      <c r="I25" s="23">
        <v>1400</v>
      </c>
    </row>
    <row r="26" spans="1:9" ht="11.25" customHeight="1">
      <c r="A26" s="49" t="s">
        <v>249</v>
      </c>
      <c r="B26" s="19"/>
      <c r="C26" s="126" t="s">
        <v>41</v>
      </c>
      <c r="D26" s="23"/>
      <c r="E26" s="23">
        <v>99</v>
      </c>
      <c r="F26" s="19"/>
      <c r="G26" s="90" t="s">
        <v>216</v>
      </c>
      <c r="H26" s="23"/>
      <c r="I26" s="23">
        <v>312</v>
      </c>
    </row>
    <row r="27" spans="1:9" ht="11.25" customHeight="1">
      <c r="A27" s="49" t="s">
        <v>250</v>
      </c>
      <c r="B27" s="19"/>
      <c r="C27" s="23">
        <v>1</v>
      </c>
      <c r="D27" s="23"/>
      <c r="E27" s="23">
        <v>400</v>
      </c>
      <c r="F27" s="19"/>
      <c r="G27" s="39" t="s">
        <v>104</v>
      </c>
      <c r="H27" s="23"/>
      <c r="I27" s="23">
        <v>216</v>
      </c>
    </row>
    <row r="28" spans="1:9" ht="11.25" customHeight="1">
      <c r="A28" s="49" t="s">
        <v>251</v>
      </c>
      <c r="B28" s="19"/>
      <c r="C28" s="23">
        <v>11</v>
      </c>
      <c r="D28" s="23"/>
      <c r="E28" s="23">
        <v>1540</v>
      </c>
      <c r="F28" s="19"/>
      <c r="G28" s="23">
        <v>12</v>
      </c>
      <c r="H28" s="23"/>
      <c r="I28" s="23">
        <v>2370</v>
      </c>
    </row>
    <row r="29" spans="1:9" ht="11.25" customHeight="1">
      <c r="A29" s="49" t="s">
        <v>252</v>
      </c>
      <c r="B29" s="19"/>
      <c r="C29" s="51">
        <v>2</v>
      </c>
      <c r="D29" s="23"/>
      <c r="E29" s="23">
        <v>119</v>
      </c>
      <c r="F29" s="19"/>
      <c r="G29" s="51">
        <v>2</v>
      </c>
      <c r="H29" s="23"/>
      <c r="I29" s="23">
        <v>125</v>
      </c>
    </row>
    <row r="30" spans="1:9" ht="11.25" customHeight="1">
      <c r="A30" s="49" t="s">
        <v>253</v>
      </c>
      <c r="B30" s="19"/>
      <c r="C30" s="23">
        <v>1</v>
      </c>
      <c r="D30" s="23"/>
      <c r="E30" s="23">
        <v>294</v>
      </c>
      <c r="F30" s="19"/>
      <c r="G30" s="23">
        <v>4</v>
      </c>
      <c r="H30" s="23"/>
      <c r="I30" s="23">
        <v>546</v>
      </c>
    </row>
    <row r="31" spans="1:9" ht="11.25" customHeight="1">
      <c r="A31" s="49" t="s">
        <v>254</v>
      </c>
      <c r="B31" s="19"/>
      <c r="C31" s="23">
        <v>90</v>
      </c>
      <c r="D31" s="23"/>
      <c r="E31" s="23">
        <v>3820</v>
      </c>
      <c r="F31" s="19"/>
      <c r="G31" s="23">
        <v>23</v>
      </c>
      <c r="H31" s="23"/>
      <c r="I31" s="23">
        <v>3470</v>
      </c>
    </row>
    <row r="32" spans="1:9" ht="11.25" customHeight="1">
      <c r="A32" s="49" t="s">
        <v>255</v>
      </c>
      <c r="B32" s="19"/>
      <c r="C32" s="23">
        <v>7</v>
      </c>
      <c r="D32" s="23"/>
      <c r="E32" s="23">
        <v>847</v>
      </c>
      <c r="F32" s="19"/>
      <c r="G32" s="23">
        <v>7</v>
      </c>
      <c r="H32" s="23"/>
      <c r="I32" s="23">
        <v>865</v>
      </c>
    </row>
    <row r="33" spans="1:9" ht="11.25" customHeight="1">
      <c r="A33" s="49" t="s">
        <v>256</v>
      </c>
      <c r="B33" s="19"/>
      <c r="C33" s="23">
        <v>1</v>
      </c>
      <c r="D33" s="23"/>
      <c r="E33" s="23">
        <v>250</v>
      </c>
      <c r="F33" s="19"/>
      <c r="G33" s="23">
        <v>1</v>
      </c>
      <c r="H33" s="23"/>
      <c r="I33" s="23">
        <v>273</v>
      </c>
    </row>
    <row r="34" spans="1:9" ht="11.25" customHeight="1">
      <c r="A34" s="49" t="s">
        <v>257</v>
      </c>
      <c r="B34" s="19"/>
      <c r="C34" s="90" t="s">
        <v>104</v>
      </c>
      <c r="D34" s="23"/>
      <c r="E34" s="23">
        <v>73</v>
      </c>
      <c r="F34" s="19"/>
      <c r="G34" s="33" t="s">
        <v>41</v>
      </c>
      <c r="H34" s="23"/>
      <c r="I34" s="23">
        <v>51</v>
      </c>
    </row>
    <row r="35" spans="1:9" ht="11.25" customHeight="1">
      <c r="A35" s="49" t="s">
        <v>259</v>
      </c>
      <c r="B35" s="19"/>
      <c r="C35" s="23">
        <v>27</v>
      </c>
      <c r="D35" s="23"/>
      <c r="E35" s="23">
        <v>887</v>
      </c>
      <c r="F35" s="19"/>
      <c r="G35" s="23">
        <v>26</v>
      </c>
      <c r="H35" s="23"/>
      <c r="I35" s="23">
        <v>968</v>
      </c>
    </row>
    <row r="36" spans="1:9" ht="11.25" customHeight="1">
      <c r="A36" s="49" t="s">
        <v>260</v>
      </c>
      <c r="B36" s="19"/>
      <c r="C36" s="23">
        <v>19</v>
      </c>
      <c r="D36" s="23"/>
      <c r="E36" s="23">
        <v>988</v>
      </c>
      <c r="F36" s="19"/>
      <c r="G36" s="23">
        <v>9</v>
      </c>
      <c r="H36" s="23"/>
      <c r="I36" s="23">
        <v>969</v>
      </c>
    </row>
    <row r="37" spans="1:9" ht="11.25" customHeight="1">
      <c r="A37" s="49" t="s">
        <v>292</v>
      </c>
      <c r="B37" s="19"/>
      <c r="C37" s="126" t="s">
        <v>41</v>
      </c>
      <c r="D37" s="23"/>
      <c r="E37" s="23">
        <v>3</v>
      </c>
      <c r="F37" s="19"/>
      <c r="G37" s="23" t="s">
        <v>81</v>
      </c>
      <c r="H37" s="23"/>
      <c r="I37" s="23" t="s">
        <v>81</v>
      </c>
    </row>
    <row r="38" spans="1:9" ht="11.25" customHeight="1">
      <c r="A38" s="49" t="s">
        <v>261</v>
      </c>
      <c r="B38" s="19"/>
      <c r="C38" s="33" t="s">
        <v>41</v>
      </c>
      <c r="D38" s="23"/>
      <c r="E38" s="23">
        <v>69</v>
      </c>
      <c r="F38" s="19"/>
      <c r="G38" s="33" t="s">
        <v>41</v>
      </c>
      <c r="H38" s="23"/>
      <c r="I38" s="23">
        <v>78</v>
      </c>
    </row>
    <row r="39" spans="1:9" ht="11.25" customHeight="1">
      <c r="A39" s="49" t="s">
        <v>262</v>
      </c>
      <c r="B39" s="19"/>
      <c r="C39" s="23">
        <v>13</v>
      </c>
      <c r="D39" s="23"/>
      <c r="E39" s="23">
        <v>1160</v>
      </c>
      <c r="F39" s="19"/>
      <c r="G39" s="23">
        <v>18</v>
      </c>
      <c r="H39" s="23"/>
      <c r="I39" s="23">
        <v>1930</v>
      </c>
    </row>
    <row r="40" spans="1:9" ht="11.25" customHeight="1">
      <c r="A40" s="49" t="s">
        <v>258</v>
      </c>
      <c r="B40" s="19"/>
      <c r="C40" s="23">
        <v>1</v>
      </c>
      <c r="D40" s="23"/>
      <c r="E40" s="23">
        <v>173</v>
      </c>
      <c r="F40" s="19"/>
      <c r="G40" s="39" t="s">
        <v>322</v>
      </c>
      <c r="H40" s="23"/>
      <c r="I40" s="23">
        <v>901</v>
      </c>
    </row>
    <row r="41" spans="1:9" ht="11.25" customHeight="1">
      <c r="A41" s="49" t="s">
        <v>263</v>
      </c>
      <c r="B41" s="19"/>
      <c r="C41" s="126" t="s">
        <v>41</v>
      </c>
      <c r="D41" s="23"/>
      <c r="E41" s="23">
        <v>30</v>
      </c>
      <c r="F41" s="19"/>
      <c r="G41" s="126" t="s">
        <v>41</v>
      </c>
      <c r="H41" s="23"/>
      <c r="I41" s="23">
        <v>23</v>
      </c>
    </row>
    <row r="42" spans="1:9" ht="11.25" customHeight="1">
      <c r="A42" s="49" t="s">
        <v>309</v>
      </c>
      <c r="B42" s="19"/>
      <c r="C42" s="126" t="s">
        <v>41</v>
      </c>
      <c r="D42" s="23"/>
      <c r="E42" s="23">
        <v>4</v>
      </c>
      <c r="F42" s="19"/>
      <c r="G42" s="23" t="s">
        <v>81</v>
      </c>
      <c r="H42" s="23"/>
      <c r="I42" s="23" t="s">
        <v>81</v>
      </c>
    </row>
    <row r="43" spans="1:9" ht="11.25" customHeight="1">
      <c r="A43" s="49" t="s">
        <v>183</v>
      </c>
      <c r="B43" s="19"/>
      <c r="C43" s="24">
        <v>80</v>
      </c>
      <c r="D43" s="24"/>
      <c r="E43" s="24">
        <v>6160</v>
      </c>
      <c r="F43" s="11"/>
      <c r="G43" s="24">
        <v>100</v>
      </c>
      <c r="H43" s="24"/>
      <c r="I43" s="24">
        <v>5620</v>
      </c>
    </row>
    <row r="44" spans="1:10" ht="11.25" customHeight="1">
      <c r="A44" s="22" t="s">
        <v>9</v>
      </c>
      <c r="B44" s="11"/>
      <c r="C44" s="24">
        <v>973</v>
      </c>
      <c r="D44" s="24"/>
      <c r="E44" s="24">
        <v>54900</v>
      </c>
      <c r="F44" s="11"/>
      <c r="G44" s="24">
        <v>833</v>
      </c>
      <c r="H44" s="24"/>
      <c r="I44" s="24">
        <v>59600</v>
      </c>
      <c r="J44" s="54" t="s">
        <v>50</v>
      </c>
    </row>
    <row r="45" spans="1:9" ht="11.25" customHeight="1">
      <c r="A45" s="208" t="s">
        <v>265</v>
      </c>
      <c r="B45" s="181"/>
      <c r="C45" s="181"/>
      <c r="D45" s="181"/>
      <c r="E45" s="181"/>
      <c r="F45" s="181"/>
      <c r="G45" s="181"/>
      <c r="H45" s="181"/>
      <c r="I45" s="181"/>
    </row>
    <row r="46" spans="1:9" ht="11.25" customHeight="1">
      <c r="A46" s="187" t="s">
        <v>266</v>
      </c>
      <c r="B46" s="181"/>
      <c r="C46" s="181"/>
      <c r="D46" s="181"/>
      <c r="E46" s="181"/>
      <c r="F46" s="181"/>
      <c r="G46" s="181"/>
      <c r="H46" s="181"/>
      <c r="I46" s="181"/>
    </row>
    <row r="47" spans="1:9" ht="11.25" customHeight="1">
      <c r="A47" s="181" t="s">
        <v>422</v>
      </c>
      <c r="B47" s="181"/>
      <c r="C47" s="181"/>
      <c r="D47" s="181"/>
      <c r="E47" s="181"/>
      <c r="F47" s="181"/>
      <c r="G47" s="181"/>
      <c r="H47" s="181"/>
      <c r="I47" s="181"/>
    </row>
    <row r="48" spans="1:9" ht="11.25" customHeight="1">
      <c r="A48" s="181" t="s">
        <v>267</v>
      </c>
      <c r="B48" s="181"/>
      <c r="C48" s="181"/>
      <c r="D48" s="181"/>
      <c r="E48" s="181"/>
      <c r="F48" s="181"/>
      <c r="G48" s="181"/>
      <c r="H48" s="181"/>
      <c r="I48" s="181"/>
    </row>
    <row r="49" spans="1:9" ht="11.25" customHeight="1">
      <c r="A49" s="187" t="s">
        <v>228</v>
      </c>
      <c r="B49" s="181"/>
      <c r="C49" s="181"/>
      <c r="D49" s="181"/>
      <c r="E49" s="181"/>
      <c r="F49" s="181"/>
      <c r="G49" s="181"/>
      <c r="H49" s="181"/>
      <c r="I49" s="181"/>
    </row>
    <row r="50" spans="1:9" ht="11.25" customHeight="1">
      <c r="A50" s="187" t="s">
        <v>300</v>
      </c>
      <c r="B50" s="181"/>
      <c r="C50" s="181"/>
      <c r="D50" s="181"/>
      <c r="E50" s="181"/>
      <c r="F50" s="181"/>
      <c r="G50" s="181"/>
      <c r="H50" s="181"/>
      <c r="I50" s="181"/>
    </row>
    <row r="51" spans="1:9" ht="11.25" customHeight="1">
      <c r="A51" s="187" t="s">
        <v>268</v>
      </c>
      <c r="B51" s="181"/>
      <c r="C51" s="181"/>
      <c r="D51" s="181"/>
      <c r="E51" s="181"/>
      <c r="F51" s="181"/>
      <c r="G51" s="181"/>
      <c r="H51" s="181"/>
      <c r="I51" s="181"/>
    </row>
    <row r="52" spans="1:9" ht="11.25" customHeight="1">
      <c r="A52" s="181" t="s">
        <v>269</v>
      </c>
      <c r="B52" s="181"/>
      <c r="C52" s="181"/>
      <c r="D52" s="181"/>
      <c r="E52" s="181"/>
      <c r="F52" s="181"/>
      <c r="G52" s="181"/>
      <c r="H52" s="181"/>
      <c r="I52" s="181"/>
    </row>
    <row r="53" spans="1:9" ht="11.25" customHeight="1">
      <c r="A53" s="181"/>
      <c r="B53" s="181"/>
      <c r="C53" s="181"/>
      <c r="D53" s="181"/>
      <c r="E53" s="181"/>
      <c r="F53" s="181"/>
      <c r="G53" s="181"/>
      <c r="H53" s="181"/>
      <c r="I53" s="181"/>
    </row>
    <row r="54" spans="1:9" ht="11.25" customHeight="1">
      <c r="A54" s="181" t="s">
        <v>311</v>
      </c>
      <c r="B54" s="181"/>
      <c r="C54" s="181"/>
      <c r="D54" s="181"/>
      <c r="E54" s="181"/>
      <c r="F54" s="181"/>
      <c r="G54" s="181"/>
      <c r="H54" s="181"/>
      <c r="I54" s="181"/>
    </row>
  </sheetData>
  <sheetProtection selectLockedCells="1" selectUnlockedCells="1"/>
  <mergeCells count="17">
    <mergeCell ref="A54:I54"/>
    <mergeCell ref="A50:I50"/>
    <mergeCell ref="A51:I51"/>
    <mergeCell ref="A52:I52"/>
    <mergeCell ref="A53:I53"/>
    <mergeCell ref="A46:I46"/>
    <mergeCell ref="A47:I47"/>
    <mergeCell ref="A48:I48"/>
    <mergeCell ref="A49:I49"/>
    <mergeCell ref="A5:I5"/>
    <mergeCell ref="C6:E6"/>
    <mergeCell ref="G6:I6"/>
    <mergeCell ref="A45:I45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22.7109375" style="0" customWidth="1"/>
    <col min="2" max="2" width="1.8515625" style="0" customWidth="1"/>
    <col min="3" max="3" width="8.00390625" style="0" bestFit="1" customWidth="1"/>
    <col min="4" max="4" width="1.1484375" style="0" bestFit="1" customWidth="1"/>
    <col min="5" max="5" width="7.7109375" style="0" bestFit="1" customWidth="1"/>
    <col min="6" max="6" width="1.1484375" style="0" bestFit="1" customWidth="1"/>
    <col min="7" max="7" width="1.8515625" style="0" customWidth="1"/>
    <col min="8" max="8" width="8.00390625" style="0" bestFit="1" customWidth="1"/>
    <col min="9" max="9" width="1.8515625" style="0" customWidth="1"/>
    <col min="10" max="10" width="7.7109375" style="0" bestFit="1" customWidth="1"/>
  </cols>
  <sheetData>
    <row r="1" spans="1:10" ht="11.25" customHeight="1">
      <c r="A1" s="209" t="s">
        <v>284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1.25" customHeight="1">
      <c r="A2" s="210" t="s">
        <v>271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1.2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1.25" customHeight="1">
      <c r="A4" s="178" t="s">
        <v>2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ht="11.2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</row>
    <row r="6" spans="1:10" ht="11.25" customHeight="1">
      <c r="A6" s="17" t="s">
        <v>50</v>
      </c>
      <c r="B6" s="17"/>
      <c r="C6" s="197" t="s">
        <v>307</v>
      </c>
      <c r="D6" s="197"/>
      <c r="E6" s="197"/>
      <c r="F6" s="197"/>
      <c r="G6" s="17"/>
      <c r="H6" s="197" t="s">
        <v>319</v>
      </c>
      <c r="I6" s="200"/>
      <c r="J6" s="200"/>
    </row>
    <row r="7" spans="1:10" ht="11.25" customHeight="1">
      <c r="A7" s="20" t="s">
        <v>194</v>
      </c>
      <c r="B7" s="20"/>
      <c r="C7" s="20" t="s">
        <v>11</v>
      </c>
      <c r="D7" s="20"/>
      <c r="E7" s="20" t="s">
        <v>195</v>
      </c>
      <c r="F7" s="20"/>
      <c r="G7" s="20"/>
      <c r="H7" s="20" t="s">
        <v>11</v>
      </c>
      <c r="I7" s="20"/>
      <c r="J7" s="20" t="s">
        <v>195</v>
      </c>
    </row>
    <row r="8" spans="1:10" ht="11.25" customHeight="1">
      <c r="A8" s="35" t="s">
        <v>272</v>
      </c>
      <c r="B8" s="19"/>
      <c r="C8" s="23">
        <v>1</v>
      </c>
      <c r="D8" s="23"/>
      <c r="E8" s="23">
        <v>147</v>
      </c>
      <c r="F8" s="23"/>
      <c r="G8" s="23"/>
      <c r="H8" s="23">
        <v>2</v>
      </c>
      <c r="I8" s="23"/>
      <c r="J8" s="23">
        <v>251</v>
      </c>
    </row>
    <row r="9" spans="1:10" ht="11.25" customHeight="1">
      <c r="A9" s="35" t="s">
        <v>197</v>
      </c>
      <c r="B9" s="19"/>
      <c r="C9" s="23">
        <v>961</v>
      </c>
      <c r="D9" s="23"/>
      <c r="E9" s="23">
        <v>11400</v>
      </c>
      <c r="F9" s="23"/>
      <c r="G9" s="23"/>
      <c r="H9" s="23">
        <v>469</v>
      </c>
      <c r="I9" s="23"/>
      <c r="J9" s="23">
        <v>5530</v>
      </c>
    </row>
    <row r="10" spans="1:10" ht="11.25" customHeight="1">
      <c r="A10" s="35" t="s">
        <v>199</v>
      </c>
      <c r="B10" s="19"/>
      <c r="C10" s="23">
        <v>2</v>
      </c>
      <c r="D10" s="23"/>
      <c r="E10" s="23">
        <v>620</v>
      </c>
      <c r="F10" s="23"/>
      <c r="G10" s="23"/>
      <c r="H10" s="23">
        <v>2</v>
      </c>
      <c r="I10" s="23"/>
      <c r="J10" s="23">
        <v>531</v>
      </c>
    </row>
    <row r="11" spans="1:10" ht="11.25" customHeight="1">
      <c r="A11" s="35" t="s">
        <v>273</v>
      </c>
      <c r="B11" s="19"/>
      <c r="C11" s="23">
        <v>132</v>
      </c>
      <c r="D11" s="23"/>
      <c r="E11" s="23">
        <v>1640</v>
      </c>
      <c r="F11" s="23"/>
      <c r="G11" s="23"/>
      <c r="H11" s="23">
        <v>153</v>
      </c>
      <c r="I11" s="23"/>
      <c r="J11" s="23">
        <v>1990</v>
      </c>
    </row>
    <row r="12" spans="1:10" ht="11.25" customHeight="1">
      <c r="A12" s="35" t="s">
        <v>200</v>
      </c>
      <c r="B12" s="19"/>
      <c r="C12" s="23">
        <v>4150</v>
      </c>
      <c r="D12" s="23"/>
      <c r="E12" s="23">
        <v>71300</v>
      </c>
      <c r="F12" s="23"/>
      <c r="G12" s="23"/>
      <c r="H12" s="23">
        <v>4220</v>
      </c>
      <c r="I12" s="23"/>
      <c r="J12" s="23">
        <v>81000</v>
      </c>
    </row>
    <row r="13" spans="1:10" ht="11.25" customHeight="1">
      <c r="A13" s="35" t="s">
        <v>201</v>
      </c>
      <c r="B13" s="19"/>
      <c r="C13" s="23">
        <v>2440</v>
      </c>
      <c r="D13" s="23"/>
      <c r="E13" s="23">
        <v>27900</v>
      </c>
      <c r="F13" s="23"/>
      <c r="G13" s="23"/>
      <c r="H13" s="23">
        <v>2090</v>
      </c>
      <c r="I13" s="23"/>
      <c r="J13" s="23">
        <v>29400</v>
      </c>
    </row>
    <row r="14" spans="1:10" ht="11.25" customHeight="1">
      <c r="A14" s="35" t="s">
        <v>202</v>
      </c>
      <c r="B14" s="19"/>
      <c r="C14" s="23">
        <v>11</v>
      </c>
      <c r="D14" s="23"/>
      <c r="E14" s="23">
        <v>2240</v>
      </c>
      <c r="F14" s="23"/>
      <c r="G14" s="23"/>
      <c r="H14" s="23">
        <v>12</v>
      </c>
      <c r="I14" s="23"/>
      <c r="J14" s="23">
        <v>2800</v>
      </c>
    </row>
    <row r="15" spans="1:10" ht="11.25" customHeight="1">
      <c r="A15" s="35" t="s">
        <v>203</v>
      </c>
      <c r="B15" s="19"/>
      <c r="C15" s="23">
        <v>6</v>
      </c>
      <c r="D15" s="23" t="s">
        <v>50</v>
      </c>
      <c r="E15" s="23">
        <v>590</v>
      </c>
      <c r="F15" s="23"/>
      <c r="G15" s="23"/>
      <c r="H15" s="23">
        <v>5</v>
      </c>
      <c r="I15" s="23" t="s">
        <v>50</v>
      </c>
      <c r="J15" s="23">
        <v>646</v>
      </c>
    </row>
    <row r="16" spans="1:10" ht="11.25" customHeight="1">
      <c r="A16" s="35" t="s">
        <v>274</v>
      </c>
      <c r="B16" s="19"/>
      <c r="C16" s="23">
        <v>113</v>
      </c>
      <c r="D16" s="23"/>
      <c r="E16" s="23">
        <v>2880</v>
      </c>
      <c r="F16" s="23"/>
      <c r="G16" s="23"/>
      <c r="H16" s="23">
        <v>94</v>
      </c>
      <c r="I16" s="23"/>
      <c r="J16" s="23">
        <v>1540</v>
      </c>
    </row>
    <row r="17" spans="1:10" ht="11.25" customHeight="1">
      <c r="A17" s="35" t="s">
        <v>275</v>
      </c>
      <c r="B17" s="19"/>
      <c r="C17" s="23">
        <v>37</v>
      </c>
      <c r="D17" s="23"/>
      <c r="E17" s="23">
        <v>4950</v>
      </c>
      <c r="F17" s="23"/>
      <c r="G17" s="23"/>
      <c r="H17" s="23">
        <v>59</v>
      </c>
      <c r="I17" s="23"/>
      <c r="J17" s="23">
        <v>7970</v>
      </c>
    </row>
    <row r="18" spans="1:10" ht="11.25" customHeight="1">
      <c r="A18" s="35" t="s">
        <v>207</v>
      </c>
      <c r="B18" s="19"/>
      <c r="C18" s="23">
        <v>15</v>
      </c>
      <c r="D18" s="23"/>
      <c r="E18" s="23">
        <v>1170</v>
      </c>
      <c r="F18" s="57" t="s">
        <v>19</v>
      </c>
      <c r="G18" s="23"/>
      <c r="H18" s="23">
        <v>4</v>
      </c>
      <c r="I18" s="23"/>
      <c r="J18" s="23">
        <v>1270</v>
      </c>
    </row>
    <row r="19" spans="1:10" ht="11.25" customHeight="1">
      <c r="A19" s="35" t="s">
        <v>276</v>
      </c>
      <c r="B19" s="19"/>
      <c r="C19" s="39" t="s">
        <v>104</v>
      </c>
      <c r="D19" s="23"/>
      <c r="E19" s="23">
        <v>54</v>
      </c>
      <c r="F19" s="23"/>
      <c r="G19" s="23"/>
      <c r="H19" s="33" t="s">
        <v>41</v>
      </c>
      <c r="I19" s="23"/>
      <c r="J19" s="23">
        <v>56</v>
      </c>
    </row>
    <row r="20" spans="1:10" ht="11.25" customHeight="1">
      <c r="A20" s="35" t="s">
        <v>210</v>
      </c>
      <c r="B20" s="19"/>
      <c r="C20" s="23">
        <v>1</v>
      </c>
      <c r="D20" s="23"/>
      <c r="E20" s="23">
        <v>776</v>
      </c>
      <c r="F20" s="23"/>
      <c r="G20" s="23"/>
      <c r="H20" s="23">
        <v>2</v>
      </c>
      <c r="I20" s="23"/>
      <c r="J20" s="23">
        <v>921</v>
      </c>
    </row>
    <row r="21" spans="1:10" ht="11.25" customHeight="1">
      <c r="A21" s="35" t="s">
        <v>211</v>
      </c>
      <c r="B21" s="19"/>
      <c r="C21" s="23">
        <v>68</v>
      </c>
      <c r="D21" s="23"/>
      <c r="E21" s="23">
        <v>1850</v>
      </c>
      <c r="F21" s="23"/>
      <c r="G21" s="23"/>
      <c r="H21" s="23">
        <v>66</v>
      </c>
      <c r="I21" s="23"/>
      <c r="J21" s="23">
        <v>1980</v>
      </c>
    </row>
    <row r="22" spans="1:10" ht="11.25" customHeight="1">
      <c r="A22" s="35" t="s">
        <v>212</v>
      </c>
      <c r="B22" s="19"/>
      <c r="C22" s="33" t="s">
        <v>41</v>
      </c>
      <c r="D22" s="23"/>
      <c r="E22" s="23">
        <v>98</v>
      </c>
      <c r="F22" s="23"/>
      <c r="G22" s="23"/>
      <c r="H22" s="33" t="s">
        <v>41</v>
      </c>
      <c r="I22" s="23"/>
      <c r="J22" s="23">
        <v>94</v>
      </c>
    </row>
    <row r="23" spans="1:10" ht="11.25" customHeight="1">
      <c r="A23" s="35" t="s">
        <v>213</v>
      </c>
      <c r="B23" s="19"/>
      <c r="C23" s="23">
        <v>2</v>
      </c>
      <c r="D23" s="23"/>
      <c r="E23" s="23">
        <v>706</v>
      </c>
      <c r="F23" s="23"/>
      <c r="G23" s="23"/>
      <c r="H23" s="23">
        <v>4</v>
      </c>
      <c r="I23" s="23"/>
      <c r="J23" s="23">
        <v>833</v>
      </c>
    </row>
    <row r="24" spans="1:10" ht="11.25" customHeight="1">
      <c r="A24" s="35" t="s">
        <v>218</v>
      </c>
      <c r="B24" s="19"/>
      <c r="C24" s="23">
        <v>793</v>
      </c>
      <c r="D24" s="23"/>
      <c r="E24" s="23">
        <v>20500</v>
      </c>
      <c r="F24" s="23"/>
      <c r="G24" s="23"/>
      <c r="H24" s="23">
        <v>828</v>
      </c>
      <c r="I24" s="23"/>
      <c r="J24" s="23">
        <v>17000</v>
      </c>
    </row>
    <row r="25" spans="1:10" ht="11.25" customHeight="1">
      <c r="A25" s="35" t="s">
        <v>219</v>
      </c>
      <c r="B25" s="19"/>
      <c r="C25" s="23">
        <v>93</v>
      </c>
      <c r="D25" s="23"/>
      <c r="E25" s="23">
        <v>2680</v>
      </c>
      <c r="F25" s="23"/>
      <c r="G25" s="23"/>
      <c r="H25" s="23">
        <v>84</v>
      </c>
      <c r="I25" s="23"/>
      <c r="J25" s="23">
        <v>3250</v>
      </c>
    </row>
    <row r="26" spans="1:10" ht="11.25" customHeight="1">
      <c r="A26" s="35" t="s">
        <v>277</v>
      </c>
      <c r="B26" s="19"/>
      <c r="C26" s="23">
        <v>125</v>
      </c>
      <c r="D26" s="23"/>
      <c r="E26" s="23">
        <v>2400</v>
      </c>
      <c r="F26" s="23"/>
      <c r="G26" s="23"/>
      <c r="H26" s="23">
        <v>208</v>
      </c>
      <c r="I26" s="23"/>
      <c r="J26" s="23">
        <v>3940</v>
      </c>
    </row>
    <row r="27" spans="1:10" ht="11.25" customHeight="1">
      <c r="A27" s="35" t="s">
        <v>278</v>
      </c>
      <c r="B27" s="19"/>
      <c r="C27" s="23">
        <v>1</v>
      </c>
      <c r="D27" s="23"/>
      <c r="E27" s="23">
        <v>142</v>
      </c>
      <c r="F27" s="23"/>
      <c r="G27" s="23"/>
      <c r="H27" s="23">
        <v>3</v>
      </c>
      <c r="I27" s="23"/>
      <c r="J27" s="23">
        <v>303</v>
      </c>
    </row>
    <row r="28" spans="1:10" ht="11.25" customHeight="1">
      <c r="A28" s="35" t="s">
        <v>279</v>
      </c>
      <c r="B28" s="19"/>
      <c r="C28" s="39" t="s">
        <v>216</v>
      </c>
      <c r="D28" s="23"/>
      <c r="E28" s="23">
        <v>290</v>
      </c>
      <c r="F28" s="23"/>
      <c r="G28" s="23"/>
      <c r="H28" s="39" t="s">
        <v>321</v>
      </c>
      <c r="I28" s="23"/>
      <c r="J28" s="23">
        <v>544</v>
      </c>
    </row>
    <row r="29" spans="1:10" ht="11.25" customHeight="1">
      <c r="A29" s="35" t="s">
        <v>221</v>
      </c>
      <c r="B29" s="19"/>
      <c r="C29" s="23">
        <v>106</v>
      </c>
      <c r="D29" s="23"/>
      <c r="E29" s="23">
        <v>1670</v>
      </c>
      <c r="F29" s="23"/>
      <c r="G29" s="23"/>
      <c r="H29" s="23" t="s">
        <v>81</v>
      </c>
      <c r="I29" s="23"/>
      <c r="J29" s="23" t="s">
        <v>81</v>
      </c>
    </row>
    <row r="30" spans="1:10" ht="11.25" customHeight="1">
      <c r="A30" s="35" t="s">
        <v>280</v>
      </c>
      <c r="B30" s="19"/>
      <c r="C30" s="23">
        <v>394</v>
      </c>
      <c r="D30" s="23"/>
      <c r="E30" s="23">
        <v>3300</v>
      </c>
      <c r="F30" s="23"/>
      <c r="G30" s="23"/>
      <c r="H30" s="23">
        <v>191</v>
      </c>
      <c r="I30" s="23"/>
      <c r="J30" s="23">
        <v>1570</v>
      </c>
    </row>
    <row r="31" spans="1:10" ht="11.25" customHeight="1">
      <c r="A31" s="35" t="s">
        <v>281</v>
      </c>
      <c r="B31" s="19"/>
      <c r="C31" s="23">
        <v>22</v>
      </c>
      <c r="D31" s="23" t="s">
        <v>50</v>
      </c>
      <c r="E31" s="23">
        <v>899</v>
      </c>
      <c r="F31" s="23"/>
      <c r="G31" s="23"/>
      <c r="H31" s="23">
        <v>6</v>
      </c>
      <c r="I31" s="23" t="s">
        <v>50</v>
      </c>
      <c r="J31" s="23">
        <v>916</v>
      </c>
    </row>
    <row r="32" spans="1:10" ht="11.25" customHeight="1">
      <c r="A32" s="35" t="s">
        <v>282</v>
      </c>
      <c r="B32" s="19"/>
      <c r="C32" s="23">
        <v>9</v>
      </c>
      <c r="D32" s="23"/>
      <c r="E32" s="23">
        <v>1490</v>
      </c>
      <c r="F32" s="23"/>
      <c r="G32" s="23"/>
      <c r="H32" s="23">
        <v>5</v>
      </c>
      <c r="I32" s="23"/>
      <c r="J32" s="23">
        <v>3830</v>
      </c>
    </row>
    <row r="33" spans="1:10" ht="11.25" customHeight="1">
      <c r="A33" s="35" t="s">
        <v>225</v>
      </c>
      <c r="B33" s="19"/>
      <c r="C33" s="23">
        <v>5</v>
      </c>
      <c r="D33" s="57" t="s">
        <v>19</v>
      </c>
      <c r="E33" s="23">
        <v>465</v>
      </c>
      <c r="F33" s="57" t="s">
        <v>19</v>
      </c>
      <c r="G33" s="23"/>
      <c r="H33" s="23">
        <v>117</v>
      </c>
      <c r="I33" s="23"/>
      <c r="J33" s="23">
        <v>1780</v>
      </c>
    </row>
    <row r="34" spans="1:10" ht="11.25" customHeight="1">
      <c r="A34" s="35" t="s">
        <v>226</v>
      </c>
      <c r="B34" s="19"/>
      <c r="C34" s="24">
        <v>8</v>
      </c>
      <c r="D34" s="50" t="s">
        <v>19</v>
      </c>
      <c r="E34" s="24">
        <v>875</v>
      </c>
      <c r="F34" s="50" t="s">
        <v>19</v>
      </c>
      <c r="G34" s="50"/>
      <c r="H34" s="24">
        <v>8</v>
      </c>
      <c r="I34" s="24"/>
      <c r="J34" s="24">
        <v>889</v>
      </c>
    </row>
    <row r="35" spans="1:10" ht="11.25" customHeight="1">
      <c r="A35" s="22" t="s">
        <v>9</v>
      </c>
      <c r="B35" s="11"/>
      <c r="C35" s="24">
        <v>9490</v>
      </c>
      <c r="D35" s="24"/>
      <c r="E35" s="24">
        <v>163000</v>
      </c>
      <c r="F35" s="50" t="s">
        <v>50</v>
      </c>
      <c r="G35" s="24"/>
      <c r="H35" s="24">
        <v>8640</v>
      </c>
      <c r="I35" s="24"/>
      <c r="J35" s="24">
        <v>171000</v>
      </c>
    </row>
    <row r="36" spans="1:10" ht="11.25" customHeight="1">
      <c r="A36" s="91" t="s">
        <v>408</v>
      </c>
      <c r="B36" s="8"/>
      <c r="C36" s="28"/>
      <c r="D36" s="28"/>
      <c r="E36" s="28"/>
      <c r="F36" s="28"/>
      <c r="G36" s="28"/>
      <c r="H36" s="28"/>
      <c r="I36" s="28"/>
      <c r="J36" s="28"/>
    </row>
    <row r="37" spans="1:10" ht="11.25" customHeight="1">
      <c r="A37" s="187" t="s">
        <v>63</v>
      </c>
      <c r="B37" s="181"/>
      <c r="C37" s="181"/>
      <c r="D37" s="181"/>
      <c r="E37" s="181"/>
      <c r="F37" s="181"/>
      <c r="G37" s="181"/>
      <c r="H37" s="181"/>
      <c r="I37" s="181"/>
      <c r="J37" s="181"/>
    </row>
    <row r="38" spans="1:10" ht="11.25" customHeight="1">
      <c r="A38" s="181" t="s">
        <v>312</v>
      </c>
      <c r="B38" s="181"/>
      <c r="C38" s="181"/>
      <c r="D38" s="181"/>
      <c r="E38" s="181"/>
      <c r="F38" s="181"/>
      <c r="G38" s="181"/>
      <c r="H38" s="181"/>
      <c r="I38" s="181"/>
      <c r="J38" s="181"/>
    </row>
    <row r="39" spans="1:10" ht="11.25" customHeight="1">
      <c r="A39" s="181" t="s">
        <v>227</v>
      </c>
      <c r="B39" s="181"/>
      <c r="C39" s="181"/>
      <c r="D39" s="181"/>
      <c r="E39" s="181"/>
      <c r="F39" s="181"/>
      <c r="G39" s="181"/>
      <c r="H39" s="181"/>
      <c r="I39" s="181"/>
      <c r="J39" s="181"/>
    </row>
    <row r="40" spans="1:10" ht="11.25" customHeight="1">
      <c r="A40" s="187" t="s">
        <v>283</v>
      </c>
      <c r="B40" s="181"/>
      <c r="C40" s="181"/>
      <c r="D40" s="181"/>
      <c r="E40" s="181"/>
      <c r="F40" s="181"/>
      <c r="G40" s="181"/>
      <c r="H40" s="181"/>
      <c r="I40" s="181"/>
      <c r="J40" s="181"/>
    </row>
    <row r="41" spans="1:10" ht="11.25" customHeight="1">
      <c r="A41" s="187" t="s">
        <v>300</v>
      </c>
      <c r="B41" s="181"/>
      <c r="C41" s="181"/>
      <c r="D41" s="181"/>
      <c r="E41" s="181"/>
      <c r="F41" s="181"/>
      <c r="G41" s="181"/>
      <c r="H41" s="181"/>
      <c r="I41" s="181"/>
      <c r="J41" s="181"/>
    </row>
    <row r="42" spans="1:10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</row>
    <row r="43" spans="1:10" ht="11.25" customHeight="1">
      <c r="A43" s="181" t="s">
        <v>311</v>
      </c>
      <c r="B43" s="181"/>
      <c r="C43" s="181"/>
      <c r="D43" s="181"/>
      <c r="E43" s="181"/>
      <c r="F43" s="181"/>
      <c r="G43" s="181"/>
      <c r="H43" s="181"/>
      <c r="I43" s="181"/>
      <c r="J43" s="181"/>
    </row>
  </sheetData>
  <sheetProtection selectLockedCells="1" selectUnlockedCells="1"/>
  <mergeCells count="14">
    <mergeCell ref="A41:J41"/>
    <mergeCell ref="A42:J42"/>
    <mergeCell ref="A43:J43"/>
    <mergeCell ref="C6:F6"/>
    <mergeCell ref="A37:J37"/>
    <mergeCell ref="A38:J38"/>
    <mergeCell ref="A39:J39"/>
    <mergeCell ref="A40:J40"/>
    <mergeCell ref="A1:J1"/>
    <mergeCell ref="A2:J2"/>
    <mergeCell ref="A5:J5"/>
    <mergeCell ref="H6:J6"/>
    <mergeCell ref="A3:J3"/>
    <mergeCell ref="A4:J4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22.28125" style="0" customWidth="1"/>
    <col min="2" max="2" width="1.8515625" style="0" customWidth="1"/>
    <col min="3" max="3" width="8.00390625" style="0" bestFit="1" customWidth="1"/>
    <col min="4" max="4" width="1.8515625" style="0" customWidth="1"/>
    <col min="5" max="5" width="7.7109375" style="0" bestFit="1" customWidth="1"/>
    <col min="6" max="6" width="1.8515625" style="0" customWidth="1"/>
    <col min="7" max="7" width="8.00390625" style="0" bestFit="1" customWidth="1"/>
    <col min="8" max="8" width="1.8515625" style="0" customWidth="1"/>
    <col min="9" max="9" width="7.7109375" style="0" bestFit="1" customWidth="1"/>
  </cols>
  <sheetData>
    <row r="1" spans="1:9" ht="11.25" customHeight="1">
      <c r="A1" s="178" t="s">
        <v>323</v>
      </c>
      <c r="B1" s="178"/>
      <c r="C1" s="178"/>
      <c r="D1" s="178"/>
      <c r="E1" s="178"/>
      <c r="F1" s="178"/>
      <c r="G1" s="178"/>
      <c r="H1" s="178"/>
      <c r="I1" s="178"/>
    </row>
    <row r="2" spans="1:9" ht="11.25" customHeight="1">
      <c r="A2" s="178" t="s">
        <v>285</v>
      </c>
      <c r="B2" s="178"/>
      <c r="C2" s="178"/>
      <c r="D2" s="178"/>
      <c r="E2" s="178"/>
      <c r="F2" s="178"/>
      <c r="G2" s="178"/>
      <c r="H2" s="178"/>
      <c r="I2" s="178"/>
    </row>
    <row r="3" spans="1:9" ht="11.25" customHeight="1">
      <c r="A3" s="178"/>
      <c r="B3" s="178"/>
      <c r="C3" s="178"/>
      <c r="D3" s="178"/>
      <c r="E3" s="178"/>
      <c r="F3" s="178"/>
      <c r="G3" s="178"/>
      <c r="H3" s="178"/>
      <c r="I3" s="178"/>
    </row>
    <row r="4" spans="1:9" ht="11.25" customHeight="1">
      <c r="A4" s="178" t="s">
        <v>2</v>
      </c>
      <c r="B4" s="178"/>
      <c r="C4" s="178"/>
      <c r="D4" s="178"/>
      <c r="E4" s="178"/>
      <c r="F4" s="178"/>
      <c r="G4" s="178"/>
      <c r="H4" s="178"/>
      <c r="I4" s="178"/>
    </row>
    <row r="5" spans="1:9" ht="11.25" customHeight="1">
      <c r="A5" s="178"/>
      <c r="B5" s="178"/>
      <c r="C5" s="178"/>
      <c r="D5" s="178"/>
      <c r="E5" s="178"/>
      <c r="F5" s="178"/>
      <c r="G5" s="178"/>
      <c r="H5" s="178"/>
      <c r="I5" s="178"/>
    </row>
    <row r="6" spans="1:9" ht="11.25" customHeight="1">
      <c r="A6" s="17" t="s">
        <v>50</v>
      </c>
      <c r="B6" s="17"/>
      <c r="C6" s="197" t="s">
        <v>307</v>
      </c>
      <c r="D6" s="197"/>
      <c r="E6" s="197"/>
      <c r="F6" s="17"/>
      <c r="G6" s="197" t="s">
        <v>319</v>
      </c>
      <c r="H6" s="197"/>
      <c r="I6" s="197"/>
    </row>
    <row r="7" spans="1:9" ht="11.25" customHeight="1">
      <c r="A7" s="20" t="s">
        <v>231</v>
      </c>
      <c r="B7" s="20"/>
      <c r="C7" s="20" t="s">
        <v>11</v>
      </c>
      <c r="D7" s="20"/>
      <c r="E7" s="20" t="s">
        <v>195</v>
      </c>
      <c r="F7" s="20"/>
      <c r="G7" s="20" t="s">
        <v>11</v>
      </c>
      <c r="H7" s="20"/>
      <c r="I7" s="20" t="s">
        <v>195</v>
      </c>
    </row>
    <row r="8" spans="1:9" ht="11.25" customHeight="1">
      <c r="A8" s="37" t="s">
        <v>232</v>
      </c>
      <c r="B8" s="19"/>
      <c r="C8" s="23">
        <v>27</v>
      </c>
      <c r="D8" s="51"/>
      <c r="E8" s="23">
        <v>668</v>
      </c>
      <c r="F8" s="23"/>
      <c r="G8" s="23">
        <v>25</v>
      </c>
      <c r="H8" s="51"/>
      <c r="I8" s="23">
        <v>844</v>
      </c>
    </row>
    <row r="9" spans="1:9" ht="11.25" customHeight="1">
      <c r="A9" s="37" t="s">
        <v>233</v>
      </c>
      <c r="B9" s="19"/>
      <c r="C9" s="23">
        <v>577</v>
      </c>
      <c r="D9" s="51"/>
      <c r="E9" s="23">
        <v>13100</v>
      </c>
      <c r="F9" s="23"/>
      <c r="G9" s="23">
        <v>775</v>
      </c>
      <c r="H9" s="51"/>
      <c r="I9" s="23">
        <v>20000</v>
      </c>
    </row>
    <row r="10" spans="1:9" ht="11.25" customHeight="1">
      <c r="A10" s="37" t="s">
        <v>234</v>
      </c>
      <c r="B10" s="19"/>
      <c r="C10" s="23">
        <v>476</v>
      </c>
      <c r="D10" s="51"/>
      <c r="E10" s="23">
        <v>9500</v>
      </c>
      <c r="F10" s="23"/>
      <c r="G10" s="23">
        <v>727</v>
      </c>
      <c r="H10" s="51"/>
      <c r="I10" s="23">
        <v>9490</v>
      </c>
    </row>
    <row r="11" spans="1:9" ht="11.25" customHeight="1">
      <c r="A11" s="37" t="s">
        <v>235</v>
      </c>
      <c r="B11" s="19"/>
      <c r="C11" s="23">
        <v>43</v>
      </c>
      <c r="D11" s="51"/>
      <c r="E11" s="23">
        <v>803</v>
      </c>
      <c r="F11" s="23"/>
      <c r="G11" s="23">
        <v>35</v>
      </c>
      <c r="H11" s="51"/>
      <c r="I11" s="23">
        <v>996</v>
      </c>
    </row>
    <row r="12" spans="1:9" ht="11.25" customHeight="1">
      <c r="A12" s="37" t="s">
        <v>236</v>
      </c>
      <c r="B12" s="19"/>
      <c r="C12" s="23">
        <v>130</v>
      </c>
      <c r="D12" s="51"/>
      <c r="E12" s="23">
        <v>2290</v>
      </c>
      <c r="F12" s="23"/>
      <c r="G12" s="23">
        <v>96</v>
      </c>
      <c r="H12" s="51"/>
      <c r="I12" s="23">
        <v>1540</v>
      </c>
    </row>
    <row r="13" spans="1:9" ht="11.25" customHeight="1">
      <c r="A13" s="37" t="s">
        <v>237</v>
      </c>
      <c r="B13" s="19"/>
      <c r="C13" s="23">
        <v>613</v>
      </c>
      <c r="D13" s="51"/>
      <c r="E13" s="23">
        <v>8940</v>
      </c>
      <c r="F13" s="57" t="s">
        <v>50</v>
      </c>
      <c r="G13" s="23">
        <v>735</v>
      </c>
      <c r="H13" s="51"/>
      <c r="I13" s="23">
        <v>13000</v>
      </c>
    </row>
    <row r="14" spans="1:9" ht="11.25" customHeight="1">
      <c r="A14" s="37" t="s">
        <v>238</v>
      </c>
      <c r="B14" s="19"/>
      <c r="C14" s="23">
        <v>280</v>
      </c>
      <c r="D14" s="51"/>
      <c r="E14" s="23">
        <v>4740</v>
      </c>
      <c r="F14" s="23"/>
      <c r="G14" s="23">
        <v>276</v>
      </c>
      <c r="H14" s="51"/>
      <c r="I14" s="23">
        <v>6970</v>
      </c>
    </row>
    <row r="15" spans="1:9" ht="11.25" customHeight="1">
      <c r="A15" s="37" t="s">
        <v>286</v>
      </c>
      <c r="B15" s="19"/>
      <c r="C15" s="90" t="s">
        <v>310</v>
      </c>
      <c r="D15" s="51"/>
      <c r="E15" s="23">
        <v>1940</v>
      </c>
      <c r="F15" s="23"/>
      <c r="G15" s="39" t="s">
        <v>320</v>
      </c>
      <c r="H15" s="51"/>
      <c r="I15" s="23">
        <v>4380</v>
      </c>
    </row>
    <row r="16" spans="1:9" ht="11.25" customHeight="1">
      <c r="A16" s="37" t="s">
        <v>239</v>
      </c>
      <c r="B16" s="19"/>
      <c r="C16" s="33" t="s">
        <v>41</v>
      </c>
      <c r="D16" s="51"/>
      <c r="E16" s="23">
        <v>129</v>
      </c>
      <c r="F16" s="23"/>
      <c r="G16" s="33" t="s">
        <v>41</v>
      </c>
      <c r="H16" s="51"/>
      <c r="I16" s="23">
        <v>111</v>
      </c>
    </row>
    <row r="17" spans="1:9" ht="11.25" customHeight="1">
      <c r="A17" s="37" t="s">
        <v>240</v>
      </c>
      <c r="B17" s="19"/>
      <c r="C17" s="23">
        <v>1460</v>
      </c>
      <c r="D17" s="51"/>
      <c r="E17" s="23">
        <v>29600</v>
      </c>
      <c r="F17" s="23"/>
      <c r="G17" s="23">
        <v>964</v>
      </c>
      <c r="H17" s="51"/>
      <c r="I17" s="23">
        <v>19100</v>
      </c>
    </row>
    <row r="18" spans="1:9" ht="11.25" customHeight="1">
      <c r="A18" s="37" t="s">
        <v>241</v>
      </c>
      <c r="B18" s="19"/>
      <c r="C18" s="23">
        <v>4</v>
      </c>
      <c r="D18" s="51"/>
      <c r="E18" s="23">
        <v>236</v>
      </c>
      <c r="F18" s="23"/>
      <c r="G18" s="23">
        <v>9</v>
      </c>
      <c r="H18" s="51"/>
      <c r="I18" s="23">
        <v>582</v>
      </c>
    </row>
    <row r="19" spans="1:9" ht="11.25" customHeight="1">
      <c r="A19" s="37" t="s">
        <v>242</v>
      </c>
      <c r="B19" s="19"/>
      <c r="C19" s="33" t="s">
        <v>41</v>
      </c>
      <c r="D19" s="23"/>
      <c r="E19" s="23">
        <v>12</v>
      </c>
      <c r="F19" s="23"/>
      <c r="G19" s="33" t="s">
        <v>41</v>
      </c>
      <c r="H19" s="23"/>
      <c r="I19" s="23">
        <v>3</v>
      </c>
    </row>
    <row r="20" spans="1:9" ht="11.25" customHeight="1">
      <c r="A20" s="37" t="s">
        <v>243</v>
      </c>
      <c r="B20" s="19"/>
      <c r="C20" s="23">
        <v>2</v>
      </c>
      <c r="D20" s="51"/>
      <c r="E20" s="23">
        <v>254</v>
      </c>
      <c r="F20" s="23"/>
      <c r="G20" s="23">
        <v>2</v>
      </c>
      <c r="H20" s="51"/>
      <c r="I20" s="23">
        <v>414</v>
      </c>
    </row>
    <row r="21" spans="1:9" ht="11.25" customHeight="1">
      <c r="A21" s="37" t="s">
        <v>244</v>
      </c>
      <c r="B21" s="19"/>
      <c r="C21" s="33" t="s">
        <v>41</v>
      </c>
      <c r="D21" s="51"/>
      <c r="E21" s="23">
        <v>15</v>
      </c>
      <c r="F21" s="23"/>
      <c r="G21" s="33" t="s">
        <v>41</v>
      </c>
      <c r="H21" s="51"/>
      <c r="I21" s="23">
        <v>12</v>
      </c>
    </row>
    <row r="22" spans="1:9" ht="11.25" customHeight="1">
      <c r="A22" s="37" t="s">
        <v>287</v>
      </c>
      <c r="B22" s="19"/>
      <c r="C22" s="23">
        <v>14</v>
      </c>
      <c r="D22" s="51"/>
      <c r="E22" s="23">
        <v>782</v>
      </c>
      <c r="F22" s="23"/>
      <c r="G22" s="23">
        <v>1</v>
      </c>
      <c r="H22" s="51"/>
      <c r="I22" s="23">
        <v>969</v>
      </c>
    </row>
    <row r="23" spans="1:9" ht="11.25" customHeight="1">
      <c r="A23" s="37" t="s">
        <v>246</v>
      </c>
      <c r="B23" s="19"/>
      <c r="C23" s="23">
        <v>1</v>
      </c>
      <c r="D23" s="51"/>
      <c r="E23" s="23">
        <v>334</v>
      </c>
      <c r="F23" s="23"/>
      <c r="G23" s="23">
        <v>1</v>
      </c>
      <c r="H23" s="51"/>
      <c r="I23" s="23">
        <v>346</v>
      </c>
    </row>
    <row r="24" spans="1:9" ht="11.25" customHeight="1">
      <c r="A24" s="37" t="s">
        <v>247</v>
      </c>
      <c r="B24" s="19"/>
      <c r="C24" s="23">
        <v>119</v>
      </c>
      <c r="D24" s="51"/>
      <c r="E24" s="23">
        <v>4460</v>
      </c>
      <c r="F24" s="23"/>
      <c r="G24" s="23">
        <v>108</v>
      </c>
      <c r="H24" s="51"/>
      <c r="I24" s="23">
        <v>4450</v>
      </c>
    </row>
    <row r="25" spans="1:9" ht="11.25" customHeight="1">
      <c r="A25" s="37" t="s">
        <v>248</v>
      </c>
      <c r="B25" s="19"/>
      <c r="C25" s="33" t="s">
        <v>41</v>
      </c>
      <c r="D25" s="51"/>
      <c r="E25" s="23">
        <v>137</v>
      </c>
      <c r="F25" s="23"/>
      <c r="G25" s="90" t="s">
        <v>104</v>
      </c>
      <c r="H25" s="51"/>
      <c r="I25" s="23">
        <v>201</v>
      </c>
    </row>
    <row r="26" spans="1:9" ht="11.25" customHeight="1">
      <c r="A26" s="37" t="s">
        <v>288</v>
      </c>
      <c r="B26" s="19"/>
      <c r="C26" s="23">
        <v>1020</v>
      </c>
      <c r="D26" s="51"/>
      <c r="E26" s="23">
        <v>13200</v>
      </c>
      <c r="F26" s="23"/>
      <c r="G26" s="23">
        <v>1360</v>
      </c>
      <c r="H26" s="51"/>
      <c r="I26" s="23">
        <v>19200</v>
      </c>
    </row>
    <row r="27" spans="1:9" ht="11.25" customHeight="1">
      <c r="A27" s="37" t="s">
        <v>289</v>
      </c>
      <c r="B27" s="19"/>
      <c r="C27" s="23">
        <v>283</v>
      </c>
      <c r="D27" s="51"/>
      <c r="E27" s="23">
        <v>4310</v>
      </c>
      <c r="F27" s="23"/>
      <c r="G27" s="23">
        <v>176</v>
      </c>
      <c r="H27" s="51"/>
      <c r="I27" s="23">
        <v>2880</v>
      </c>
    </row>
    <row r="28" spans="1:9" ht="11.25" customHeight="1">
      <c r="A28" s="37" t="s">
        <v>249</v>
      </c>
      <c r="B28" s="19"/>
      <c r="C28" s="33" t="s">
        <v>41</v>
      </c>
      <c r="D28" s="23"/>
      <c r="E28" s="23">
        <v>12</v>
      </c>
      <c r="F28" s="23"/>
      <c r="G28" s="33" t="s">
        <v>41</v>
      </c>
      <c r="H28" s="23"/>
      <c r="I28" s="23">
        <v>72</v>
      </c>
    </row>
    <row r="29" spans="1:9" ht="11.25" customHeight="1">
      <c r="A29" s="37" t="s">
        <v>250</v>
      </c>
      <c r="B29" s="19"/>
      <c r="C29" s="23">
        <v>10</v>
      </c>
      <c r="D29" s="51"/>
      <c r="E29" s="23">
        <v>867</v>
      </c>
      <c r="F29" s="23"/>
      <c r="G29" s="23">
        <v>1</v>
      </c>
      <c r="H29" s="51"/>
      <c r="I29" s="23">
        <v>499</v>
      </c>
    </row>
    <row r="30" spans="1:9" ht="11.25" customHeight="1">
      <c r="A30" s="37" t="s">
        <v>251</v>
      </c>
      <c r="B30" s="19"/>
      <c r="C30" s="23">
        <v>1870</v>
      </c>
      <c r="D30" s="51"/>
      <c r="E30" s="23">
        <v>28300</v>
      </c>
      <c r="F30" s="23"/>
      <c r="G30" s="23">
        <v>1150</v>
      </c>
      <c r="H30" s="51"/>
      <c r="I30" s="23">
        <v>25100</v>
      </c>
    </row>
    <row r="31" spans="1:9" ht="11.25" customHeight="1">
      <c r="A31" s="37" t="s">
        <v>252</v>
      </c>
      <c r="B31" s="19"/>
      <c r="C31" s="33" t="s">
        <v>41</v>
      </c>
      <c r="D31" s="23"/>
      <c r="E31" s="23">
        <v>8</v>
      </c>
      <c r="F31" s="23"/>
      <c r="G31" s="33" t="s">
        <v>41</v>
      </c>
      <c r="H31" s="23"/>
      <c r="I31" s="23">
        <v>41</v>
      </c>
    </row>
    <row r="32" spans="1:9" ht="11.25" customHeight="1">
      <c r="A32" s="37" t="s">
        <v>253</v>
      </c>
      <c r="B32" s="19"/>
      <c r="C32" s="23">
        <v>87</v>
      </c>
      <c r="D32" s="51"/>
      <c r="E32" s="23">
        <v>1020</v>
      </c>
      <c r="F32" s="23"/>
      <c r="G32" s="23">
        <v>13</v>
      </c>
      <c r="H32" s="51"/>
      <c r="I32" s="23">
        <v>173</v>
      </c>
    </row>
    <row r="33" spans="1:9" ht="11.25" customHeight="1">
      <c r="A33" s="37" t="s">
        <v>254</v>
      </c>
      <c r="B33" s="19"/>
      <c r="C33" s="23">
        <v>168</v>
      </c>
      <c r="D33" s="51"/>
      <c r="E33" s="23">
        <v>2710</v>
      </c>
      <c r="F33" s="23"/>
      <c r="G33" s="23">
        <v>91</v>
      </c>
      <c r="H33" s="51"/>
      <c r="I33" s="23">
        <v>2330</v>
      </c>
    </row>
    <row r="34" spans="1:9" ht="11.25" customHeight="1">
      <c r="A34" s="37" t="s">
        <v>255</v>
      </c>
      <c r="B34" s="19"/>
      <c r="C34" s="23">
        <v>7</v>
      </c>
      <c r="D34" s="51"/>
      <c r="E34" s="23">
        <v>471</v>
      </c>
      <c r="F34" s="23"/>
      <c r="G34" s="23">
        <v>12</v>
      </c>
      <c r="H34" s="51"/>
      <c r="I34" s="23">
        <v>688</v>
      </c>
    </row>
    <row r="35" spans="1:9" ht="11.25" customHeight="1">
      <c r="A35" s="37" t="s">
        <v>256</v>
      </c>
      <c r="B35" s="19"/>
      <c r="C35" s="23">
        <v>602</v>
      </c>
      <c r="D35" s="51"/>
      <c r="E35" s="23">
        <v>8300</v>
      </c>
      <c r="F35" s="23"/>
      <c r="G35" s="23">
        <v>682</v>
      </c>
      <c r="H35" s="51"/>
      <c r="I35" s="23">
        <v>9940</v>
      </c>
    </row>
    <row r="36" spans="1:9" ht="11.25" customHeight="1">
      <c r="A36" s="37" t="s">
        <v>257</v>
      </c>
      <c r="B36" s="19"/>
      <c r="C36" s="23">
        <v>822</v>
      </c>
      <c r="D36" s="51"/>
      <c r="E36" s="23">
        <v>9990</v>
      </c>
      <c r="F36" s="23"/>
      <c r="G36" s="23">
        <v>615</v>
      </c>
      <c r="H36" s="51"/>
      <c r="I36" s="23">
        <v>9910</v>
      </c>
    </row>
    <row r="37" spans="1:9" ht="11.25" customHeight="1">
      <c r="A37" s="37" t="s">
        <v>290</v>
      </c>
      <c r="B37" s="19"/>
      <c r="C37" s="23">
        <v>326</v>
      </c>
      <c r="D37" s="51"/>
      <c r="E37" s="23">
        <v>4010</v>
      </c>
      <c r="F37" s="23"/>
      <c r="G37" s="23">
        <v>177</v>
      </c>
      <c r="H37" s="51"/>
      <c r="I37" s="23">
        <v>3490</v>
      </c>
    </row>
    <row r="38" spans="1:9" ht="11.25" customHeight="1">
      <c r="A38" s="37" t="s">
        <v>259</v>
      </c>
      <c r="B38" s="19"/>
      <c r="C38" s="23">
        <v>2</v>
      </c>
      <c r="D38" s="51"/>
      <c r="E38" s="23">
        <v>682</v>
      </c>
      <c r="F38" s="23"/>
      <c r="G38" s="23">
        <v>3</v>
      </c>
      <c r="H38" s="51"/>
      <c r="I38" s="23">
        <v>770</v>
      </c>
    </row>
    <row r="39" spans="1:9" ht="11.25" customHeight="1">
      <c r="A39" s="37" t="s">
        <v>260</v>
      </c>
      <c r="B39" s="19"/>
      <c r="C39" s="23">
        <v>6</v>
      </c>
      <c r="D39" s="51"/>
      <c r="E39" s="23">
        <v>744</v>
      </c>
      <c r="F39" s="23"/>
      <c r="G39" s="23">
        <v>4</v>
      </c>
      <c r="H39" s="51"/>
      <c r="I39" s="23">
        <v>632</v>
      </c>
    </row>
    <row r="40" spans="1:9" ht="11.25" customHeight="1">
      <c r="A40" s="37" t="s">
        <v>292</v>
      </c>
      <c r="B40" s="19"/>
      <c r="C40" s="23">
        <v>7</v>
      </c>
      <c r="D40" s="51"/>
      <c r="E40" s="23">
        <v>674</v>
      </c>
      <c r="F40" s="23"/>
      <c r="G40" s="23">
        <v>5</v>
      </c>
      <c r="H40" s="51"/>
      <c r="I40" s="23">
        <v>675</v>
      </c>
    </row>
    <row r="41" spans="1:9" ht="11.25" customHeight="1">
      <c r="A41" s="37" t="s">
        <v>261</v>
      </c>
      <c r="B41" s="19"/>
      <c r="C41" s="23">
        <v>35</v>
      </c>
      <c r="D41" s="51"/>
      <c r="E41" s="23">
        <v>1250</v>
      </c>
      <c r="F41" s="23"/>
      <c r="G41" s="23">
        <v>33</v>
      </c>
      <c r="H41" s="51"/>
      <c r="I41" s="23">
        <v>2520</v>
      </c>
    </row>
    <row r="42" spans="1:9" ht="11.25" customHeight="1">
      <c r="A42" s="37" t="s">
        <v>262</v>
      </c>
      <c r="B42" s="19"/>
      <c r="C42" s="23">
        <v>6</v>
      </c>
      <c r="D42" s="51"/>
      <c r="E42" s="23">
        <v>967</v>
      </c>
      <c r="F42" s="23"/>
      <c r="G42" s="23">
        <v>7</v>
      </c>
      <c r="H42" s="51"/>
      <c r="I42" s="23">
        <v>1230</v>
      </c>
    </row>
    <row r="43" spans="1:9" ht="11.25" customHeight="1">
      <c r="A43" s="37" t="s">
        <v>258</v>
      </c>
      <c r="B43" s="19"/>
      <c r="C43" s="23">
        <v>1</v>
      </c>
      <c r="D43" s="51"/>
      <c r="E43" s="23">
        <v>86</v>
      </c>
      <c r="F43" s="23"/>
      <c r="G43" s="23">
        <v>2</v>
      </c>
      <c r="H43" s="51"/>
      <c r="I43" s="23">
        <v>378</v>
      </c>
    </row>
    <row r="44" spans="1:9" ht="11.25" customHeight="1">
      <c r="A44" s="37" t="s">
        <v>291</v>
      </c>
      <c r="B44" s="19"/>
      <c r="C44" s="33" t="s">
        <v>41</v>
      </c>
      <c r="D44" s="51"/>
      <c r="E44" s="23">
        <v>101</v>
      </c>
      <c r="F44" s="23"/>
      <c r="G44" s="90" t="s">
        <v>321</v>
      </c>
      <c r="H44" s="51"/>
      <c r="I44" s="23">
        <v>229</v>
      </c>
    </row>
    <row r="45" spans="1:9" ht="11.25" customHeight="1">
      <c r="A45" s="37" t="s">
        <v>263</v>
      </c>
      <c r="B45" s="19"/>
      <c r="C45" s="23">
        <v>369</v>
      </c>
      <c r="D45" s="51"/>
      <c r="E45" s="23">
        <v>5450</v>
      </c>
      <c r="F45" s="23"/>
      <c r="G45" s="23">
        <v>361</v>
      </c>
      <c r="H45" s="51"/>
      <c r="I45" s="23">
        <v>5780</v>
      </c>
    </row>
    <row r="46" spans="1:9" ht="11.25" customHeight="1">
      <c r="A46" s="37" t="s">
        <v>264</v>
      </c>
      <c r="B46" s="19"/>
      <c r="C46" s="24">
        <v>59</v>
      </c>
      <c r="D46" s="52"/>
      <c r="E46" s="24">
        <v>1850</v>
      </c>
      <c r="F46" s="24"/>
      <c r="G46" s="24">
        <v>31</v>
      </c>
      <c r="H46" s="24"/>
      <c r="I46" s="24">
        <v>911</v>
      </c>
    </row>
    <row r="47" spans="1:9" ht="11.25" customHeight="1">
      <c r="A47" s="22" t="s">
        <v>9</v>
      </c>
      <c r="B47" s="11"/>
      <c r="C47" s="24">
        <v>9490</v>
      </c>
      <c r="D47" s="24"/>
      <c r="E47" s="119">
        <v>163000</v>
      </c>
      <c r="F47" s="24"/>
      <c r="G47" s="24">
        <v>8640</v>
      </c>
      <c r="H47" s="24"/>
      <c r="I47" s="119">
        <v>171000</v>
      </c>
    </row>
    <row r="48" spans="1:9" ht="11.25" customHeight="1">
      <c r="A48" s="187" t="s">
        <v>63</v>
      </c>
      <c r="B48" s="181"/>
      <c r="C48" s="181"/>
      <c r="D48" s="181"/>
      <c r="E48" s="181"/>
      <c r="F48" s="181"/>
      <c r="G48" s="181"/>
      <c r="H48" s="181"/>
      <c r="I48" s="181"/>
    </row>
    <row r="49" spans="1:9" ht="11.25" customHeight="1">
      <c r="A49" s="181" t="s">
        <v>421</v>
      </c>
      <c r="B49" s="181"/>
      <c r="C49" s="181"/>
      <c r="D49" s="181"/>
      <c r="E49" s="181"/>
      <c r="F49" s="181"/>
      <c r="G49" s="181"/>
      <c r="H49" s="181"/>
      <c r="I49" s="181"/>
    </row>
    <row r="50" spans="1:9" ht="11.25" customHeight="1">
      <c r="A50" s="181" t="s">
        <v>227</v>
      </c>
      <c r="B50" s="181"/>
      <c r="C50" s="181"/>
      <c r="D50" s="181"/>
      <c r="E50" s="181"/>
      <c r="F50" s="181"/>
      <c r="G50" s="181"/>
      <c r="H50" s="181"/>
      <c r="I50" s="181"/>
    </row>
    <row r="51" spans="1:9" ht="11.25" customHeight="1">
      <c r="A51" s="187" t="s">
        <v>283</v>
      </c>
      <c r="B51" s="181"/>
      <c r="C51" s="181"/>
      <c r="D51" s="181"/>
      <c r="E51" s="181"/>
      <c r="F51" s="181"/>
      <c r="G51" s="181"/>
      <c r="H51" s="181"/>
      <c r="I51" s="181"/>
    </row>
    <row r="52" spans="1:9" ht="11.25" customHeight="1">
      <c r="A52" s="187" t="s">
        <v>300</v>
      </c>
      <c r="B52" s="181"/>
      <c r="C52" s="181"/>
      <c r="D52" s="181"/>
      <c r="E52" s="181"/>
      <c r="F52" s="181"/>
      <c r="G52" s="181"/>
      <c r="H52" s="181"/>
      <c r="I52" s="181"/>
    </row>
    <row r="53" spans="1:9" ht="11.25" customHeight="1">
      <c r="A53" s="181"/>
      <c r="B53" s="181"/>
      <c r="C53" s="181"/>
      <c r="D53" s="181"/>
      <c r="E53" s="181"/>
      <c r="F53" s="181"/>
      <c r="G53" s="181"/>
      <c r="H53" s="181"/>
      <c r="I53" s="181"/>
    </row>
    <row r="54" spans="1:9" ht="11.25" customHeight="1">
      <c r="A54" s="181" t="s">
        <v>311</v>
      </c>
      <c r="B54" s="181"/>
      <c r="C54" s="181"/>
      <c r="D54" s="181"/>
      <c r="E54" s="181"/>
      <c r="F54" s="181"/>
      <c r="G54" s="181"/>
      <c r="H54" s="181"/>
      <c r="I54" s="181"/>
    </row>
  </sheetData>
  <sheetProtection selectLockedCells="1" selectUnlockedCells="1"/>
  <mergeCells count="14">
    <mergeCell ref="A52:I52"/>
    <mergeCell ref="A53:I53"/>
    <mergeCell ref="A54:I54"/>
    <mergeCell ref="A48:I48"/>
    <mergeCell ref="A49:I49"/>
    <mergeCell ref="A50:I50"/>
    <mergeCell ref="A51:I51"/>
    <mergeCell ref="A5:I5"/>
    <mergeCell ref="C6:E6"/>
    <mergeCell ref="G6:I6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13"/>
  <sheetViews>
    <sheetView zoomScalePageLayoutView="0" workbookViewId="0" topLeftCell="A43">
      <selection activeCell="A78" sqref="A78"/>
    </sheetView>
  </sheetViews>
  <sheetFormatPr defaultColWidth="9.140625" defaultRowHeight="11.25" customHeight="1"/>
  <cols>
    <col min="1" max="1" width="36.8515625" style="167" customWidth="1"/>
    <col min="2" max="2" width="6.8515625" style="167" customWidth="1"/>
    <col min="3" max="3" width="10.8515625" style="167" customWidth="1"/>
    <col min="4" max="4" width="3.8515625" style="167" customWidth="1"/>
    <col min="5" max="5" width="10.8515625" style="167" customWidth="1"/>
    <col min="6" max="6" width="3.8515625" style="167" customWidth="1"/>
    <col min="7" max="7" width="10.8515625" style="167" customWidth="1"/>
    <col min="8" max="8" width="3.8515625" style="167" customWidth="1"/>
    <col min="9" max="9" width="10.8515625" style="167" customWidth="1"/>
    <col min="10" max="10" width="3.8515625" style="167" customWidth="1"/>
    <col min="11" max="11" width="10.8515625" style="167" customWidth="1"/>
    <col min="12" max="12" width="3.8515625" style="167" customWidth="1"/>
    <col min="13" max="16384" width="9.28125" style="167" customWidth="1"/>
  </cols>
  <sheetData>
    <row r="1" spans="1:12" ht="11.25" customHeight="1">
      <c r="A1" s="217" t="s">
        <v>429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1.25" customHeight="1">
      <c r="A2" s="217" t="s">
        <v>430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11.2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2" ht="11.25" customHeight="1">
      <c r="A4" s="217" t="s">
        <v>24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2" ht="11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 ht="12" customHeight="1">
      <c r="A6" s="127" t="s">
        <v>431</v>
      </c>
      <c r="B6" s="128"/>
      <c r="C6" s="129" t="s">
        <v>432</v>
      </c>
      <c r="D6" s="128"/>
      <c r="E6" s="129" t="s">
        <v>433</v>
      </c>
      <c r="F6" s="128"/>
      <c r="G6" s="129" t="s">
        <v>434</v>
      </c>
      <c r="H6" s="128"/>
      <c r="I6" s="129" t="s">
        <v>307</v>
      </c>
      <c r="J6" s="128"/>
      <c r="K6" s="129" t="s">
        <v>435</v>
      </c>
      <c r="L6" s="128"/>
    </row>
    <row r="7" spans="1:12" ht="12" customHeight="1">
      <c r="A7" s="128" t="s">
        <v>436</v>
      </c>
      <c r="B7" s="130"/>
      <c r="C7" s="51">
        <v>13</v>
      </c>
      <c r="D7" s="131"/>
      <c r="E7" s="51">
        <v>13</v>
      </c>
      <c r="F7" s="131"/>
      <c r="G7" s="51">
        <v>12</v>
      </c>
      <c r="H7" s="131"/>
      <c r="I7" s="51">
        <v>12</v>
      </c>
      <c r="J7" s="131"/>
      <c r="K7" s="51">
        <v>12</v>
      </c>
      <c r="L7" s="131"/>
    </row>
    <row r="8" spans="1:12" ht="11.25" customHeight="1">
      <c r="A8" s="128" t="s">
        <v>437</v>
      </c>
      <c r="B8" s="130"/>
      <c r="C8" s="51">
        <v>21.448</v>
      </c>
      <c r="D8" s="131"/>
      <c r="E8" s="51">
        <v>24.783</v>
      </c>
      <c r="F8" s="131"/>
      <c r="G8" s="51">
        <v>25</v>
      </c>
      <c r="H8" s="132" t="s">
        <v>427</v>
      </c>
      <c r="I8" s="51">
        <v>25</v>
      </c>
      <c r="J8" s="132" t="s">
        <v>427</v>
      </c>
      <c r="K8" s="51">
        <v>25</v>
      </c>
      <c r="L8" s="131"/>
    </row>
    <row r="9" spans="1:12" ht="11.25" customHeight="1">
      <c r="A9" s="128" t="s">
        <v>438</v>
      </c>
      <c r="B9" s="130"/>
      <c r="C9" s="51">
        <v>191.017</v>
      </c>
      <c r="D9" s="131"/>
      <c r="E9" s="51">
        <v>183</v>
      </c>
      <c r="F9" s="131"/>
      <c r="G9" s="51">
        <v>197</v>
      </c>
      <c r="H9" s="131"/>
      <c r="I9" s="51">
        <v>259.596</v>
      </c>
      <c r="J9" s="132" t="s">
        <v>19</v>
      </c>
      <c r="K9" s="51">
        <v>183.189</v>
      </c>
      <c r="L9" s="132" t="s">
        <v>439</v>
      </c>
    </row>
    <row r="10" spans="1:12" ht="11.25" customHeight="1">
      <c r="A10" s="128" t="s">
        <v>440</v>
      </c>
      <c r="B10" s="130"/>
      <c r="C10" s="51">
        <v>30</v>
      </c>
      <c r="D10" s="131"/>
      <c r="E10" s="51">
        <v>30</v>
      </c>
      <c r="F10" s="131"/>
      <c r="G10" s="51">
        <v>30</v>
      </c>
      <c r="H10" s="131"/>
      <c r="I10" s="51">
        <v>35</v>
      </c>
      <c r="J10" s="132" t="s">
        <v>19</v>
      </c>
      <c r="K10" s="51">
        <v>35</v>
      </c>
      <c r="L10" s="131"/>
    </row>
    <row r="11" spans="1:12" ht="11.25" customHeight="1">
      <c r="A11" s="128" t="s">
        <v>441</v>
      </c>
      <c r="B11" s="130"/>
      <c r="C11" s="51">
        <v>1667.851</v>
      </c>
      <c r="D11" s="131"/>
      <c r="E11" s="51">
        <v>1371.969</v>
      </c>
      <c r="F11" s="131"/>
      <c r="G11" s="51">
        <v>1845.833</v>
      </c>
      <c r="H11" s="132" t="s">
        <v>19</v>
      </c>
      <c r="I11" s="51">
        <v>1917.656</v>
      </c>
      <c r="J11" s="132" t="s">
        <v>19</v>
      </c>
      <c r="K11" s="51">
        <v>1920</v>
      </c>
      <c r="L11" s="131"/>
    </row>
    <row r="12" spans="1:12" ht="11.25" customHeight="1">
      <c r="A12" s="128" t="s">
        <v>442</v>
      </c>
      <c r="B12" s="130"/>
      <c r="C12" s="51">
        <v>31.9</v>
      </c>
      <c r="D12" s="131" t="s">
        <v>50</v>
      </c>
      <c r="E12" s="51">
        <v>31.6</v>
      </c>
      <c r="F12" s="131"/>
      <c r="G12" s="51">
        <v>34.7</v>
      </c>
      <c r="H12" s="131"/>
      <c r="I12" s="51">
        <v>37</v>
      </c>
      <c r="J12" s="132" t="s">
        <v>19</v>
      </c>
      <c r="K12" s="51">
        <v>34.8</v>
      </c>
      <c r="L12" s="132" t="s">
        <v>439</v>
      </c>
    </row>
    <row r="13" spans="1:12" ht="11.25" customHeight="1">
      <c r="A13" s="128" t="s">
        <v>443</v>
      </c>
      <c r="B13" s="130"/>
      <c r="C13" s="51">
        <v>10256</v>
      </c>
      <c r="D13" s="133"/>
      <c r="E13" s="51">
        <v>11088</v>
      </c>
      <c r="F13" s="133"/>
      <c r="G13" s="51">
        <v>12444</v>
      </c>
      <c r="H13" s="133"/>
      <c r="I13" s="51">
        <v>11363</v>
      </c>
      <c r="J13" s="134" t="s">
        <v>19</v>
      </c>
      <c r="K13" s="51">
        <v>11440</v>
      </c>
      <c r="L13" s="134" t="s">
        <v>439</v>
      </c>
    </row>
    <row r="14" spans="1:12" ht="11.25" customHeight="1">
      <c r="A14" s="128" t="s">
        <v>444</v>
      </c>
      <c r="B14" s="130"/>
      <c r="C14" s="51">
        <v>1028.273</v>
      </c>
      <c r="D14" s="133"/>
      <c r="E14" s="51">
        <v>1030.234</v>
      </c>
      <c r="F14" s="133"/>
      <c r="G14" s="51">
        <v>1024.04</v>
      </c>
      <c r="H14" s="133"/>
      <c r="I14" s="51">
        <v>1030</v>
      </c>
      <c r="J14" s="134" t="s">
        <v>427</v>
      </c>
      <c r="K14" s="51">
        <v>1030</v>
      </c>
      <c r="L14" s="133"/>
    </row>
    <row r="15" spans="1:12" ht="11.25" customHeight="1">
      <c r="A15" s="128" t="s">
        <v>445</v>
      </c>
      <c r="B15" s="130"/>
      <c r="C15" s="51">
        <v>7.645</v>
      </c>
      <c r="D15" s="131" t="s">
        <v>50</v>
      </c>
      <c r="E15" s="51">
        <v>9.234</v>
      </c>
      <c r="F15" s="131"/>
      <c r="G15" s="51">
        <v>11.202</v>
      </c>
      <c r="H15" s="132" t="s">
        <v>19</v>
      </c>
      <c r="I15" s="51">
        <v>12.209</v>
      </c>
      <c r="J15" s="132" t="s">
        <v>19</v>
      </c>
      <c r="K15" s="51">
        <v>12.5</v>
      </c>
      <c r="L15" s="131"/>
    </row>
    <row r="16" spans="1:12" ht="11.25" customHeight="1">
      <c r="A16" s="128" t="s">
        <v>197</v>
      </c>
      <c r="B16" s="130"/>
      <c r="C16" s="51">
        <v>1341.755</v>
      </c>
      <c r="D16" s="131"/>
      <c r="E16" s="51">
        <v>1269.209</v>
      </c>
      <c r="F16" s="131"/>
      <c r="G16" s="51">
        <v>1270</v>
      </c>
      <c r="H16" s="131"/>
      <c r="I16" s="51">
        <v>1151.547</v>
      </c>
      <c r="J16" s="132" t="s">
        <v>19</v>
      </c>
      <c r="K16" s="51">
        <v>578.389</v>
      </c>
      <c r="L16" s="132" t="s">
        <v>439</v>
      </c>
    </row>
    <row r="17" spans="1:12" ht="12" customHeight="1">
      <c r="A17" s="128" t="s">
        <v>446</v>
      </c>
      <c r="B17" s="130"/>
      <c r="C17" s="51">
        <v>350</v>
      </c>
      <c r="D17" s="131"/>
      <c r="E17" s="51">
        <v>350</v>
      </c>
      <c r="F17" s="131"/>
      <c r="G17" s="51">
        <v>350</v>
      </c>
      <c r="H17" s="131"/>
      <c r="I17" s="51">
        <v>350</v>
      </c>
      <c r="J17" s="131"/>
      <c r="K17" s="51">
        <v>360</v>
      </c>
      <c r="L17" s="131"/>
    </row>
    <row r="18" spans="1:12" ht="11.25" customHeight="1">
      <c r="A18" s="128" t="s">
        <v>447</v>
      </c>
      <c r="B18" s="130"/>
      <c r="C18" s="51">
        <v>1543</v>
      </c>
      <c r="D18" s="131"/>
      <c r="E18" s="51">
        <v>1833</v>
      </c>
      <c r="F18" s="131"/>
      <c r="G18" s="51">
        <v>1839</v>
      </c>
      <c r="H18" s="131"/>
      <c r="I18" s="51">
        <v>1900</v>
      </c>
      <c r="J18" s="132" t="s">
        <v>427</v>
      </c>
      <c r="K18" s="51">
        <v>2000</v>
      </c>
      <c r="L18" s="131"/>
    </row>
    <row r="19" spans="1:12" ht="11.25" customHeight="1">
      <c r="A19" s="128" t="s">
        <v>448</v>
      </c>
      <c r="B19" s="130"/>
      <c r="C19" s="51">
        <v>2.271</v>
      </c>
      <c r="D19" s="133" t="s">
        <v>50</v>
      </c>
      <c r="E19" s="51">
        <v>0.869</v>
      </c>
      <c r="F19" s="133"/>
      <c r="G19" s="51">
        <v>0.552</v>
      </c>
      <c r="H19" s="133"/>
      <c r="I19" s="135" t="s">
        <v>449</v>
      </c>
      <c r="J19" s="134" t="s">
        <v>450</v>
      </c>
      <c r="K19" s="51">
        <v>0.5</v>
      </c>
      <c r="L19" s="133"/>
    </row>
    <row r="20" spans="1:12" ht="11.25" customHeight="1">
      <c r="A20" s="128" t="s">
        <v>451</v>
      </c>
      <c r="B20" s="130"/>
      <c r="C20" s="51">
        <v>200</v>
      </c>
      <c r="D20" s="132" t="s">
        <v>19</v>
      </c>
      <c r="E20" s="51">
        <v>260.5</v>
      </c>
      <c r="F20" s="132" t="s">
        <v>19</v>
      </c>
      <c r="G20" s="51">
        <v>392.24</v>
      </c>
      <c r="H20" s="132" t="s">
        <v>19</v>
      </c>
      <c r="I20" s="51">
        <v>416.305</v>
      </c>
      <c r="J20" s="132" t="s">
        <v>19</v>
      </c>
      <c r="K20" s="51">
        <v>420</v>
      </c>
      <c r="L20" s="131"/>
    </row>
    <row r="21" spans="1:12" ht="11.25" customHeight="1">
      <c r="A21" s="128" t="s">
        <v>452</v>
      </c>
      <c r="B21" s="130"/>
      <c r="C21" s="136">
        <v>229.432</v>
      </c>
      <c r="D21" s="137" t="s">
        <v>50</v>
      </c>
      <c r="E21" s="136">
        <v>208.319</v>
      </c>
      <c r="F21" s="138"/>
      <c r="G21" s="136">
        <v>210</v>
      </c>
      <c r="H21" s="137" t="s">
        <v>50</v>
      </c>
      <c r="I21" s="136">
        <v>210</v>
      </c>
      <c r="J21" s="138" t="s">
        <v>427</v>
      </c>
      <c r="K21" s="136">
        <v>210</v>
      </c>
      <c r="L21" s="137"/>
    </row>
    <row r="22" spans="1:12" ht="11.25" customHeight="1">
      <c r="A22" s="128" t="s">
        <v>453</v>
      </c>
      <c r="B22" s="130"/>
      <c r="C22" s="51"/>
      <c r="D22" s="131"/>
      <c r="E22" s="51"/>
      <c r="F22" s="131"/>
      <c r="G22" s="51"/>
      <c r="H22" s="131"/>
      <c r="I22" s="51"/>
      <c r="J22" s="131"/>
      <c r="K22" s="51"/>
      <c r="L22" s="131"/>
    </row>
    <row r="23" spans="1:12" ht="11.25" customHeight="1">
      <c r="A23" s="139" t="s">
        <v>454</v>
      </c>
      <c r="B23" s="130"/>
      <c r="C23" s="51">
        <v>5144</v>
      </c>
      <c r="D23" s="131" t="s">
        <v>50</v>
      </c>
      <c r="E23" s="51">
        <v>5205.968</v>
      </c>
      <c r="F23" s="131"/>
      <c r="G23" s="51">
        <v>5519.618</v>
      </c>
      <c r="H23" s="132" t="s">
        <v>19</v>
      </c>
      <c r="I23" s="51">
        <v>5122.197</v>
      </c>
      <c r="J23" s="132" t="s">
        <v>19</v>
      </c>
      <c r="K23" s="51">
        <v>5300</v>
      </c>
      <c r="L23" s="131"/>
    </row>
    <row r="24" spans="1:12" ht="11.25" customHeight="1">
      <c r="A24" s="139" t="s">
        <v>455</v>
      </c>
      <c r="B24" s="130"/>
      <c r="C24" s="52">
        <v>1420</v>
      </c>
      <c r="D24" s="140"/>
      <c r="E24" s="52">
        <v>1442</v>
      </c>
      <c r="F24" s="141"/>
      <c r="G24" s="52">
        <v>1559</v>
      </c>
      <c r="H24" s="141"/>
      <c r="I24" s="52">
        <v>1624</v>
      </c>
      <c r="J24" s="140" t="s">
        <v>19</v>
      </c>
      <c r="K24" s="52">
        <v>1625</v>
      </c>
      <c r="L24" s="140" t="s">
        <v>439</v>
      </c>
    </row>
    <row r="25" spans="1:12" ht="11.25" customHeight="1">
      <c r="A25" s="142" t="s">
        <v>456</v>
      </c>
      <c r="B25" s="130"/>
      <c r="C25" s="51">
        <v>6564</v>
      </c>
      <c r="D25" s="132"/>
      <c r="E25" s="51">
        <v>6647.968</v>
      </c>
      <c r="F25" s="131"/>
      <c r="G25" s="51">
        <v>7078.618</v>
      </c>
      <c r="H25" s="132" t="s">
        <v>19</v>
      </c>
      <c r="I25" s="51">
        <v>6746.197</v>
      </c>
      <c r="J25" s="132" t="s">
        <v>19</v>
      </c>
      <c r="K25" s="51">
        <v>6930</v>
      </c>
      <c r="L25" s="131"/>
    </row>
    <row r="26" spans="1:12" ht="11.25" customHeight="1">
      <c r="A26" s="128" t="s">
        <v>457</v>
      </c>
      <c r="B26" s="130"/>
      <c r="C26" s="51">
        <v>1882</v>
      </c>
      <c r="D26" s="131" t="s">
        <v>50</v>
      </c>
      <c r="E26" s="51">
        <v>1900</v>
      </c>
      <c r="F26" s="131"/>
      <c r="G26" s="51">
        <v>1900</v>
      </c>
      <c r="H26" s="131"/>
      <c r="I26" s="51">
        <v>2000</v>
      </c>
      <c r="J26" s="132" t="s">
        <v>19</v>
      </c>
      <c r="K26" s="51">
        <v>2000</v>
      </c>
      <c r="L26" s="131"/>
    </row>
    <row r="27" spans="1:12" ht="11.25" customHeight="1">
      <c r="A27" s="128" t="s">
        <v>458</v>
      </c>
      <c r="B27" s="130"/>
      <c r="C27" s="51">
        <v>5</v>
      </c>
      <c r="D27" s="131"/>
      <c r="E27" s="51">
        <v>5</v>
      </c>
      <c r="F27" s="131"/>
      <c r="G27" s="51">
        <v>5</v>
      </c>
      <c r="H27" s="131"/>
      <c r="I27" s="51">
        <v>5</v>
      </c>
      <c r="J27" s="132" t="s">
        <v>427</v>
      </c>
      <c r="K27" s="51">
        <v>5</v>
      </c>
      <c r="L27" s="131"/>
    </row>
    <row r="28" spans="1:12" ht="11.25" customHeight="1">
      <c r="A28" s="128" t="s">
        <v>459</v>
      </c>
      <c r="B28" s="130"/>
      <c r="C28" s="51">
        <v>35</v>
      </c>
      <c r="D28" s="131"/>
      <c r="E28" s="51">
        <v>35</v>
      </c>
      <c r="F28" s="131"/>
      <c r="G28" s="51">
        <v>35</v>
      </c>
      <c r="H28" s="131"/>
      <c r="I28" s="51">
        <v>35</v>
      </c>
      <c r="J28" s="131"/>
      <c r="K28" s="51">
        <v>35</v>
      </c>
      <c r="L28" s="131"/>
    </row>
    <row r="29" spans="1:12" ht="11.25" customHeight="1">
      <c r="A29" s="128" t="s">
        <v>460</v>
      </c>
      <c r="B29" s="130"/>
      <c r="C29" s="51">
        <v>36</v>
      </c>
      <c r="D29" s="131"/>
      <c r="E29" s="51">
        <v>40</v>
      </c>
      <c r="F29" s="131"/>
      <c r="G29" s="143" t="s">
        <v>81</v>
      </c>
      <c r="H29" s="133"/>
      <c r="I29" s="51">
        <v>5.9</v>
      </c>
      <c r="J29" s="132" t="s">
        <v>19</v>
      </c>
      <c r="K29" s="51">
        <v>76.7</v>
      </c>
      <c r="L29" s="131"/>
    </row>
    <row r="30" spans="1:12" ht="11.25" customHeight="1">
      <c r="A30" s="128" t="s">
        <v>200</v>
      </c>
      <c r="B30" s="130"/>
      <c r="C30" s="51">
        <v>13718</v>
      </c>
      <c r="D30" s="134"/>
      <c r="E30" s="51">
        <v>14096</v>
      </c>
      <c r="F30" s="134" t="s">
        <v>19</v>
      </c>
      <c r="G30" s="51">
        <v>13643</v>
      </c>
      <c r="H30" s="134" t="s">
        <v>19</v>
      </c>
      <c r="I30" s="51">
        <v>14389.096</v>
      </c>
      <c r="J30" s="134" t="s">
        <v>19</v>
      </c>
      <c r="K30" s="51">
        <v>11790.094</v>
      </c>
      <c r="L30" s="134" t="s">
        <v>439</v>
      </c>
    </row>
    <row r="31" spans="1:12" ht="11.25" customHeight="1">
      <c r="A31" s="128" t="s">
        <v>461</v>
      </c>
      <c r="B31" s="130"/>
      <c r="C31" s="51">
        <v>1.6</v>
      </c>
      <c r="D31" s="131"/>
      <c r="E31" s="51">
        <v>1.6</v>
      </c>
      <c r="F31" s="131"/>
      <c r="G31" s="51">
        <v>1.6</v>
      </c>
      <c r="H31" s="131"/>
      <c r="I31" s="51">
        <v>1.6</v>
      </c>
      <c r="J31" s="131"/>
      <c r="K31" s="51">
        <v>1.6</v>
      </c>
      <c r="L31" s="131"/>
    </row>
    <row r="32" spans="1:12" ht="11.25" customHeight="1">
      <c r="A32" s="128" t="s">
        <v>201</v>
      </c>
      <c r="B32" s="130"/>
      <c r="C32" s="51">
        <v>6213.473</v>
      </c>
      <c r="D32" s="131"/>
      <c r="E32" s="51">
        <v>4938.928</v>
      </c>
      <c r="F32" s="131"/>
      <c r="G32" s="51">
        <v>6067.583</v>
      </c>
      <c r="H32" s="131"/>
      <c r="I32" s="51">
        <v>4580.471</v>
      </c>
      <c r="J32" s="132" t="s">
        <v>19</v>
      </c>
      <c r="K32" s="51">
        <v>4403.743</v>
      </c>
      <c r="L32" s="132" t="s">
        <v>439</v>
      </c>
    </row>
    <row r="33" spans="1:12" ht="11.25" customHeight="1">
      <c r="A33" s="128" t="s">
        <v>462</v>
      </c>
      <c r="B33" s="130"/>
      <c r="C33" s="136">
        <v>32424</v>
      </c>
      <c r="D33" s="137"/>
      <c r="E33" s="136">
        <v>37100.7</v>
      </c>
      <c r="F33" s="138"/>
      <c r="G33" s="136">
        <v>46610</v>
      </c>
      <c r="H33" s="137"/>
      <c r="I33" s="136">
        <v>56630</v>
      </c>
      <c r="J33" s="138" t="s">
        <v>19</v>
      </c>
      <c r="K33" s="136">
        <v>59760</v>
      </c>
      <c r="L33" s="138" t="s">
        <v>439</v>
      </c>
    </row>
    <row r="34" spans="1:12" ht="11.25" customHeight="1">
      <c r="A34" s="128" t="s">
        <v>463</v>
      </c>
      <c r="B34" s="130"/>
      <c r="C34" s="51"/>
      <c r="D34" s="133"/>
      <c r="E34" s="51"/>
      <c r="F34" s="133"/>
      <c r="G34" s="51"/>
      <c r="H34" s="133"/>
      <c r="I34" s="51"/>
      <c r="J34" s="133"/>
      <c r="K34" s="51"/>
      <c r="L34" s="133"/>
    </row>
    <row r="35" spans="1:12" ht="11.25" customHeight="1">
      <c r="A35" s="139" t="s">
        <v>464</v>
      </c>
      <c r="B35" s="130"/>
      <c r="C35" s="51">
        <v>247.901</v>
      </c>
      <c r="D35" s="131" t="s">
        <v>50</v>
      </c>
      <c r="E35" s="51">
        <v>294.343</v>
      </c>
      <c r="F35" s="144"/>
      <c r="G35" s="51">
        <v>428.957</v>
      </c>
      <c r="H35" s="145" t="s">
        <v>19</v>
      </c>
      <c r="I35" s="51">
        <v>389.63</v>
      </c>
      <c r="J35" s="145" t="s">
        <v>19</v>
      </c>
      <c r="K35" s="51">
        <v>390</v>
      </c>
      <c r="L35" s="144"/>
    </row>
    <row r="36" spans="1:12" ht="11.25" customHeight="1">
      <c r="A36" s="139" t="s">
        <v>455</v>
      </c>
      <c r="B36" s="130"/>
      <c r="C36" s="52">
        <v>199.364</v>
      </c>
      <c r="D36" s="141" t="s">
        <v>50</v>
      </c>
      <c r="E36" s="52">
        <v>231.721</v>
      </c>
      <c r="F36" s="146"/>
      <c r="G36" s="52">
        <v>215.962</v>
      </c>
      <c r="H36" s="147" t="s">
        <v>19</v>
      </c>
      <c r="I36" s="52">
        <v>248.245</v>
      </c>
      <c r="J36" s="147" t="s">
        <v>19</v>
      </c>
      <c r="K36" s="52">
        <v>248</v>
      </c>
      <c r="L36" s="146"/>
    </row>
    <row r="37" spans="1:12" ht="11.25" customHeight="1">
      <c r="A37" s="142" t="s">
        <v>456</v>
      </c>
      <c r="B37" s="130"/>
      <c r="C37" s="51">
        <v>447.265</v>
      </c>
      <c r="D37" s="131" t="s">
        <v>50</v>
      </c>
      <c r="E37" s="51">
        <v>526.064</v>
      </c>
      <c r="F37" s="144"/>
      <c r="G37" s="51">
        <v>644.919</v>
      </c>
      <c r="H37" s="145" t="s">
        <v>19</v>
      </c>
      <c r="I37" s="51">
        <v>637.875</v>
      </c>
      <c r="J37" s="145" t="s">
        <v>19</v>
      </c>
      <c r="K37" s="51">
        <v>638</v>
      </c>
      <c r="L37" s="144"/>
    </row>
    <row r="38" spans="1:12" ht="11.25" customHeight="1">
      <c r="A38" s="128" t="s">
        <v>465</v>
      </c>
      <c r="B38" s="130"/>
      <c r="C38" s="51">
        <v>20</v>
      </c>
      <c r="D38" s="144"/>
      <c r="E38" s="51">
        <v>20</v>
      </c>
      <c r="F38" s="144"/>
      <c r="G38" s="51">
        <v>20</v>
      </c>
      <c r="H38" s="144"/>
      <c r="I38" s="51">
        <v>20</v>
      </c>
      <c r="J38" s="131"/>
      <c r="K38" s="51">
        <v>20</v>
      </c>
      <c r="L38" s="131"/>
    </row>
    <row r="39" spans="1:12" ht="11.25" customHeight="1">
      <c r="A39" s="128" t="s">
        <v>466</v>
      </c>
      <c r="B39" s="130"/>
      <c r="C39" s="51">
        <v>31.281</v>
      </c>
      <c r="D39" s="134"/>
      <c r="E39" s="51">
        <v>23</v>
      </c>
      <c r="F39" s="134" t="s">
        <v>427</v>
      </c>
      <c r="G39" s="51">
        <v>36.97</v>
      </c>
      <c r="H39" s="134" t="s">
        <v>19</v>
      </c>
      <c r="I39" s="51">
        <v>29.589</v>
      </c>
      <c r="J39" s="134" t="s">
        <v>19</v>
      </c>
      <c r="K39" s="51">
        <v>32.536</v>
      </c>
      <c r="L39" s="134" t="s">
        <v>439</v>
      </c>
    </row>
    <row r="40" spans="1:12" ht="11.25" customHeight="1">
      <c r="A40" s="128" t="s">
        <v>467</v>
      </c>
      <c r="B40" s="130"/>
      <c r="C40" s="51">
        <v>175.7</v>
      </c>
      <c r="D40" s="131"/>
      <c r="E40" s="51">
        <v>205.6</v>
      </c>
      <c r="F40" s="131"/>
      <c r="G40" s="51">
        <v>172.6</v>
      </c>
      <c r="H40" s="131"/>
      <c r="I40" s="51">
        <v>173</v>
      </c>
      <c r="J40" s="132" t="s">
        <v>427</v>
      </c>
      <c r="K40" s="51">
        <v>173</v>
      </c>
      <c r="L40" s="131"/>
    </row>
    <row r="41" spans="1:12" ht="11.25" customHeight="1">
      <c r="A41" s="128" t="s">
        <v>468</v>
      </c>
      <c r="B41" s="130"/>
      <c r="C41" s="51">
        <v>605</v>
      </c>
      <c r="D41" s="131"/>
      <c r="E41" s="51">
        <v>610</v>
      </c>
      <c r="F41" s="131"/>
      <c r="G41" s="51">
        <v>610</v>
      </c>
      <c r="H41" s="131"/>
      <c r="I41" s="51">
        <v>600</v>
      </c>
      <c r="J41" s="131"/>
      <c r="K41" s="51">
        <v>600</v>
      </c>
      <c r="L41" s="131"/>
    </row>
    <row r="42" spans="1:12" ht="11.25" customHeight="1">
      <c r="A42" s="128" t="s">
        <v>469</v>
      </c>
      <c r="B42" s="130"/>
      <c r="C42" s="136">
        <v>137</v>
      </c>
      <c r="D42" s="137"/>
      <c r="E42" s="136">
        <v>26</v>
      </c>
      <c r="F42" s="137"/>
      <c r="G42" s="136">
        <v>78</v>
      </c>
      <c r="H42" s="137"/>
      <c r="I42" s="136">
        <v>138</v>
      </c>
      <c r="J42" s="138" t="s">
        <v>427</v>
      </c>
      <c r="K42" s="136">
        <v>138</v>
      </c>
      <c r="L42" s="137"/>
    </row>
    <row r="43" spans="1:12" ht="12" customHeight="1">
      <c r="A43" s="128" t="s">
        <v>470</v>
      </c>
      <c r="B43" s="130"/>
      <c r="C43" s="51"/>
      <c r="D43" s="131"/>
      <c r="E43" s="51"/>
      <c r="F43" s="131"/>
      <c r="G43" s="51"/>
      <c r="H43" s="131"/>
      <c r="I43" s="51"/>
      <c r="J43" s="131"/>
      <c r="K43" s="51"/>
      <c r="L43" s="131"/>
    </row>
    <row r="44" spans="1:12" ht="11.25" customHeight="1">
      <c r="A44" s="139" t="s">
        <v>471</v>
      </c>
      <c r="B44" s="130"/>
      <c r="C44" s="51">
        <v>50</v>
      </c>
      <c r="D44" s="131"/>
      <c r="E44" s="51">
        <v>50</v>
      </c>
      <c r="F44" s="131"/>
      <c r="G44" s="51">
        <v>50</v>
      </c>
      <c r="H44" s="131"/>
      <c r="I44" s="51">
        <v>50</v>
      </c>
      <c r="J44" s="131"/>
      <c r="K44" s="51">
        <v>50</v>
      </c>
      <c r="L44" s="131"/>
    </row>
    <row r="45" spans="1:12" ht="11.25" customHeight="1">
      <c r="A45" s="139" t="s">
        <v>472</v>
      </c>
      <c r="B45" s="130"/>
      <c r="C45" s="52">
        <v>106.988</v>
      </c>
      <c r="D45" s="140" t="s">
        <v>439</v>
      </c>
      <c r="E45" s="148" t="s">
        <v>81</v>
      </c>
      <c r="F45" s="141"/>
      <c r="G45" s="148" t="s">
        <v>81</v>
      </c>
      <c r="H45" s="141" t="s">
        <v>50</v>
      </c>
      <c r="I45" s="148" t="s">
        <v>81</v>
      </c>
      <c r="J45" s="141" t="s">
        <v>50</v>
      </c>
      <c r="K45" s="148" t="s">
        <v>81</v>
      </c>
      <c r="L45" s="141" t="s">
        <v>50</v>
      </c>
    </row>
    <row r="46" spans="1:12" ht="11.25" customHeight="1">
      <c r="A46" s="142" t="s">
        <v>473</v>
      </c>
      <c r="B46" s="130"/>
      <c r="C46" s="51">
        <v>156.988</v>
      </c>
      <c r="D46" s="132" t="s">
        <v>439</v>
      </c>
      <c r="E46" s="51">
        <v>50</v>
      </c>
      <c r="F46" s="131"/>
      <c r="G46" s="51">
        <v>50</v>
      </c>
      <c r="H46" s="131"/>
      <c r="I46" s="51">
        <v>50</v>
      </c>
      <c r="J46" s="131" t="s">
        <v>50</v>
      </c>
      <c r="K46" s="51">
        <v>50</v>
      </c>
      <c r="L46" s="131" t="s">
        <v>50</v>
      </c>
    </row>
    <row r="47" spans="1:12" ht="11.25" customHeight="1">
      <c r="A47" s="128" t="s">
        <v>474</v>
      </c>
      <c r="B47" s="130"/>
      <c r="C47" s="51">
        <v>75</v>
      </c>
      <c r="D47" s="131"/>
      <c r="E47" s="51">
        <v>75</v>
      </c>
      <c r="F47" s="131"/>
      <c r="G47" s="51">
        <v>75</v>
      </c>
      <c r="H47" s="131"/>
      <c r="I47" s="51">
        <v>75</v>
      </c>
      <c r="J47" s="131"/>
      <c r="K47" s="51">
        <v>75</v>
      </c>
      <c r="L47" s="131"/>
    </row>
    <row r="48" spans="1:12" ht="12" customHeight="1">
      <c r="A48" s="128" t="s">
        <v>475</v>
      </c>
      <c r="B48" s="130"/>
      <c r="C48" s="51">
        <v>2400</v>
      </c>
      <c r="D48" s="131"/>
      <c r="E48" s="51">
        <v>2400</v>
      </c>
      <c r="F48" s="131"/>
      <c r="G48" s="51">
        <v>2400</v>
      </c>
      <c r="H48" s="131"/>
      <c r="I48" s="51">
        <v>2400</v>
      </c>
      <c r="J48" s="131"/>
      <c r="K48" s="51">
        <v>2400</v>
      </c>
      <c r="L48" s="131"/>
    </row>
    <row r="49" spans="1:12" ht="11.25" customHeight="1">
      <c r="A49" s="128" t="s">
        <v>476</v>
      </c>
      <c r="B49" s="130"/>
      <c r="C49" s="51">
        <v>31.366</v>
      </c>
      <c r="D49" s="132" t="s">
        <v>439</v>
      </c>
      <c r="E49" s="51">
        <v>31.4</v>
      </c>
      <c r="F49" s="131"/>
      <c r="G49" s="51">
        <v>31.4</v>
      </c>
      <c r="H49" s="131"/>
      <c r="I49" s="51">
        <v>30</v>
      </c>
      <c r="J49" s="131"/>
      <c r="K49" s="51">
        <v>30</v>
      </c>
      <c r="L49" s="131"/>
    </row>
    <row r="50" spans="1:12" ht="11.25" customHeight="1">
      <c r="A50" s="128" t="s">
        <v>477</v>
      </c>
      <c r="B50" s="130"/>
      <c r="C50" s="51">
        <v>52.414</v>
      </c>
      <c r="D50" s="132" t="s">
        <v>19</v>
      </c>
      <c r="E50" s="51">
        <v>30.754</v>
      </c>
      <c r="F50" s="132" t="s">
        <v>19</v>
      </c>
      <c r="G50" s="51">
        <v>63</v>
      </c>
      <c r="H50" s="132" t="s">
        <v>450</v>
      </c>
      <c r="I50" s="51">
        <v>60</v>
      </c>
      <c r="J50" s="132" t="s">
        <v>450</v>
      </c>
      <c r="K50" s="51">
        <v>60</v>
      </c>
      <c r="L50" s="131"/>
    </row>
    <row r="51" spans="1:12" ht="12" customHeight="1">
      <c r="A51" s="128" t="s">
        <v>478</v>
      </c>
      <c r="B51" s="130"/>
      <c r="C51" s="51">
        <v>145.07</v>
      </c>
      <c r="D51" s="133"/>
      <c r="E51" s="51">
        <v>200</v>
      </c>
      <c r="F51" s="133"/>
      <c r="G51" s="51">
        <v>87.354</v>
      </c>
      <c r="H51" s="133"/>
      <c r="I51" s="51">
        <v>218</v>
      </c>
      <c r="J51" s="134" t="s">
        <v>19</v>
      </c>
      <c r="K51" s="51">
        <v>220</v>
      </c>
      <c r="L51" s="133"/>
    </row>
    <row r="52" spans="1:12" ht="11.25" customHeight="1">
      <c r="A52" s="128" t="s">
        <v>479</v>
      </c>
      <c r="B52" s="130"/>
      <c r="C52" s="51">
        <v>6673</v>
      </c>
      <c r="D52" s="134" t="s">
        <v>19</v>
      </c>
      <c r="E52" s="51">
        <v>6910</v>
      </c>
      <c r="F52" s="134" t="s">
        <v>19</v>
      </c>
      <c r="G52" s="51">
        <v>6730</v>
      </c>
      <c r="H52" s="134" t="s">
        <v>19</v>
      </c>
      <c r="I52" s="51">
        <v>8718.167</v>
      </c>
      <c r="J52" s="134" t="s">
        <v>19</v>
      </c>
      <c r="K52" s="51">
        <v>6139.84</v>
      </c>
      <c r="L52" s="134" t="s">
        <v>439</v>
      </c>
    </row>
    <row r="53" spans="1:12" ht="12" customHeight="1">
      <c r="A53" s="149" t="s">
        <v>480</v>
      </c>
      <c r="B53" s="150"/>
      <c r="C53" s="52">
        <v>30</v>
      </c>
      <c r="D53" s="156"/>
      <c r="E53" s="52">
        <v>30</v>
      </c>
      <c r="F53" s="156"/>
      <c r="G53" s="52">
        <v>30</v>
      </c>
      <c r="H53" s="156"/>
      <c r="I53" s="52">
        <v>30</v>
      </c>
      <c r="J53" s="156"/>
      <c r="K53" s="52">
        <v>30</v>
      </c>
      <c r="L53" s="156"/>
    </row>
    <row r="54" spans="1:12" ht="11.25" customHeight="1">
      <c r="A54" s="222" t="s">
        <v>185</v>
      </c>
      <c r="B54" s="222"/>
      <c r="C54" s="223"/>
      <c r="D54" s="223"/>
      <c r="E54" s="223"/>
      <c r="F54" s="223"/>
      <c r="G54" s="223"/>
      <c r="H54" s="223"/>
      <c r="I54" s="223"/>
      <c r="J54" s="223"/>
      <c r="K54" s="223"/>
      <c r="L54" s="223"/>
    </row>
    <row r="56" spans="1:12" ht="11.25" customHeight="1">
      <c r="A56" s="216" t="s">
        <v>492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</row>
    <row r="57" spans="1:12" ht="11.25" customHeight="1">
      <c r="A57" s="217" t="s">
        <v>430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</row>
    <row r="58" spans="1:12" ht="11.25" customHeight="1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</row>
    <row r="59" spans="1:12" ht="11.25" customHeight="1">
      <c r="A59" s="217" t="s">
        <v>24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</row>
    <row r="60" spans="1:12" ht="11.25" customHeight="1">
      <c r="A60" s="219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</row>
    <row r="61" spans="1:12" ht="12" customHeight="1">
      <c r="A61" s="127" t="s">
        <v>431</v>
      </c>
      <c r="B61" s="128"/>
      <c r="C61" s="129" t="s">
        <v>432</v>
      </c>
      <c r="D61" s="128"/>
      <c r="E61" s="129" t="s">
        <v>433</v>
      </c>
      <c r="F61" s="128"/>
      <c r="G61" s="129" t="s">
        <v>434</v>
      </c>
      <c r="H61" s="128"/>
      <c r="I61" s="129" t="s">
        <v>307</v>
      </c>
      <c r="J61" s="128"/>
      <c r="K61" s="129" t="s">
        <v>435</v>
      </c>
      <c r="L61" s="128"/>
    </row>
    <row r="62" spans="1:12" ht="11.25" customHeight="1">
      <c r="A62" s="128" t="s">
        <v>481</v>
      </c>
      <c r="B62" s="130"/>
      <c r="C62" s="51"/>
      <c r="D62" s="151"/>
      <c r="E62" s="51"/>
      <c r="F62" s="151"/>
      <c r="G62" s="51"/>
      <c r="H62" s="151"/>
      <c r="I62" s="51"/>
      <c r="J62" s="151"/>
      <c r="K62" s="51"/>
      <c r="L62" s="151"/>
    </row>
    <row r="63" spans="1:12" ht="11.25" customHeight="1">
      <c r="A63" s="139" t="s">
        <v>482</v>
      </c>
      <c r="B63" s="130"/>
      <c r="C63" s="51">
        <v>9078.151</v>
      </c>
      <c r="D63" s="152"/>
      <c r="E63" s="51">
        <v>10432.259</v>
      </c>
      <c r="F63" s="144"/>
      <c r="G63" s="51">
        <v>9904.396</v>
      </c>
      <c r="H63" s="151"/>
      <c r="I63" s="51">
        <v>9589.589</v>
      </c>
      <c r="J63" s="153" t="s">
        <v>19</v>
      </c>
      <c r="K63" s="51">
        <v>9600</v>
      </c>
      <c r="L63" s="151"/>
    </row>
    <row r="64" spans="1:12" ht="11.25" customHeight="1">
      <c r="A64" s="139" t="s">
        <v>483</v>
      </c>
      <c r="B64" s="130"/>
      <c r="C64" s="51">
        <v>6619.612</v>
      </c>
      <c r="D64" s="144"/>
      <c r="E64" s="51">
        <v>7833.147</v>
      </c>
      <c r="F64" s="144"/>
      <c r="G64" s="51">
        <v>8834.275</v>
      </c>
      <c r="H64" s="151"/>
      <c r="I64" s="51">
        <v>9663.494</v>
      </c>
      <c r="J64" s="145" t="s">
        <v>19</v>
      </c>
      <c r="K64" s="51">
        <v>9660</v>
      </c>
      <c r="L64" s="130"/>
    </row>
    <row r="65" spans="1:12" ht="11.25" customHeight="1">
      <c r="A65" s="139" t="s">
        <v>484</v>
      </c>
      <c r="B65" s="130"/>
      <c r="C65" s="51">
        <v>726.562</v>
      </c>
      <c r="D65" s="146"/>
      <c r="E65" s="51">
        <v>572.228</v>
      </c>
      <c r="F65" s="141"/>
      <c r="G65" s="51">
        <v>594.161</v>
      </c>
      <c r="H65" s="151"/>
      <c r="I65" s="51">
        <v>593.226</v>
      </c>
      <c r="J65" s="147" t="s">
        <v>19</v>
      </c>
      <c r="K65" s="51">
        <v>590</v>
      </c>
      <c r="L65" s="150"/>
    </row>
    <row r="66" spans="1:12" ht="11.25" customHeight="1">
      <c r="A66" s="142" t="s">
        <v>456</v>
      </c>
      <c r="B66" s="150"/>
      <c r="C66" s="154">
        <v>16424.325</v>
      </c>
      <c r="D66" s="151"/>
      <c r="E66" s="154">
        <v>18837.634</v>
      </c>
      <c r="F66" s="133"/>
      <c r="G66" s="154">
        <v>19332.832</v>
      </c>
      <c r="H66" s="155"/>
      <c r="I66" s="154">
        <v>19846.309</v>
      </c>
      <c r="J66" s="134" t="s">
        <v>19</v>
      </c>
      <c r="K66" s="154">
        <v>19900</v>
      </c>
      <c r="L66" s="155"/>
    </row>
    <row r="67" spans="1:12" ht="11.25" customHeight="1">
      <c r="A67" s="156" t="s">
        <v>485</v>
      </c>
      <c r="B67" s="130"/>
      <c r="C67" s="51">
        <v>250</v>
      </c>
      <c r="D67" s="131" t="s">
        <v>50</v>
      </c>
      <c r="E67" s="51">
        <v>265</v>
      </c>
      <c r="F67" s="131"/>
      <c r="G67" s="51">
        <v>300</v>
      </c>
      <c r="H67" s="131"/>
      <c r="I67" s="51">
        <v>300</v>
      </c>
      <c r="J67" s="131"/>
      <c r="K67" s="51">
        <v>300</v>
      </c>
      <c r="L67" s="131"/>
    </row>
    <row r="68" spans="1:12" ht="11.25" customHeight="1">
      <c r="A68" s="128" t="s">
        <v>486</v>
      </c>
      <c r="B68" s="130"/>
      <c r="C68" s="51">
        <v>150</v>
      </c>
      <c r="D68" s="131"/>
      <c r="E68" s="51">
        <v>150</v>
      </c>
      <c r="F68" s="131"/>
      <c r="G68" s="51">
        <v>150</v>
      </c>
      <c r="H68" s="131"/>
      <c r="I68" s="51">
        <v>150</v>
      </c>
      <c r="J68" s="131"/>
      <c r="K68" s="51">
        <v>150</v>
      </c>
      <c r="L68" s="131"/>
    </row>
    <row r="69" spans="1:12" ht="12" customHeight="1">
      <c r="A69" s="128" t="s">
        <v>487</v>
      </c>
      <c r="B69" s="130"/>
      <c r="C69" s="51">
        <v>49</v>
      </c>
      <c r="D69" s="131"/>
      <c r="E69" s="51">
        <v>49</v>
      </c>
      <c r="F69" s="131"/>
      <c r="G69" s="51">
        <v>49</v>
      </c>
      <c r="H69" s="131"/>
      <c r="I69" s="51">
        <v>49</v>
      </c>
      <c r="J69" s="131"/>
      <c r="K69" s="51">
        <v>49</v>
      </c>
      <c r="L69" s="131"/>
    </row>
    <row r="70" spans="1:12" ht="11.25" customHeight="1">
      <c r="A70" s="128" t="s">
        <v>488</v>
      </c>
      <c r="B70" s="130"/>
      <c r="C70" s="51">
        <v>60</v>
      </c>
      <c r="D70" s="132"/>
      <c r="E70" s="51">
        <v>60</v>
      </c>
      <c r="F70" s="132"/>
      <c r="G70" s="51">
        <v>60</v>
      </c>
      <c r="H70" s="132"/>
      <c r="I70" s="51">
        <v>50</v>
      </c>
      <c r="J70" s="132" t="s">
        <v>19</v>
      </c>
      <c r="K70" s="51">
        <v>50</v>
      </c>
      <c r="L70" s="132"/>
    </row>
    <row r="71" spans="1:12" ht="11.25" customHeight="1">
      <c r="A71" s="128" t="s">
        <v>489</v>
      </c>
      <c r="B71" s="130"/>
      <c r="C71" s="51">
        <v>15</v>
      </c>
      <c r="D71" s="131"/>
      <c r="E71" s="51">
        <v>15</v>
      </c>
      <c r="F71" s="131"/>
      <c r="G71" s="51">
        <v>15</v>
      </c>
      <c r="H71" s="131" t="s">
        <v>50</v>
      </c>
      <c r="I71" s="51">
        <v>15</v>
      </c>
      <c r="J71" s="131" t="s">
        <v>50</v>
      </c>
      <c r="K71" s="51">
        <v>15</v>
      </c>
      <c r="L71" s="131" t="s">
        <v>50</v>
      </c>
    </row>
    <row r="72" spans="1:12" ht="11.25" customHeight="1">
      <c r="A72" s="128" t="s">
        <v>490</v>
      </c>
      <c r="B72" s="130"/>
      <c r="C72" s="51">
        <v>42</v>
      </c>
      <c r="D72" s="133"/>
      <c r="E72" s="51">
        <v>42</v>
      </c>
      <c r="F72" s="133"/>
      <c r="G72" s="51">
        <v>42</v>
      </c>
      <c r="H72" s="133"/>
      <c r="I72" s="51">
        <v>40</v>
      </c>
      <c r="J72" s="131" t="s">
        <v>50</v>
      </c>
      <c r="K72" s="51">
        <v>40</v>
      </c>
      <c r="L72" s="131" t="s">
        <v>50</v>
      </c>
    </row>
    <row r="73" spans="1:12" ht="11.25" customHeight="1">
      <c r="A73" s="128" t="s">
        <v>491</v>
      </c>
      <c r="B73" s="150"/>
      <c r="C73" s="51">
        <v>4.5</v>
      </c>
      <c r="D73" s="133"/>
      <c r="E73" s="51">
        <v>4.6</v>
      </c>
      <c r="F73" s="133"/>
      <c r="G73" s="51">
        <v>4.6</v>
      </c>
      <c r="H73" s="133"/>
      <c r="I73" s="51">
        <v>4.5</v>
      </c>
      <c r="J73" s="133"/>
      <c r="K73" s="51">
        <v>4.5</v>
      </c>
      <c r="L73" s="133"/>
    </row>
    <row r="74" spans="1:12" ht="11.25" customHeight="1">
      <c r="A74" s="128" t="s">
        <v>493</v>
      </c>
      <c r="B74" s="130"/>
      <c r="C74" s="130"/>
      <c r="D74" s="131"/>
      <c r="E74" s="157"/>
      <c r="F74" s="131"/>
      <c r="G74" s="157" t="s">
        <v>50</v>
      </c>
      <c r="H74" s="131"/>
      <c r="I74" s="157" t="s">
        <v>50</v>
      </c>
      <c r="J74" s="131"/>
      <c r="K74" s="157"/>
      <c r="L74" s="131"/>
    </row>
    <row r="75" spans="1:12" ht="11.25" customHeight="1">
      <c r="A75" s="139" t="s">
        <v>494</v>
      </c>
      <c r="B75" s="130"/>
      <c r="C75" s="51">
        <v>15000</v>
      </c>
      <c r="D75" s="131"/>
      <c r="E75" s="51">
        <v>15000</v>
      </c>
      <c r="F75" s="131" t="s">
        <v>50</v>
      </c>
      <c r="G75" s="51">
        <v>15500</v>
      </c>
      <c r="H75" s="131" t="s">
        <v>50</v>
      </c>
      <c r="I75" s="51">
        <v>15500</v>
      </c>
      <c r="J75" s="131" t="s">
        <v>50</v>
      </c>
      <c r="K75" s="51">
        <v>16000</v>
      </c>
      <c r="L75" s="131" t="s">
        <v>50</v>
      </c>
    </row>
    <row r="76" spans="1:12" ht="11.25" customHeight="1">
      <c r="A76" s="139" t="s">
        <v>495</v>
      </c>
      <c r="B76" s="130"/>
      <c r="C76" s="52">
        <v>3</v>
      </c>
      <c r="D76" s="141"/>
      <c r="E76" s="52">
        <v>3</v>
      </c>
      <c r="F76" s="141" t="s">
        <v>50</v>
      </c>
      <c r="G76" s="52">
        <v>3</v>
      </c>
      <c r="H76" s="141" t="s">
        <v>50</v>
      </c>
      <c r="I76" s="52">
        <v>3</v>
      </c>
      <c r="J76" s="141" t="s">
        <v>50</v>
      </c>
      <c r="K76" s="52">
        <v>3</v>
      </c>
      <c r="L76" s="141" t="s">
        <v>50</v>
      </c>
    </row>
    <row r="77" spans="1:12" ht="11.25" customHeight="1">
      <c r="A77" s="142" t="s">
        <v>456</v>
      </c>
      <c r="B77" s="130"/>
      <c r="C77" s="51">
        <v>15000</v>
      </c>
      <c r="D77" s="131"/>
      <c r="E77" s="51">
        <v>15000</v>
      </c>
      <c r="F77" s="131" t="s">
        <v>50</v>
      </c>
      <c r="G77" s="51">
        <v>15500</v>
      </c>
      <c r="H77" s="131"/>
      <c r="I77" s="51">
        <v>15500</v>
      </c>
      <c r="J77" s="131"/>
      <c r="K77" s="51">
        <v>16000</v>
      </c>
      <c r="L77" s="131" t="s">
        <v>50</v>
      </c>
    </row>
    <row r="78" spans="1:12" ht="11.25" customHeight="1">
      <c r="A78" s="128" t="s">
        <v>496</v>
      </c>
      <c r="B78" s="130"/>
      <c r="C78" s="51">
        <v>680</v>
      </c>
      <c r="D78" s="131"/>
      <c r="E78" s="51">
        <v>680</v>
      </c>
      <c r="F78" s="131"/>
      <c r="G78" s="51">
        <v>680</v>
      </c>
      <c r="H78" s="131"/>
      <c r="I78" s="51">
        <v>700</v>
      </c>
      <c r="J78" s="132" t="s">
        <v>19</v>
      </c>
      <c r="K78" s="51">
        <v>700</v>
      </c>
      <c r="L78" s="131"/>
    </row>
    <row r="79" spans="1:12" ht="11.25" customHeight="1">
      <c r="A79" s="128" t="s">
        <v>497</v>
      </c>
      <c r="B79" s="130"/>
      <c r="C79" s="51">
        <v>2003</v>
      </c>
      <c r="D79" s="131"/>
      <c r="E79" s="51">
        <v>1791</v>
      </c>
      <c r="F79" s="131"/>
      <c r="G79" s="51">
        <v>2009</v>
      </c>
      <c r="H79" s="132" t="s">
        <v>19</v>
      </c>
      <c r="I79" s="51">
        <v>2000</v>
      </c>
      <c r="J79" s="132" t="s">
        <v>427</v>
      </c>
      <c r="K79" s="51">
        <v>2000</v>
      </c>
      <c r="L79" s="131"/>
    </row>
    <row r="80" spans="1:12" ht="12" customHeight="1">
      <c r="A80" s="128" t="s">
        <v>498</v>
      </c>
      <c r="B80" s="150"/>
      <c r="C80" s="158">
        <v>50</v>
      </c>
      <c r="D80" s="133"/>
      <c r="E80" s="158">
        <v>50</v>
      </c>
      <c r="F80" s="133"/>
      <c r="G80" s="158">
        <v>25</v>
      </c>
      <c r="H80" s="133"/>
      <c r="I80" s="158">
        <v>25</v>
      </c>
      <c r="J80" s="133"/>
      <c r="K80" s="158">
        <v>25</v>
      </c>
      <c r="L80" s="133"/>
    </row>
    <row r="81" spans="1:12" ht="11.25" customHeight="1">
      <c r="A81" s="128" t="s">
        <v>499</v>
      </c>
      <c r="B81" s="130"/>
      <c r="C81" s="51">
        <v>376</v>
      </c>
      <c r="D81" s="134"/>
      <c r="E81" s="51">
        <v>384.886</v>
      </c>
      <c r="F81" s="133"/>
      <c r="G81" s="51">
        <v>406.109</v>
      </c>
      <c r="H81" s="133"/>
      <c r="I81" s="51">
        <v>434.457</v>
      </c>
      <c r="J81" s="134" t="s">
        <v>19</v>
      </c>
      <c r="K81" s="51">
        <v>430</v>
      </c>
      <c r="L81" s="133"/>
    </row>
    <row r="82" spans="1:12" ht="11.25" customHeight="1">
      <c r="A82" s="128" t="s">
        <v>500</v>
      </c>
      <c r="B82" s="130"/>
      <c r="C82" s="51">
        <v>2922.251</v>
      </c>
      <c r="D82" s="131"/>
      <c r="E82" s="51">
        <v>2876.469</v>
      </c>
      <c r="F82" s="131"/>
      <c r="G82" s="51">
        <v>3475.734</v>
      </c>
      <c r="H82" s="132" t="s">
        <v>19</v>
      </c>
      <c r="I82" s="51">
        <v>3437.684</v>
      </c>
      <c r="J82" s="132" t="s">
        <v>19</v>
      </c>
      <c r="K82" s="51">
        <v>2214.133</v>
      </c>
      <c r="L82" s="132" t="s">
        <v>439</v>
      </c>
    </row>
    <row r="83" spans="1:12" ht="11.25" customHeight="1">
      <c r="A83" s="128" t="s">
        <v>501</v>
      </c>
      <c r="B83" s="130"/>
      <c r="C83" s="51">
        <v>19</v>
      </c>
      <c r="D83" s="131" t="s">
        <v>50</v>
      </c>
      <c r="E83" s="51">
        <v>19</v>
      </c>
      <c r="F83" s="131"/>
      <c r="G83" s="51">
        <v>19</v>
      </c>
      <c r="H83" s="131"/>
      <c r="I83" s="51">
        <v>19</v>
      </c>
      <c r="J83" s="131"/>
      <c r="K83" s="51">
        <v>19</v>
      </c>
      <c r="L83" s="131"/>
    </row>
    <row r="84" spans="1:12" ht="11.25" customHeight="1">
      <c r="A84" s="128" t="s">
        <v>502</v>
      </c>
      <c r="B84" s="130"/>
      <c r="C84" s="51">
        <v>1263</v>
      </c>
      <c r="D84" s="131"/>
      <c r="E84" s="51">
        <v>1225</v>
      </c>
      <c r="F84" s="132" t="s">
        <v>19</v>
      </c>
      <c r="G84" s="51">
        <v>1227</v>
      </c>
      <c r="H84" s="131"/>
      <c r="I84" s="51">
        <v>1166</v>
      </c>
      <c r="J84" s="132" t="s">
        <v>19</v>
      </c>
      <c r="K84" s="51">
        <v>1190</v>
      </c>
      <c r="L84" s="131"/>
    </row>
    <row r="85" spans="1:12" ht="11.25" customHeight="1">
      <c r="A85" s="128" t="s">
        <v>503</v>
      </c>
      <c r="B85" s="130"/>
      <c r="C85" s="51">
        <v>11.976</v>
      </c>
      <c r="D85" s="144"/>
      <c r="E85" s="51">
        <v>28.7</v>
      </c>
      <c r="F85" s="144"/>
      <c r="G85" s="51">
        <v>29.5</v>
      </c>
      <c r="H85" s="144" t="s">
        <v>427</v>
      </c>
      <c r="I85" s="51">
        <v>28.8</v>
      </c>
      <c r="J85" s="145"/>
      <c r="K85" s="51">
        <v>29</v>
      </c>
      <c r="L85" s="144"/>
    </row>
    <row r="86" spans="1:12" ht="11.25" customHeight="1">
      <c r="A86" s="128" t="s">
        <v>504</v>
      </c>
      <c r="B86" s="130"/>
      <c r="C86" s="51">
        <v>287.238</v>
      </c>
      <c r="D86" s="144"/>
      <c r="E86" s="51">
        <v>347.85</v>
      </c>
      <c r="F86" s="144"/>
      <c r="G86" s="51">
        <v>178.167</v>
      </c>
      <c r="H86" s="144"/>
      <c r="I86" s="51">
        <v>416.68</v>
      </c>
      <c r="J86" s="144"/>
      <c r="K86" s="51">
        <v>227.643</v>
      </c>
      <c r="L86" s="145" t="s">
        <v>439</v>
      </c>
    </row>
    <row r="87" spans="1:12" ht="11.25" customHeight="1">
      <c r="A87" s="128" t="s">
        <v>505</v>
      </c>
      <c r="B87" s="130"/>
      <c r="C87" s="51">
        <v>48</v>
      </c>
      <c r="D87" s="144"/>
      <c r="E87" s="51">
        <v>60</v>
      </c>
      <c r="F87" s="144"/>
      <c r="G87" s="51">
        <v>52</v>
      </c>
      <c r="H87" s="144"/>
      <c r="I87" s="51">
        <v>60</v>
      </c>
      <c r="J87" s="145" t="s">
        <v>450</v>
      </c>
      <c r="K87" s="51">
        <v>60</v>
      </c>
      <c r="L87" s="144"/>
    </row>
    <row r="88" spans="1:12" ht="11.25" customHeight="1">
      <c r="A88" s="128" t="s">
        <v>506</v>
      </c>
      <c r="B88" s="130"/>
      <c r="C88" s="51">
        <v>500</v>
      </c>
      <c r="D88" s="144"/>
      <c r="E88" s="51">
        <v>500</v>
      </c>
      <c r="F88" s="144"/>
      <c r="G88" s="51">
        <v>500</v>
      </c>
      <c r="H88" s="144"/>
      <c r="I88" s="51">
        <v>500</v>
      </c>
      <c r="J88" s="144"/>
      <c r="K88" s="51">
        <v>500</v>
      </c>
      <c r="L88" s="144"/>
    </row>
    <row r="89" spans="1:12" ht="12" customHeight="1">
      <c r="A89" s="128" t="s">
        <v>607</v>
      </c>
      <c r="B89" s="130"/>
      <c r="C89" s="51">
        <v>800</v>
      </c>
      <c r="D89" s="144"/>
      <c r="E89" s="51">
        <v>800</v>
      </c>
      <c r="F89" s="144"/>
      <c r="G89" s="51">
        <v>800</v>
      </c>
      <c r="H89" s="144"/>
      <c r="I89" s="51">
        <v>800</v>
      </c>
      <c r="J89" s="144"/>
      <c r="K89" s="51">
        <v>800</v>
      </c>
      <c r="L89" s="144"/>
    </row>
    <row r="90" spans="1:12" ht="11.25" customHeight="1">
      <c r="A90" s="128" t="s">
        <v>507</v>
      </c>
      <c r="B90" s="130"/>
      <c r="C90" s="51">
        <v>45</v>
      </c>
      <c r="D90" s="144"/>
      <c r="E90" s="51">
        <v>50</v>
      </c>
      <c r="F90" s="144"/>
      <c r="G90" s="51">
        <v>50</v>
      </c>
      <c r="H90" s="144"/>
      <c r="I90" s="51">
        <v>50</v>
      </c>
      <c r="J90" s="144"/>
      <c r="K90" s="51">
        <v>50</v>
      </c>
      <c r="L90" s="144"/>
    </row>
    <row r="91" spans="1:12" ht="11.25" customHeight="1">
      <c r="A91" s="128" t="s">
        <v>508</v>
      </c>
      <c r="B91" s="130"/>
      <c r="C91" s="51">
        <v>16.13</v>
      </c>
      <c r="D91" s="144"/>
      <c r="E91" s="51">
        <v>15</v>
      </c>
      <c r="F91" s="144"/>
      <c r="G91" s="51">
        <v>34.139</v>
      </c>
      <c r="H91" s="144"/>
      <c r="I91" s="51">
        <v>35</v>
      </c>
      <c r="J91" s="145" t="s">
        <v>427</v>
      </c>
      <c r="K91" s="51">
        <v>35</v>
      </c>
      <c r="L91" s="144"/>
    </row>
    <row r="92" spans="1:12" ht="11.25" customHeight="1">
      <c r="A92" s="128" t="s">
        <v>509</v>
      </c>
      <c r="B92" s="130"/>
      <c r="C92" s="51">
        <v>3.5</v>
      </c>
      <c r="D92" s="144"/>
      <c r="E92" s="51">
        <v>3.5</v>
      </c>
      <c r="F92" s="144"/>
      <c r="G92" s="51">
        <v>3.5</v>
      </c>
      <c r="H92" s="144"/>
      <c r="I92" s="51">
        <v>3.5</v>
      </c>
      <c r="J92" s="144"/>
      <c r="K92" s="51">
        <v>3.5</v>
      </c>
      <c r="L92" s="144"/>
    </row>
    <row r="93" spans="1:12" ht="11.25" customHeight="1">
      <c r="A93" s="128" t="s">
        <v>510</v>
      </c>
      <c r="B93" s="130"/>
      <c r="C93" s="51">
        <v>40</v>
      </c>
      <c r="D93" s="157"/>
      <c r="E93" s="51">
        <v>40</v>
      </c>
      <c r="F93" s="157"/>
      <c r="G93" s="51">
        <v>40</v>
      </c>
      <c r="H93" s="157"/>
      <c r="I93" s="51">
        <v>40</v>
      </c>
      <c r="J93" s="144"/>
      <c r="K93" s="51">
        <v>40</v>
      </c>
      <c r="L93" s="144"/>
    </row>
    <row r="94" spans="1:12" ht="11.25" customHeight="1">
      <c r="A94" s="128" t="s">
        <v>511</v>
      </c>
      <c r="B94" s="130"/>
      <c r="C94" s="51">
        <v>50</v>
      </c>
      <c r="D94" s="145" t="s">
        <v>19</v>
      </c>
      <c r="E94" s="51">
        <v>55</v>
      </c>
      <c r="F94" s="145" t="s">
        <v>19</v>
      </c>
      <c r="G94" s="51">
        <v>65</v>
      </c>
      <c r="H94" s="145" t="s">
        <v>19</v>
      </c>
      <c r="I94" s="51">
        <v>75</v>
      </c>
      <c r="J94" s="145" t="s">
        <v>19</v>
      </c>
      <c r="K94" s="51">
        <v>75</v>
      </c>
      <c r="L94" s="144"/>
    </row>
    <row r="95" spans="1:12" ht="11.25" customHeight="1">
      <c r="A95" s="128" t="s">
        <v>512</v>
      </c>
      <c r="B95" s="130"/>
      <c r="C95" s="51">
        <v>6</v>
      </c>
      <c r="D95" s="144"/>
      <c r="E95" s="51">
        <v>6</v>
      </c>
      <c r="F95" s="144"/>
      <c r="G95" s="51">
        <v>6</v>
      </c>
      <c r="H95" s="144"/>
      <c r="I95" s="51">
        <v>6</v>
      </c>
      <c r="J95" s="144"/>
      <c r="K95" s="51">
        <v>6</v>
      </c>
      <c r="L95" s="144"/>
    </row>
    <row r="96" spans="1:12" ht="11.25" customHeight="1">
      <c r="A96" s="128" t="s">
        <v>513</v>
      </c>
      <c r="B96" s="130"/>
      <c r="C96" s="135" t="s">
        <v>449</v>
      </c>
      <c r="D96" s="144"/>
      <c r="E96" s="135" t="s">
        <v>449</v>
      </c>
      <c r="F96" s="144"/>
      <c r="G96" s="135" t="s">
        <v>449</v>
      </c>
      <c r="H96" s="144"/>
      <c r="I96" s="135" t="s">
        <v>449</v>
      </c>
      <c r="J96" s="144"/>
      <c r="K96" s="135" t="s">
        <v>449</v>
      </c>
      <c r="L96" s="144"/>
    </row>
    <row r="97" spans="1:12" ht="11.25" customHeight="1">
      <c r="A97" s="128" t="s">
        <v>514</v>
      </c>
      <c r="B97" s="130"/>
      <c r="C97" s="51">
        <v>200</v>
      </c>
      <c r="D97" s="144"/>
      <c r="E97" s="51">
        <v>200</v>
      </c>
      <c r="F97" s="144"/>
      <c r="G97" s="51">
        <v>200</v>
      </c>
      <c r="H97" s="144"/>
      <c r="I97" s="51">
        <v>200</v>
      </c>
      <c r="J97" s="144"/>
      <c r="K97" s="51">
        <v>200</v>
      </c>
      <c r="L97" s="144"/>
    </row>
    <row r="98" spans="1:12" ht="11.25" customHeight="1">
      <c r="A98" s="128" t="s">
        <v>515</v>
      </c>
      <c r="B98" s="130"/>
      <c r="C98" s="135" t="s">
        <v>449</v>
      </c>
      <c r="D98" s="132" t="s">
        <v>439</v>
      </c>
      <c r="E98" s="135" t="s">
        <v>449</v>
      </c>
      <c r="F98" s="132" t="s">
        <v>439</v>
      </c>
      <c r="G98" s="135" t="s">
        <v>449</v>
      </c>
      <c r="H98" s="144"/>
      <c r="I98" s="135" t="s">
        <v>449</v>
      </c>
      <c r="J98" s="144"/>
      <c r="K98" s="135" t="s">
        <v>449</v>
      </c>
      <c r="L98" s="144"/>
    </row>
    <row r="99" spans="1:12" ht="11.25" customHeight="1">
      <c r="A99" s="128" t="s">
        <v>516</v>
      </c>
      <c r="B99" s="130"/>
      <c r="C99" s="51">
        <v>7.2</v>
      </c>
      <c r="D99" s="144" t="s">
        <v>427</v>
      </c>
      <c r="E99" s="51">
        <v>7</v>
      </c>
      <c r="F99" s="144"/>
      <c r="G99" s="51">
        <v>7.9</v>
      </c>
      <c r="H99" s="144"/>
      <c r="I99" s="51">
        <v>8.6</v>
      </c>
      <c r="J99" s="145" t="s">
        <v>19</v>
      </c>
      <c r="K99" s="51">
        <v>7.8</v>
      </c>
      <c r="L99" s="144"/>
    </row>
    <row r="100" spans="1:12" ht="11.25" customHeight="1">
      <c r="A100" s="128" t="s">
        <v>218</v>
      </c>
      <c r="B100" s="130"/>
      <c r="C100" s="51">
        <v>7546.987</v>
      </c>
      <c r="D100" s="144" t="s">
        <v>50</v>
      </c>
      <c r="E100" s="51">
        <v>8565.52</v>
      </c>
      <c r="F100" s="144"/>
      <c r="G100" s="51">
        <v>9507.623</v>
      </c>
      <c r="H100" s="131"/>
      <c r="I100" s="51">
        <v>8371</v>
      </c>
      <c r="J100" s="132" t="s">
        <v>19</v>
      </c>
      <c r="K100" s="51">
        <v>8400</v>
      </c>
      <c r="L100" s="131"/>
    </row>
    <row r="101" spans="1:12" ht="11.25" customHeight="1">
      <c r="A101" s="128" t="s">
        <v>517</v>
      </c>
      <c r="B101" s="130"/>
      <c r="C101" s="51">
        <v>1.971</v>
      </c>
      <c r="D101" s="133" t="s">
        <v>50</v>
      </c>
      <c r="E101" s="51">
        <v>1.55</v>
      </c>
      <c r="F101" s="133"/>
      <c r="G101" s="51">
        <v>1.896</v>
      </c>
      <c r="H101" s="133"/>
      <c r="I101" s="51">
        <v>1.154</v>
      </c>
      <c r="J101" s="134"/>
      <c r="K101" s="51">
        <v>1.3</v>
      </c>
      <c r="L101" s="133"/>
    </row>
    <row r="102" spans="1:12" ht="11.25" customHeight="1">
      <c r="A102" s="128" t="s">
        <v>518</v>
      </c>
      <c r="B102" s="130"/>
      <c r="C102" s="51">
        <v>32.5</v>
      </c>
      <c r="D102" s="134" t="s">
        <v>416</v>
      </c>
      <c r="E102" s="51">
        <v>20</v>
      </c>
      <c r="F102" s="134" t="s">
        <v>416</v>
      </c>
      <c r="G102" s="51">
        <v>15</v>
      </c>
      <c r="H102" s="134" t="s">
        <v>416</v>
      </c>
      <c r="I102" s="51">
        <v>5</v>
      </c>
      <c r="J102" s="133"/>
      <c r="K102" s="51">
        <v>5</v>
      </c>
      <c r="L102" s="133"/>
    </row>
    <row r="103" spans="1:12" ht="11.25" customHeight="1">
      <c r="A103" s="128" t="s">
        <v>519</v>
      </c>
      <c r="B103" s="130"/>
      <c r="C103" s="51">
        <v>236.7</v>
      </c>
      <c r="D103" s="131"/>
      <c r="E103" s="51">
        <v>253.8</v>
      </c>
      <c r="F103" s="131"/>
      <c r="G103" s="51">
        <v>254</v>
      </c>
      <c r="H103" s="131"/>
      <c r="I103" s="51">
        <v>250</v>
      </c>
      <c r="J103" s="131"/>
      <c r="K103" s="51">
        <v>250</v>
      </c>
      <c r="L103" s="131"/>
    </row>
    <row r="104" spans="1:12" ht="11.25" customHeight="1">
      <c r="A104" s="128" t="s">
        <v>520</v>
      </c>
      <c r="B104" s="130"/>
      <c r="C104" s="51">
        <v>80</v>
      </c>
      <c r="D104" s="131"/>
      <c r="E104" s="51">
        <v>80</v>
      </c>
      <c r="F104" s="131"/>
      <c r="G104" s="51">
        <v>80</v>
      </c>
      <c r="H104" s="131"/>
      <c r="I104" s="51">
        <v>80</v>
      </c>
      <c r="J104" s="131"/>
      <c r="K104" s="51">
        <v>80</v>
      </c>
      <c r="L104" s="131"/>
    </row>
    <row r="105" spans="1:12" ht="11.25" customHeight="1">
      <c r="A105" s="128" t="s">
        <v>521</v>
      </c>
      <c r="B105" s="130"/>
      <c r="C105" s="51">
        <v>697.914</v>
      </c>
      <c r="D105" s="132"/>
      <c r="E105" s="51">
        <v>754.351</v>
      </c>
      <c r="F105" s="132" t="s">
        <v>19</v>
      </c>
      <c r="G105" s="51">
        <v>573.248</v>
      </c>
      <c r="H105" s="132" t="s">
        <v>19</v>
      </c>
      <c r="I105" s="51">
        <v>603.501</v>
      </c>
      <c r="J105" s="132" t="s">
        <v>19</v>
      </c>
      <c r="K105" s="51">
        <v>600</v>
      </c>
      <c r="L105" s="131"/>
    </row>
    <row r="106" spans="1:12" ht="12" customHeight="1">
      <c r="A106" s="128" t="s">
        <v>522</v>
      </c>
      <c r="B106" s="130"/>
      <c r="C106" s="51">
        <v>5</v>
      </c>
      <c r="D106" s="131"/>
      <c r="E106" s="51">
        <v>4</v>
      </c>
      <c r="F106" s="131"/>
      <c r="G106" s="51">
        <v>2</v>
      </c>
      <c r="H106" s="131"/>
      <c r="I106" s="143" t="s">
        <v>81</v>
      </c>
      <c r="J106" s="132" t="s">
        <v>19</v>
      </c>
      <c r="K106" s="143" t="s">
        <v>81</v>
      </c>
      <c r="L106" s="131"/>
    </row>
    <row r="107" spans="1:12" ht="11.25" customHeight="1">
      <c r="A107" s="128" t="s">
        <v>523</v>
      </c>
      <c r="B107" s="130"/>
      <c r="C107" s="51">
        <v>5000</v>
      </c>
      <c r="D107" s="131"/>
      <c r="E107" s="51">
        <v>5000</v>
      </c>
      <c r="F107" s="131"/>
      <c r="G107" s="51">
        <v>5000</v>
      </c>
      <c r="H107" s="131"/>
      <c r="I107" s="51">
        <v>5000</v>
      </c>
      <c r="J107" s="131"/>
      <c r="K107" s="51">
        <v>5000</v>
      </c>
      <c r="L107" s="131"/>
    </row>
    <row r="108" spans="1:12" ht="11.25" customHeight="1">
      <c r="A108" s="128" t="s">
        <v>524</v>
      </c>
      <c r="B108" s="130"/>
      <c r="C108" s="51">
        <v>500</v>
      </c>
      <c r="D108" s="131"/>
      <c r="E108" s="51">
        <v>500</v>
      </c>
      <c r="F108" s="131"/>
      <c r="G108" s="51">
        <v>500</v>
      </c>
      <c r="H108" s="131"/>
      <c r="I108" s="51">
        <v>500</v>
      </c>
      <c r="J108" s="131"/>
      <c r="K108" s="51">
        <v>500</v>
      </c>
      <c r="L108" s="131"/>
    </row>
    <row r="109" spans="1:12" ht="11.25" customHeight="1">
      <c r="A109" s="128" t="s">
        <v>525</v>
      </c>
      <c r="B109" s="156"/>
      <c r="C109" s="52">
        <v>70</v>
      </c>
      <c r="D109" s="141"/>
      <c r="E109" s="52">
        <v>70</v>
      </c>
      <c r="F109" s="141"/>
      <c r="G109" s="52">
        <v>100</v>
      </c>
      <c r="H109" s="141"/>
      <c r="I109" s="52">
        <v>100</v>
      </c>
      <c r="J109" s="141"/>
      <c r="K109" s="52">
        <v>100</v>
      </c>
      <c r="L109" s="141"/>
    </row>
    <row r="110" spans="1:12" ht="12" customHeight="1">
      <c r="A110" s="222" t="s">
        <v>185</v>
      </c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</row>
    <row r="112" spans="1:12" ht="11.25" customHeight="1">
      <c r="A112" s="216" t="s">
        <v>492</v>
      </c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</row>
    <row r="113" spans="1:12" ht="11.25" customHeight="1">
      <c r="A113" s="217" t="s">
        <v>430</v>
      </c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</row>
    <row r="114" spans="1:12" ht="11.25" customHeight="1">
      <c r="A114" s="218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</row>
    <row r="115" spans="1:12" ht="11.25" customHeight="1">
      <c r="A115" s="217" t="s">
        <v>24</v>
      </c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</row>
    <row r="116" spans="1:12" ht="11.25" customHeight="1">
      <c r="A116" s="219"/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</row>
    <row r="117" spans="1:12" ht="12" customHeight="1">
      <c r="A117" s="127" t="s">
        <v>431</v>
      </c>
      <c r="B117" s="128"/>
      <c r="C117" s="129" t="s">
        <v>432</v>
      </c>
      <c r="D117" s="128"/>
      <c r="E117" s="129" t="s">
        <v>433</v>
      </c>
      <c r="F117" s="128"/>
      <c r="G117" s="129" t="s">
        <v>434</v>
      </c>
      <c r="H117" s="128"/>
      <c r="I117" s="129" t="s">
        <v>307</v>
      </c>
      <c r="J117" s="128"/>
      <c r="K117" s="129" t="s">
        <v>435</v>
      </c>
      <c r="L117" s="128"/>
    </row>
    <row r="118" spans="1:12" ht="12" customHeight="1">
      <c r="A118" s="128" t="s">
        <v>526</v>
      </c>
      <c r="B118" s="150"/>
      <c r="C118" s="170"/>
      <c r="D118" s="150"/>
      <c r="E118" s="170"/>
      <c r="F118" s="150"/>
      <c r="G118" s="170"/>
      <c r="H118" s="150"/>
      <c r="I118" s="170"/>
      <c r="J118" s="150"/>
      <c r="K118" s="170"/>
      <c r="L118" s="150"/>
    </row>
    <row r="119" spans="1:12" ht="12" customHeight="1">
      <c r="A119" s="128" t="s">
        <v>527</v>
      </c>
      <c r="B119" s="130"/>
      <c r="C119" s="51">
        <v>2</v>
      </c>
      <c r="D119" s="134"/>
      <c r="E119" s="51">
        <v>2</v>
      </c>
      <c r="F119" s="134"/>
      <c r="G119" s="51">
        <v>1.269</v>
      </c>
      <c r="H119" s="134" t="s">
        <v>528</v>
      </c>
      <c r="I119" s="51">
        <v>1.3</v>
      </c>
      <c r="J119" s="134" t="s">
        <v>19</v>
      </c>
      <c r="K119" s="51">
        <v>1.3</v>
      </c>
      <c r="L119" s="133"/>
    </row>
    <row r="120" spans="1:12" ht="11.25" customHeight="1">
      <c r="A120" s="128" t="s">
        <v>602</v>
      </c>
      <c r="B120" s="130"/>
      <c r="C120" s="136">
        <v>12.3</v>
      </c>
      <c r="D120" s="138" t="s">
        <v>19</v>
      </c>
      <c r="E120" s="136">
        <v>12.4</v>
      </c>
      <c r="F120" s="138" t="s">
        <v>19</v>
      </c>
      <c r="G120" s="136">
        <v>10.9</v>
      </c>
      <c r="H120" s="138" t="s">
        <v>19</v>
      </c>
      <c r="I120" s="136">
        <v>11</v>
      </c>
      <c r="J120" s="138" t="s">
        <v>19</v>
      </c>
      <c r="K120" s="136">
        <v>11</v>
      </c>
      <c r="L120" s="137"/>
    </row>
    <row r="121" spans="1:12" ht="11.25" customHeight="1">
      <c r="A121" s="128" t="s">
        <v>529</v>
      </c>
      <c r="B121" s="130"/>
      <c r="C121" s="51"/>
      <c r="D121" s="131"/>
      <c r="E121" s="51"/>
      <c r="F121" s="131"/>
      <c r="G121" s="51"/>
      <c r="H121" s="131"/>
      <c r="I121" s="51"/>
      <c r="J121" s="131"/>
      <c r="K121" s="51"/>
      <c r="L121" s="131"/>
    </row>
    <row r="122" spans="1:12" ht="11.25" customHeight="1">
      <c r="A122" s="139" t="s">
        <v>603</v>
      </c>
      <c r="B122" s="130"/>
      <c r="C122" s="51">
        <v>17</v>
      </c>
      <c r="D122" s="131"/>
      <c r="E122" s="51">
        <v>12</v>
      </c>
      <c r="F122" s="131"/>
      <c r="G122" s="51">
        <v>14</v>
      </c>
      <c r="H122" s="131"/>
      <c r="I122" s="51">
        <v>13</v>
      </c>
      <c r="J122" s="131"/>
      <c r="K122" s="51">
        <v>14</v>
      </c>
      <c r="L122" s="131"/>
    </row>
    <row r="123" spans="1:12" ht="11.25" customHeight="1">
      <c r="A123" s="139" t="s">
        <v>495</v>
      </c>
      <c r="B123" s="130"/>
      <c r="C123" s="52">
        <v>1426</v>
      </c>
      <c r="D123" s="141"/>
      <c r="E123" s="52">
        <v>1640</v>
      </c>
      <c r="F123" s="141"/>
      <c r="G123" s="52">
        <v>1648</v>
      </c>
      <c r="H123" s="141"/>
      <c r="I123" s="52">
        <v>1650</v>
      </c>
      <c r="J123" s="141"/>
      <c r="K123" s="52">
        <v>1620</v>
      </c>
      <c r="L123" s="141"/>
    </row>
    <row r="124" spans="1:12" ht="11.25" customHeight="1">
      <c r="A124" s="142" t="s">
        <v>456</v>
      </c>
      <c r="B124" s="130"/>
      <c r="C124" s="51">
        <v>1443</v>
      </c>
      <c r="D124" s="131"/>
      <c r="E124" s="51">
        <v>1652</v>
      </c>
      <c r="F124" s="131" t="s">
        <v>50</v>
      </c>
      <c r="G124" s="51">
        <v>1662</v>
      </c>
      <c r="H124" s="131" t="s">
        <v>50</v>
      </c>
      <c r="I124" s="51">
        <v>1663</v>
      </c>
      <c r="J124" s="131" t="s">
        <v>50</v>
      </c>
      <c r="K124" s="51">
        <v>1634</v>
      </c>
      <c r="L124" s="131" t="s">
        <v>50</v>
      </c>
    </row>
    <row r="125" spans="1:12" ht="11.25" customHeight="1">
      <c r="A125" s="128" t="s">
        <v>530</v>
      </c>
      <c r="B125" s="130"/>
      <c r="C125" s="52">
        <v>18</v>
      </c>
      <c r="D125" s="141"/>
      <c r="E125" s="52">
        <v>18</v>
      </c>
      <c r="F125" s="141" t="s">
        <v>50</v>
      </c>
      <c r="G125" s="52">
        <v>18</v>
      </c>
      <c r="H125" s="141" t="s">
        <v>50</v>
      </c>
      <c r="I125" s="52">
        <v>18</v>
      </c>
      <c r="J125" s="141" t="s">
        <v>50</v>
      </c>
      <c r="K125" s="52">
        <v>18</v>
      </c>
      <c r="L125" s="141" t="s">
        <v>50</v>
      </c>
    </row>
    <row r="126" spans="1:12" ht="11.25" customHeight="1">
      <c r="A126" s="128" t="s">
        <v>280</v>
      </c>
      <c r="B126" s="130"/>
      <c r="C126" s="51">
        <v>1900</v>
      </c>
      <c r="D126" s="131"/>
      <c r="E126" s="51">
        <v>1200</v>
      </c>
      <c r="F126" s="131" t="s">
        <v>50</v>
      </c>
      <c r="G126" s="51">
        <v>1300</v>
      </c>
      <c r="H126" s="131"/>
      <c r="I126" s="51">
        <v>1300</v>
      </c>
      <c r="J126" s="131"/>
      <c r="K126" s="51">
        <v>1200</v>
      </c>
      <c r="L126" s="131" t="s">
        <v>50</v>
      </c>
    </row>
    <row r="127" spans="1:12" ht="11.25" customHeight="1">
      <c r="A127" s="128" t="s">
        <v>531</v>
      </c>
      <c r="B127" s="150"/>
      <c r="C127" s="158">
        <v>429.16</v>
      </c>
      <c r="D127" s="133"/>
      <c r="E127" s="158">
        <v>427.62</v>
      </c>
      <c r="F127" s="133"/>
      <c r="G127" s="158">
        <v>420.95</v>
      </c>
      <c r="H127" s="133"/>
      <c r="I127" s="158">
        <v>425</v>
      </c>
      <c r="J127" s="134" t="s">
        <v>19</v>
      </c>
      <c r="K127" s="158">
        <v>425</v>
      </c>
      <c r="L127" s="133"/>
    </row>
    <row r="128" spans="1:12" ht="11.25" customHeight="1">
      <c r="A128" s="128" t="s">
        <v>532</v>
      </c>
      <c r="B128" s="130"/>
      <c r="C128" s="51"/>
      <c r="D128" s="131"/>
      <c r="E128" s="51"/>
      <c r="F128" s="131"/>
      <c r="G128" s="51"/>
      <c r="H128" s="132"/>
      <c r="I128" s="51"/>
      <c r="J128" s="132"/>
      <c r="K128" s="51"/>
      <c r="L128" s="131"/>
    </row>
    <row r="129" spans="1:12" ht="11.25" customHeight="1">
      <c r="A129" s="139" t="s">
        <v>495</v>
      </c>
      <c r="B129" s="130"/>
      <c r="C129" s="158">
        <v>848</v>
      </c>
      <c r="D129" s="133"/>
      <c r="E129" s="158">
        <v>1099</v>
      </c>
      <c r="F129" s="133"/>
      <c r="G129" s="158">
        <v>1123</v>
      </c>
      <c r="H129" s="133"/>
      <c r="I129" s="158">
        <v>1130</v>
      </c>
      <c r="J129" s="133"/>
      <c r="K129" s="158">
        <v>591</v>
      </c>
      <c r="L129" s="133"/>
    </row>
    <row r="130" spans="1:12" ht="11.25" customHeight="1">
      <c r="A130" s="139" t="s">
        <v>533</v>
      </c>
      <c r="B130" s="130"/>
      <c r="C130" s="51">
        <v>3812</v>
      </c>
      <c r="D130" s="134"/>
      <c r="E130" s="51">
        <v>4043</v>
      </c>
      <c r="F130" s="133"/>
      <c r="G130" s="51">
        <v>3067</v>
      </c>
      <c r="H130" s="133"/>
      <c r="I130" s="51">
        <v>3825</v>
      </c>
      <c r="J130" s="134" t="s">
        <v>19</v>
      </c>
      <c r="K130" s="51">
        <v>3800</v>
      </c>
      <c r="L130" s="133"/>
    </row>
    <row r="131" spans="1:12" ht="11.25" customHeight="1">
      <c r="A131" s="142" t="s">
        <v>456</v>
      </c>
      <c r="B131" s="130"/>
      <c r="C131" s="51">
        <v>4660</v>
      </c>
      <c r="D131" s="131"/>
      <c r="E131" s="51">
        <v>5142</v>
      </c>
      <c r="F131" s="131"/>
      <c r="G131" s="51">
        <v>4190</v>
      </c>
      <c r="H131" s="132" t="s">
        <v>19</v>
      </c>
      <c r="I131" s="51">
        <v>4955</v>
      </c>
      <c r="J131" s="132" t="s">
        <v>19</v>
      </c>
      <c r="K131" s="51">
        <v>4391</v>
      </c>
      <c r="L131" s="132" t="s">
        <v>439</v>
      </c>
    </row>
    <row r="132" spans="1:12" ht="11.25" customHeight="1">
      <c r="A132" s="128" t="s">
        <v>534</v>
      </c>
      <c r="B132" s="150"/>
      <c r="C132" s="51">
        <v>602.035</v>
      </c>
      <c r="D132" s="131" t="s">
        <v>50</v>
      </c>
      <c r="E132" s="51">
        <v>661.704</v>
      </c>
      <c r="F132" s="131"/>
      <c r="G132" s="51">
        <v>597.945</v>
      </c>
      <c r="H132" s="131"/>
      <c r="I132" s="51">
        <v>586.19</v>
      </c>
      <c r="J132" s="131"/>
      <c r="K132" s="51">
        <v>590</v>
      </c>
      <c r="L132" s="131"/>
    </row>
    <row r="133" spans="1:12" ht="11.25" customHeight="1">
      <c r="A133" s="156" t="s">
        <v>535</v>
      </c>
      <c r="B133" s="130"/>
      <c r="C133" s="51">
        <v>0</v>
      </c>
      <c r="D133" s="131"/>
      <c r="E133" s="51">
        <v>0</v>
      </c>
      <c r="F133" s="132" t="s">
        <v>19</v>
      </c>
      <c r="G133" s="51">
        <v>0</v>
      </c>
      <c r="H133" s="131"/>
      <c r="I133" s="51">
        <v>0</v>
      </c>
      <c r="J133" s="132" t="s">
        <v>19</v>
      </c>
      <c r="K133" s="51">
        <v>0</v>
      </c>
      <c r="L133" s="131"/>
    </row>
    <row r="134" spans="1:12" ht="11.25" customHeight="1">
      <c r="A134" s="139" t="s">
        <v>495</v>
      </c>
      <c r="B134" s="130"/>
      <c r="C134" s="51">
        <v>47</v>
      </c>
      <c r="D134" s="144"/>
      <c r="E134" s="51">
        <v>43</v>
      </c>
      <c r="F134" s="144"/>
      <c r="G134" s="51">
        <v>46</v>
      </c>
      <c r="H134" s="144" t="s">
        <v>427</v>
      </c>
      <c r="I134" s="51">
        <v>45</v>
      </c>
      <c r="J134" s="145"/>
      <c r="K134" s="51">
        <v>45</v>
      </c>
      <c r="L134" s="144"/>
    </row>
    <row r="135" spans="1:12" ht="11.25" customHeight="1">
      <c r="A135" s="139" t="s">
        <v>536</v>
      </c>
      <c r="B135" s="130"/>
      <c r="C135" s="51">
        <v>2417</v>
      </c>
      <c r="D135" s="144"/>
      <c r="E135" s="51">
        <v>2357</v>
      </c>
      <c r="F135" s="144"/>
      <c r="G135" s="51">
        <v>2374</v>
      </c>
      <c r="H135" s="144"/>
      <c r="I135" s="51">
        <v>2574.147</v>
      </c>
      <c r="J135" s="144"/>
      <c r="K135" s="51">
        <v>2424.783</v>
      </c>
      <c r="L135" s="145" t="s">
        <v>439</v>
      </c>
    </row>
    <row r="136" spans="1:12" ht="11.25" customHeight="1">
      <c r="A136" s="142" t="s">
        <v>456</v>
      </c>
      <c r="B136" s="130"/>
      <c r="C136" s="51">
        <v>2464</v>
      </c>
      <c r="D136" s="144"/>
      <c r="E136" s="51">
        <v>2400</v>
      </c>
      <c r="F136" s="144"/>
      <c r="G136" s="51">
        <v>2420</v>
      </c>
      <c r="H136" s="144"/>
      <c r="I136" s="51">
        <v>2619.147</v>
      </c>
      <c r="J136" s="145" t="s">
        <v>450</v>
      </c>
      <c r="K136" s="51">
        <v>2469.783</v>
      </c>
      <c r="L136" s="144"/>
    </row>
    <row r="137" spans="1:12" ht="11.25" customHeight="1">
      <c r="A137" s="128" t="s">
        <v>537</v>
      </c>
      <c r="B137" s="130"/>
      <c r="C137" s="51">
        <v>2700</v>
      </c>
      <c r="D137" s="144"/>
      <c r="E137" s="51">
        <v>2900</v>
      </c>
      <c r="F137" s="144"/>
      <c r="G137" s="51">
        <v>2700</v>
      </c>
      <c r="H137" s="144"/>
      <c r="I137" s="51">
        <v>2800</v>
      </c>
      <c r="J137" s="144"/>
      <c r="K137" s="51">
        <v>2200</v>
      </c>
      <c r="L137" s="144"/>
    </row>
    <row r="138" spans="1:12" ht="11.25" customHeight="1">
      <c r="A138" s="128" t="s">
        <v>538</v>
      </c>
      <c r="B138" s="130"/>
      <c r="C138" s="51">
        <v>1300</v>
      </c>
      <c r="D138" s="144"/>
      <c r="E138" s="51">
        <v>1530</v>
      </c>
      <c r="F138" s="144"/>
      <c r="G138" s="51">
        <v>1738</v>
      </c>
      <c r="H138" s="144"/>
      <c r="I138" s="51">
        <v>1752</v>
      </c>
      <c r="J138" s="144"/>
      <c r="K138" s="51">
        <v>1800</v>
      </c>
      <c r="L138" s="144"/>
    </row>
    <row r="139" spans="1:12" ht="11.25" customHeight="1">
      <c r="A139" s="128" t="s">
        <v>539</v>
      </c>
      <c r="B139" s="130"/>
      <c r="C139" s="51">
        <v>235</v>
      </c>
      <c r="D139" s="144"/>
      <c r="E139" s="51">
        <v>240</v>
      </c>
      <c r="F139" s="144"/>
      <c r="G139" s="51">
        <v>240</v>
      </c>
      <c r="H139" s="144"/>
      <c r="I139" s="51">
        <v>240</v>
      </c>
      <c r="J139" s="144"/>
      <c r="K139" s="51">
        <v>240</v>
      </c>
      <c r="L139" s="144"/>
    </row>
    <row r="140" spans="1:12" ht="11.25" customHeight="1">
      <c r="A140" s="128" t="s">
        <v>540</v>
      </c>
      <c r="B140" s="130"/>
      <c r="C140" s="51">
        <v>78.271</v>
      </c>
      <c r="D140" s="144"/>
      <c r="E140" s="51">
        <v>50</v>
      </c>
      <c r="F140" s="144"/>
      <c r="G140" s="51">
        <v>29.847</v>
      </c>
      <c r="H140" s="144"/>
      <c r="I140" s="51">
        <v>30.023</v>
      </c>
      <c r="J140" s="145" t="s">
        <v>427</v>
      </c>
      <c r="K140" s="51">
        <v>30</v>
      </c>
      <c r="L140" s="144"/>
    </row>
    <row r="141" spans="1:12" ht="11.25" customHeight="1">
      <c r="A141" s="128" t="s">
        <v>541</v>
      </c>
      <c r="B141" s="156"/>
      <c r="C141" s="51">
        <v>133.1</v>
      </c>
      <c r="D141" s="144"/>
      <c r="E141" s="51">
        <v>121.6</v>
      </c>
      <c r="F141" s="144"/>
      <c r="G141" s="51">
        <v>150.85</v>
      </c>
      <c r="H141" s="144"/>
      <c r="I141" s="51">
        <v>150</v>
      </c>
      <c r="J141" s="144"/>
      <c r="K141" s="51">
        <v>150</v>
      </c>
      <c r="L141" s="144"/>
    </row>
    <row r="142" spans="1:12" ht="11.25" customHeight="1">
      <c r="A142" s="128" t="s">
        <v>542</v>
      </c>
      <c r="B142" s="160"/>
      <c r="C142" s="154">
        <v>125</v>
      </c>
      <c r="D142" s="161"/>
      <c r="E142" s="154">
        <v>1</v>
      </c>
      <c r="F142" s="161" t="s">
        <v>450</v>
      </c>
      <c r="G142" s="154">
        <v>0.803</v>
      </c>
      <c r="H142" s="159" t="s">
        <v>450</v>
      </c>
      <c r="I142" s="154">
        <v>1.624</v>
      </c>
      <c r="J142" s="159" t="s">
        <v>19</v>
      </c>
      <c r="K142" s="154">
        <v>2</v>
      </c>
      <c r="L142" s="155"/>
    </row>
    <row r="143" spans="1:12" ht="11.25" customHeight="1">
      <c r="A143" s="128" t="s">
        <v>543</v>
      </c>
      <c r="B143" s="150"/>
      <c r="C143" s="136">
        <v>441.306</v>
      </c>
      <c r="D143" s="137"/>
      <c r="E143" s="136">
        <v>332.673</v>
      </c>
      <c r="F143" s="137"/>
      <c r="G143" s="136">
        <v>399.087</v>
      </c>
      <c r="H143" s="137"/>
      <c r="I143" s="136">
        <v>464.909</v>
      </c>
      <c r="J143" s="138"/>
      <c r="K143" s="136">
        <v>404.358</v>
      </c>
      <c r="L143" s="138" t="s">
        <v>439</v>
      </c>
    </row>
    <row r="144" spans="1:12" ht="11.25" customHeight="1">
      <c r="A144" s="128" t="s">
        <v>544</v>
      </c>
      <c r="B144" s="130"/>
      <c r="C144" s="130"/>
      <c r="D144" s="133"/>
      <c r="E144" s="130"/>
      <c r="F144" s="133"/>
      <c r="G144" s="157" t="s">
        <v>50</v>
      </c>
      <c r="H144" s="133"/>
      <c r="I144" s="157" t="s">
        <v>50</v>
      </c>
      <c r="J144" s="133"/>
      <c r="K144" s="157"/>
      <c r="L144" s="133"/>
    </row>
    <row r="145" spans="1:12" ht="11.25" customHeight="1">
      <c r="A145" s="139" t="s">
        <v>545</v>
      </c>
      <c r="B145" s="130"/>
      <c r="C145" s="51">
        <v>1400</v>
      </c>
      <c r="D145" s="133"/>
      <c r="E145" s="51">
        <v>1336.358</v>
      </c>
      <c r="F145" s="133"/>
      <c r="G145" s="51">
        <v>1350</v>
      </c>
      <c r="H145" s="133"/>
      <c r="I145" s="51">
        <v>1350</v>
      </c>
      <c r="J145" s="134" t="s">
        <v>427</v>
      </c>
      <c r="K145" s="51">
        <v>1350</v>
      </c>
      <c r="L145" s="133"/>
    </row>
    <row r="146" spans="1:12" ht="11.25" customHeight="1">
      <c r="A146" s="139" t="s">
        <v>495</v>
      </c>
      <c r="B146" s="130"/>
      <c r="C146" s="52">
        <v>2563</v>
      </c>
      <c r="D146" s="141"/>
      <c r="E146" s="52">
        <v>2656.904</v>
      </c>
      <c r="F146" s="141"/>
      <c r="G146" s="52">
        <v>3200</v>
      </c>
      <c r="H146" s="140" t="s">
        <v>19</v>
      </c>
      <c r="I146" s="52">
        <v>3200</v>
      </c>
      <c r="J146" s="140" t="s">
        <v>450</v>
      </c>
      <c r="K146" s="52">
        <v>3200</v>
      </c>
      <c r="L146" s="141"/>
    </row>
    <row r="147" spans="1:12" ht="11.25" customHeight="1">
      <c r="A147" s="142" t="s">
        <v>456</v>
      </c>
      <c r="B147" s="130"/>
      <c r="C147" s="51">
        <v>3963</v>
      </c>
      <c r="D147" s="133"/>
      <c r="E147" s="51">
        <v>3993.262</v>
      </c>
      <c r="F147" s="133"/>
      <c r="G147" s="51">
        <v>4550</v>
      </c>
      <c r="H147" s="134" t="s">
        <v>19</v>
      </c>
      <c r="I147" s="51">
        <v>4550</v>
      </c>
      <c r="J147" s="134" t="s">
        <v>450</v>
      </c>
      <c r="K147" s="51">
        <v>4550</v>
      </c>
      <c r="L147" s="133"/>
    </row>
    <row r="148" spans="1:12" ht="11.25" customHeight="1">
      <c r="A148" s="128" t="s">
        <v>546</v>
      </c>
      <c r="B148" s="130"/>
      <c r="C148" s="51">
        <v>78.713</v>
      </c>
      <c r="D148" s="132" t="s">
        <v>439</v>
      </c>
      <c r="E148" s="51">
        <v>79</v>
      </c>
      <c r="F148" s="131"/>
      <c r="G148" s="51">
        <v>80</v>
      </c>
      <c r="H148" s="131"/>
      <c r="I148" s="51">
        <v>81</v>
      </c>
      <c r="J148" s="131"/>
      <c r="K148" s="51">
        <v>82</v>
      </c>
      <c r="L148" s="131"/>
    </row>
    <row r="149" spans="1:12" ht="11.25" customHeight="1">
      <c r="A149" s="128" t="s">
        <v>547</v>
      </c>
      <c r="B149" s="130"/>
      <c r="C149" s="51">
        <v>61.096</v>
      </c>
      <c r="D149" s="132" t="s">
        <v>439</v>
      </c>
      <c r="E149" s="51">
        <v>62</v>
      </c>
      <c r="F149" s="131"/>
      <c r="G149" s="51">
        <v>62</v>
      </c>
      <c r="H149" s="131"/>
      <c r="I149" s="51">
        <v>62</v>
      </c>
      <c r="J149" s="131"/>
      <c r="K149" s="51">
        <v>62</v>
      </c>
      <c r="L149" s="131"/>
    </row>
    <row r="150" spans="1:12" ht="11.25" customHeight="1">
      <c r="A150" s="128" t="s">
        <v>548</v>
      </c>
      <c r="B150" s="130"/>
      <c r="C150" s="51">
        <v>300</v>
      </c>
      <c r="D150" s="131"/>
      <c r="E150" s="51">
        <v>300</v>
      </c>
      <c r="F150" s="131"/>
      <c r="G150" s="51">
        <v>300</v>
      </c>
      <c r="H150" s="131"/>
      <c r="I150" s="51">
        <v>300</v>
      </c>
      <c r="J150" s="131"/>
      <c r="K150" s="51">
        <v>300</v>
      </c>
      <c r="L150" s="131"/>
    </row>
    <row r="151" spans="1:12" ht="11.25" customHeight="1">
      <c r="A151" s="128" t="s">
        <v>549</v>
      </c>
      <c r="B151" s="130"/>
      <c r="C151" s="51">
        <v>128.265</v>
      </c>
      <c r="D151" s="131"/>
      <c r="E151" s="51">
        <v>141.445</v>
      </c>
      <c r="F151" s="131"/>
      <c r="G151" s="51">
        <v>110</v>
      </c>
      <c r="H151" s="131"/>
      <c r="I151" s="51">
        <v>133</v>
      </c>
      <c r="J151" s="132" t="s">
        <v>19</v>
      </c>
      <c r="K151" s="51">
        <v>130</v>
      </c>
      <c r="L151" s="131"/>
    </row>
    <row r="152" spans="1:12" ht="11.25" customHeight="1">
      <c r="A152" s="128" t="s">
        <v>550</v>
      </c>
      <c r="B152" s="130"/>
      <c r="C152" s="135" t="s">
        <v>551</v>
      </c>
      <c r="D152" s="133"/>
      <c r="E152" s="143" t="s">
        <v>81</v>
      </c>
      <c r="F152" s="144"/>
      <c r="G152" s="143" t="s">
        <v>81</v>
      </c>
      <c r="H152" s="133"/>
      <c r="I152" s="143" t="s">
        <v>81</v>
      </c>
      <c r="J152" s="133" t="s">
        <v>50</v>
      </c>
      <c r="K152" s="143" t="s">
        <v>81</v>
      </c>
      <c r="L152" s="133" t="s">
        <v>50</v>
      </c>
    </row>
    <row r="153" spans="1:12" ht="11.25" customHeight="1">
      <c r="A153" s="128" t="s">
        <v>552</v>
      </c>
      <c r="B153" s="130"/>
      <c r="C153" s="136">
        <v>58.978</v>
      </c>
      <c r="D153" s="137" t="s">
        <v>50</v>
      </c>
      <c r="E153" s="136">
        <v>57.062</v>
      </c>
      <c r="F153" s="137"/>
      <c r="G153" s="136">
        <v>51.166</v>
      </c>
      <c r="H153" s="138" t="s">
        <v>19</v>
      </c>
      <c r="I153" s="136">
        <v>36.221</v>
      </c>
      <c r="J153" s="138" t="s">
        <v>19</v>
      </c>
      <c r="K153" s="136">
        <v>36</v>
      </c>
      <c r="L153" s="137"/>
    </row>
    <row r="154" spans="1:12" ht="11.25" customHeight="1">
      <c r="A154" s="128" t="s">
        <v>553</v>
      </c>
      <c r="B154" s="130"/>
      <c r="C154" s="51"/>
      <c r="D154" s="131"/>
      <c r="E154" s="51"/>
      <c r="F154" s="131"/>
      <c r="G154" s="51"/>
      <c r="H154" s="131"/>
      <c r="I154" s="51"/>
      <c r="J154" s="131"/>
      <c r="K154" s="51"/>
      <c r="L154" s="131"/>
    </row>
    <row r="155" spans="1:12" ht="11.25" customHeight="1">
      <c r="A155" s="139" t="s">
        <v>554</v>
      </c>
      <c r="B155" s="130"/>
      <c r="C155" s="51">
        <v>892.243</v>
      </c>
      <c r="D155" s="131" t="s">
        <v>50</v>
      </c>
      <c r="E155" s="51">
        <v>1031.2</v>
      </c>
      <c r="F155" s="131"/>
      <c r="G155" s="51">
        <v>1074.214</v>
      </c>
      <c r="H155" s="132" t="s">
        <v>19</v>
      </c>
      <c r="I155" s="51">
        <v>1008.251</v>
      </c>
      <c r="J155" s="132" t="s">
        <v>19</v>
      </c>
      <c r="K155" s="51">
        <v>1010</v>
      </c>
      <c r="L155" s="131"/>
    </row>
    <row r="156" spans="1:12" ht="11.25" customHeight="1">
      <c r="A156" s="139" t="s">
        <v>555</v>
      </c>
      <c r="B156" s="130"/>
      <c r="C156" s="52">
        <v>100</v>
      </c>
      <c r="D156" s="141"/>
      <c r="E156" s="52">
        <v>100</v>
      </c>
      <c r="F156" s="141"/>
      <c r="G156" s="52">
        <v>100</v>
      </c>
      <c r="H156" s="141"/>
      <c r="I156" s="52">
        <v>100</v>
      </c>
      <c r="J156" s="141"/>
      <c r="K156" s="52">
        <v>100</v>
      </c>
      <c r="L156" s="141"/>
    </row>
    <row r="157" spans="1:12" ht="11.25" customHeight="1">
      <c r="A157" s="142" t="s">
        <v>556</v>
      </c>
      <c r="B157" s="130"/>
      <c r="C157" s="51">
        <v>992.243</v>
      </c>
      <c r="D157" s="131" t="s">
        <v>50</v>
      </c>
      <c r="E157" s="51">
        <v>1131.2</v>
      </c>
      <c r="F157" s="131" t="s">
        <v>50</v>
      </c>
      <c r="G157" s="51">
        <v>1174.214</v>
      </c>
      <c r="H157" s="132" t="s">
        <v>19</v>
      </c>
      <c r="I157" s="51">
        <v>1108.251</v>
      </c>
      <c r="J157" s="132" t="s">
        <v>19</v>
      </c>
      <c r="K157" s="51">
        <v>1110</v>
      </c>
      <c r="L157" s="131"/>
    </row>
    <row r="158" spans="1:12" ht="11.25" customHeight="1">
      <c r="A158" s="128" t="s">
        <v>557</v>
      </c>
      <c r="B158" s="130"/>
      <c r="C158" s="51">
        <v>899</v>
      </c>
      <c r="D158" s="134" t="s">
        <v>19</v>
      </c>
      <c r="E158" s="51">
        <v>1117</v>
      </c>
      <c r="F158" s="134" t="s">
        <v>19</v>
      </c>
      <c r="G158" s="51">
        <v>1132</v>
      </c>
      <c r="H158" s="134" t="s">
        <v>19</v>
      </c>
      <c r="I158" s="51">
        <v>1127</v>
      </c>
      <c r="J158" s="134" t="s">
        <v>19</v>
      </c>
      <c r="K158" s="51">
        <v>1100</v>
      </c>
      <c r="L158" s="134" t="s">
        <v>439</v>
      </c>
    </row>
    <row r="159" spans="1:12" ht="11.25" customHeight="1">
      <c r="A159" s="128" t="s">
        <v>558</v>
      </c>
      <c r="B159" s="130"/>
      <c r="C159" s="51">
        <v>2243</v>
      </c>
      <c r="D159" s="131" t="s">
        <v>50</v>
      </c>
      <c r="E159" s="51">
        <v>2158</v>
      </c>
      <c r="F159" s="131"/>
      <c r="G159" s="51">
        <v>2253</v>
      </c>
      <c r="H159" s="132" t="s">
        <v>19</v>
      </c>
      <c r="I159" s="51">
        <v>2800</v>
      </c>
      <c r="J159" s="132" t="s">
        <v>19</v>
      </c>
      <c r="K159" s="51">
        <v>2700</v>
      </c>
      <c r="L159" s="131"/>
    </row>
    <row r="160" spans="1:12" ht="11.25" customHeight="1">
      <c r="A160" s="128" t="s">
        <v>559</v>
      </c>
      <c r="B160" s="130"/>
      <c r="C160" s="51">
        <v>215</v>
      </c>
      <c r="D160" s="131"/>
      <c r="E160" s="51">
        <v>215</v>
      </c>
      <c r="F160" s="131"/>
      <c r="G160" s="51">
        <v>215</v>
      </c>
      <c r="H160" s="131"/>
      <c r="I160" s="51">
        <v>215</v>
      </c>
      <c r="J160" s="131"/>
      <c r="K160" s="51">
        <v>215</v>
      </c>
      <c r="L160" s="131"/>
    </row>
    <row r="161" spans="1:12" ht="12" customHeight="1">
      <c r="A161" s="128" t="s">
        <v>560</v>
      </c>
      <c r="B161" s="130"/>
      <c r="C161" s="51">
        <v>5</v>
      </c>
      <c r="D161" s="144"/>
      <c r="E161" s="51">
        <v>5</v>
      </c>
      <c r="F161" s="144"/>
      <c r="G161" s="51">
        <v>5</v>
      </c>
      <c r="H161" s="144"/>
      <c r="I161" s="51">
        <v>5</v>
      </c>
      <c r="J161" s="144"/>
      <c r="K161" s="51">
        <v>5</v>
      </c>
      <c r="L161" s="144"/>
    </row>
    <row r="162" spans="1:12" ht="11.25" customHeight="1">
      <c r="A162" s="128" t="s">
        <v>561</v>
      </c>
      <c r="B162" s="156"/>
      <c r="C162" s="52">
        <v>3863</v>
      </c>
      <c r="D162" s="140" t="s">
        <v>19</v>
      </c>
      <c r="E162" s="52">
        <v>4393</v>
      </c>
      <c r="F162" s="140" t="s">
        <v>19</v>
      </c>
      <c r="G162" s="52">
        <v>4811</v>
      </c>
      <c r="H162" s="140" t="s">
        <v>19</v>
      </c>
      <c r="I162" s="52">
        <v>5996</v>
      </c>
      <c r="J162" s="140" t="s">
        <v>19</v>
      </c>
      <c r="K162" s="52">
        <v>5548</v>
      </c>
      <c r="L162" s="140" t="s">
        <v>439</v>
      </c>
    </row>
    <row r="163" spans="1:12" ht="11.25" customHeight="1">
      <c r="A163" s="222" t="s">
        <v>185</v>
      </c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</row>
    <row r="164" spans="1:12" ht="11.25" customHeight="1">
      <c r="A164" s="150"/>
      <c r="B164" s="130"/>
      <c r="C164" s="158"/>
      <c r="D164" s="134"/>
      <c r="E164" s="158"/>
      <c r="F164" s="134"/>
      <c r="G164" s="158"/>
      <c r="H164" s="134"/>
      <c r="I164" s="158"/>
      <c r="J164" s="134"/>
      <c r="K164" s="158"/>
      <c r="L164" s="134"/>
    </row>
    <row r="165" spans="1:12" ht="11.25" customHeight="1">
      <c r="A165" s="150"/>
      <c r="B165" s="130"/>
      <c r="C165" s="158"/>
      <c r="D165" s="134"/>
      <c r="E165" s="158"/>
      <c r="F165" s="134"/>
      <c r="G165" s="158"/>
      <c r="H165" s="134"/>
      <c r="I165" s="158"/>
      <c r="J165" s="134"/>
      <c r="K165" s="158"/>
      <c r="L165" s="134"/>
    </row>
    <row r="166" spans="1:12" ht="11.25" customHeight="1">
      <c r="A166" s="150"/>
      <c r="B166" s="130"/>
      <c r="C166" s="158"/>
      <c r="D166" s="134"/>
      <c r="E166" s="158"/>
      <c r="F166" s="134"/>
      <c r="G166" s="158"/>
      <c r="H166" s="134"/>
      <c r="I166" s="158"/>
      <c r="J166" s="134"/>
      <c r="K166" s="158"/>
      <c r="L166" s="134"/>
    </row>
    <row r="167" spans="1:12" ht="11.25" customHeight="1">
      <c r="A167" s="150"/>
      <c r="B167" s="130"/>
      <c r="C167" s="158"/>
      <c r="D167" s="134"/>
      <c r="E167" s="158"/>
      <c r="F167" s="134"/>
      <c r="G167" s="158"/>
      <c r="H167" s="134"/>
      <c r="I167" s="158"/>
      <c r="J167" s="134"/>
      <c r="K167" s="158"/>
      <c r="L167" s="134"/>
    </row>
    <row r="168" spans="1:12" ht="11.25" customHeight="1">
      <c r="A168" s="150"/>
      <c r="B168" s="130"/>
      <c r="C168" s="158"/>
      <c r="D168" s="134"/>
      <c r="E168" s="158"/>
      <c r="F168" s="134"/>
      <c r="G168" s="158"/>
      <c r="H168" s="134"/>
      <c r="I168" s="158"/>
      <c r="J168" s="134"/>
      <c r="K168" s="158"/>
      <c r="L168" s="134"/>
    </row>
    <row r="169" spans="1:12" ht="11.25" customHeight="1">
      <c r="A169" s="150"/>
      <c r="B169" s="130"/>
      <c r="C169" s="158"/>
      <c r="D169" s="134"/>
      <c r="E169" s="158"/>
      <c r="F169" s="134"/>
      <c r="G169" s="158"/>
      <c r="H169" s="134"/>
      <c r="I169" s="158"/>
      <c r="J169" s="134"/>
      <c r="K169" s="158"/>
      <c r="L169" s="134"/>
    </row>
    <row r="170" spans="1:12" ht="11.25" customHeight="1">
      <c r="A170" s="150"/>
      <c r="B170" s="130"/>
      <c r="C170" s="158"/>
      <c r="D170" s="134"/>
      <c r="E170" s="158"/>
      <c r="F170" s="134"/>
      <c r="G170" s="158"/>
      <c r="H170" s="134"/>
      <c r="I170" s="158"/>
      <c r="J170" s="134"/>
      <c r="K170" s="158"/>
      <c r="L170" s="134"/>
    </row>
    <row r="171" spans="1:12" ht="11.25" customHeight="1">
      <c r="A171" s="216" t="s">
        <v>492</v>
      </c>
      <c r="B171" s="216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</row>
    <row r="172" spans="1:12" ht="11.25" customHeight="1">
      <c r="A172" s="217" t="s">
        <v>430</v>
      </c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</row>
    <row r="173" spans="1:12" ht="11.25" customHeight="1">
      <c r="A173" s="218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</row>
    <row r="174" spans="1:12" ht="11.25" customHeight="1">
      <c r="A174" s="217" t="s">
        <v>24</v>
      </c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</row>
    <row r="175" spans="1:12" ht="11.25" customHeight="1">
      <c r="A175" s="219"/>
      <c r="B175" s="219"/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</row>
    <row r="176" spans="1:12" ht="12" customHeight="1">
      <c r="A176" s="127" t="s">
        <v>431</v>
      </c>
      <c r="B176" s="128"/>
      <c r="C176" s="129" t="s">
        <v>432</v>
      </c>
      <c r="D176" s="128"/>
      <c r="E176" s="129" t="s">
        <v>433</v>
      </c>
      <c r="F176" s="128"/>
      <c r="G176" s="129" t="s">
        <v>434</v>
      </c>
      <c r="H176" s="128"/>
      <c r="I176" s="129" t="s">
        <v>307</v>
      </c>
      <c r="J176" s="128"/>
      <c r="K176" s="129" t="s">
        <v>435</v>
      </c>
      <c r="L176" s="128"/>
    </row>
    <row r="177" spans="1:12" ht="12" customHeight="1">
      <c r="A177" s="128" t="s">
        <v>562</v>
      </c>
      <c r="B177" s="130"/>
      <c r="C177" s="51"/>
      <c r="D177" s="133"/>
      <c r="E177" s="51"/>
      <c r="F177" s="133"/>
      <c r="G177" s="51"/>
      <c r="H177" s="133"/>
      <c r="I177" s="51"/>
      <c r="J177" s="133"/>
      <c r="K177" s="51"/>
      <c r="L177" s="133"/>
    </row>
    <row r="178" spans="1:12" ht="11.25" customHeight="1">
      <c r="A178" s="139" t="s">
        <v>563</v>
      </c>
      <c r="B178" s="130"/>
      <c r="C178" s="51">
        <v>3200</v>
      </c>
      <c r="D178" s="144"/>
      <c r="E178" s="51">
        <v>2800</v>
      </c>
      <c r="F178" s="133"/>
      <c r="G178" s="51">
        <v>2800</v>
      </c>
      <c r="H178" s="132" t="s">
        <v>19</v>
      </c>
      <c r="I178" s="51">
        <v>2800</v>
      </c>
      <c r="J178" s="132" t="s">
        <v>19</v>
      </c>
      <c r="K178" s="51">
        <v>2800</v>
      </c>
      <c r="L178" s="133"/>
    </row>
    <row r="179" spans="1:12" ht="11.25" customHeight="1">
      <c r="A179" s="139" t="s">
        <v>455</v>
      </c>
      <c r="B179" s="130"/>
      <c r="C179" s="51">
        <v>1700</v>
      </c>
      <c r="D179" s="133"/>
      <c r="E179" s="51">
        <v>2000</v>
      </c>
      <c r="F179" s="133"/>
      <c r="G179" s="51">
        <v>2000</v>
      </c>
      <c r="H179" s="133"/>
      <c r="I179" s="51">
        <v>2000</v>
      </c>
      <c r="J179" s="133"/>
      <c r="K179" s="51">
        <v>2000</v>
      </c>
      <c r="L179" s="133"/>
    </row>
    <row r="180" spans="1:12" ht="11.25" customHeight="1">
      <c r="A180" s="139" t="s">
        <v>564</v>
      </c>
      <c r="B180" s="130"/>
      <c r="C180" s="51">
        <v>1000</v>
      </c>
      <c r="D180" s="146"/>
      <c r="E180" s="51">
        <v>1000</v>
      </c>
      <c r="F180" s="146"/>
      <c r="G180" s="51">
        <v>1000</v>
      </c>
      <c r="H180" s="146"/>
      <c r="I180" s="51">
        <v>1000</v>
      </c>
      <c r="J180" s="134"/>
      <c r="K180" s="51">
        <v>1000</v>
      </c>
      <c r="L180" s="141"/>
    </row>
    <row r="181" spans="1:12" ht="11.25" customHeight="1">
      <c r="A181" s="142" t="s">
        <v>565</v>
      </c>
      <c r="B181" s="130"/>
      <c r="C181" s="162">
        <v>5900</v>
      </c>
      <c r="D181" s="163"/>
      <c r="E181" s="162">
        <v>5800</v>
      </c>
      <c r="F181" s="163"/>
      <c r="G181" s="162">
        <v>5800</v>
      </c>
      <c r="H181" s="164" t="s">
        <v>19</v>
      </c>
      <c r="I181" s="162">
        <v>5800</v>
      </c>
      <c r="J181" s="164" t="s">
        <v>19</v>
      </c>
      <c r="K181" s="162">
        <v>5800</v>
      </c>
      <c r="L181" s="163"/>
    </row>
    <row r="182" spans="1:12" ht="11.25" customHeight="1">
      <c r="A182" s="128" t="s">
        <v>566</v>
      </c>
      <c r="B182" s="130"/>
      <c r="C182" s="51"/>
      <c r="D182" s="133"/>
      <c r="E182" s="51"/>
      <c r="F182" s="133"/>
      <c r="G182" s="51"/>
      <c r="H182" s="133"/>
      <c r="I182" s="51"/>
      <c r="J182" s="133"/>
      <c r="K182" s="51"/>
      <c r="L182" s="133"/>
    </row>
    <row r="183" spans="1:12" ht="11.25" customHeight="1">
      <c r="A183" s="139" t="s">
        <v>567</v>
      </c>
      <c r="B183" s="130"/>
      <c r="C183" s="51"/>
      <c r="D183" s="133"/>
      <c r="E183" s="51"/>
      <c r="F183" s="133"/>
      <c r="G183" s="51"/>
      <c r="H183" s="133"/>
      <c r="I183" s="51"/>
      <c r="J183" s="133"/>
      <c r="K183" s="51"/>
      <c r="L183" s="133"/>
    </row>
    <row r="184" spans="1:12" ht="11.25" customHeight="1">
      <c r="A184" s="142" t="s">
        <v>568</v>
      </c>
      <c r="B184" s="130"/>
      <c r="C184" s="51">
        <v>20000</v>
      </c>
      <c r="D184" s="133"/>
      <c r="E184" s="51">
        <v>20500</v>
      </c>
      <c r="F184" s="133"/>
      <c r="G184" s="51">
        <v>19900</v>
      </c>
      <c r="H184" s="134"/>
      <c r="I184" s="51">
        <v>19800</v>
      </c>
      <c r="J184" s="134"/>
      <c r="K184" s="51">
        <v>19700</v>
      </c>
      <c r="L184" s="134" t="s">
        <v>439</v>
      </c>
    </row>
    <row r="185" spans="1:12" ht="11.25" customHeight="1">
      <c r="A185" s="142" t="s">
        <v>554</v>
      </c>
      <c r="B185" s="130"/>
      <c r="C185" s="51">
        <v>16300</v>
      </c>
      <c r="D185" s="133"/>
      <c r="E185" s="51">
        <v>18300</v>
      </c>
      <c r="F185" s="133"/>
      <c r="G185" s="51">
        <v>17700</v>
      </c>
      <c r="H185" s="134"/>
      <c r="I185" s="51">
        <v>16500</v>
      </c>
      <c r="J185" s="134" t="s">
        <v>19</v>
      </c>
      <c r="K185" s="51">
        <v>16800</v>
      </c>
      <c r="L185" s="134" t="s">
        <v>439</v>
      </c>
    </row>
    <row r="186" spans="1:12" ht="11.25" customHeight="1">
      <c r="A186" s="142" t="s">
        <v>569</v>
      </c>
      <c r="B186" s="130"/>
      <c r="C186" s="51">
        <v>3330</v>
      </c>
      <c r="D186" s="133"/>
      <c r="E186" s="51">
        <v>3520</v>
      </c>
      <c r="F186" s="133"/>
      <c r="G186" s="51">
        <v>3430</v>
      </c>
      <c r="H186" s="134"/>
      <c r="I186" s="51">
        <v>3640</v>
      </c>
      <c r="J186" s="134"/>
      <c r="K186" s="51">
        <v>3570</v>
      </c>
      <c r="L186" s="134" t="s">
        <v>439</v>
      </c>
    </row>
    <row r="187" spans="1:12" ht="11.25" customHeight="1">
      <c r="A187" s="142" t="s">
        <v>570</v>
      </c>
      <c r="B187" s="130"/>
      <c r="C187" s="51">
        <v>4070</v>
      </c>
      <c r="D187" s="133"/>
      <c r="E187" s="51">
        <v>4100</v>
      </c>
      <c r="F187" s="133"/>
      <c r="G187" s="51">
        <v>4170</v>
      </c>
      <c r="H187" s="134"/>
      <c r="I187" s="51">
        <v>4450</v>
      </c>
      <c r="J187" s="134"/>
      <c r="K187" s="51">
        <v>4420</v>
      </c>
      <c r="L187" s="134" t="s">
        <v>439</v>
      </c>
    </row>
    <row r="188" spans="1:12" ht="11.25" customHeight="1">
      <c r="A188" s="139" t="s">
        <v>571</v>
      </c>
      <c r="B188" s="130"/>
      <c r="C188" s="52">
        <v>45</v>
      </c>
      <c r="D188" s="141"/>
      <c r="E188" s="52">
        <v>45</v>
      </c>
      <c r="F188" s="141"/>
      <c r="G188" s="52">
        <v>45</v>
      </c>
      <c r="H188" s="141"/>
      <c r="I188" s="52">
        <v>45</v>
      </c>
      <c r="J188" s="141"/>
      <c r="K188" s="52">
        <v>45</v>
      </c>
      <c r="L188" s="141"/>
    </row>
    <row r="189" spans="1:12" ht="11.25" customHeight="1">
      <c r="A189" s="142" t="s">
        <v>572</v>
      </c>
      <c r="B189" s="130"/>
      <c r="C189" s="51">
        <v>43700</v>
      </c>
      <c r="D189" s="133"/>
      <c r="E189" s="51">
        <v>46500</v>
      </c>
      <c r="F189" s="133"/>
      <c r="G189" s="51">
        <v>45200</v>
      </c>
      <c r="H189" s="134"/>
      <c r="I189" s="51">
        <v>44400</v>
      </c>
      <c r="J189" s="134" t="s">
        <v>19</v>
      </c>
      <c r="K189" s="51">
        <v>44500</v>
      </c>
      <c r="L189" s="134" t="s">
        <v>439</v>
      </c>
    </row>
    <row r="190" spans="1:12" ht="11.25" customHeight="1">
      <c r="A190" s="128" t="s">
        <v>573</v>
      </c>
      <c r="B190" s="130"/>
      <c r="C190" s="51">
        <v>350</v>
      </c>
      <c r="D190" s="131"/>
      <c r="E190" s="51">
        <v>350</v>
      </c>
      <c r="F190" s="131"/>
      <c r="G190" s="51">
        <v>350</v>
      </c>
      <c r="H190" s="131"/>
      <c r="I190" s="51">
        <v>350</v>
      </c>
      <c r="J190" s="131"/>
      <c r="K190" s="51">
        <v>350</v>
      </c>
      <c r="L190" s="131"/>
    </row>
    <row r="191" spans="1:12" ht="11.25" customHeight="1">
      <c r="A191" s="128" t="s">
        <v>574</v>
      </c>
      <c r="B191" s="130"/>
      <c r="C191" s="51">
        <v>909</v>
      </c>
      <c r="D191" s="131"/>
      <c r="E191" s="51">
        <v>906</v>
      </c>
      <c r="F191" s="131"/>
      <c r="G191" s="51">
        <v>898</v>
      </c>
      <c r="H191" s="132" t="s">
        <v>19</v>
      </c>
      <c r="I191" s="51">
        <v>955</v>
      </c>
      <c r="J191" s="132" t="s">
        <v>19</v>
      </c>
      <c r="K191" s="51">
        <v>960</v>
      </c>
      <c r="L191" s="131"/>
    </row>
    <row r="192" spans="1:12" ht="11.25" customHeight="1">
      <c r="A192" s="128" t="s">
        <v>575</v>
      </c>
      <c r="B192" s="130"/>
      <c r="C192" s="51">
        <v>116</v>
      </c>
      <c r="D192" s="131"/>
      <c r="E192" s="51">
        <v>88</v>
      </c>
      <c r="F192" s="132" t="s">
        <v>19</v>
      </c>
      <c r="G192" s="51">
        <v>90</v>
      </c>
      <c r="H192" s="132" t="s">
        <v>450</v>
      </c>
      <c r="I192" s="51">
        <v>100</v>
      </c>
      <c r="J192" s="132" t="s">
        <v>19</v>
      </c>
      <c r="K192" s="51">
        <v>100</v>
      </c>
      <c r="L192" s="131"/>
    </row>
    <row r="193" spans="1:12" ht="11.25" customHeight="1">
      <c r="A193" s="139" t="s">
        <v>46</v>
      </c>
      <c r="B193" s="156"/>
      <c r="C193" s="101">
        <v>225000</v>
      </c>
      <c r="D193" s="165" t="s">
        <v>19</v>
      </c>
      <c r="E193" s="101">
        <v>236000</v>
      </c>
      <c r="F193" s="165" t="s">
        <v>19</v>
      </c>
      <c r="G193" s="101">
        <v>250000</v>
      </c>
      <c r="H193" s="165" t="s">
        <v>19</v>
      </c>
      <c r="I193" s="101">
        <v>262000</v>
      </c>
      <c r="J193" s="165" t="s">
        <v>19</v>
      </c>
      <c r="K193" s="101">
        <v>257000</v>
      </c>
      <c r="L193" s="166"/>
    </row>
    <row r="194" spans="1:12" ht="11.25" customHeight="1">
      <c r="A194" s="220" t="s">
        <v>576</v>
      </c>
      <c r="B194" s="221"/>
      <c r="C194" s="221"/>
      <c r="D194" s="221"/>
      <c r="E194" s="221"/>
      <c r="F194" s="221"/>
      <c r="G194" s="221"/>
      <c r="H194" s="221"/>
      <c r="I194" s="221"/>
      <c r="J194" s="221"/>
      <c r="K194" s="221"/>
      <c r="L194" s="221"/>
    </row>
    <row r="195" spans="1:12" ht="11.25" customHeight="1">
      <c r="A195" s="215" t="s">
        <v>577</v>
      </c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</row>
    <row r="196" spans="1:12" ht="11.25" customHeight="1">
      <c r="A196" s="215" t="s">
        <v>578</v>
      </c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</row>
    <row r="197" spans="1:12" ht="11.25" customHeight="1">
      <c r="A197" s="215" t="s">
        <v>579</v>
      </c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</row>
    <row r="198" spans="1:12" ht="11.25" customHeight="1">
      <c r="A198" s="211" t="s">
        <v>580</v>
      </c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</row>
    <row r="199" spans="1:12" ht="11.25" customHeight="1">
      <c r="A199" s="211" t="s">
        <v>581</v>
      </c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</row>
    <row r="200" spans="1:12" ht="11.25" customHeight="1">
      <c r="A200" s="215" t="s">
        <v>582</v>
      </c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</row>
    <row r="201" spans="1:12" ht="11.25" customHeight="1">
      <c r="A201" s="215" t="s">
        <v>583</v>
      </c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</row>
    <row r="202" spans="1:12" ht="11.25" customHeight="1">
      <c r="A202" s="212" t="s">
        <v>584</v>
      </c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</row>
    <row r="203" spans="1:12" ht="11.25" customHeight="1">
      <c r="A203" s="215" t="s">
        <v>585</v>
      </c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</row>
    <row r="204" spans="1:12" ht="11.25" customHeight="1">
      <c r="A204" s="215" t="s">
        <v>586</v>
      </c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</row>
    <row r="205" spans="1:12" ht="11.25" customHeight="1">
      <c r="A205" s="211" t="s">
        <v>587</v>
      </c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</row>
    <row r="206" spans="1:12" ht="11.25" customHeight="1">
      <c r="A206" s="215" t="s">
        <v>588</v>
      </c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</row>
    <row r="207" spans="1:12" ht="11.25" customHeight="1">
      <c r="A207" s="212" t="s">
        <v>589</v>
      </c>
      <c r="B207" s="213"/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</row>
    <row r="208" spans="1:12" ht="11.25" customHeight="1">
      <c r="A208" s="212" t="s">
        <v>590</v>
      </c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</row>
    <row r="209" spans="1:12" ht="11.25" customHeight="1">
      <c r="A209" s="214" t="s">
        <v>591</v>
      </c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</row>
    <row r="210" spans="1:12" ht="11.25" customHeight="1">
      <c r="A210" s="212" t="s">
        <v>592</v>
      </c>
      <c r="B210" s="213"/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</row>
    <row r="211" spans="1:12" ht="11.25" customHeight="1">
      <c r="A211" s="212" t="s">
        <v>593</v>
      </c>
      <c r="B211" s="213"/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</row>
    <row r="212" spans="1:12" ht="11.25" customHeight="1">
      <c r="A212" s="215" t="s">
        <v>604</v>
      </c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</row>
    <row r="213" spans="1:12" ht="11.25" customHeight="1">
      <c r="A213" s="211" t="s">
        <v>606</v>
      </c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</row>
  </sheetData>
  <sheetProtection/>
  <mergeCells count="43">
    <mergeCell ref="A1:L1"/>
    <mergeCell ref="A2:L2"/>
    <mergeCell ref="A3:L3"/>
    <mergeCell ref="A4:L4"/>
    <mergeCell ref="A5:L5"/>
    <mergeCell ref="A54:L54"/>
    <mergeCell ref="A56:L56"/>
    <mergeCell ref="A57:L57"/>
    <mergeCell ref="A58:L58"/>
    <mergeCell ref="A59:L59"/>
    <mergeCell ref="A60:L60"/>
    <mergeCell ref="A110:L110"/>
    <mergeCell ref="A112:L112"/>
    <mergeCell ref="A113:L113"/>
    <mergeCell ref="A114:L114"/>
    <mergeCell ref="A115:L115"/>
    <mergeCell ref="A116:L116"/>
    <mergeCell ref="A194:L194"/>
    <mergeCell ref="A163:L163"/>
    <mergeCell ref="A195:L195"/>
    <mergeCell ref="A196:L196"/>
    <mergeCell ref="A171:L171"/>
    <mergeCell ref="A172:L172"/>
    <mergeCell ref="A173:L173"/>
    <mergeCell ref="A174:L174"/>
    <mergeCell ref="A175:L175"/>
    <mergeCell ref="A212:L212"/>
    <mergeCell ref="A197:L197"/>
    <mergeCell ref="A198:L198"/>
    <mergeCell ref="A199:L199"/>
    <mergeCell ref="A200:L200"/>
    <mergeCell ref="A201:L201"/>
    <mergeCell ref="A202:L202"/>
    <mergeCell ref="A213:L213"/>
    <mergeCell ref="A208:L208"/>
    <mergeCell ref="A209:L209"/>
    <mergeCell ref="A210:L210"/>
    <mergeCell ref="A211:L211"/>
    <mergeCell ref="A203:L203"/>
    <mergeCell ref="A204:L204"/>
    <mergeCell ref="A205:L205"/>
    <mergeCell ref="A206:L206"/>
    <mergeCell ref="A207:L207"/>
  </mergeCells>
  <printOptions/>
  <pageMargins left="0.75" right="0.75" top="1" bottom="1" header="0.5" footer="0.5"/>
  <pageSetup horizontalDpi="1200" verticalDpi="1200" orientation="portrait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24.140625" style="0" customWidth="1"/>
    <col min="2" max="2" width="1.8515625" style="0" customWidth="1"/>
    <col min="3" max="3" width="11.28125" style="0" customWidth="1"/>
    <col min="4" max="4" width="1.8515625" style="0" customWidth="1"/>
    <col min="5" max="5" width="11.28125" style="0" customWidth="1"/>
    <col min="6" max="6" width="1.8515625" style="0" customWidth="1"/>
    <col min="7" max="7" width="11.28125" style="0" customWidth="1"/>
    <col min="8" max="8" width="1.8515625" style="0" customWidth="1"/>
    <col min="9" max="9" width="11.28125" style="0" customWidth="1"/>
    <col min="10" max="10" width="1.8515625" style="0" customWidth="1"/>
    <col min="11" max="11" width="11.28125" style="0" customWidth="1"/>
    <col min="12" max="12" width="1.28515625" style="0" bestFit="1" customWidth="1"/>
  </cols>
  <sheetData>
    <row r="1" spans="1:12" ht="11.2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1.25" customHeight="1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1.2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1.25" customHeight="1">
      <c r="A4" s="174" t="s">
        <v>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11.2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ht="11.25" customHeight="1">
      <c r="A6" s="2"/>
      <c r="B6" s="2"/>
      <c r="C6" s="3">
        <v>2003</v>
      </c>
      <c r="D6" s="3"/>
      <c r="E6" s="3">
        <v>2004</v>
      </c>
      <c r="F6" s="3"/>
      <c r="G6" s="3">
        <v>2005</v>
      </c>
      <c r="H6" s="3"/>
      <c r="I6" s="3">
        <v>2006</v>
      </c>
      <c r="J6" s="3"/>
      <c r="K6" s="3">
        <v>2007</v>
      </c>
      <c r="L6" s="2"/>
    </row>
    <row r="7" spans="1:12" ht="11.25" customHeight="1">
      <c r="A7" s="4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1.25" customHeight="1">
      <c r="A8" s="6" t="s">
        <v>4</v>
      </c>
      <c r="B8" s="7"/>
      <c r="C8" s="8"/>
      <c r="D8" s="8"/>
      <c r="E8" s="8"/>
      <c r="F8" s="8"/>
      <c r="G8" s="8"/>
      <c r="H8" s="8"/>
      <c r="I8" s="8"/>
      <c r="J8" s="8"/>
      <c r="K8" s="8"/>
      <c r="L8" s="7"/>
    </row>
    <row r="9" spans="1:12" ht="11.25" customHeight="1">
      <c r="A9" s="9" t="s">
        <v>5</v>
      </c>
      <c r="B9" s="7"/>
      <c r="C9" s="8">
        <v>20000</v>
      </c>
      <c r="D9" s="8"/>
      <c r="E9" s="8">
        <v>20500</v>
      </c>
      <c r="F9" s="8"/>
      <c r="G9" s="8">
        <v>19900</v>
      </c>
      <c r="H9" s="8"/>
      <c r="I9" s="8">
        <v>19800</v>
      </c>
      <c r="J9" s="63" t="s">
        <v>50</v>
      </c>
      <c r="K9" s="8">
        <v>19700</v>
      </c>
      <c r="L9" s="7"/>
    </row>
    <row r="10" spans="1:12" ht="11.25" customHeight="1">
      <c r="A10" s="9" t="s">
        <v>6</v>
      </c>
      <c r="B10" s="7"/>
      <c r="C10" s="8">
        <v>16300</v>
      </c>
      <c r="D10" s="8"/>
      <c r="E10" s="8">
        <v>18300</v>
      </c>
      <c r="F10" s="8"/>
      <c r="G10" s="8">
        <v>17700</v>
      </c>
      <c r="H10" s="8"/>
      <c r="I10" s="8">
        <v>16500</v>
      </c>
      <c r="J10" s="63" t="s">
        <v>19</v>
      </c>
      <c r="K10" s="8">
        <v>16800</v>
      </c>
      <c r="L10" s="7"/>
    </row>
    <row r="11" spans="1:12" ht="11.25" customHeight="1">
      <c r="A11" s="9" t="s">
        <v>7</v>
      </c>
      <c r="B11" s="7"/>
      <c r="C11" s="8">
        <v>3330</v>
      </c>
      <c r="D11" s="8"/>
      <c r="E11" s="8">
        <v>3520</v>
      </c>
      <c r="F11" s="8"/>
      <c r="G11" s="8">
        <v>3430</v>
      </c>
      <c r="H11" s="8"/>
      <c r="I11" s="8">
        <v>3640</v>
      </c>
      <c r="J11" s="8"/>
      <c r="K11" s="8">
        <v>3570</v>
      </c>
      <c r="L11" s="7"/>
    </row>
    <row r="12" spans="1:12" ht="11.25" customHeight="1">
      <c r="A12" s="10" t="s">
        <v>8</v>
      </c>
      <c r="B12" s="7"/>
      <c r="C12" s="11">
        <v>4070</v>
      </c>
      <c r="D12" s="11"/>
      <c r="E12" s="11">
        <v>4100</v>
      </c>
      <c r="F12" s="11"/>
      <c r="G12" s="11">
        <v>4170</v>
      </c>
      <c r="H12" s="11"/>
      <c r="I12" s="11">
        <v>4450</v>
      </c>
      <c r="J12" s="11"/>
      <c r="K12" s="11">
        <v>4420</v>
      </c>
      <c r="L12" s="4"/>
    </row>
    <row r="13" spans="1:12" ht="11.25" customHeight="1">
      <c r="A13" s="12" t="s">
        <v>9</v>
      </c>
      <c r="B13" s="7"/>
      <c r="C13" s="8">
        <v>43700</v>
      </c>
      <c r="D13" s="8"/>
      <c r="E13" s="8">
        <v>46500</v>
      </c>
      <c r="F13" s="8"/>
      <c r="G13" s="8">
        <v>45100</v>
      </c>
      <c r="H13" s="8"/>
      <c r="I13" s="8">
        <v>44400</v>
      </c>
      <c r="J13" s="63" t="s">
        <v>19</v>
      </c>
      <c r="K13" s="8">
        <v>44500</v>
      </c>
      <c r="L13" s="7"/>
    </row>
    <row r="14" spans="1:12" ht="11.25" customHeight="1">
      <c r="A14" s="13" t="s">
        <v>10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7"/>
    </row>
    <row r="15" spans="1:12" ht="11.25" customHeight="1">
      <c r="A15" s="10" t="s">
        <v>11</v>
      </c>
      <c r="B15" s="7"/>
      <c r="C15" s="8">
        <v>41100</v>
      </c>
      <c r="D15" s="8"/>
      <c r="E15" s="8">
        <v>45000</v>
      </c>
      <c r="F15" s="8"/>
      <c r="G15" s="8">
        <v>45000</v>
      </c>
      <c r="H15" s="8"/>
      <c r="I15" s="8">
        <v>40600</v>
      </c>
      <c r="J15" s="63" t="s">
        <v>19</v>
      </c>
      <c r="K15" s="8">
        <v>45400</v>
      </c>
      <c r="L15" s="7"/>
    </row>
    <row r="16" spans="1:12" ht="11.25" customHeight="1">
      <c r="A16" s="10" t="s">
        <v>12</v>
      </c>
      <c r="B16" s="7"/>
      <c r="C16" s="8">
        <v>1130000</v>
      </c>
      <c r="D16" s="8"/>
      <c r="E16" s="8">
        <v>1270000</v>
      </c>
      <c r="F16" s="8"/>
      <c r="G16" s="8">
        <v>1310000</v>
      </c>
      <c r="H16" s="8"/>
      <c r="I16" s="8">
        <v>1310000</v>
      </c>
      <c r="J16" s="63" t="s">
        <v>19</v>
      </c>
      <c r="K16" s="8">
        <v>1520000</v>
      </c>
      <c r="L16" s="7"/>
    </row>
    <row r="17" spans="1:12" ht="11.25" customHeight="1">
      <c r="A17" s="13" t="s">
        <v>13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7"/>
    </row>
    <row r="18" spans="1:12" ht="11.25" customHeight="1">
      <c r="A18" s="10" t="s">
        <v>11</v>
      </c>
      <c r="B18" s="7"/>
      <c r="C18" s="8">
        <v>718</v>
      </c>
      <c r="D18" s="8"/>
      <c r="E18" s="8">
        <v>1110</v>
      </c>
      <c r="F18" s="8"/>
      <c r="G18" s="8">
        <v>879</v>
      </c>
      <c r="H18" s="8"/>
      <c r="I18" s="8">
        <v>973</v>
      </c>
      <c r="J18" s="8"/>
      <c r="K18" s="8">
        <v>833</v>
      </c>
      <c r="L18" s="7"/>
    </row>
    <row r="19" spans="1:12" ht="11.25" customHeight="1">
      <c r="A19" s="10" t="s">
        <v>12</v>
      </c>
      <c r="B19" s="7"/>
      <c r="C19" s="8">
        <v>37500</v>
      </c>
      <c r="D19" s="8"/>
      <c r="E19" s="8">
        <v>47600</v>
      </c>
      <c r="F19" s="8"/>
      <c r="G19" s="8">
        <v>51800</v>
      </c>
      <c r="H19" s="8"/>
      <c r="I19" s="8">
        <v>54900</v>
      </c>
      <c r="J19" s="8"/>
      <c r="K19" s="8">
        <v>59600</v>
      </c>
      <c r="L19" s="7"/>
    </row>
    <row r="20" spans="1:12" ht="11.25" customHeight="1">
      <c r="A20" s="13" t="s">
        <v>14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7"/>
    </row>
    <row r="21" spans="1:12" ht="11.25" customHeight="1">
      <c r="A21" s="10" t="s">
        <v>11</v>
      </c>
      <c r="B21" s="7"/>
      <c r="C21" s="8">
        <v>12900</v>
      </c>
      <c r="D21" s="8"/>
      <c r="E21" s="8">
        <v>11900</v>
      </c>
      <c r="F21" s="8"/>
      <c r="G21" s="8">
        <v>12100</v>
      </c>
      <c r="H21" s="8"/>
      <c r="I21" s="8">
        <v>9490</v>
      </c>
      <c r="J21" s="8"/>
      <c r="K21" s="8">
        <v>8640</v>
      </c>
      <c r="L21" s="7"/>
    </row>
    <row r="22" spans="1:12" ht="11.25" customHeight="1">
      <c r="A22" s="10" t="s">
        <v>12</v>
      </c>
      <c r="B22" s="7"/>
      <c r="C22" s="8">
        <v>196000</v>
      </c>
      <c r="D22" s="8"/>
      <c r="E22" s="8">
        <v>159000</v>
      </c>
      <c r="F22" s="8"/>
      <c r="G22" s="8">
        <v>180000</v>
      </c>
      <c r="H22" s="8"/>
      <c r="I22" s="8">
        <v>163000</v>
      </c>
      <c r="J22" s="59" t="s">
        <v>50</v>
      </c>
      <c r="K22" s="8">
        <v>171000</v>
      </c>
      <c r="L22" s="7"/>
    </row>
    <row r="23" spans="1:12" ht="11.25" customHeight="1">
      <c r="A23" s="13" t="s">
        <v>15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7"/>
    </row>
    <row r="24" spans="1:12" ht="12" customHeight="1">
      <c r="A24" s="10" t="s">
        <v>16</v>
      </c>
      <c r="B24" s="7"/>
      <c r="C24" s="8">
        <v>53200</v>
      </c>
      <c r="D24" s="8"/>
      <c r="E24" s="8">
        <v>55800</v>
      </c>
      <c r="F24" s="8"/>
      <c r="G24" s="8">
        <v>56200</v>
      </c>
      <c r="H24" s="8"/>
      <c r="I24" s="8">
        <v>49100</v>
      </c>
      <c r="J24" s="63" t="s">
        <v>19</v>
      </c>
      <c r="K24" s="8">
        <v>53200</v>
      </c>
      <c r="L24" s="7"/>
    </row>
    <row r="25" spans="1:12" ht="11.25" customHeight="1">
      <c r="A25" s="10" t="s">
        <v>17</v>
      </c>
      <c r="B25" s="7"/>
      <c r="C25" s="8">
        <v>50200</v>
      </c>
      <c r="D25" s="8"/>
      <c r="E25" s="8">
        <v>50700</v>
      </c>
      <c r="F25" s="8"/>
      <c r="G25" s="8">
        <v>53100</v>
      </c>
      <c r="H25" s="63" t="s">
        <v>50</v>
      </c>
      <c r="I25" s="65">
        <v>42400</v>
      </c>
      <c r="J25" s="63"/>
      <c r="K25" s="65">
        <v>53200</v>
      </c>
      <c r="L25" s="7"/>
    </row>
    <row r="26" spans="1:12" ht="11.25" customHeight="1">
      <c r="A26" s="2" t="s">
        <v>18</v>
      </c>
      <c r="B26" s="4"/>
      <c r="C26" s="11">
        <v>225000</v>
      </c>
      <c r="D26" s="14" t="s">
        <v>19</v>
      </c>
      <c r="E26" s="11">
        <v>236000</v>
      </c>
      <c r="F26" s="14" t="s">
        <v>19</v>
      </c>
      <c r="G26" s="11">
        <v>250000</v>
      </c>
      <c r="H26" s="14" t="s">
        <v>19</v>
      </c>
      <c r="I26" s="66">
        <v>262000</v>
      </c>
      <c r="J26" s="14" t="s">
        <v>19</v>
      </c>
      <c r="K26" s="24">
        <v>257000</v>
      </c>
      <c r="L26" s="15" t="s">
        <v>427</v>
      </c>
    </row>
    <row r="27" spans="1:12" ht="11.25" customHeight="1">
      <c r="A27" s="175" t="s">
        <v>388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</row>
    <row r="28" spans="1:12" ht="11.25" customHeight="1">
      <c r="A28" s="172" t="s">
        <v>48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</row>
    <row r="29" spans="1:12" ht="11.25" customHeight="1">
      <c r="A29" s="172" t="s">
        <v>20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</row>
    <row r="30" spans="1:12" ht="11.25" customHeight="1">
      <c r="A30" s="172" t="s">
        <v>21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</row>
  </sheetData>
  <sheetProtection selectLockedCells="1" selectUnlockedCells="1"/>
  <mergeCells count="9">
    <mergeCell ref="A30:L30"/>
    <mergeCell ref="A5:L5"/>
    <mergeCell ref="A27:L27"/>
    <mergeCell ref="A28:L28"/>
    <mergeCell ref="A29:L29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877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40.140625" style="0" customWidth="1"/>
    <col min="2" max="2" width="1.8515625" style="97" customWidth="1"/>
    <col min="3" max="3" width="12.140625" style="0" bestFit="1" customWidth="1"/>
    <col min="4" max="4" width="1.8515625" style="0" customWidth="1"/>
    <col min="5" max="5" width="12.140625" style="0" bestFit="1" customWidth="1"/>
    <col min="6" max="6" width="1.7109375" style="0" customWidth="1"/>
    <col min="7" max="7" width="12.140625" style="0" bestFit="1" customWidth="1"/>
    <col min="8" max="8" width="1.8515625" style="0" customWidth="1"/>
    <col min="9" max="9" width="9.00390625" style="0" customWidth="1"/>
  </cols>
  <sheetData>
    <row r="1" spans="1:9" ht="11.25">
      <c r="A1" s="177" t="s">
        <v>22</v>
      </c>
      <c r="B1" s="177"/>
      <c r="C1" s="177"/>
      <c r="D1" s="177"/>
      <c r="E1" s="177"/>
      <c r="F1" s="177"/>
      <c r="G1" s="177"/>
      <c r="H1" s="177"/>
      <c r="I1" s="177"/>
    </row>
    <row r="2" spans="1:9" ht="11.25">
      <c r="A2" s="178" t="s">
        <v>391</v>
      </c>
      <c r="B2" s="178"/>
      <c r="C2" s="178"/>
      <c r="D2" s="178"/>
      <c r="E2" s="178"/>
      <c r="F2" s="178"/>
      <c r="G2" s="178"/>
      <c r="H2" s="178"/>
      <c r="I2" s="178"/>
    </row>
    <row r="3" spans="1:9" ht="11.25">
      <c r="A3" s="16"/>
      <c r="B3" s="16"/>
      <c r="C3" s="16"/>
      <c r="D3" s="16"/>
      <c r="E3" s="16"/>
      <c r="F3" s="16"/>
      <c r="G3" s="16"/>
      <c r="H3" s="16"/>
      <c r="I3" s="16"/>
    </row>
    <row r="4" spans="1:9" ht="11.25">
      <c r="A4" s="178" t="s">
        <v>324</v>
      </c>
      <c r="B4" s="178"/>
      <c r="C4" s="178"/>
      <c r="D4" s="178"/>
      <c r="E4" s="178"/>
      <c r="F4" s="178"/>
      <c r="G4" s="178"/>
      <c r="H4" s="178"/>
      <c r="I4" s="178"/>
    </row>
    <row r="5" spans="1:9" ht="11.25">
      <c r="A5" s="20"/>
      <c r="B5" s="20"/>
      <c r="C5" s="20"/>
      <c r="D5" s="20"/>
      <c r="E5" s="20"/>
      <c r="F5" s="20"/>
      <c r="G5" s="20"/>
      <c r="H5" s="20"/>
      <c r="I5" s="20"/>
    </row>
    <row r="6" spans="1:9" ht="11.25">
      <c r="A6" s="41"/>
      <c r="B6" s="41"/>
      <c r="C6" s="41" t="s">
        <v>50</v>
      </c>
      <c r="D6" s="41"/>
      <c r="E6" s="41"/>
      <c r="F6" s="41"/>
      <c r="G6" s="41" t="s">
        <v>37</v>
      </c>
      <c r="H6" s="41"/>
      <c r="I6" s="41"/>
    </row>
    <row r="7" spans="1:9" ht="11.25">
      <c r="A7" s="16" t="s">
        <v>409</v>
      </c>
      <c r="B7" s="20"/>
      <c r="C7" s="20" t="s">
        <v>6</v>
      </c>
      <c r="D7" s="20"/>
      <c r="E7" s="20" t="s">
        <v>7</v>
      </c>
      <c r="F7" s="20"/>
      <c r="G7" s="20" t="s">
        <v>376</v>
      </c>
      <c r="H7" s="20"/>
      <c r="I7" s="20" t="s">
        <v>5</v>
      </c>
    </row>
    <row r="8" spans="1:9" ht="11.25">
      <c r="A8" s="37" t="s">
        <v>367</v>
      </c>
      <c r="B8" s="8"/>
      <c r="C8" s="112">
        <v>3500</v>
      </c>
      <c r="D8" s="28"/>
      <c r="E8" s="28" t="s">
        <v>81</v>
      </c>
      <c r="F8" s="28"/>
      <c r="G8" s="28" t="s">
        <v>81</v>
      </c>
      <c r="H8" s="28"/>
      <c r="I8" s="113" t="s">
        <v>81</v>
      </c>
    </row>
    <row r="9" spans="1:9" ht="11.25">
      <c r="A9" s="49" t="s">
        <v>325</v>
      </c>
      <c r="B9" s="8"/>
      <c r="C9" s="28" t="s">
        <v>50</v>
      </c>
      <c r="D9" s="28"/>
      <c r="E9" s="28" t="s">
        <v>50</v>
      </c>
      <c r="F9" s="28"/>
      <c r="G9" s="28" t="s">
        <v>50</v>
      </c>
      <c r="H9" s="28"/>
      <c r="I9" s="113" t="s">
        <v>50</v>
      </c>
    </row>
    <row r="10" spans="1:9" ht="11.25">
      <c r="A10" s="22" t="s">
        <v>326</v>
      </c>
      <c r="B10" s="8"/>
      <c r="C10" s="28" t="s">
        <v>81</v>
      </c>
      <c r="D10" s="28"/>
      <c r="E10" s="28" t="s">
        <v>81</v>
      </c>
      <c r="F10" s="28"/>
      <c r="G10" s="112">
        <v>300</v>
      </c>
      <c r="H10" s="28"/>
      <c r="I10" s="114" t="s">
        <v>410</v>
      </c>
    </row>
    <row r="11" spans="1:9" ht="11.25">
      <c r="A11" s="22" t="s">
        <v>327</v>
      </c>
      <c r="B11" s="8"/>
      <c r="C11" s="112">
        <v>2700</v>
      </c>
      <c r="D11" s="28"/>
      <c r="E11" s="28" t="s">
        <v>81</v>
      </c>
      <c r="F11" s="28"/>
      <c r="G11" s="28" t="s">
        <v>81</v>
      </c>
      <c r="H11" s="114"/>
      <c r="I11" s="114" t="s">
        <v>410</v>
      </c>
    </row>
    <row r="12" spans="1:9" ht="11.25">
      <c r="A12" s="30" t="s">
        <v>328</v>
      </c>
      <c r="B12" s="8"/>
      <c r="C12" s="28" t="s">
        <v>81</v>
      </c>
      <c r="D12" s="28"/>
      <c r="E12" s="28" t="s">
        <v>81</v>
      </c>
      <c r="F12" s="28"/>
      <c r="G12" s="112">
        <v>200</v>
      </c>
      <c r="H12" s="28"/>
      <c r="I12" s="113" t="s">
        <v>81</v>
      </c>
    </row>
    <row r="13" spans="1:9" ht="11.25">
      <c r="A13" s="30" t="s">
        <v>238</v>
      </c>
      <c r="B13" s="8"/>
      <c r="C13" s="112">
        <v>2900</v>
      </c>
      <c r="D13" s="28"/>
      <c r="E13" s="28" t="s">
        <v>81</v>
      </c>
      <c r="F13" s="28"/>
      <c r="G13" s="28" t="s">
        <v>81</v>
      </c>
      <c r="H13" s="28"/>
      <c r="I13" s="113" t="s">
        <v>81</v>
      </c>
    </row>
    <row r="14" spans="1:9" ht="11.25">
      <c r="A14" s="30" t="s">
        <v>329</v>
      </c>
      <c r="B14" s="8"/>
      <c r="C14" s="28" t="s">
        <v>81</v>
      </c>
      <c r="D14" s="28"/>
      <c r="E14" s="112">
        <v>300</v>
      </c>
      <c r="F14" s="28"/>
      <c r="G14" s="28" t="s">
        <v>81</v>
      </c>
      <c r="H14" s="28"/>
      <c r="I14" s="113" t="s">
        <v>81</v>
      </c>
    </row>
    <row r="15" spans="1:9" ht="11.25">
      <c r="A15" s="22" t="s">
        <v>330</v>
      </c>
      <c r="B15" s="8"/>
      <c r="C15" s="28" t="s">
        <v>81</v>
      </c>
      <c r="D15" s="28"/>
      <c r="E15" s="112">
        <v>800</v>
      </c>
      <c r="F15" s="28"/>
      <c r="G15" s="28" t="s">
        <v>81</v>
      </c>
      <c r="H15" s="28"/>
      <c r="I15" s="113" t="s">
        <v>81</v>
      </c>
    </row>
    <row r="16" spans="1:9" ht="11.25">
      <c r="A16" s="30" t="s">
        <v>331</v>
      </c>
      <c r="B16" s="8"/>
      <c r="C16" s="112">
        <v>2400</v>
      </c>
      <c r="D16" s="28"/>
      <c r="E16" s="28" t="s">
        <v>81</v>
      </c>
      <c r="F16" s="28"/>
      <c r="G16" s="28" t="s">
        <v>81</v>
      </c>
      <c r="H16" s="28"/>
      <c r="I16" s="113" t="s">
        <v>81</v>
      </c>
    </row>
    <row r="17" spans="1:9" ht="11.25">
      <c r="A17" s="30" t="s">
        <v>332</v>
      </c>
      <c r="B17" s="8"/>
      <c r="C17" s="28" t="s">
        <v>81</v>
      </c>
      <c r="D17" s="28"/>
      <c r="E17" s="28" t="s">
        <v>81</v>
      </c>
      <c r="F17" s="28"/>
      <c r="G17" s="112">
        <v>450</v>
      </c>
      <c r="H17" s="28"/>
      <c r="I17" s="113" t="s">
        <v>81</v>
      </c>
    </row>
    <row r="18" spans="1:9" ht="11.25">
      <c r="A18" s="22" t="s">
        <v>333</v>
      </c>
      <c r="B18" s="8"/>
      <c r="C18" s="28" t="s">
        <v>81</v>
      </c>
      <c r="D18" s="28"/>
      <c r="E18" s="112">
        <v>750</v>
      </c>
      <c r="F18" s="28"/>
      <c r="G18" s="112">
        <v>150</v>
      </c>
      <c r="H18" s="28"/>
      <c r="I18" s="114" t="s">
        <v>410</v>
      </c>
    </row>
    <row r="19" spans="1:9" ht="11.25">
      <c r="A19" s="22" t="s">
        <v>334</v>
      </c>
      <c r="B19" s="8"/>
      <c r="C19" s="28" t="s">
        <v>81</v>
      </c>
      <c r="D19" s="28"/>
      <c r="E19" s="28" t="s">
        <v>81</v>
      </c>
      <c r="F19" s="28"/>
      <c r="G19" s="112">
        <v>425</v>
      </c>
      <c r="H19" s="28"/>
      <c r="I19" s="113" t="s">
        <v>81</v>
      </c>
    </row>
    <row r="20" spans="1:9" ht="11.25">
      <c r="A20" s="30" t="s">
        <v>335</v>
      </c>
      <c r="B20" s="8"/>
      <c r="C20" s="28" t="s">
        <v>81</v>
      </c>
      <c r="D20" s="28"/>
      <c r="E20" s="28" t="s">
        <v>81</v>
      </c>
      <c r="F20" s="28"/>
      <c r="G20" s="112">
        <v>450</v>
      </c>
      <c r="H20" s="28"/>
      <c r="I20" s="113" t="s">
        <v>81</v>
      </c>
    </row>
    <row r="21" spans="1:9" ht="11.25">
      <c r="A21" s="49" t="s">
        <v>368</v>
      </c>
      <c r="B21" s="8"/>
      <c r="C21" s="28" t="s">
        <v>81</v>
      </c>
      <c r="D21" s="28"/>
      <c r="E21" s="28" t="s">
        <v>81</v>
      </c>
      <c r="F21" s="28"/>
      <c r="G21" s="28" t="s">
        <v>81</v>
      </c>
      <c r="H21" s="28"/>
      <c r="I21" s="114" t="s">
        <v>410</v>
      </c>
    </row>
    <row r="22" spans="1:9" ht="11.25">
      <c r="A22" s="35" t="s">
        <v>415</v>
      </c>
      <c r="B22" s="8"/>
      <c r="C22" s="112">
        <v>1300</v>
      </c>
      <c r="D22" s="28"/>
      <c r="E22" s="28" t="s">
        <v>81</v>
      </c>
      <c r="F22" s="28"/>
      <c r="G22" s="28" t="s">
        <v>81</v>
      </c>
      <c r="H22" s="115"/>
      <c r="I22" s="113" t="s">
        <v>81</v>
      </c>
    </row>
    <row r="23" spans="1:9" ht="11.25">
      <c r="A23" s="80" t="s">
        <v>336</v>
      </c>
      <c r="B23" s="8"/>
      <c r="C23" s="28" t="s">
        <v>50</v>
      </c>
      <c r="D23" s="28"/>
      <c r="E23" s="28" t="s">
        <v>50</v>
      </c>
      <c r="F23" s="28"/>
      <c r="G23" s="28" t="s">
        <v>50</v>
      </c>
      <c r="H23" s="28"/>
      <c r="I23" s="113" t="s">
        <v>50</v>
      </c>
    </row>
    <row r="24" spans="1:9" ht="11.25">
      <c r="A24" s="30" t="s">
        <v>337</v>
      </c>
      <c r="B24" s="8"/>
      <c r="C24" s="28" t="s">
        <v>81</v>
      </c>
      <c r="D24" s="28"/>
      <c r="E24" s="28" t="s">
        <v>81</v>
      </c>
      <c r="F24" s="28"/>
      <c r="G24" s="28" t="s">
        <v>81</v>
      </c>
      <c r="H24" s="28"/>
      <c r="I24" s="114" t="s">
        <v>410</v>
      </c>
    </row>
    <row r="25" spans="1:9" ht="11.25">
      <c r="A25" s="30" t="s">
        <v>338</v>
      </c>
      <c r="B25" s="8"/>
      <c r="C25" s="28" t="s">
        <v>81</v>
      </c>
      <c r="D25" s="28"/>
      <c r="E25" s="28" t="s">
        <v>81</v>
      </c>
      <c r="F25" s="28"/>
      <c r="G25" s="28" t="s">
        <v>81</v>
      </c>
      <c r="H25" s="28"/>
      <c r="I25" s="114" t="s">
        <v>410</v>
      </c>
    </row>
    <row r="26" spans="1:9" ht="11.25">
      <c r="A26" s="49" t="s">
        <v>369</v>
      </c>
      <c r="B26" s="8"/>
      <c r="C26" s="28" t="s">
        <v>81</v>
      </c>
      <c r="D26" s="28"/>
      <c r="E26" s="28" t="s">
        <v>81</v>
      </c>
      <c r="F26" s="28"/>
      <c r="G26" s="112">
        <v>230</v>
      </c>
      <c r="H26" s="28"/>
      <c r="I26" s="113" t="s">
        <v>81</v>
      </c>
    </row>
    <row r="27" spans="1:9" ht="11.25">
      <c r="A27" s="11" t="s">
        <v>370</v>
      </c>
      <c r="B27" s="8"/>
      <c r="C27" s="112">
        <v>20</v>
      </c>
      <c r="D27" s="28"/>
      <c r="E27" s="28" t="s">
        <v>81</v>
      </c>
      <c r="F27" s="28"/>
      <c r="G27" s="28" t="s">
        <v>81</v>
      </c>
      <c r="H27" s="28"/>
      <c r="I27" s="113" t="s">
        <v>81</v>
      </c>
    </row>
    <row r="28" spans="1:9" ht="11.25">
      <c r="A28" s="49" t="s">
        <v>371</v>
      </c>
      <c r="B28" s="8"/>
      <c r="C28" s="112">
        <v>750</v>
      </c>
      <c r="D28" s="28"/>
      <c r="E28" s="28" t="s">
        <v>81</v>
      </c>
      <c r="F28" s="28"/>
      <c r="G28" s="28" t="s">
        <v>81</v>
      </c>
      <c r="H28" s="28"/>
      <c r="I28" s="113" t="s">
        <v>81</v>
      </c>
    </row>
    <row r="29" spans="1:9" ht="11.25">
      <c r="A29" s="35" t="s">
        <v>372</v>
      </c>
      <c r="B29" s="8"/>
      <c r="C29" s="112">
        <v>750</v>
      </c>
      <c r="D29" s="28"/>
      <c r="E29" s="28" t="s">
        <v>81</v>
      </c>
      <c r="F29" s="28"/>
      <c r="G29" s="28" t="s">
        <v>81</v>
      </c>
      <c r="H29" s="115"/>
      <c r="I29" s="113" t="s">
        <v>81</v>
      </c>
    </row>
    <row r="30" spans="1:9" ht="12" customHeight="1">
      <c r="A30" s="102" t="s">
        <v>392</v>
      </c>
      <c r="B30" s="8"/>
      <c r="C30" s="28" t="s">
        <v>81</v>
      </c>
      <c r="D30" s="28"/>
      <c r="E30" s="28" t="s">
        <v>81</v>
      </c>
      <c r="F30" s="28"/>
      <c r="G30" s="28" t="s">
        <v>81</v>
      </c>
      <c r="H30" s="28"/>
      <c r="I30" s="114" t="s">
        <v>410</v>
      </c>
    </row>
    <row r="31" spans="1:9" ht="11.25">
      <c r="A31" s="80" t="s">
        <v>373</v>
      </c>
      <c r="B31" s="8"/>
      <c r="C31" s="112">
        <v>600</v>
      </c>
      <c r="D31" s="28"/>
      <c r="E31" s="28" t="s">
        <v>81</v>
      </c>
      <c r="F31" s="28"/>
      <c r="G31" s="28" t="s">
        <v>81</v>
      </c>
      <c r="H31" s="28"/>
      <c r="I31" s="113" t="s">
        <v>81</v>
      </c>
    </row>
    <row r="32" spans="1:9" ht="11.25">
      <c r="A32" s="37" t="s">
        <v>413</v>
      </c>
      <c r="B32" s="8"/>
      <c r="C32" s="28" t="s">
        <v>81</v>
      </c>
      <c r="D32" s="28"/>
      <c r="E32" s="112">
        <v>250</v>
      </c>
      <c r="F32" s="28"/>
      <c r="G32" s="28" t="s">
        <v>81</v>
      </c>
      <c r="H32" s="28"/>
      <c r="I32" s="113" t="s">
        <v>81</v>
      </c>
    </row>
    <row r="33" spans="1:9" ht="11.25">
      <c r="A33" s="49" t="s">
        <v>340</v>
      </c>
      <c r="B33" s="8"/>
      <c r="C33" s="28" t="s">
        <v>50</v>
      </c>
      <c r="D33" s="28"/>
      <c r="E33" s="28" t="s">
        <v>50</v>
      </c>
      <c r="F33" s="28"/>
      <c r="G33" s="28" t="s">
        <v>50</v>
      </c>
      <c r="H33" s="28"/>
      <c r="I33" s="113" t="s">
        <v>50</v>
      </c>
    </row>
    <row r="34" spans="1:9" ht="11.25">
      <c r="A34" s="22" t="s">
        <v>341</v>
      </c>
      <c r="B34" s="8"/>
      <c r="C34" s="112">
        <v>2000</v>
      </c>
      <c r="D34" s="28"/>
      <c r="E34" s="28" t="s">
        <v>81</v>
      </c>
      <c r="F34" s="28"/>
      <c r="G34" s="28" t="s">
        <v>81</v>
      </c>
      <c r="H34" s="28"/>
      <c r="I34" s="113" t="s">
        <v>81</v>
      </c>
    </row>
    <row r="35" spans="1:9" ht="11.25">
      <c r="A35" s="30" t="s">
        <v>342</v>
      </c>
      <c r="B35" s="8"/>
      <c r="C35" s="28" t="s">
        <v>81</v>
      </c>
      <c r="D35" s="28"/>
      <c r="E35" s="112">
        <v>150</v>
      </c>
      <c r="F35" s="28"/>
      <c r="G35" s="28" t="s">
        <v>81</v>
      </c>
      <c r="H35" s="115"/>
      <c r="I35" s="113" t="s">
        <v>81</v>
      </c>
    </row>
    <row r="36" spans="1:9" ht="11.25">
      <c r="A36" s="30" t="s">
        <v>343</v>
      </c>
      <c r="B36" s="8"/>
      <c r="C36" s="112">
        <v>400</v>
      </c>
      <c r="D36" s="28"/>
      <c r="E36" s="28" t="s">
        <v>81</v>
      </c>
      <c r="F36" s="28"/>
      <c r="G36" s="112">
        <v>150</v>
      </c>
      <c r="H36" s="28"/>
      <c r="I36" s="113" t="s">
        <v>81</v>
      </c>
    </row>
    <row r="37" spans="1:9" ht="11.25">
      <c r="A37" s="79" t="s">
        <v>344</v>
      </c>
      <c r="B37" s="8"/>
      <c r="C37" s="28" t="s">
        <v>81</v>
      </c>
      <c r="D37" s="28"/>
      <c r="E37" s="112">
        <v>500</v>
      </c>
      <c r="F37" s="28"/>
      <c r="G37" s="28" t="s">
        <v>81</v>
      </c>
      <c r="H37" s="28"/>
      <c r="I37" s="113" t="s">
        <v>81</v>
      </c>
    </row>
    <row r="38" spans="1:9" ht="11.25">
      <c r="A38" s="30" t="s">
        <v>345</v>
      </c>
      <c r="B38" s="8"/>
      <c r="C38" s="28" t="s">
        <v>81</v>
      </c>
      <c r="D38" s="28"/>
      <c r="E38" s="28" t="s">
        <v>81</v>
      </c>
      <c r="F38" s="28"/>
      <c r="G38" s="112">
        <v>360</v>
      </c>
      <c r="H38" s="28"/>
      <c r="I38" s="113" t="s">
        <v>81</v>
      </c>
    </row>
    <row r="39" spans="1:9" ht="11.25">
      <c r="A39" s="30" t="s">
        <v>346</v>
      </c>
      <c r="B39" s="8"/>
      <c r="C39" s="28" t="s">
        <v>81</v>
      </c>
      <c r="D39" s="28"/>
      <c r="E39" s="28" t="s">
        <v>81</v>
      </c>
      <c r="F39" s="28"/>
      <c r="G39" s="112">
        <v>600</v>
      </c>
      <c r="H39" s="28"/>
      <c r="I39" s="113" t="s">
        <v>81</v>
      </c>
    </row>
    <row r="40" spans="1:9" ht="11.25">
      <c r="A40" s="30" t="s">
        <v>347</v>
      </c>
      <c r="B40" s="8"/>
      <c r="C40" s="28" t="s">
        <v>81</v>
      </c>
      <c r="D40" s="28"/>
      <c r="E40" s="28" t="s">
        <v>81</v>
      </c>
      <c r="F40" s="28"/>
      <c r="G40" s="112">
        <v>375</v>
      </c>
      <c r="H40" s="28"/>
      <c r="I40" s="114" t="s">
        <v>410</v>
      </c>
    </row>
    <row r="41" spans="1:9" ht="11.25">
      <c r="A41" s="30" t="s">
        <v>348</v>
      </c>
      <c r="B41" s="8"/>
      <c r="C41" s="28" t="s">
        <v>81</v>
      </c>
      <c r="D41" s="28"/>
      <c r="E41" s="28" t="s">
        <v>81</v>
      </c>
      <c r="F41" s="28"/>
      <c r="G41" s="112">
        <v>350</v>
      </c>
      <c r="H41" s="28"/>
      <c r="I41" s="113" t="s">
        <v>81</v>
      </c>
    </row>
    <row r="42" spans="1:9" ht="11.25">
      <c r="A42" s="22" t="s">
        <v>349</v>
      </c>
      <c r="B42" s="8"/>
      <c r="C42" s="112">
        <v>1800</v>
      </c>
      <c r="D42" s="28"/>
      <c r="E42" s="28" t="s">
        <v>81</v>
      </c>
      <c r="F42" s="28"/>
      <c r="G42" s="112">
        <v>125</v>
      </c>
      <c r="H42" s="28"/>
      <c r="I42" s="114" t="s">
        <v>410</v>
      </c>
    </row>
    <row r="43" spans="1:9" ht="11.25">
      <c r="A43" s="11" t="s">
        <v>393</v>
      </c>
      <c r="B43" s="8"/>
      <c r="C43" s="28" t="s">
        <v>81</v>
      </c>
      <c r="D43" s="28"/>
      <c r="E43" s="28" t="s">
        <v>81</v>
      </c>
      <c r="F43" s="28"/>
      <c r="G43" s="112">
        <v>300</v>
      </c>
      <c r="H43" s="28"/>
      <c r="I43" s="113" t="s">
        <v>81</v>
      </c>
    </row>
    <row r="44" spans="1:9" ht="11.25">
      <c r="A44" s="102" t="s">
        <v>374</v>
      </c>
      <c r="B44" s="8"/>
      <c r="C44" s="28" t="s">
        <v>81</v>
      </c>
      <c r="D44" s="28"/>
      <c r="E44" s="112">
        <v>30</v>
      </c>
      <c r="F44" s="28"/>
      <c r="G44" s="28" t="s">
        <v>81</v>
      </c>
      <c r="H44" s="28"/>
      <c r="I44" s="113" t="s">
        <v>81</v>
      </c>
    </row>
    <row r="45" spans="1:9" ht="11.25">
      <c r="A45" s="49" t="s">
        <v>394</v>
      </c>
      <c r="B45" s="8"/>
      <c r="C45" s="28" t="s">
        <v>50</v>
      </c>
      <c r="D45" s="28"/>
      <c r="E45" s="28" t="s">
        <v>50</v>
      </c>
      <c r="F45" s="28"/>
      <c r="G45" s="28" t="s">
        <v>50</v>
      </c>
      <c r="H45" s="28"/>
      <c r="I45" s="113" t="s">
        <v>50</v>
      </c>
    </row>
    <row r="46" spans="1:9" ht="11.25">
      <c r="A46" s="30" t="s">
        <v>350</v>
      </c>
      <c r="B46" s="8"/>
      <c r="C46" s="112">
        <v>2800</v>
      </c>
      <c r="D46" s="28"/>
      <c r="E46" s="28" t="s">
        <v>81</v>
      </c>
      <c r="F46" s="28"/>
      <c r="G46" s="28" t="s">
        <v>81</v>
      </c>
      <c r="H46" s="115"/>
      <c r="I46" s="113" t="s">
        <v>81</v>
      </c>
    </row>
    <row r="47" spans="1:9" ht="11.25">
      <c r="A47" s="79" t="s">
        <v>339</v>
      </c>
      <c r="B47" s="8"/>
      <c r="C47" s="28" t="s">
        <v>81</v>
      </c>
      <c r="D47" s="28"/>
      <c r="E47" s="28" t="s">
        <v>81</v>
      </c>
      <c r="F47" s="28"/>
      <c r="G47" s="112">
        <v>425</v>
      </c>
      <c r="H47" s="28"/>
      <c r="I47" s="113" t="s">
        <v>81</v>
      </c>
    </row>
    <row r="48" spans="1:9" ht="11.25">
      <c r="A48" s="30" t="s">
        <v>395</v>
      </c>
      <c r="B48" s="8"/>
      <c r="C48" s="28" t="s">
        <v>81</v>
      </c>
      <c r="D48" s="28"/>
      <c r="E48" s="112">
        <v>1500</v>
      </c>
      <c r="F48" s="28"/>
      <c r="G48" s="28" t="s">
        <v>81</v>
      </c>
      <c r="H48" s="28"/>
      <c r="I48" s="113" t="s">
        <v>81</v>
      </c>
    </row>
    <row r="49" spans="1:9" ht="12" customHeight="1">
      <c r="A49" s="11" t="s">
        <v>396</v>
      </c>
      <c r="B49" s="8"/>
      <c r="C49" s="28" t="s">
        <v>81</v>
      </c>
      <c r="D49" s="28"/>
      <c r="E49" s="28" t="s">
        <v>81</v>
      </c>
      <c r="F49" s="28"/>
      <c r="G49" s="28" t="s">
        <v>81</v>
      </c>
      <c r="H49" s="28"/>
      <c r="I49" s="114" t="s">
        <v>410</v>
      </c>
    </row>
    <row r="50" spans="1:9" ht="11.25">
      <c r="A50" s="35" t="s">
        <v>375</v>
      </c>
      <c r="B50" s="8"/>
      <c r="C50" s="28" t="s">
        <v>81</v>
      </c>
      <c r="D50" s="28"/>
      <c r="E50" s="28" t="s">
        <v>81</v>
      </c>
      <c r="F50" s="28"/>
      <c r="G50" s="28" t="s">
        <v>81</v>
      </c>
      <c r="H50" s="28"/>
      <c r="I50" s="114" t="s">
        <v>410</v>
      </c>
    </row>
    <row r="51" spans="1:9" ht="11.25">
      <c r="A51" s="102" t="s">
        <v>377</v>
      </c>
      <c r="B51" s="8"/>
      <c r="C51" s="28" t="s">
        <v>81</v>
      </c>
      <c r="D51" s="28"/>
      <c r="E51" s="28" t="s">
        <v>81</v>
      </c>
      <c r="F51" s="28"/>
      <c r="G51" s="28" t="s">
        <v>81</v>
      </c>
      <c r="H51" s="115"/>
      <c r="I51" s="113" t="s">
        <v>81</v>
      </c>
    </row>
    <row r="52" spans="1:9" ht="11.25">
      <c r="A52" s="102" t="s">
        <v>378</v>
      </c>
      <c r="B52" s="8"/>
      <c r="C52" s="28" t="s">
        <v>81</v>
      </c>
      <c r="D52" s="28"/>
      <c r="E52" s="28" t="s">
        <v>81</v>
      </c>
      <c r="F52" s="28"/>
      <c r="G52" s="28" t="s">
        <v>81</v>
      </c>
      <c r="H52" s="28"/>
      <c r="I52" s="114" t="s">
        <v>410</v>
      </c>
    </row>
    <row r="53" spans="1:9" ht="11.25">
      <c r="A53" s="49" t="s">
        <v>351</v>
      </c>
      <c r="B53" s="8"/>
      <c r="C53" s="28" t="s">
        <v>50</v>
      </c>
      <c r="D53" s="28"/>
      <c r="E53" s="28" t="s">
        <v>50</v>
      </c>
      <c r="F53" s="28"/>
      <c r="G53" s="28" t="s">
        <v>50</v>
      </c>
      <c r="H53" s="28"/>
      <c r="I53" s="113" t="s">
        <v>50</v>
      </c>
    </row>
    <row r="54" spans="1:9" ht="11.25">
      <c r="A54" s="30" t="s">
        <v>352</v>
      </c>
      <c r="B54" s="8"/>
      <c r="C54" s="28" t="s">
        <v>81</v>
      </c>
      <c r="D54" s="28"/>
      <c r="E54" s="28" t="s">
        <v>81</v>
      </c>
      <c r="F54" s="28"/>
      <c r="G54" s="28" t="s">
        <v>81</v>
      </c>
      <c r="H54" s="28"/>
      <c r="I54" s="114" t="s">
        <v>410</v>
      </c>
    </row>
    <row r="55" spans="1:9" ht="11.25">
      <c r="A55" s="30" t="s">
        <v>353</v>
      </c>
      <c r="B55" s="8"/>
      <c r="C55" s="28" t="s">
        <v>81</v>
      </c>
      <c r="D55" s="28"/>
      <c r="E55" s="28" t="s">
        <v>81</v>
      </c>
      <c r="F55" s="28"/>
      <c r="G55" s="28" t="s">
        <v>81</v>
      </c>
      <c r="H55" s="28"/>
      <c r="I55" s="114" t="s">
        <v>410</v>
      </c>
    </row>
    <row r="56" spans="1:9" ht="11.25">
      <c r="A56" s="49" t="s">
        <v>379</v>
      </c>
      <c r="B56" s="8"/>
      <c r="C56" s="112">
        <v>150</v>
      </c>
      <c r="D56" s="28"/>
      <c r="E56" s="28" t="s">
        <v>81</v>
      </c>
      <c r="F56" s="28"/>
      <c r="G56" s="28" t="s">
        <v>81</v>
      </c>
      <c r="H56" s="28"/>
      <c r="I56" s="113" t="s">
        <v>81</v>
      </c>
    </row>
    <row r="57" spans="1:9" ht="11.25">
      <c r="A57" s="35" t="s">
        <v>414</v>
      </c>
      <c r="B57" s="8"/>
      <c r="C57" s="28" t="s">
        <v>81</v>
      </c>
      <c r="D57" s="28"/>
      <c r="E57" s="112">
        <v>200</v>
      </c>
      <c r="F57" s="28"/>
      <c r="G57" s="28" t="s">
        <v>81</v>
      </c>
      <c r="H57" s="28"/>
      <c r="I57" s="113" t="s">
        <v>81</v>
      </c>
    </row>
    <row r="58" spans="1:9" ht="11.25">
      <c r="A58" s="35" t="s">
        <v>397</v>
      </c>
      <c r="B58" s="8"/>
      <c r="C58" s="28" t="s">
        <v>81</v>
      </c>
      <c r="D58" s="28"/>
      <c r="E58" s="112">
        <v>125</v>
      </c>
      <c r="F58" s="28"/>
      <c r="G58" s="28" t="s">
        <v>81</v>
      </c>
      <c r="H58" s="28"/>
      <c r="I58" s="113" t="s">
        <v>81</v>
      </c>
    </row>
    <row r="59" spans="1:9" ht="11.25">
      <c r="A59" s="102" t="s">
        <v>380</v>
      </c>
      <c r="B59" s="11"/>
      <c r="C59" s="24" t="s">
        <v>81</v>
      </c>
      <c r="D59" s="24"/>
      <c r="E59" s="111">
        <v>25</v>
      </c>
      <c r="F59" s="24"/>
      <c r="G59" s="24" t="s">
        <v>81</v>
      </c>
      <c r="H59" s="24"/>
      <c r="I59" s="110" t="s">
        <v>81</v>
      </c>
    </row>
    <row r="60" spans="1:9" ht="11.25">
      <c r="A60" s="80" t="s">
        <v>185</v>
      </c>
      <c r="B60" s="80"/>
      <c r="C60" s="80"/>
      <c r="D60" s="80"/>
      <c r="E60" s="80"/>
      <c r="F60" s="80"/>
      <c r="G60" s="80"/>
      <c r="H60" s="80"/>
      <c r="I60" s="80"/>
    </row>
    <row r="61" spans="1:9" ht="11.25">
      <c r="A61" s="80"/>
      <c r="B61" s="80"/>
      <c r="C61" s="80"/>
      <c r="D61" s="80"/>
      <c r="E61" s="80"/>
      <c r="F61" s="80"/>
      <c r="G61" s="80"/>
      <c r="H61" s="80"/>
      <c r="I61" s="80"/>
    </row>
    <row r="62" spans="1:9" ht="11.25">
      <c r="A62" s="178" t="s">
        <v>425</v>
      </c>
      <c r="B62" s="178"/>
      <c r="C62" s="178"/>
      <c r="D62" s="178"/>
      <c r="E62" s="178"/>
      <c r="F62" s="178"/>
      <c r="G62" s="178"/>
      <c r="H62" s="178"/>
      <c r="I62" s="178"/>
    </row>
    <row r="63" spans="1:9" ht="11.25">
      <c r="A63" s="178" t="s">
        <v>391</v>
      </c>
      <c r="B63" s="178"/>
      <c r="C63" s="178"/>
      <c r="D63" s="178"/>
      <c r="E63" s="178"/>
      <c r="F63" s="178"/>
      <c r="G63" s="178"/>
      <c r="H63" s="178"/>
      <c r="I63" s="178"/>
    </row>
    <row r="64" spans="1:9" ht="11.2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1.25">
      <c r="A65" s="178" t="s">
        <v>324</v>
      </c>
      <c r="B65" s="178"/>
      <c r="C65" s="178"/>
      <c r="D65" s="178"/>
      <c r="E65" s="178"/>
      <c r="F65" s="178"/>
      <c r="G65" s="178"/>
      <c r="H65" s="178"/>
      <c r="I65" s="178"/>
    </row>
    <row r="66" spans="1:9" ht="11.25">
      <c r="A66" s="16"/>
      <c r="B66" s="20"/>
      <c r="C66" s="16"/>
      <c r="D66" s="16"/>
      <c r="E66" s="16"/>
      <c r="F66" s="16"/>
      <c r="G66" s="16"/>
      <c r="H66" s="16"/>
      <c r="I66" s="16"/>
    </row>
    <row r="67" spans="1:9" ht="11.25" customHeight="1">
      <c r="A67" s="18"/>
      <c r="B67" s="41"/>
      <c r="C67" s="18" t="s">
        <v>50</v>
      </c>
      <c r="D67" s="18"/>
      <c r="E67" s="18"/>
      <c r="F67" s="18"/>
      <c r="G67" s="18" t="s">
        <v>37</v>
      </c>
      <c r="H67" s="18"/>
      <c r="I67" s="18"/>
    </row>
    <row r="68" spans="1:9" ht="11.25" customHeight="1">
      <c r="A68" s="16" t="s">
        <v>409</v>
      </c>
      <c r="B68" s="20"/>
      <c r="C68" s="20" t="s">
        <v>6</v>
      </c>
      <c r="D68" s="20"/>
      <c r="E68" s="20" t="s">
        <v>7</v>
      </c>
      <c r="F68" s="20"/>
      <c r="G68" s="20" t="s">
        <v>376</v>
      </c>
      <c r="H68" s="20"/>
      <c r="I68" s="20" t="s">
        <v>5</v>
      </c>
    </row>
    <row r="69" spans="1:9" ht="11.25" customHeight="1">
      <c r="A69" s="49" t="s">
        <v>381</v>
      </c>
      <c r="B69" s="8"/>
      <c r="C69" s="28" t="s">
        <v>81</v>
      </c>
      <c r="D69" s="28"/>
      <c r="E69" s="112">
        <v>75</v>
      </c>
      <c r="F69" s="28"/>
      <c r="G69" s="28" t="s">
        <v>81</v>
      </c>
      <c r="H69" s="28"/>
      <c r="I69" s="114" t="s">
        <v>410</v>
      </c>
    </row>
    <row r="70" spans="1:240" ht="11.25" customHeight="1">
      <c r="A70" s="35" t="s">
        <v>354</v>
      </c>
      <c r="B70" s="79"/>
      <c r="C70" s="28" t="s">
        <v>50</v>
      </c>
      <c r="D70" s="79"/>
      <c r="E70" s="28" t="s">
        <v>50</v>
      </c>
      <c r="F70" s="79"/>
      <c r="G70" s="28" t="s">
        <v>50</v>
      </c>
      <c r="H70" s="79"/>
      <c r="I70" s="28" t="s">
        <v>50</v>
      </c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</row>
    <row r="71" spans="1:240" ht="11.25" customHeight="1">
      <c r="A71" s="103" t="s">
        <v>355</v>
      </c>
      <c r="B71" s="79"/>
      <c r="C71" s="28" t="s">
        <v>81</v>
      </c>
      <c r="D71" s="79"/>
      <c r="E71" s="28" t="s">
        <v>81</v>
      </c>
      <c r="F71" s="79"/>
      <c r="G71" s="28" t="s">
        <v>81</v>
      </c>
      <c r="H71" s="79"/>
      <c r="I71" s="114" t="s">
        <v>410</v>
      </c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</row>
    <row r="72" spans="1:240" ht="11.25" customHeight="1">
      <c r="A72" s="30" t="s">
        <v>356</v>
      </c>
      <c r="B72" s="26"/>
      <c r="C72" s="28" t="s">
        <v>81</v>
      </c>
      <c r="D72" s="26"/>
      <c r="E72" s="28" t="s">
        <v>81</v>
      </c>
      <c r="F72" s="26"/>
      <c r="G72" s="28" t="s">
        <v>81</v>
      </c>
      <c r="H72" s="26"/>
      <c r="I72" s="114" t="s">
        <v>410</v>
      </c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</row>
    <row r="73" spans="1:240" ht="11.25" customHeight="1">
      <c r="A73" s="30" t="s">
        <v>390</v>
      </c>
      <c r="B73" s="26"/>
      <c r="C73" s="28" t="s">
        <v>81</v>
      </c>
      <c r="D73" s="26"/>
      <c r="E73" s="28" t="s">
        <v>81</v>
      </c>
      <c r="F73" s="26"/>
      <c r="G73" s="28" t="s">
        <v>81</v>
      </c>
      <c r="H73" s="26"/>
      <c r="I73" s="114" t="s">
        <v>410</v>
      </c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92"/>
      <c r="GC73" s="92"/>
      <c r="GD73" s="92"/>
      <c r="GE73" s="92"/>
      <c r="GF73" s="92"/>
      <c r="GG73" s="92"/>
      <c r="GH73" s="92"/>
      <c r="GI73" s="92"/>
      <c r="GJ73" s="92"/>
      <c r="GK73" s="92"/>
      <c r="GL73" s="92"/>
      <c r="GM73" s="92"/>
      <c r="GN73" s="92"/>
      <c r="GO73" s="92"/>
      <c r="GP73" s="92"/>
      <c r="GQ73" s="92"/>
      <c r="GR73" s="92"/>
      <c r="GS73" s="92"/>
      <c r="GT73" s="92"/>
      <c r="GU73" s="92"/>
      <c r="GV73" s="92"/>
      <c r="GW73" s="92"/>
      <c r="GX73" s="92"/>
      <c r="GY73" s="92"/>
      <c r="GZ73" s="92"/>
      <c r="HA73" s="92"/>
      <c r="HB73" s="92"/>
      <c r="HC73" s="92"/>
      <c r="HD73" s="92"/>
      <c r="HE73" s="92"/>
      <c r="HF73" s="92"/>
      <c r="HG73" s="92"/>
      <c r="HH73" s="92"/>
      <c r="HI73" s="92"/>
      <c r="HJ73" s="92"/>
      <c r="HK73" s="92"/>
      <c r="HL73" s="92"/>
      <c r="HM73" s="92"/>
      <c r="HN73" s="92"/>
      <c r="HO73" s="92"/>
      <c r="HP73" s="92"/>
      <c r="HQ73" s="92"/>
      <c r="HR73" s="92"/>
      <c r="HS73" s="92"/>
      <c r="HT73" s="92"/>
      <c r="HU73" s="92"/>
      <c r="HV73" s="92"/>
      <c r="HW73" s="92"/>
      <c r="HX73" s="92"/>
      <c r="HY73" s="92"/>
      <c r="HZ73" s="92"/>
      <c r="IA73" s="92"/>
      <c r="IB73" s="92"/>
      <c r="IC73" s="92"/>
      <c r="ID73" s="92"/>
      <c r="IE73" s="92"/>
      <c r="IF73" s="92"/>
    </row>
    <row r="74" spans="1:240" ht="11.25" customHeight="1">
      <c r="A74" s="104" t="s">
        <v>357</v>
      </c>
      <c r="B74" s="92"/>
      <c r="C74" s="28" t="s">
        <v>81</v>
      </c>
      <c r="D74" s="92"/>
      <c r="E74" s="28" t="s">
        <v>81</v>
      </c>
      <c r="F74" s="92"/>
      <c r="G74" s="28" t="s">
        <v>81</v>
      </c>
      <c r="H74" s="92"/>
      <c r="I74" s="114" t="s">
        <v>410</v>
      </c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</row>
    <row r="75" spans="1:240" ht="11.25" customHeight="1">
      <c r="A75" s="103" t="s">
        <v>358</v>
      </c>
      <c r="B75" s="79"/>
      <c r="C75" s="28" t="s">
        <v>81</v>
      </c>
      <c r="D75" s="79"/>
      <c r="E75" s="28" t="s">
        <v>81</v>
      </c>
      <c r="F75" s="79"/>
      <c r="G75" s="28" t="s">
        <v>81</v>
      </c>
      <c r="H75" s="79"/>
      <c r="I75" s="114" t="s">
        <v>410</v>
      </c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</row>
    <row r="76" spans="1:240" ht="11.25" customHeight="1">
      <c r="A76" s="103" t="s">
        <v>245</v>
      </c>
      <c r="B76" s="79"/>
      <c r="C76" s="28" t="s">
        <v>81</v>
      </c>
      <c r="D76" s="79"/>
      <c r="E76" s="28" t="s">
        <v>81</v>
      </c>
      <c r="F76" s="79"/>
      <c r="G76" s="28" t="s">
        <v>81</v>
      </c>
      <c r="H76" s="79"/>
      <c r="I76" s="114" t="s">
        <v>410</v>
      </c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</row>
    <row r="77" spans="1:240" ht="11.25" customHeight="1">
      <c r="A77" s="103" t="s">
        <v>359</v>
      </c>
      <c r="B77" s="79"/>
      <c r="C77" s="28" t="s">
        <v>81</v>
      </c>
      <c r="D77" s="79"/>
      <c r="E77" s="28" t="s">
        <v>81</v>
      </c>
      <c r="F77" s="79"/>
      <c r="G77" s="28" t="s">
        <v>81</v>
      </c>
      <c r="H77" s="79"/>
      <c r="I77" s="114" t="s">
        <v>410</v>
      </c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</row>
    <row r="78" spans="1:240" ht="11.25" customHeight="1">
      <c r="A78" s="103" t="s">
        <v>360</v>
      </c>
      <c r="B78" s="26"/>
      <c r="C78" s="28" t="s">
        <v>81</v>
      </c>
      <c r="D78" s="26"/>
      <c r="E78" s="28" t="s">
        <v>81</v>
      </c>
      <c r="F78" s="26"/>
      <c r="G78" s="28" t="s">
        <v>81</v>
      </c>
      <c r="H78" s="26"/>
      <c r="I78" s="114" t="s">
        <v>410</v>
      </c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</row>
    <row r="79" spans="1:240" ht="11.25" customHeight="1">
      <c r="A79" s="103" t="s">
        <v>361</v>
      </c>
      <c r="B79" s="26"/>
      <c r="C79" s="28" t="s">
        <v>81</v>
      </c>
      <c r="D79" s="26"/>
      <c r="E79" s="28" t="s">
        <v>81</v>
      </c>
      <c r="F79" s="26"/>
      <c r="G79" s="28" t="s">
        <v>81</v>
      </c>
      <c r="H79" s="26"/>
      <c r="I79" s="114" t="s">
        <v>410</v>
      </c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</row>
    <row r="80" spans="1:240" ht="11.25" customHeight="1">
      <c r="A80" s="49" t="s">
        <v>382</v>
      </c>
      <c r="B80" s="79"/>
      <c r="C80" s="28" t="s">
        <v>81</v>
      </c>
      <c r="D80" s="79"/>
      <c r="E80" s="28" t="s">
        <v>81</v>
      </c>
      <c r="F80" s="79"/>
      <c r="G80" s="112">
        <v>335</v>
      </c>
      <c r="H80" s="79"/>
      <c r="I80" s="28" t="s">
        <v>81</v>
      </c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</row>
    <row r="81" spans="1:240" ht="11.25" customHeight="1">
      <c r="A81" s="105" t="s">
        <v>383</v>
      </c>
      <c r="B81" s="79"/>
      <c r="C81" s="28" t="s">
        <v>81</v>
      </c>
      <c r="D81" s="79"/>
      <c r="E81" s="28" t="s">
        <v>81</v>
      </c>
      <c r="F81" s="79"/>
      <c r="G81" s="28" t="s">
        <v>81</v>
      </c>
      <c r="H81" s="79"/>
      <c r="I81" s="114" t="s">
        <v>410</v>
      </c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</row>
    <row r="82" spans="1:240" ht="11.25" customHeight="1">
      <c r="A82" s="49" t="s">
        <v>362</v>
      </c>
      <c r="B82" s="26"/>
      <c r="C82" s="28" t="s">
        <v>50</v>
      </c>
      <c r="D82" s="26"/>
      <c r="E82" s="28" t="s">
        <v>50</v>
      </c>
      <c r="F82" s="26"/>
      <c r="G82" s="28" t="s">
        <v>50</v>
      </c>
      <c r="H82" s="26"/>
      <c r="I82" s="28" t="s">
        <v>50</v>
      </c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</row>
    <row r="83" spans="1:240" ht="11.25" customHeight="1">
      <c r="A83" s="30" t="s">
        <v>363</v>
      </c>
      <c r="B83" s="92"/>
      <c r="C83" s="28" t="s">
        <v>81</v>
      </c>
      <c r="D83" s="92"/>
      <c r="E83" s="28" t="s">
        <v>81</v>
      </c>
      <c r="F83" s="92"/>
      <c r="G83" s="112">
        <v>800</v>
      </c>
      <c r="H83" s="92"/>
      <c r="I83" s="114" t="s">
        <v>410</v>
      </c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</row>
    <row r="84" spans="1:240" ht="11.25" customHeight="1">
      <c r="A84" s="30" t="s">
        <v>364</v>
      </c>
      <c r="B84" s="79"/>
      <c r="C84" s="28" t="s">
        <v>81</v>
      </c>
      <c r="D84" s="79"/>
      <c r="E84" s="112">
        <v>400</v>
      </c>
      <c r="F84" s="79"/>
      <c r="G84" s="28" t="s">
        <v>81</v>
      </c>
      <c r="H84" s="79"/>
      <c r="I84" s="28" t="s">
        <v>81</v>
      </c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</row>
    <row r="85" spans="1:240" ht="11.25" customHeight="1">
      <c r="A85" s="30" t="s">
        <v>365</v>
      </c>
      <c r="B85" s="79"/>
      <c r="C85" s="112">
        <v>150</v>
      </c>
      <c r="D85" s="79"/>
      <c r="E85" s="28" t="s">
        <v>81</v>
      </c>
      <c r="F85" s="79"/>
      <c r="G85" s="28" t="s">
        <v>81</v>
      </c>
      <c r="H85" s="79"/>
      <c r="I85" s="28" t="s">
        <v>81</v>
      </c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</row>
    <row r="86" spans="1:240" ht="11.25" customHeight="1">
      <c r="A86" s="30" t="s">
        <v>398</v>
      </c>
      <c r="B86" s="79"/>
      <c r="C86" s="28" t="s">
        <v>81</v>
      </c>
      <c r="D86" s="79"/>
      <c r="E86" s="28" t="s">
        <v>81</v>
      </c>
      <c r="F86" s="79"/>
      <c r="G86" s="112">
        <v>125</v>
      </c>
      <c r="H86" s="79"/>
      <c r="I86" s="28" t="s">
        <v>81</v>
      </c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</row>
    <row r="87" spans="1:240" ht="11.25" customHeight="1">
      <c r="A87" s="102" t="s">
        <v>384</v>
      </c>
      <c r="B87" s="79"/>
      <c r="C87" s="24" t="s">
        <v>81</v>
      </c>
      <c r="D87" s="22"/>
      <c r="E87" s="24" t="s">
        <v>81</v>
      </c>
      <c r="F87" s="22"/>
      <c r="G87" s="24" t="s">
        <v>81</v>
      </c>
      <c r="H87" s="22"/>
      <c r="I87" s="68" t="s">
        <v>410</v>
      </c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</row>
    <row r="88" spans="1:9" ht="11.25" customHeight="1">
      <c r="A88" s="22" t="s">
        <v>366</v>
      </c>
      <c r="B88" s="116"/>
      <c r="C88" s="24">
        <v>22200</v>
      </c>
      <c r="D88" s="116"/>
      <c r="E88" s="24">
        <v>5110</v>
      </c>
      <c r="F88" s="116"/>
      <c r="G88" s="24">
        <v>6150</v>
      </c>
      <c r="H88" s="116"/>
      <c r="I88" s="24">
        <v>21700</v>
      </c>
    </row>
    <row r="89" spans="1:9" ht="11.25" customHeight="1">
      <c r="A89" s="179" t="s">
        <v>265</v>
      </c>
      <c r="B89" s="180"/>
      <c r="C89" s="180"/>
      <c r="D89" s="180"/>
      <c r="E89" s="180"/>
      <c r="F89" s="180"/>
      <c r="G89" s="180"/>
      <c r="H89" s="180"/>
      <c r="I89" s="180"/>
    </row>
    <row r="90" spans="1:9" ht="11.25" customHeight="1">
      <c r="A90" s="183" t="s">
        <v>399</v>
      </c>
      <c r="B90" s="184"/>
      <c r="C90" s="184"/>
      <c r="D90" s="184"/>
      <c r="E90" s="184"/>
      <c r="F90" s="184"/>
      <c r="G90" s="184"/>
      <c r="H90" s="184"/>
      <c r="I90" s="184"/>
    </row>
    <row r="91" spans="1:9" ht="11.25" customHeight="1">
      <c r="A91" s="182" t="s">
        <v>423</v>
      </c>
      <c r="B91" s="182"/>
      <c r="C91" s="182"/>
      <c r="D91" s="182"/>
      <c r="E91" s="182"/>
      <c r="F91" s="182"/>
      <c r="G91" s="182"/>
      <c r="H91" s="182"/>
      <c r="I91" s="182"/>
    </row>
    <row r="92" spans="1:9" ht="11.25" customHeight="1">
      <c r="A92" s="19" t="s">
        <v>405</v>
      </c>
      <c r="B92" s="19"/>
      <c r="C92" s="19"/>
      <c r="D92" s="19"/>
      <c r="E92" s="19"/>
      <c r="F92" s="19"/>
      <c r="G92" s="19"/>
      <c r="H92" s="19"/>
      <c r="I92" s="19"/>
    </row>
    <row r="93" spans="1:9" ht="11.25" customHeight="1">
      <c r="A93" s="181" t="s">
        <v>406</v>
      </c>
      <c r="B93" s="181"/>
      <c r="C93" s="181"/>
      <c r="D93" s="181"/>
      <c r="E93" s="181"/>
      <c r="F93" s="181"/>
      <c r="G93" s="181"/>
      <c r="H93" s="181"/>
      <c r="I93" s="181"/>
    </row>
    <row r="94" spans="1:9" ht="11.25" customHeight="1">
      <c r="A94" s="107" t="s">
        <v>400</v>
      </c>
      <c r="B94" s="19"/>
      <c r="C94" s="19"/>
      <c r="D94" s="19"/>
      <c r="E94" s="19"/>
      <c r="F94" s="19"/>
      <c r="G94" s="19"/>
      <c r="H94" s="19"/>
      <c r="I94" s="19"/>
    </row>
    <row r="95" spans="1:9" ht="11.25" customHeight="1">
      <c r="A95" s="53" t="s">
        <v>411</v>
      </c>
      <c r="B95" s="19"/>
      <c r="C95" s="19"/>
      <c r="D95" s="19"/>
      <c r="E95" s="19"/>
      <c r="F95" s="19"/>
      <c r="G95" s="19"/>
      <c r="H95" s="19"/>
      <c r="I95" s="19"/>
    </row>
    <row r="96" ht="11.25" customHeight="1">
      <c r="A96" s="94" t="s">
        <v>401</v>
      </c>
    </row>
    <row r="97" ht="11.25" customHeight="1">
      <c r="A97" s="94" t="s">
        <v>402</v>
      </c>
    </row>
    <row r="98" ht="11.25" customHeight="1">
      <c r="A98" s="94" t="s">
        <v>412</v>
      </c>
    </row>
    <row r="99" ht="11.25" customHeight="1">
      <c r="A99" s="108" t="s">
        <v>403</v>
      </c>
    </row>
    <row r="100" ht="11.25" customHeight="1">
      <c r="A100" s="108" t="s">
        <v>404</v>
      </c>
    </row>
    <row r="101" ht="11.25" customHeight="1">
      <c r="A101" s="108"/>
    </row>
    <row r="102" ht="11.25" customHeight="1">
      <c r="A102" s="95" t="s">
        <v>424</v>
      </c>
    </row>
    <row r="103" ht="11.25">
      <c r="B103"/>
    </row>
    <row r="104" ht="11.25">
      <c r="B104"/>
    </row>
    <row r="105" ht="11.25">
      <c r="B105"/>
    </row>
    <row r="106" ht="11.25">
      <c r="B106"/>
    </row>
    <row r="107" ht="11.25">
      <c r="B107"/>
    </row>
    <row r="108" ht="11.25">
      <c r="B108"/>
    </row>
    <row r="109" ht="11.25">
      <c r="B109"/>
    </row>
    <row r="110" ht="11.25">
      <c r="B110"/>
    </row>
    <row r="111" ht="11.25">
      <c r="B111"/>
    </row>
    <row r="112" ht="11.25">
      <c r="B112"/>
    </row>
    <row r="113" ht="11.25">
      <c r="B113"/>
    </row>
    <row r="114" ht="11.25">
      <c r="B114"/>
    </row>
    <row r="115" ht="11.25">
      <c r="B115"/>
    </row>
    <row r="116" ht="11.25">
      <c r="B116"/>
    </row>
    <row r="117" ht="11.25">
      <c r="B117"/>
    </row>
    <row r="118" ht="11.25">
      <c r="B118"/>
    </row>
    <row r="119" ht="11.25">
      <c r="B119"/>
    </row>
    <row r="120" ht="11.25">
      <c r="B120"/>
    </row>
    <row r="121" ht="11.25">
      <c r="B121"/>
    </row>
    <row r="122" ht="11.25">
      <c r="B122"/>
    </row>
    <row r="123" ht="11.25">
      <c r="B123"/>
    </row>
    <row r="124" ht="11.25">
      <c r="B124"/>
    </row>
    <row r="125" ht="11.25">
      <c r="B125"/>
    </row>
    <row r="126" ht="11.25">
      <c r="B126"/>
    </row>
    <row r="127" ht="11.25">
      <c r="B127"/>
    </row>
    <row r="128" ht="11.25">
      <c r="B128"/>
    </row>
    <row r="129" ht="11.25">
      <c r="B129"/>
    </row>
    <row r="130" ht="11.25">
      <c r="B130"/>
    </row>
    <row r="131" ht="11.25">
      <c r="B131"/>
    </row>
    <row r="132" ht="11.25">
      <c r="B132"/>
    </row>
    <row r="133" ht="11.25">
      <c r="B133"/>
    </row>
    <row r="134" ht="11.25">
      <c r="B134"/>
    </row>
    <row r="135" ht="11.25">
      <c r="B135"/>
    </row>
    <row r="136" ht="11.25">
      <c r="B136"/>
    </row>
    <row r="137" ht="11.25">
      <c r="B137"/>
    </row>
    <row r="138" ht="11.25">
      <c r="B138"/>
    </row>
    <row r="139" ht="11.25">
      <c r="B139"/>
    </row>
    <row r="140" ht="11.25">
      <c r="B140"/>
    </row>
    <row r="141" ht="11.25">
      <c r="B141"/>
    </row>
    <row r="142" ht="11.25">
      <c r="B142"/>
    </row>
    <row r="143" ht="11.25">
      <c r="B143"/>
    </row>
    <row r="144" ht="11.25">
      <c r="B144"/>
    </row>
    <row r="145" ht="11.25">
      <c r="B145"/>
    </row>
    <row r="146" ht="11.25">
      <c r="B146"/>
    </row>
    <row r="147" ht="11.25">
      <c r="B147"/>
    </row>
    <row r="148" ht="11.25">
      <c r="B148"/>
    </row>
    <row r="149" ht="11.25">
      <c r="B149"/>
    </row>
    <row r="150" ht="11.25">
      <c r="B150"/>
    </row>
    <row r="151" ht="11.25">
      <c r="B151"/>
    </row>
    <row r="152" ht="11.25">
      <c r="B152"/>
    </row>
    <row r="153" ht="11.25">
      <c r="B153"/>
    </row>
    <row r="154" ht="11.25">
      <c r="B154"/>
    </row>
    <row r="155" ht="11.25">
      <c r="B155"/>
    </row>
    <row r="156" ht="11.25">
      <c r="B156"/>
    </row>
    <row r="157" ht="11.25">
      <c r="B157"/>
    </row>
    <row r="158" ht="11.25">
      <c r="B158"/>
    </row>
    <row r="159" ht="11.25">
      <c r="B159"/>
    </row>
    <row r="160" ht="11.25">
      <c r="B160"/>
    </row>
    <row r="161" ht="11.25">
      <c r="B161"/>
    </row>
    <row r="162" ht="11.25">
      <c r="B162"/>
    </row>
    <row r="163" ht="11.25">
      <c r="B163"/>
    </row>
    <row r="164" ht="11.25">
      <c r="B164"/>
    </row>
    <row r="165" ht="11.25">
      <c r="B165"/>
    </row>
    <row r="166" ht="11.25">
      <c r="B166"/>
    </row>
    <row r="167" ht="11.25">
      <c r="B167"/>
    </row>
    <row r="168" ht="11.25">
      <c r="B168"/>
    </row>
    <row r="169" ht="11.25">
      <c r="B169"/>
    </row>
    <row r="170" ht="11.25">
      <c r="B170"/>
    </row>
    <row r="171" ht="11.25">
      <c r="B171"/>
    </row>
    <row r="172" ht="11.25">
      <c r="B172"/>
    </row>
    <row r="173" ht="11.25">
      <c r="B173"/>
    </row>
    <row r="174" ht="11.25">
      <c r="B174"/>
    </row>
    <row r="175" ht="11.25">
      <c r="B175"/>
    </row>
    <row r="176" ht="11.25">
      <c r="B176"/>
    </row>
    <row r="177" ht="11.25">
      <c r="B177"/>
    </row>
    <row r="178" ht="11.25">
      <c r="B178"/>
    </row>
    <row r="179" ht="11.25">
      <c r="B179"/>
    </row>
    <row r="180" ht="11.25">
      <c r="B180"/>
    </row>
    <row r="181" ht="11.25">
      <c r="B181"/>
    </row>
    <row r="182" ht="11.25">
      <c r="B182"/>
    </row>
    <row r="183" ht="11.25">
      <c r="B183"/>
    </row>
    <row r="184" ht="11.25">
      <c r="B184"/>
    </row>
    <row r="185" ht="11.25">
      <c r="B185"/>
    </row>
    <row r="186" ht="11.25">
      <c r="B186"/>
    </row>
    <row r="187" ht="11.25">
      <c r="B187"/>
    </row>
    <row r="188" ht="11.25">
      <c r="B188"/>
    </row>
    <row r="189" ht="11.25">
      <c r="B189"/>
    </row>
    <row r="190" ht="11.25">
      <c r="B190"/>
    </row>
    <row r="191" ht="11.25">
      <c r="B191"/>
    </row>
    <row r="192" ht="11.25">
      <c r="B192"/>
    </row>
    <row r="193" ht="11.25">
      <c r="B193"/>
    </row>
    <row r="194" ht="11.25">
      <c r="B194"/>
    </row>
    <row r="195" ht="11.25">
      <c r="B195"/>
    </row>
    <row r="196" ht="11.25">
      <c r="B196"/>
    </row>
    <row r="197" ht="11.25">
      <c r="B197"/>
    </row>
    <row r="198" ht="11.25">
      <c r="B198"/>
    </row>
    <row r="199" ht="11.25">
      <c r="B199"/>
    </row>
    <row r="200" ht="11.25">
      <c r="B200"/>
    </row>
    <row r="201" ht="11.25">
      <c r="B201"/>
    </row>
    <row r="202" ht="11.25">
      <c r="B202"/>
    </row>
    <row r="203" ht="11.25">
      <c r="B203"/>
    </row>
    <row r="204" ht="11.25">
      <c r="B204"/>
    </row>
    <row r="205" ht="11.25">
      <c r="B205"/>
    </row>
    <row r="206" ht="11.25">
      <c r="B206"/>
    </row>
    <row r="207" ht="11.25">
      <c r="B207"/>
    </row>
    <row r="208" ht="11.25">
      <c r="B208"/>
    </row>
    <row r="209" ht="11.25">
      <c r="B209"/>
    </row>
    <row r="210" ht="11.25">
      <c r="B210"/>
    </row>
    <row r="211" ht="11.25">
      <c r="B211"/>
    </row>
    <row r="212" ht="11.25">
      <c r="B212"/>
    </row>
    <row r="213" ht="11.25">
      <c r="B213"/>
    </row>
    <row r="214" ht="11.25">
      <c r="B214"/>
    </row>
    <row r="215" ht="11.25">
      <c r="B215"/>
    </row>
    <row r="216" ht="11.25">
      <c r="B216"/>
    </row>
    <row r="217" ht="11.25">
      <c r="B217"/>
    </row>
    <row r="218" ht="11.25">
      <c r="B218"/>
    </row>
    <row r="219" ht="11.25">
      <c r="B219"/>
    </row>
    <row r="220" ht="11.25">
      <c r="B220"/>
    </row>
    <row r="221" ht="11.25">
      <c r="B221"/>
    </row>
    <row r="222" ht="11.25">
      <c r="B222"/>
    </row>
    <row r="223" ht="11.25">
      <c r="B223"/>
    </row>
    <row r="224" ht="11.25">
      <c r="B224"/>
    </row>
    <row r="225" ht="11.25">
      <c r="B225"/>
    </row>
    <row r="226" ht="11.25">
      <c r="B226"/>
    </row>
    <row r="227" ht="11.25">
      <c r="B227"/>
    </row>
    <row r="228" ht="11.25">
      <c r="B228"/>
    </row>
    <row r="229" ht="11.25">
      <c r="B229"/>
    </row>
    <row r="230" ht="11.25">
      <c r="B230"/>
    </row>
    <row r="231" ht="11.25">
      <c r="B231"/>
    </row>
    <row r="232" ht="11.25">
      <c r="B232"/>
    </row>
    <row r="233" ht="11.25">
      <c r="B233"/>
    </row>
    <row r="234" ht="11.25">
      <c r="B234"/>
    </row>
    <row r="235" ht="11.25">
      <c r="B235"/>
    </row>
    <row r="236" ht="11.25">
      <c r="B236"/>
    </row>
    <row r="237" ht="11.25">
      <c r="B237"/>
    </row>
    <row r="238" ht="11.25">
      <c r="B238"/>
    </row>
    <row r="239" ht="11.25">
      <c r="B239"/>
    </row>
    <row r="240" ht="11.25">
      <c r="B240"/>
    </row>
    <row r="241" ht="11.25">
      <c r="B241"/>
    </row>
    <row r="242" ht="11.25">
      <c r="B242"/>
    </row>
    <row r="243" ht="11.25">
      <c r="B243"/>
    </row>
    <row r="244" ht="11.25">
      <c r="B244"/>
    </row>
    <row r="245" ht="11.25">
      <c r="B245"/>
    </row>
    <row r="246" ht="11.25">
      <c r="B246"/>
    </row>
    <row r="247" ht="11.25">
      <c r="B247"/>
    </row>
    <row r="248" ht="11.25">
      <c r="B248"/>
    </row>
    <row r="249" ht="11.25">
      <c r="B249"/>
    </row>
    <row r="250" ht="11.25">
      <c r="B250"/>
    </row>
    <row r="251" ht="11.25">
      <c r="B251"/>
    </row>
    <row r="252" ht="11.25">
      <c r="B252"/>
    </row>
    <row r="253" ht="11.25">
      <c r="B253"/>
    </row>
    <row r="254" ht="11.25">
      <c r="B254"/>
    </row>
    <row r="255" ht="11.25">
      <c r="B255"/>
    </row>
    <row r="256" ht="11.25">
      <c r="B256"/>
    </row>
    <row r="257" ht="11.25">
      <c r="B257"/>
    </row>
    <row r="258" ht="11.25">
      <c r="B258"/>
    </row>
    <row r="259" ht="11.25">
      <c r="B259"/>
    </row>
    <row r="260" ht="11.25">
      <c r="B260"/>
    </row>
    <row r="261" ht="11.25">
      <c r="B261"/>
    </row>
    <row r="262" ht="11.25">
      <c r="B262"/>
    </row>
    <row r="263" ht="11.25">
      <c r="B263"/>
    </row>
    <row r="264" ht="11.25">
      <c r="B264"/>
    </row>
    <row r="265" ht="11.25">
      <c r="B265"/>
    </row>
    <row r="266" ht="11.25">
      <c r="B266"/>
    </row>
    <row r="267" ht="11.25">
      <c r="B267"/>
    </row>
    <row r="268" ht="11.25">
      <c r="B268"/>
    </row>
    <row r="269" ht="11.25">
      <c r="B269"/>
    </row>
    <row r="270" ht="11.25">
      <c r="B270"/>
    </row>
    <row r="271" ht="11.25">
      <c r="B271"/>
    </row>
    <row r="272" ht="11.25">
      <c r="B272"/>
    </row>
    <row r="273" ht="11.25">
      <c r="B273"/>
    </row>
    <row r="274" ht="11.25">
      <c r="B274"/>
    </row>
    <row r="275" ht="11.25">
      <c r="B275"/>
    </row>
    <row r="276" ht="11.25">
      <c r="B276"/>
    </row>
    <row r="277" ht="11.25">
      <c r="B277"/>
    </row>
    <row r="278" ht="11.25">
      <c r="B278"/>
    </row>
    <row r="279" ht="11.25">
      <c r="B279"/>
    </row>
    <row r="280" ht="11.25">
      <c r="B280"/>
    </row>
    <row r="281" ht="11.25">
      <c r="B281"/>
    </row>
    <row r="282" ht="11.25">
      <c r="B282"/>
    </row>
    <row r="283" ht="11.25">
      <c r="B283"/>
    </row>
    <row r="284" ht="11.25">
      <c r="B284"/>
    </row>
    <row r="285" ht="11.25">
      <c r="B285"/>
    </row>
    <row r="286" ht="11.25">
      <c r="B286"/>
    </row>
    <row r="287" ht="11.25">
      <c r="B287"/>
    </row>
    <row r="288" ht="11.25">
      <c r="B288"/>
    </row>
    <row r="289" ht="11.25">
      <c r="B289"/>
    </row>
    <row r="290" ht="11.25">
      <c r="B290"/>
    </row>
    <row r="291" ht="11.25">
      <c r="B291"/>
    </row>
    <row r="292" ht="11.25">
      <c r="B292"/>
    </row>
    <row r="293" ht="11.25">
      <c r="B293"/>
    </row>
    <row r="294" ht="11.25">
      <c r="B294"/>
    </row>
    <row r="295" ht="11.25">
      <c r="B295"/>
    </row>
    <row r="296" ht="11.25">
      <c r="B296"/>
    </row>
    <row r="297" ht="11.25">
      <c r="B297"/>
    </row>
    <row r="298" ht="11.25">
      <c r="B298"/>
    </row>
    <row r="299" ht="11.25">
      <c r="B299"/>
    </row>
    <row r="300" ht="11.25">
      <c r="B300"/>
    </row>
    <row r="301" ht="11.25">
      <c r="B301"/>
    </row>
    <row r="302" ht="11.25">
      <c r="B302"/>
    </row>
    <row r="303" ht="11.25">
      <c r="B303"/>
    </row>
    <row r="304" ht="11.25">
      <c r="B304"/>
    </row>
    <row r="305" ht="11.25">
      <c r="B305"/>
    </row>
    <row r="306" ht="11.25">
      <c r="B306"/>
    </row>
    <row r="307" ht="11.25">
      <c r="B307"/>
    </row>
    <row r="308" ht="11.25">
      <c r="B308"/>
    </row>
    <row r="309" ht="11.25">
      <c r="B309"/>
    </row>
    <row r="310" ht="11.25">
      <c r="B310"/>
    </row>
    <row r="311" ht="11.25">
      <c r="B311"/>
    </row>
    <row r="312" ht="11.25">
      <c r="B312"/>
    </row>
    <row r="313" ht="11.25">
      <c r="B313"/>
    </row>
    <row r="314" ht="11.25">
      <c r="B314"/>
    </row>
    <row r="315" ht="11.25">
      <c r="B315"/>
    </row>
    <row r="316" ht="11.25">
      <c r="B316"/>
    </row>
    <row r="317" ht="11.25">
      <c r="B317"/>
    </row>
    <row r="318" ht="11.25">
      <c r="B318"/>
    </row>
    <row r="319" ht="11.25">
      <c r="B319"/>
    </row>
    <row r="320" ht="11.25">
      <c r="B320"/>
    </row>
    <row r="321" ht="11.25">
      <c r="B321"/>
    </row>
    <row r="322" ht="11.25">
      <c r="B322"/>
    </row>
    <row r="323" ht="11.25">
      <c r="B323"/>
    </row>
    <row r="324" ht="11.25">
      <c r="B324"/>
    </row>
    <row r="325" ht="11.25">
      <c r="B325"/>
    </row>
    <row r="326" ht="11.25">
      <c r="B326"/>
    </row>
    <row r="327" ht="11.25">
      <c r="B327"/>
    </row>
    <row r="328" ht="11.25">
      <c r="B328"/>
    </row>
    <row r="329" ht="11.25">
      <c r="B329"/>
    </row>
    <row r="330" ht="11.25">
      <c r="B330"/>
    </row>
    <row r="331" ht="11.25">
      <c r="B331"/>
    </row>
    <row r="332" ht="11.25">
      <c r="B332"/>
    </row>
    <row r="333" ht="11.25">
      <c r="B333"/>
    </row>
    <row r="334" ht="11.25">
      <c r="B334"/>
    </row>
    <row r="335" ht="11.25">
      <c r="B335"/>
    </row>
    <row r="336" ht="11.25">
      <c r="B336"/>
    </row>
    <row r="337" ht="11.25">
      <c r="B337"/>
    </row>
    <row r="338" ht="11.25">
      <c r="B338"/>
    </row>
    <row r="339" ht="11.25">
      <c r="B339"/>
    </row>
    <row r="340" ht="11.25">
      <c r="B340"/>
    </row>
    <row r="341" ht="11.25">
      <c r="B341"/>
    </row>
    <row r="342" ht="11.25">
      <c r="B342"/>
    </row>
    <row r="343" ht="11.25">
      <c r="B343"/>
    </row>
    <row r="344" ht="11.25">
      <c r="B344"/>
    </row>
    <row r="345" ht="11.25">
      <c r="B345"/>
    </row>
    <row r="346" ht="11.25">
      <c r="B346"/>
    </row>
    <row r="347" ht="11.25">
      <c r="B347"/>
    </row>
    <row r="348" ht="11.25">
      <c r="B348"/>
    </row>
    <row r="349" ht="11.25">
      <c r="B349"/>
    </row>
    <row r="350" ht="11.25">
      <c r="B350"/>
    </row>
    <row r="351" ht="11.25">
      <c r="B351"/>
    </row>
    <row r="352" ht="11.25">
      <c r="B352"/>
    </row>
    <row r="353" ht="11.25">
      <c r="B353"/>
    </row>
    <row r="354" ht="11.25">
      <c r="B354"/>
    </row>
    <row r="355" ht="11.25">
      <c r="B355"/>
    </row>
    <row r="356" ht="11.25">
      <c r="B356"/>
    </row>
    <row r="357" ht="11.25">
      <c r="B357"/>
    </row>
    <row r="358" ht="11.25">
      <c r="B358"/>
    </row>
    <row r="359" ht="11.25">
      <c r="B359"/>
    </row>
    <row r="360" ht="11.25">
      <c r="B360"/>
    </row>
    <row r="361" ht="11.25">
      <c r="B361"/>
    </row>
    <row r="362" ht="11.25">
      <c r="B362"/>
    </row>
    <row r="363" ht="11.25">
      <c r="B363"/>
    </row>
    <row r="364" ht="11.25">
      <c r="B364"/>
    </row>
    <row r="365" ht="11.25">
      <c r="B365"/>
    </row>
    <row r="366" ht="11.25">
      <c r="B366"/>
    </row>
    <row r="367" ht="11.25">
      <c r="B367"/>
    </row>
    <row r="368" ht="11.25">
      <c r="B368"/>
    </row>
    <row r="369" ht="11.25">
      <c r="B369"/>
    </row>
    <row r="370" ht="11.25">
      <c r="B370"/>
    </row>
    <row r="371" ht="11.25">
      <c r="B371"/>
    </row>
    <row r="372" ht="11.25">
      <c r="B372"/>
    </row>
    <row r="373" ht="11.25">
      <c r="B373"/>
    </row>
    <row r="374" ht="11.25">
      <c r="B374"/>
    </row>
    <row r="375" ht="11.25">
      <c r="B375"/>
    </row>
    <row r="376" ht="11.25">
      <c r="B376"/>
    </row>
    <row r="377" ht="11.25">
      <c r="B377"/>
    </row>
    <row r="378" ht="11.25">
      <c r="B378"/>
    </row>
    <row r="379" ht="11.25">
      <c r="B379"/>
    </row>
    <row r="380" ht="11.25">
      <c r="B380"/>
    </row>
    <row r="381" ht="11.25">
      <c r="B381"/>
    </row>
    <row r="382" ht="11.25">
      <c r="B382"/>
    </row>
    <row r="383" ht="11.25">
      <c r="B383"/>
    </row>
    <row r="384" ht="11.25">
      <c r="B384"/>
    </row>
    <row r="385" ht="11.25">
      <c r="B385"/>
    </row>
    <row r="386" ht="11.25">
      <c r="B386"/>
    </row>
    <row r="387" ht="11.25">
      <c r="B387"/>
    </row>
    <row r="388" ht="11.25">
      <c r="B388"/>
    </row>
    <row r="389" ht="11.25">
      <c r="B389"/>
    </row>
    <row r="390" ht="11.25">
      <c r="B390"/>
    </row>
    <row r="391" ht="11.25">
      <c r="B391"/>
    </row>
    <row r="392" ht="11.25">
      <c r="B392"/>
    </row>
    <row r="393" ht="11.25">
      <c r="B393"/>
    </row>
    <row r="394" ht="11.25">
      <c r="B394"/>
    </row>
    <row r="395" ht="11.25">
      <c r="B395"/>
    </row>
    <row r="396" ht="11.25">
      <c r="B396"/>
    </row>
    <row r="397" ht="11.25">
      <c r="B397"/>
    </row>
    <row r="398" ht="11.25">
      <c r="B398"/>
    </row>
    <row r="399" ht="11.25">
      <c r="B399"/>
    </row>
    <row r="400" ht="11.25">
      <c r="B400"/>
    </row>
    <row r="401" ht="11.25">
      <c r="B401"/>
    </row>
    <row r="402" ht="11.25">
      <c r="B402"/>
    </row>
    <row r="403" ht="11.25">
      <c r="B403"/>
    </row>
    <row r="404" ht="11.25">
      <c r="B404"/>
    </row>
    <row r="405" ht="11.25">
      <c r="B405"/>
    </row>
    <row r="406" ht="11.25">
      <c r="B406"/>
    </row>
    <row r="407" ht="11.25">
      <c r="B407"/>
    </row>
    <row r="408" ht="11.25">
      <c r="B408"/>
    </row>
    <row r="409" ht="11.25">
      <c r="B409"/>
    </row>
    <row r="410" ht="11.25">
      <c r="B410"/>
    </row>
    <row r="411" ht="11.25">
      <c r="B411"/>
    </row>
    <row r="412" ht="11.25">
      <c r="B412"/>
    </row>
    <row r="413" ht="11.25">
      <c r="B413"/>
    </row>
    <row r="414" ht="11.25">
      <c r="B414"/>
    </row>
    <row r="415" ht="11.25">
      <c r="B415"/>
    </row>
    <row r="416" ht="11.25">
      <c r="B416"/>
    </row>
    <row r="417" ht="11.25">
      <c r="B417"/>
    </row>
    <row r="418" ht="11.25">
      <c r="B418"/>
    </row>
    <row r="419" ht="11.25">
      <c r="B419"/>
    </row>
    <row r="420" ht="11.25">
      <c r="B420"/>
    </row>
    <row r="421" ht="11.25">
      <c r="B421"/>
    </row>
    <row r="422" ht="11.25">
      <c r="B422"/>
    </row>
    <row r="423" ht="11.25">
      <c r="B423"/>
    </row>
    <row r="424" ht="11.25">
      <c r="B424"/>
    </row>
    <row r="425" ht="11.25">
      <c r="B425"/>
    </row>
    <row r="426" ht="11.25">
      <c r="B426"/>
    </row>
    <row r="427" ht="11.25">
      <c r="B427"/>
    </row>
    <row r="428" ht="11.25">
      <c r="B428"/>
    </row>
    <row r="429" ht="11.25">
      <c r="B429"/>
    </row>
    <row r="430" ht="11.25">
      <c r="B430"/>
    </row>
    <row r="431" ht="11.25">
      <c r="B431"/>
    </row>
    <row r="432" ht="11.25">
      <c r="B432"/>
    </row>
    <row r="433" ht="11.25">
      <c r="B433"/>
    </row>
    <row r="434" ht="11.25">
      <c r="B434"/>
    </row>
    <row r="435" ht="11.25">
      <c r="B435"/>
    </row>
    <row r="436" ht="11.25">
      <c r="B436"/>
    </row>
    <row r="437" ht="11.25">
      <c r="B437"/>
    </row>
    <row r="438" ht="11.25">
      <c r="B438"/>
    </row>
    <row r="439" ht="11.25">
      <c r="B439"/>
    </row>
    <row r="440" ht="11.25">
      <c r="B440"/>
    </row>
    <row r="441" ht="11.25">
      <c r="B441"/>
    </row>
    <row r="442" ht="11.25">
      <c r="B442"/>
    </row>
    <row r="443" ht="11.25">
      <c r="B443"/>
    </row>
    <row r="444" ht="11.25">
      <c r="B444"/>
    </row>
    <row r="445" ht="11.25">
      <c r="B445"/>
    </row>
    <row r="446" ht="11.25">
      <c r="B446"/>
    </row>
    <row r="447" ht="11.25">
      <c r="B447"/>
    </row>
    <row r="448" ht="11.25">
      <c r="B448"/>
    </row>
    <row r="449" ht="11.25">
      <c r="B449"/>
    </row>
    <row r="450" ht="11.25">
      <c r="B450"/>
    </row>
    <row r="451" ht="11.25">
      <c r="B451"/>
    </row>
    <row r="452" ht="11.25">
      <c r="B452"/>
    </row>
    <row r="453" ht="11.25">
      <c r="B453"/>
    </row>
    <row r="454" ht="11.25">
      <c r="B454"/>
    </row>
    <row r="455" ht="11.25">
      <c r="B455"/>
    </row>
    <row r="456" ht="11.25">
      <c r="B456"/>
    </row>
    <row r="457" ht="11.25">
      <c r="B457"/>
    </row>
    <row r="458" ht="11.25">
      <c r="B458"/>
    </row>
    <row r="459" ht="11.25">
      <c r="B459"/>
    </row>
    <row r="460" ht="11.25">
      <c r="B460"/>
    </row>
    <row r="461" ht="11.25">
      <c r="B461"/>
    </row>
    <row r="462" ht="11.25">
      <c r="B462"/>
    </row>
    <row r="463" ht="11.25">
      <c r="B463"/>
    </row>
    <row r="464" ht="11.25">
      <c r="B464"/>
    </row>
    <row r="465" ht="11.25">
      <c r="B465"/>
    </row>
    <row r="466" ht="11.25">
      <c r="B466"/>
    </row>
    <row r="467" ht="11.25">
      <c r="B467"/>
    </row>
    <row r="468" ht="11.25">
      <c r="B468"/>
    </row>
    <row r="469" ht="11.25">
      <c r="B469"/>
    </row>
    <row r="470" ht="11.25">
      <c r="B470"/>
    </row>
    <row r="471" ht="11.25">
      <c r="B471"/>
    </row>
    <row r="472" ht="11.25">
      <c r="B472"/>
    </row>
    <row r="473" ht="11.25">
      <c r="B473"/>
    </row>
    <row r="474" ht="11.25">
      <c r="B474"/>
    </row>
    <row r="475" ht="11.25">
      <c r="B475"/>
    </row>
    <row r="476" ht="11.25">
      <c r="B476"/>
    </row>
    <row r="477" ht="11.25">
      <c r="B477"/>
    </row>
    <row r="478" ht="11.25">
      <c r="B478"/>
    </row>
    <row r="479" ht="11.25">
      <c r="B479"/>
    </row>
    <row r="480" ht="11.25">
      <c r="B480"/>
    </row>
    <row r="481" ht="11.25">
      <c r="B481"/>
    </row>
    <row r="482" ht="11.25">
      <c r="B482"/>
    </row>
    <row r="483" ht="11.25">
      <c r="B483"/>
    </row>
    <row r="484" ht="11.25">
      <c r="B484"/>
    </row>
    <row r="485" ht="11.25">
      <c r="B485"/>
    </row>
    <row r="486" ht="11.25">
      <c r="B486"/>
    </row>
    <row r="487" ht="11.25">
      <c r="B487"/>
    </row>
    <row r="488" ht="11.25">
      <c r="B488"/>
    </row>
    <row r="489" ht="11.25">
      <c r="B489"/>
    </row>
    <row r="490" ht="11.25">
      <c r="B490"/>
    </row>
    <row r="491" ht="11.25">
      <c r="B491"/>
    </row>
    <row r="492" ht="11.25">
      <c r="B492"/>
    </row>
    <row r="493" ht="11.25">
      <c r="B493"/>
    </row>
    <row r="494" ht="11.25">
      <c r="B494"/>
    </row>
    <row r="495" ht="11.25">
      <c r="B495"/>
    </row>
    <row r="496" ht="11.25">
      <c r="B496"/>
    </row>
    <row r="497" ht="11.25">
      <c r="B497"/>
    </row>
    <row r="498" ht="11.25">
      <c r="B498"/>
    </row>
    <row r="499" ht="11.25">
      <c r="B499"/>
    </row>
    <row r="500" ht="11.25">
      <c r="B500"/>
    </row>
    <row r="501" ht="11.25">
      <c r="B501"/>
    </row>
    <row r="502" ht="11.25">
      <c r="B502"/>
    </row>
    <row r="503" ht="11.25">
      <c r="B503"/>
    </row>
    <row r="504" ht="11.25">
      <c r="B504"/>
    </row>
    <row r="505" ht="11.25">
      <c r="B505"/>
    </row>
    <row r="506" ht="11.25">
      <c r="B506"/>
    </row>
    <row r="507" ht="11.25">
      <c r="B507"/>
    </row>
    <row r="508" ht="11.25">
      <c r="B508"/>
    </row>
    <row r="509" ht="11.25">
      <c r="B509"/>
    </row>
    <row r="510" ht="11.25">
      <c r="B510"/>
    </row>
    <row r="511" ht="11.25">
      <c r="B511"/>
    </row>
    <row r="512" ht="11.25">
      <c r="B512"/>
    </row>
    <row r="513" ht="11.25">
      <c r="B513"/>
    </row>
    <row r="514" ht="11.25">
      <c r="B514"/>
    </row>
    <row r="515" ht="11.25">
      <c r="B515"/>
    </row>
    <row r="516" ht="11.25">
      <c r="B516"/>
    </row>
    <row r="517" ht="11.25">
      <c r="B517"/>
    </row>
    <row r="518" ht="11.25">
      <c r="B518"/>
    </row>
    <row r="519" ht="11.25">
      <c r="B519"/>
    </row>
    <row r="520" ht="11.25">
      <c r="B520"/>
    </row>
    <row r="521" ht="11.25">
      <c r="B521"/>
    </row>
    <row r="522" ht="11.25">
      <c r="B522"/>
    </row>
    <row r="523" ht="11.25">
      <c r="B523"/>
    </row>
    <row r="524" ht="11.25">
      <c r="B524"/>
    </row>
    <row r="525" ht="11.25">
      <c r="B525"/>
    </row>
    <row r="526" ht="11.25">
      <c r="B526"/>
    </row>
    <row r="527" ht="11.25">
      <c r="B527"/>
    </row>
    <row r="528" ht="11.25">
      <c r="B528"/>
    </row>
    <row r="529" ht="11.25">
      <c r="B529"/>
    </row>
    <row r="530" ht="11.25">
      <c r="B530"/>
    </row>
    <row r="531" ht="11.25">
      <c r="B531"/>
    </row>
    <row r="532" ht="11.25">
      <c r="B532"/>
    </row>
    <row r="533" ht="11.25">
      <c r="B533"/>
    </row>
    <row r="534" ht="11.25">
      <c r="B534"/>
    </row>
    <row r="535" ht="11.25">
      <c r="B535"/>
    </row>
    <row r="536" ht="11.25">
      <c r="B536"/>
    </row>
    <row r="537" ht="11.25">
      <c r="B537"/>
    </row>
    <row r="538" ht="11.25">
      <c r="B538"/>
    </row>
    <row r="539" ht="11.25">
      <c r="B539"/>
    </row>
    <row r="540" ht="11.25">
      <c r="B540"/>
    </row>
    <row r="541" ht="11.25">
      <c r="B541"/>
    </row>
    <row r="542" ht="11.25">
      <c r="B542"/>
    </row>
    <row r="543" ht="11.25">
      <c r="B543"/>
    </row>
    <row r="544" ht="11.25">
      <c r="B544"/>
    </row>
    <row r="545" ht="11.25">
      <c r="B545"/>
    </row>
    <row r="546" ht="11.25">
      <c r="B546"/>
    </row>
    <row r="547" ht="11.25">
      <c r="B547"/>
    </row>
    <row r="548" ht="11.25">
      <c r="B548"/>
    </row>
    <row r="549" ht="11.25">
      <c r="B549"/>
    </row>
    <row r="550" ht="11.25">
      <c r="B550"/>
    </row>
    <row r="551" ht="11.25">
      <c r="B551"/>
    </row>
    <row r="552" ht="11.25">
      <c r="B552"/>
    </row>
    <row r="553" ht="11.25">
      <c r="B553"/>
    </row>
    <row r="554" ht="11.25">
      <c r="B554"/>
    </row>
    <row r="555" ht="11.25">
      <c r="B555"/>
    </row>
    <row r="556" ht="11.25">
      <c r="B556"/>
    </row>
    <row r="557" ht="11.25">
      <c r="B557"/>
    </row>
    <row r="558" ht="11.25">
      <c r="B558"/>
    </row>
    <row r="559" ht="11.25">
      <c r="B559"/>
    </row>
    <row r="560" ht="11.25">
      <c r="B560"/>
    </row>
    <row r="561" ht="11.25">
      <c r="B561"/>
    </row>
    <row r="562" ht="11.25">
      <c r="B562"/>
    </row>
    <row r="563" ht="11.25">
      <c r="B563"/>
    </row>
    <row r="564" ht="11.25">
      <c r="B564"/>
    </row>
    <row r="565" ht="11.25">
      <c r="B565"/>
    </row>
    <row r="566" ht="11.25">
      <c r="B566"/>
    </row>
    <row r="567" ht="11.25">
      <c r="B567"/>
    </row>
    <row r="568" ht="11.25">
      <c r="B568"/>
    </row>
    <row r="569" ht="11.25">
      <c r="B569"/>
    </row>
    <row r="570" ht="11.25">
      <c r="B570"/>
    </row>
    <row r="571" ht="11.25">
      <c r="B571"/>
    </row>
    <row r="572" ht="11.25">
      <c r="B572"/>
    </row>
    <row r="573" ht="11.25">
      <c r="B573"/>
    </row>
    <row r="574" ht="11.25">
      <c r="B574"/>
    </row>
    <row r="575" ht="11.25">
      <c r="B575"/>
    </row>
    <row r="576" ht="11.25">
      <c r="B576"/>
    </row>
    <row r="577" ht="11.25">
      <c r="B577"/>
    </row>
    <row r="578" ht="11.25">
      <c r="B578"/>
    </row>
    <row r="579" ht="11.25">
      <c r="B579"/>
    </row>
    <row r="580" ht="11.25">
      <c r="B580"/>
    </row>
    <row r="581" ht="11.25">
      <c r="B581"/>
    </row>
    <row r="582" ht="11.25">
      <c r="B582"/>
    </row>
    <row r="583" ht="11.25">
      <c r="B583"/>
    </row>
    <row r="584" ht="11.25">
      <c r="B584"/>
    </row>
    <row r="585" ht="11.25">
      <c r="B585"/>
    </row>
    <row r="586" ht="11.25">
      <c r="B586"/>
    </row>
    <row r="587" ht="11.25">
      <c r="B587"/>
    </row>
    <row r="588" ht="11.25">
      <c r="B588"/>
    </row>
    <row r="589" ht="11.25">
      <c r="B589"/>
    </row>
    <row r="590" ht="11.25">
      <c r="B590"/>
    </row>
    <row r="591" ht="11.25">
      <c r="B591"/>
    </row>
    <row r="592" ht="11.25">
      <c r="B592"/>
    </row>
    <row r="593" ht="11.25">
      <c r="B593"/>
    </row>
    <row r="594" ht="11.25">
      <c r="B594"/>
    </row>
    <row r="595" ht="11.25">
      <c r="B595"/>
    </row>
    <row r="596" ht="11.25">
      <c r="B596"/>
    </row>
    <row r="597" ht="11.25">
      <c r="B597"/>
    </row>
    <row r="598" ht="11.25">
      <c r="B598"/>
    </row>
    <row r="599" ht="11.25">
      <c r="B599"/>
    </row>
    <row r="600" ht="11.25">
      <c r="B600"/>
    </row>
    <row r="601" ht="11.25">
      <c r="B601"/>
    </row>
    <row r="602" ht="11.25">
      <c r="B602"/>
    </row>
    <row r="603" ht="11.25">
      <c r="B603"/>
    </row>
    <row r="604" ht="11.25">
      <c r="B604"/>
    </row>
    <row r="605" ht="11.25">
      <c r="B605"/>
    </row>
    <row r="606" ht="11.25">
      <c r="B606"/>
    </row>
    <row r="607" ht="11.25">
      <c r="B607"/>
    </row>
    <row r="608" ht="11.25">
      <c r="B608"/>
    </row>
    <row r="609" ht="11.25">
      <c r="B609"/>
    </row>
    <row r="610" ht="11.25">
      <c r="B610"/>
    </row>
    <row r="611" ht="11.25">
      <c r="B611"/>
    </row>
    <row r="612" ht="11.25">
      <c r="B612"/>
    </row>
    <row r="613" ht="11.25">
      <c r="B613"/>
    </row>
    <row r="614" ht="11.25">
      <c r="B614"/>
    </row>
    <row r="615" ht="11.25">
      <c r="B615"/>
    </row>
    <row r="616" ht="11.25">
      <c r="B616"/>
    </row>
    <row r="617" ht="11.25">
      <c r="B617"/>
    </row>
    <row r="618" ht="11.25">
      <c r="B618"/>
    </row>
    <row r="619" ht="11.25">
      <c r="B619"/>
    </row>
    <row r="620" ht="11.25">
      <c r="B620"/>
    </row>
    <row r="621" ht="11.25">
      <c r="B621"/>
    </row>
    <row r="622" ht="11.25">
      <c r="B622"/>
    </row>
    <row r="623" ht="11.25">
      <c r="B623"/>
    </row>
    <row r="624" ht="11.25">
      <c r="B624"/>
    </row>
    <row r="625" ht="11.25">
      <c r="B625"/>
    </row>
    <row r="626" ht="11.25">
      <c r="B626"/>
    </row>
    <row r="627" ht="11.25">
      <c r="B627"/>
    </row>
    <row r="628" ht="11.25">
      <c r="B628"/>
    </row>
    <row r="629" ht="11.25">
      <c r="B629"/>
    </row>
    <row r="630" ht="11.25">
      <c r="B630"/>
    </row>
    <row r="631" ht="11.25">
      <c r="B631"/>
    </row>
    <row r="632" ht="11.25">
      <c r="B632"/>
    </row>
    <row r="633" ht="11.25">
      <c r="B633"/>
    </row>
    <row r="634" ht="11.25">
      <c r="B634"/>
    </row>
    <row r="635" ht="11.25">
      <c r="B635"/>
    </row>
    <row r="636" ht="11.25">
      <c r="B636"/>
    </row>
    <row r="637" ht="11.25">
      <c r="B637"/>
    </row>
    <row r="638" ht="11.25">
      <c r="B638"/>
    </row>
    <row r="639" ht="11.25">
      <c r="B639"/>
    </row>
    <row r="640" ht="11.25">
      <c r="B640"/>
    </row>
    <row r="641" ht="11.25">
      <c r="B641"/>
    </row>
    <row r="642" ht="11.25">
      <c r="B642"/>
    </row>
    <row r="643" ht="11.25">
      <c r="B643"/>
    </row>
    <row r="644" ht="11.25">
      <c r="B644"/>
    </row>
    <row r="645" ht="11.25">
      <c r="B645"/>
    </row>
    <row r="646" ht="11.25">
      <c r="B646"/>
    </row>
    <row r="647" ht="11.25">
      <c r="B647"/>
    </row>
    <row r="648" ht="11.25">
      <c r="B648"/>
    </row>
    <row r="649" ht="11.25">
      <c r="B649"/>
    </row>
    <row r="650" ht="11.25">
      <c r="B650"/>
    </row>
    <row r="651" ht="11.25">
      <c r="B651"/>
    </row>
    <row r="652" ht="11.25">
      <c r="B652"/>
    </row>
    <row r="653" ht="11.25">
      <c r="B653"/>
    </row>
    <row r="654" ht="11.25">
      <c r="B654"/>
    </row>
    <row r="655" ht="11.25">
      <c r="B655"/>
    </row>
    <row r="656" ht="11.25">
      <c r="B656"/>
    </row>
    <row r="657" ht="11.25">
      <c r="B657"/>
    </row>
    <row r="658" ht="11.25">
      <c r="B658"/>
    </row>
    <row r="659" ht="11.25">
      <c r="B659"/>
    </row>
    <row r="660" ht="11.25">
      <c r="B660"/>
    </row>
    <row r="661" ht="11.25">
      <c r="B661"/>
    </row>
    <row r="662" ht="11.25">
      <c r="B662"/>
    </row>
    <row r="663" ht="11.25">
      <c r="B663"/>
    </row>
    <row r="664" ht="11.25">
      <c r="B664"/>
    </row>
    <row r="665" ht="11.25">
      <c r="B665"/>
    </row>
    <row r="666" ht="11.25">
      <c r="B666"/>
    </row>
    <row r="667" ht="11.25">
      <c r="B667"/>
    </row>
    <row r="668" ht="11.25">
      <c r="B668"/>
    </row>
    <row r="669" ht="11.25">
      <c r="B669"/>
    </row>
    <row r="670" ht="11.25">
      <c r="B670"/>
    </row>
    <row r="671" ht="11.25">
      <c r="B671"/>
    </row>
    <row r="672" ht="11.25">
      <c r="B672"/>
    </row>
    <row r="673" ht="11.25">
      <c r="B673"/>
    </row>
    <row r="674" ht="11.25">
      <c r="B674"/>
    </row>
    <row r="675" ht="11.25">
      <c r="B675"/>
    </row>
    <row r="676" ht="11.25">
      <c r="B676"/>
    </row>
    <row r="677" ht="11.25">
      <c r="B677"/>
    </row>
    <row r="678" ht="11.25">
      <c r="B678"/>
    </row>
    <row r="679" ht="11.25">
      <c r="B679"/>
    </row>
    <row r="680" ht="11.25">
      <c r="B680"/>
    </row>
    <row r="681" ht="11.25">
      <c r="B681"/>
    </row>
    <row r="682" ht="11.25">
      <c r="B682"/>
    </row>
    <row r="683" ht="11.25">
      <c r="B683"/>
    </row>
    <row r="684" ht="11.25">
      <c r="B684"/>
    </row>
    <row r="685" ht="11.25">
      <c r="B685"/>
    </row>
    <row r="686" ht="11.25">
      <c r="B686"/>
    </row>
    <row r="687" ht="11.25">
      <c r="B687"/>
    </row>
    <row r="688" ht="11.25">
      <c r="B688"/>
    </row>
    <row r="689" ht="11.25">
      <c r="B689"/>
    </row>
    <row r="690" ht="11.25">
      <c r="B690"/>
    </row>
    <row r="691" ht="11.25">
      <c r="B691"/>
    </row>
    <row r="692" ht="11.25">
      <c r="B692"/>
    </row>
    <row r="693" ht="11.25">
      <c r="B693"/>
    </row>
    <row r="694" ht="11.25">
      <c r="B694"/>
    </row>
    <row r="695" ht="11.25">
      <c r="B695"/>
    </row>
    <row r="696" ht="11.25">
      <c r="B696"/>
    </row>
    <row r="697" ht="11.25">
      <c r="B697"/>
    </row>
    <row r="698" ht="11.25">
      <c r="B698"/>
    </row>
    <row r="699" ht="11.25">
      <c r="B699"/>
    </row>
    <row r="700" ht="11.25">
      <c r="B700"/>
    </row>
    <row r="701" ht="11.25">
      <c r="B701"/>
    </row>
    <row r="702" ht="11.25">
      <c r="B702"/>
    </row>
    <row r="703" ht="11.25">
      <c r="B703"/>
    </row>
    <row r="704" ht="11.25">
      <c r="B704"/>
    </row>
    <row r="705" ht="11.25">
      <c r="B705"/>
    </row>
    <row r="706" ht="11.25">
      <c r="B706"/>
    </row>
    <row r="707" ht="11.25">
      <c r="B707"/>
    </row>
    <row r="708" ht="11.25">
      <c r="B708"/>
    </row>
    <row r="709" ht="11.25">
      <c r="B709"/>
    </row>
    <row r="710" ht="11.25">
      <c r="B710"/>
    </row>
    <row r="711" ht="11.25">
      <c r="B711"/>
    </row>
    <row r="712" ht="11.25">
      <c r="B712"/>
    </row>
    <row r="713" ht="11.25">
      <c r="B713"/>
    </row>
    <row r="714" ht="11.25">
      <c r="B714"/>
    </row>
    <row r="715" ht="11.25">
      <c r="B715"/>
    </row>
    <row r="716" ht="11.25">
      <c r="B716"/>
    </row>
    <row r="717" ht="11.25">
      <c r="B717"/>
    </row>
    <row r="718" ht="11.25">
      <c r="B718"/>
    </row>
    <row r="719" ht="11.25">
      <c r="B719"/>
    </row>
    <row r="720" ht="11.25">
      <c r="B720"/>
    </row>
    <row r="721" ht="11.25">
      <c r="B721"/>
    </row>
    <row r="722" ht="11.25">
      <c r="B722"/>
    </row>
    <row r="723" ht="11.25">
      <c r="B723"/>
    </row>
    <row r="724" ht="11.25">
      <c r="B724"/>
    </row>
    <row r="725" ht="11.25">
      <c r="B725"/>
    </row>
    <row r="726" ht="11.25">
      <c r="B726"/>
    </row>
    <row r="727" ht="11.25">
      <c r="B727"/>
    </row>
    <row r="728" ht="11.25">
      <c r="B728"/>
    </row>
    <row r="729" ht="11.25">
      <c r="B729"/>
    </row>
    <row r="730" ht="11.25">
      <c r="B730"/>
    </row>
    <row r="731" ht="11.25">
      <c r="B731"/>
    </row>
    <row r="732" ht="11.25">
      <c r="B732"/>
    </row>
    <row r="733" ht="11.25">
      <c r="B733"/>
    </row>
    <row r="734" ht="11.25">
      <c r="B734"/>
    </row>
    <row r="735" ht="11.25">
      <c r="B735"/>
    </row>
    <row r="736" ht="11.25">
      <c r="B736"/>
    </row>
    <row r="737" ht="11.25">
      <c r="B737"/>
    </row>
    <row r="738" ht="11.25">
      <c r="B738"/>
    </row>
    <row r="739" ht="11.25">
      <c r="B739"/>
    </row>
    <row r="740" ht="11.25">
      <c r="B740"/>
    </row>
    <row r="741" ht="11.25">
      <c r="B741"/>
    </row>
    <row r="742" ht="11.25">
      <c r="B742"/>
    </row>
    <row r="743" ht="11.25">
      <c r="B743"/>
    </row>
    <row r="744" ht="11.25">
      <c r="B744"/>
    </row>
    <row r="745" ht="11.25">
      <c r="B745"/>
    </row>
    <row r="746" ht="11.25">
      <c r="B746"/>
    </row>
    <row r="747" ht="11.25">
      <c r="B747"/>
    </row>
    <row r="748" ht="11.25">
      <c r="B748"/>
    </row>
    <row r="749" ht="11.25">
      <c r="B749"/>
    </row>
    <row r="750" ht="11.25">
      <c r="B750"/>
    </row>
    <row r="751" ht="11.25">
      <c r="B751"/>
    </row>
    <row r="752" ht="11.25">
      <c r="B752"/>
    </row>
    <row r="753" ht="11.25">
      <c r="B753"/>
    </row>
    <row r="754" ht="11.25">
      <c r="B754"/>
    </row>
    <row r="755" ht="11.25">
      <c r="B755"/>
    </row>
    <row r="756" ht="11.25">
      <c r="B756"/>
    </row>
    <row r="757" ht="11.25">
      <c r="B757"/>
    </row>
    <row r="758" ht="11.25">
      <c r="B758"/>
    </row>
    <row r="759" ht="11.25">
      <c r="B759"/>
    </row>
    <row r="760" ht="11.25">
      <c r="B760"/>
    </row>
    <row r="761" ht="11.25">
      <c r="B761"/>
    </row>
    <row r="762" ht="11.25">
      <c r="B762"/>
    </row>
    <row r="763" ht="11.25">
      <c r="B763"/>
    </row>
    <row r="764" ht="11.25">
      <c r="B764"/>
    </row>
    <row r="765" ht="11.25">
      <c r="B765"/>
    </row>
    <row r="766" ht="11.25">
      <c r="B766"/>
    </row>
    <row r="767" ht="11.25">
      <c r="B767"/>
    </row>
    <row r="768" ht="11.25">
      <c r="B768"/>
    </row>
    <row r="769" ht="11.25">
      <c r="B769"/>
    </row>
    <row r="770" ht="11.25">
      <c r="B770"/>
    </row>
    <row r="771" ht="11.25">
      <c r="B771"/>
    </row>
    <row r="772" ht="11.25">
      <c r="B772"/>
    </row>
    <row r="773" ht="11.25">
      <c r="B773"/>
    </row>
    <row r="774" ht="11.25">
      <c r="B774"/>
    </row>
    <row r="775" ht="11.25">
      <c r="B775"/>
    </row>
    <row r="776" ht="11.25">
      <c r="B776"/>
    </row>
    <row r="777" ht="11.25">
      <c r="B777"/>
    </row>
    <row r="778" ht="11.25">
      <c r="B778"/>
    </row>
    <row r="779" ht="11.25">
      <c r="B779"/>
    </row>
    <row r="780" ht="11.25">
      <c r="B780"/>
    </row>
    <row r="781" ht="11.25">
      <c r="B781"/>
    </row>
    <row r="782" ht="11.25">
      <c r="B782"/>
    </row>
    <row r="783" ht="11.25">
      <c r="B783"/>
    </row>
    <row r="784" ht="11.25">
      <c r="B784"/>
    </row>
    <row r="785" ht="11.25">
      <c r="B785"/>
    </row>
    <row r="786" ht="11.25">
      <c r="B786"/>
    </row>
    <row r="787" ht="11.25">
      <c r="B787"/>
    </row>
    <row r="788" ht="11.25">
      <c r="B788"/>
    </row>
    <row r="789" ht="11.25">
      <c r="B789"/>
    </row>
    <row r="790" ht="11.25">
      <c r="B790"/>
    </row>
    <row r="791" ht="11.25">
      <c r="B791"/>
    </row>
    <row r="792" ht="11.25">
      <c r="B792"/>
    </row>
    <row r="793" ht="11.25">
      <c r="B793"/>
    </row>
    <row r="794" ht="11.25">
      <c r="B794"/>
    </row>
    <row r="795" ht="11.25">
      <c r="B795"/>
    </row>
    <row r="796" ht="11.25">
      <c r="B796"/>
    </row>
    <row r="797" ht="11.25">
      <c r="B797"/>
    </row>
    <row r="798" ht="11.25">
      <c r="B798"/>
    </row>
    <row r="799" ht="11.25">
      <c r="B799"/>
    </row>
    <row r="800" ht="11.25">
      <c r="B800"/>
    </row>
    <row r="801" ht="11.25">
      <c r="B801"/>
    </row>
    <row r="802" ht="11.25">
      <c r="B802"/>
    </row>
    <row r="803" ht="11.25">
      <c r="B803"/>
    </row>
    <row r="804" ht="11.25">
      <c r="B804"/>
    </row>
    <row r="805" ht="11.25">
      <c r="B805"/>
    </row>
    <row r="806" ht="11.25">
      <c r="B806"/>
    </row>
    <row r="807" ht="11.25">
      <c r="B807"/>
    </row>
    <row r="808" ht="11.25">
      <c r="B808"/>
    </row>
    <row r="809" ht="11.25">
      <c r="B809"/>
    </row>
    <row r="810" ht="11.25">
      <c r="B810"/>
    </row>
    <row r="811" ht="11.25">
      <c r="B811"/>
    </row>
    <row r="812" ht="11.25">
      <c r="B812"/>
    </row>
    <row r="813" ht="11.25">
      <c r="B813"/>
    </row>
    <row r="814" ht="11.25">
      <c r="B814"/>
    </row>
    <row r="815" ht="11.25">
      <c r="B815"/>
    </row>
    <row r="816" ht="11.25">
      <c r="B816"/>
    </row>
    <row r="817" ht="11.25">
      <c r="B817"/>
    </row>
    <row r="818" ht="11.25">
      <c r="B818"/>
    </row>
    <row r="819" ht="11.25">
      <c r="B819"/>
    </row>
    <row r="820" ht="11.25">
      <c r="B820"/>
    </row>
    <row r="821" ht="11.25">
      <c r="B821"/>
    </row>
    <row r="822" ht="11.25">
      <c r="B822"/>
    </row>
    <row r="823" ht="11.25">
      <c r="B823"/>
    </row>
    <row r="824" ht="11.25">
      <c r="B824"/>
    </row>
    <row r="825" ht="11.25">
      <c r="B825"/>
    </row>
    <row r="826" ht="11.25">
      <c r="B826"/>
    </row>
    <row r="827" ht="11.25">
      <c r="B827"/>
    </row>
    <row r="828" ht="11.25">
      <c r="B828"/>
    </row>
    <row r="829" ht="11.25">
      <c r="B829"/>
    </row>
    <row r="830" ht="11.25">
      <c r="B830"/>
    </row>
    <row r="831" ht="11.25">
      <c r="B831"/>
    </row>
    <row r="832" ht="11.25">
      <c r="B832"/>
    </row>
    <row r="833" ht="11.25">
      <c r="B833"/>
    </row>
    <row r="834" ht="11.25">
      <c r="B834"/>
    </row>
    <row r="835" ht="11.25">
      <c r="B835"/>
    </row>
    <row r="836" ht="11.25">
      <c r="B836"/>
    </row>
    <row r="837" ht="11.25">
      <c r="B837"/>
    </row>
    <row r="838" ht="11.25">
      <c r="B838"/>
    </row>
    <row r="839" ht="11.25">
      <c r="B839"/>
    </row>
    <row r="840" ht="11.25">
      <c r="B840"/>
    </row>
    <row r="841" ht="11.25">
      <c r="B841"/>
    </row>
    <row r="842" ht="11.25">
      <c r="B842"/>
    </row>
    <row r="843" ht="11.25">
      <c r="B843"/>
    </row>
    <row r="844" ht="11.25">
      <c r="B844"/>
    </row>
    <row r="845" ht="11.25">
      <c r="B845"/>
    </row>
    <row r="846" ht="11.25">
      <c r="B846"/>
    </row>
    <row r="847" ht="11.25">
      <c r="B847"/>
    </row>
    <row r="848" ht="11.25">
      <c r="B848"/>
    </row>
    <row r="849" ht="11.25">
      <c r="B849"/>
    </row>
    <row r="850" ht="11.25">
      <c r="B850"/>
    </row>
    <row r="851" ht="11.25">
      <c r="B851"/>
    </row>
    <row r="852" ht="11.25">
      <c r="B852"/>
    </row>
    <row r="853" ht="11.25">
      <c r="B853"/>
    </row>
    <row r="854" ht="11.25">
      <c r="B854"/>
    </row>
    <row r="855" ht="11.25">
      <c r="B855"/>
    </row>
    <row r="856" ht="11.25">
      <c r="B856"/>
    </row>
    <row r="857" ht="11.25">
      <c r="B857"/>
    </row>
    <row r="858" ht="11.25">
      <c r="B858"/>
    </row>
    <row r="859" ht="11.25">
      <c r="B859"/>
    </row>
    <row r="860" ht="11.25">
      <c r="B860"/>
    </row>
    <row r="861" ht="11.25">
      <c r="B861"/>
    </row>
    <row r="862" ht="11.25">
      <c r="B862"/>
    </row>
    <row r="863" ht="11.25">
      <c r="B863"/>
    </row>
    <row r="864" ht="11.25">
      <c r="B864"/>
    </row>
    <row r="865" ht="11.25">
      <c r="B865"/>
    </row>
    <row r="866" ht="11.25">
      <c r="B866"/>
    </row>
    <row r="867" ht="11.25">
      <c r="B867"/>
    </row>
    <row r="868" ht="11.25">
      <c r="B868"/>
    </row>
    <row r="869" ht="11.25">
      <c r="B869"/>
    </row>
    <row r="870" ht="11.25">
      <c r="B870"/>
    </row>
    <row r="871" ht="11.25">
      <c r="B871"/>
    </row>
    <row r="872" ht="11.25">
      <c r="B872"/>
    </row>
    <row r="873" ht="11.25">
      <c r="B873"/>
    </row>
    <row r="874" ht="11.25">
      <c r="B874"/>
    </row>
    <row r="875" ht="11.25">
      <c r="B875"/>
    </row>
    <row r="876" ht="11.25">
      <c r="B876"/>
    </row>
    <row r="877" ht="11.25">
      <c r="B877"/>
    </row>
  </sheetData>
  <sheetProtection selectLockedCells="1" selectUnlockedCells="1"/>
  <mergeCells count="10">
    <mergeCell ref="A1:I1"/>
    <mergeCell ref="A2:I2"/>
    <mergeCell ref="A4:I4"/>
    <mergeCell ref="A65:I65"/>
    <mergeCell ref="A89:I89"/>
    <mergeCell ref="A93:I93"/>
    <mergeCell ref="A91:I91"/>
    <mergeCell ref="A90:I90"/>
    <mergeCell ref="A63:I63"/>
    <mergeCell ref="A62:I62"/>
  </mergeCells>
  <printOptions/>
  <pageMargins left="0.75" right="0.75" top="0.75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27.00390625" style="0" customWidth="1"/>
    <col min="2" max="2" width="1.8515625" style="0" customWidth="1"/>
    <col min="3" max="3" width="9.00390625" style="0" bestFit="1" customWidth="1"/>
    <col min="4" max="4" width="1.8515625" style="0" customWidth="1"/>
    <col min="5" max="5" width="5.7109375" style="0" bestFit="1" customWidth="1"/>
    <col min="6" max="6" width="1.8515625" style="0" customWidth="1"/>
    <col min="7" max="7" width="6.7109375" style="0" bestFit="1" customWidth="1"/>
    <col min="8" max="8" width="1.8515625" style="0" customWidth="1"/>
    <col min="9" max="9" width="6.7109375" style="0" bestFit="1" customWidth="1"/>
    <col min="10" max="10" width="1.8515625" style="0" customWidth="1"/>
    <col min="11" max="11" width="6.7109375" style="0" bestFit="1" customWidth="1"/>
    <col min="12" max="12" width="2.140625" style="0" customWidth="1"/>
  </cols>
  <sheetData>
    <row r="1" spans="1:11" ht="11.25" customHeight="1">
      <c r="A1" s="178" t="s">
        <v>35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1.25" customHeight="1">
      <c r="A2" s="178" t="s">
        <v>23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1.2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11.25" customHeight="1">
      <c r="A4" s="178" t="s">
        <v>24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2" ht="11.2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99"/>
    </row>
    <row r="6" spans="1:11" ht="11.25" customHeight="1">
      <c r="A6" s="17"/>
      <c r="B6" s="17"/>
      <c r="C6" s="18" t="s">
        <v>25</v>
      </c>
      <c r="D6" s="18"/>
      <c r="E6" s="18"/>
      <c r="F6" s="18"/>
      <c r="G6" s="18"/>
      <c r="H6" s="18"/>
      <c r="I6" s="18"/>
      <c r="J6" s="18"/>
      <c r="K6" s="18"/>
    </row>
    <row r="7" spans="1:11" ht="11.25" customHeight="1">
      <c r="A7" s="19"/>
      <c r="B7" s="19"/>
      <c r="C7" s="16" t="s">
        <v>26</v>
      </c>
      <c r="D7" s="16"/>
      <c r="E7" s="16"/>
      <c r="F7" s="16"/>
      <c r="G7" s="16"/>
      <c r="H7" s="16"/>
      <c r="I7" s="16"/>
      <c r="J7" s="16"/>
      <c r="K7" s="16"/>
    </row>
    <row r="8" spans="1:12" ht="11.25" customHeight="1">
      <c r="A8" s="20" t="s">
        <v>27</v>
      </c>
      <c r="B8" s="11"/>
      <c r="C8" s="20" t="s">
        <v>28</v>
      </c>
      <c r="D8" s="20"/>
      <c r="E8" s="20" t="s">
        <v>7</v>
      </c>
      <c r="F8" s="20"/>
      <c r="G8" s="20" t="s">
        <v>6</v>
      </c>
      <c r="H8" s="20"/>
      <c r="I8" s="20" t="s">
        <v>5</v>
      </c>
      <c r="J8" s="20"/>
      <c r="K8" s="20" t="s">
        <v>9</v>
      </c>
      <c r="L8" s="99"/>
    </row>
    <row r="9" spans="1:11" ht="11.25" customHeight="1">
      <c r="A9" s="21" t="s">
        <v>306</v>
      </c>
      <c r="B9" s="19"/>
      <c r="C9" s="23"/>
      <c r="D9" s="23"/>
      <c r="E9" s="23"/>
      <c r="F9" s="23"/>
      <c r="G9" s="23"/>
      <c r="H9" s="23"/>
      <c r="I9" s="23"/>
      <c r="J9" s="23"/>
      <c r="K9" s="23"/>
    </row>
    <row r="10" spans="1:12" ht="11.25" customHeight="1">
      <c r="A10" s="22" t="s">
        <v>29</v>
      </c>
      <c r="B10" s="19"/>
      <c r="C10" s="23">
        <v>1040</v>
      </c>
      <c r="D10" s="57" t="s">
        <v>50</v>
      </c>
      <c r="E10" s="23">
        <v>2710</v>
      </c>
      <c r="F10" s="23"/>
      <c r="G10" s="23">
        <v>15900</v>
      </c>
      <c r="H10" s="57" t="s">
        <v>19</v>
      </c>
      <c r="I10" s="23">
        <v>19800</v>
      </c>
      <c r="J10" s="57" t="s">
        <v>50</v>
      </c>
      <c r="K10" s="23">
        <v>39500</v>
      </c>
      <c r="L10" s="57" t="s">
        <v>19</v>
      </c>
    </row>
    <row r="11" spans="1:11" ht="11.25" customHeight="1">
      <c r="A11" s="22" t="s">
        <v>30</v>
      </c>
      <c r="B11" s="19"/>
      <c r="C11" s="23">
        <v>1310</v>
      </c>
      <c r="D11" s="57" t="s">
        <v>19</v>
      </c>
      <c r="E11" s="64">
        <v>315</v>
      </c>
      <c r="F11" s="64" t="s">
        <v>50</v>
      </c>
      <c r="G11" s="23" t="s">
        <v>31</v>
      </c>
      <c r="H11" s="23"/>
      <c r="I11" s="23" t="s">
        <v>31</v>
      </c>
      <c r="J11" s="23"/>
      <c r="K11" s="23">
        <v>1620</v>
      </c>
    </row>
    <row r="12" spans="1:11" ht="11.25" customHeight="1">
      <c r="A12" s="22" t="s">
        <v>32</v>
      </c>
      <c r="B12" s="19"/>
      <c r="C12" s="23">
        <v>1960</v>
      </c>
      <c r="D12" s="23"/>
      <c r="E12" s="23">
        <v>523</v>
      </c>
      <c r="F12" s="23"/>
      <c r="G12" s="23">
        <v>450</v>
      </c>
      <c r="H12" s="23"/>
      <c r="I12" s="23" t="s">
        <v>31</v>
      </c>
      <c r="J12" s="23"/>
      <c r="K12" s="23">
        <v>2930</v>
      </c>
    </row>
    <row r="13" spans="1:12" ht="11.25" customHeight="1">
      <c r="A13" s="22" t="s">
        <v>33</v>
      </c>
      <c r="B13" s="19"/>
      <c r="C13" s="24">
        <v>150</v>
      </c>
      <c r="D13" s="24"/>
      <c r="E13" s="24">
        <v>93</v>
      </c>
      <c r="F13" s="24"/>
      <c r="G13" s="24">
        <v>119</v>
      </c>
      <c r="H13" s="50" t="s">
        <v>19</v>
      </c>
      <c r="I13" s="24" t="s">
        <v>31</v>
      </c>
      <c r="J13" s="24"/>
      <c r="K13" s="24">
        <v>362</v>
      </c>
      <c r="L13" s="106" t="s">
        <v>19</v>
      </c>
    </row>
    <row r="14" spans="1:12" ht="11.25" customHeight="1">
      <c r="A14" s="32" t="s">
        <v>9</v>
      </c>
      <c r="B14" s="8"/>
      <c r="C14" s="27">
        <v>4450</v>
      </c>
      <c r="D14" s="59"/>
      <c r="E14" s="27">
        <v>3640</v>
      </c>
      <c r="F14" s="59" t="s">
        <v>50</v>
      </c>
      <c r="G14" s="27">
        <v>16500</v>
      </c>
      <c r="H14" s="59" t="s">
        <v>19</v>
      </c>
      <c r="I14" s="27">
        <v>19800</v>
      </c>
      <c r="J14" s="57" t="s">
        <v>50</v>
      </c>
      <c r="K14" s="27">
        <v>44400</v>
      </c>
      <c r="L14" s="98" t="s">
        <v>19</v>
      </c>
    </row>
    <row r="15" spans="1:11" ht="11.25" customHeight="1">
      <c r="A15" s="21" t="s">
        <v>385</v>
      </c>
      <c r="B15" s="19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1.25" customHeight="1">
      <c r="A16" s="22" t="s">
        <v>29</v>
      </c>
      <c r="B16" s="19"/>
      <c r="C16" s="23">
        <v>1250</v>
      </c>
      <c r="D16" s="23"/>
      <c r="E16" s="23">
        <v>2710</v>
      </c>
      <c r="F16" s="23"/>
      <c r="G16" s="23">
        <v>16400</v>
      </c>
      <c r="H16" s="23"/>
      <c r="I16" s="23">
        <v>19700</v>
      </c>
      <c r="J16" s="23"/>
      <c r="K16" s="23">
        <v>40000</v>
      </c>
    </row>
    <row r="17" spans="1:11" ht="11.25" customHeight="1">
      <c r="A17" s="22" t="s">
        <v>30</v>
      </c>
      <c r="B17" s="19"/>
      <c r="C17" s="23">
        <v>1270</v>
      </c>
      <c r="D17" s="23"/>
      <c r="E17" s="64">
        <v>331</v>
      </c>
      <c r="F17" s="64"/>
      <c r="G17" s="23" t="s">
        <v>31</v>
      </c>
      <c r="H17" s="23"/>
      <c r="I17" s="23" t="s">
        <v>31</v>
      </c>
      <c r="J17" s="23"/>
      <c r="K17" s="23">
        <v>1600</v>
      </c>
    </row>
    <row r="18" spans="1:11" ht="11.25" customHeight="1">
      <c r="A18" s="22" t="s">
        <v>32</v>
      </c>
      <c r="B18" s="19"/>
      <c r="C18" s="23">
        <v>1760</v>
      </c>
      <c r="D18" s="23"/>
      <c r="E18" s="23">
        <v>446</v>
      </c>
      <c r="F18" s="23"/>
      <c r="G18" s="23">
        <v>332</v>
      </c>
      <c r="H18" s="23"/>
      <c r="I18" s="23" t="s">
        <v>31</v>
      </c>
      <c r="J18" s="23"/>
      <c r="K18" s="23">
        <v>2540</v>
      </c>
    </row>
    <row r="19" spans="1:12" ht="11.25" customHeight="1">
      <c r="A19" s="22" t="s">
        <v>33</v>
      </c>
      <c r="B19" s="19"/>
      <c r="C19" s="24">
        <v>146</v>
      </c>
      <c r="D19" s="24"/>
      <c r="E19" s="24">
        <v>86</v>
      </c>
      <c r="F19" s="24"/>
      <c r="G19" s="24">
        <v>68</v>
      </c>
      <c r="H19" s="24"/>
      <c r="I19" s="24" t="s">
        <v>31</v>
      </c>
      <c r="J19" s="24"/>
      <c r="K19" s="23">
        <v>300</v>
      </c>
      <c r="L19" s="99"/>
    </row>
    <row r="20" spans="1:12" ht="11.25" customHeight="1">
      <c r="A20" s="26" t="s">
        <v>9</v>
      </c>
      <c r="B20" s="8"/>
      <c r="C20" s="27">
        <v>4420</v>
      </c>
      <c r="D20" s="28"/>
      <c r="E20" s="27">
        <v>3570</v>
      </c>
      <c r="F20" s="28"/>
      <c r="G20" s="27">
        <v>16800</v>
      </c>
      <c r="H20" s="28"/>
      <c r="I20" s="27">
        <v>19700</v>
      </c>
      <c r="J20" s="28"/>
      <c r="K20" s="27">
        <v>44500</v>
      </c>
      <c r="L20" s="93"/>
    </row>
    <row r="21" spans="1:11" ht="11.25" customHeight="1">
      <c r="A21" s="185" t="s">
        <v>386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</row>
    <row r="22" spans="1:11" ht="11.25" customHeight="1">
      <c r="A22" s="187" t="s">
        <v>34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</row>
  </sheetData>
  <sheetProtection selectLockedCells="1" selectUnlockedCells="1"/>
  <mergeCells count="7">
    <mergeCell ref="A5:K5"/>
    <mergeCell ref="A21:K21"/>
    <mergeCell ref="A22:K22"/>
    <mergeCell ref="A1:K1"/>
    <mergeCell ref="A2:K2"/>
    <mergeCell ref="A3:K3"/>
    <mergeCell ref="A4:K4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" sqref="A1:U1"/>
    </sheetView>
  </sheetViews>
  <sheetFormatPr defaultColWidth="9.140625" defaultRowHeight="12"/>
  <cols>
    <col min="1" max="1" width="25.28125" style="167" customWidth="1"/>
    <col min="2" max="2" width="1.8515625" style="167" customWidth="1"/>
    <col min="3" max="3" width="9.140625" style="167" bestFit="1" customWidth="1"/>
    <col min="4" max="4" width="1.8515625" style="167" customWidth="1"/>
    <col min="5" max="5" width="9.140625" style="167" bestFit="1" customWidth="1"/>
    <col min="6" max="6" width="1.8515625" style="167" customWidth="1"/>
    <col min="7" max="7" width="8.00390625" style="167" bestFit="1" customWidth="1"/>
    <col min="8" max="8" width="1.8515625" style="167" customWidth="1"/>
    <col min="9" max="9" width="7.7109375" style="167" bestFit="1" customWidth="1"/>
    <col min="10" max="10" width="1.8515625" style="167" customWidth="1"/>
    <col min="11" max="11" width="9.140625" style="167" bestFit="1" customWidth="1"/>
    <col min="12" max="12" width="1.8515625" style="167" customWidth="1"/>
    <col min="13" max="13" width="9.140625" style="167" bestFit="1" customWidth="1"/>
    <col min="14" max="14" width="1.8515625" style="167" customWidth="1"/>
    <col min="15" max="15" width="8.00390625" style="167" bestFit="1" customWidth="1"/>
    <col min="16" max="16" width="1.8515625" style="167" customWidth="1"/>
    <col min="17" max="17" width="7.7109375" style="167" bestFit="1" customWidth="1"/>
    <col min="18" max="18" width="1.8515625" style="167" customWidth="1"/>
    <col min="19" max="19" width="8.00390625" style="167" bestFit="1" customWidth="1"/>
    <col min="20" max="20" width="1.8515625" style="167" customWidth="1"/>
    <col min="21" max="21" width="9.140625" style="167" bestFit="1" customWidth="1"/>
    <col min="22" max="22" width="1.8515625" style="167" customWidth="1"/>
    <col min="23" max="16384" width="9.28125" style="167" customWidth="1"/>
  </cols>
  <sheetData>
    <row r="1" spans="1:21" ht="11.25" customHeight="1">
      <c r="A1" s="178" t="s">
        <v>51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1" ht="11.25" customHeight="1">
      <c r="A2" s="178" t="s">
        <v>36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1" ht="11.2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1:21" ht="11.25" customHeight="1">
      <c r="A4" s="178" t="s">
        <v>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pans="1:22" ht="11.2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68"/>
    </row>
    <row r="6" spans="1:21" ht="11.25" customHeight="1">
      <c r="A6" s="18"/>
      <c r="B6" s="18"/>
      <c r="C6" s="189" t="s">
        <v>37</v>
      </c>
      <c r="D6" s="189"/>
      <c r="E6" s="189"/>
      <c r="F6" s="18"/>
      <c r="G6" s="189"/>
      <c r="H6" s="189"/>
      <c r="I6" s="189"/>
      <c r="J6" s="18"/>
      <c r="K6" s="189"/>
      <c r="L6" s="189"/>
      <c r="M6" s="189"/>
      <c r="N6" s="18"/>
      <c r="O6" s="189"/>
      <c r="P6" s="189"/>
      <c r="Q6" s="189"/>
      <c r="R6" s="18"/>
      <c r="S6" s="189"/>
      <c r="T6" s="189"/>
      <c r="U6" s="189"/>
    </row>
    <row r="7" spans="1:22" ht="11.25" customHeight="1">
      <c r="A7" s="16"/>
      <c r="B7" s="16"/>
      <c r="C7" s="188" t="s">
        <v>28</v>
      </c>
      <c r="D7" s="188"/>
      <c r="E7" s="188"/>
      <c r="F7" s="16"/>
      <c r="G7" s="188" t="s">
        <v>7</v>
      </c>
      <c r="H7" s="188"/>
      <c r="I7" s="188"/>
      <c r="J7" s="16"/>
      <c r="K7" s="188" t="s">
        <v>6</v>
      </c>
      <c r="L7" s="188"/>
      <c r="M7" s="188"/>
      <c r="N7" s="16"/>
      <c r="O7" s="188" t="s">
        <v>5</v>
      </c>
      <c r="P7" s="188"/>
      <c r="Q7" s="188"/>
      <c r="R7" s="16"/>
      <c r="S7" s="188" t="s">
        <v>9</v>
      </c>
      <c r="T7" s="188"/>
      <c r="U7" s="188"/>
      <c r="V7" s="168"/>
    </row>
    <row r="8" spans="1:22" ht="11.25" customHeight="1">
      <c r="A8" s="20" t="s">
        <v>27</v>
      </c>
      <c r="B8" s="20"/>
      <c r="C8" s="20" t="s">
        <v>11</v>
      </c>
      <c r="D8" s="20"/>
      <c r="E8" s="20" t="s">
        <v>12</v>
      </c>
      <c r="F8" s="20"/>
      <c r="G8" s="20" t="s">
        <v>11</v>
      </c>
      <c r="H8" s="20"/>
      <c r="I8" s="20" t="s">
        <v>12</v>
      </c>
      <c r="J8" s="20"/>
      <c r="K8" s="20" t="s">
        <v>11</v>
      </c>
      <c r="L8" s="20"/>
      <c r="M8" s="20" t="s">
        <v>12</v>
      </c>
      <c r="N8" s="20"/>
      <c r="O8" s="20" t="s">
        <v>11</v>
      </c>
      <c r="P8" s="20"/>
      <c r="Q8" s="20" t="s">
        <v>12</v>
      </c>
      <c r="R8" s="20"/>
      <c r="S8" s="20" t="s">
        <v>11</v>
      </c>
      <c r="T8" s="20"/>
      <c r="U8" s="20" t="s">
        <v>12</v>
      </c>
      <c r="V8" s="168"/>
    </row>
    <row r="9" spans="1:21" ht="11.25" customHeight="1">
      <c r="A9" s="29" t="s">
        <v>306</v>
      </c>
      <c r="B9" s="1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2" ht="11.25" customHeight="1">
      <c r="A10" s="30" t="s">
        <v>29</v>
      </c>
      <c r="B10" s="19"/>
      <c r="C10" s="28">
        <v>970</v>
      </c>
      <c r="D10" s="28"/>
      <c r="E10" s="28">
        <v>97000</v>
      </c>
      <c r="F10" s="28"/>
      <c r="G10" s="28">
        <v>1500</v>
      </c>
      <c r="H10" s="28"/>
      <c r="I10" s="28">
        <v>47200</v>
      </c>
      <c r="J10" s="59" t="s">
        <v>50</v>
      </c>
      <c r="K10" s="28">
        <v>13000</v>
      </c>
      <c r="L10" s="59" t="s">
        <v>19</v>
      </c>
      <c r="M10" s="28">
        <v>297000</v>
      </c>
      <c r="N10" s="59" t="s">
        <v>19</v>
      </c>
      <c r="O10" s="28">
        <v>19800</v>
      </c>
      <c r="P10" s="59" t="s">
        <v>50</v>
      </c>
      <c r="Q10" s="28">
        <v>138000</v>
      </c>
      <c r="R10" s="59" t="s">
        <v>19</v>
      </c>
      <c r="S10" s="28">
        <v>35200</v>
      </c>
      <c r="T10" s="59" t="s">
        <v>19</v>
      </c>
      <c r="U10" s="28">
        <v>580000</v>
      </c>
      <c r="V10" s="59" t="s">
        <v>19</v>
      </c>
    </row>
    <row r="11" spans="1:22" ht="11.25" customHeight="1">
      <c r="A11" s="30" t="s">
        <v>30</v>
      </c>
      <c r="B11" s="19"/>
      <c r="C11" s="31">
        <v>1280</v>
      </c>
      <c r="D11" s="31"/>
      <c r="E11" s="31">
        <v>198000</v>
      </c>
      <c r="F11" s="31"/>
      <c r="G11" s="31">
        <v>381</v>
      </c>
      <c r="H11" s="31"/>
      <c r="I11" s="31">
        <v>51600</v>
      </c>
      <c r="J11" s="67" t="s">
        <v>19</v>
      </c>
      <c r="K11" s="31" t="s">
        <v>31</v>
      </c>
      <c r="L11" s="31"/>
      <c r="M11" s="31" t="s">
        <v>31</v>
      </c>
      <c r="N11" s="31"/>
      <c r="O11" s="31" t="s">
        <v>31</v>
      </c>
      <c r="P11" s="31"/>
      <c r="Q11" s="31" t="s">
        <v>31</v>
      </c>
      <c r="R11" s="31"/>
      <c r="S11" s="31">
        <v>1660</v>
      </c>
      <c r="T11" s="31"/>
      <c r="U11" s="31">
        <v>249000</v>
      </c>
      <c r="V11" s="67" t="s">
        <v>50</v>
      </c>
    </row>
    <row r="12" spans="1:21" ht="11.25" customHeight="1">
      <c r="A12" s="30" t="s">
        <v>38</v>
      </c>
      <c r="B12" s="19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11.25" customHeight="1">
      <c r="A13" s="32" t="s">
        <v>39</v>
      </c>
      <c r="B13" s="19"/>
      <c r="C13" s="23">
        <v>303</v>
      </c>
      <c r="D13" s="57" t="s">
        <v>19</v>
      </c>
      <c r="E13" s="28" t="s">
        <v>40</v>
      </c>
      <c r="F13" s="23"/>
      <c r="G13" s="23">
        <v>25</v>
      </c>
      <c r="H13" s="23"/>
      <c r="I13" s="28" t="s">
        <v>40</v>
      </c>
      <c r="J13" s="23"/>
      <c r="K13" s="70">
        <v>30</v>
      </c>
      <c r="L13" s="59" t="s">
        <v>19</v>
      </c>
      <c r="M13" s="28" t="s">
        <v>40</v>
      </c>
      <c r="N13" s="23"/>
      <c r="O13" s="23" t="s">
        <v>31</v>
      </c>
      <c r="P13" s="23"/>
      <c r="Q13" s="23" t="s">
        <v>31</v>
      </c>
      <c r="R13" s="23"/>
      <c r="S13" s="28">
        <v>358</v>
      </c>
      <c r="T13" s="59" t="s">
        <v>19</v>
      </c>
      <c r="U13" s="23" t="s">
        <v>31</v>
      </c>
    </row>
    <row r="14" spans="1:22" ht="11.25" customHeight="1">
      <c r="A14" s="32" t="s">
        <v>42</v>
      </c>
      <c r="B14" s="19"/>
      <c r="C14" s="24">
        <v>1600</v>
      </c>
      <c r="D14" s="50" t="s">
        <v>19</v>
      </c>
      <c r="E14" s="24" t="s">
        <v>40</v>
      </c>
      <c r="F14" s="24"/>
      <c r="G14" s="24">
        <v>967</v>
      </c>
      <c r="H14" s="24"/>
      <c r="I14" s="24" t="s">
        <v>40</v>
      </c>
      <c r="J14" s="24"/>
      <c r="K14" s="24">
        <v>404</v>
      </c>
      <c r="L14" s="50" t="s">
        <v>19</v>
      </c>
      <c r="M14" s="24" t="s">
        <v>40</v>
      </c>
      <c r="N14" s="24"/>
      <c r="O14" s="24" t="s">
        <v>31</v>
      </c>
      <c r="P14" s="24"/>
      <c r="Q14" s="24" t="s">
        <v>31</v>
      </c>
      <c r="R14" s="24"/>
      <c r="S14" s="24">
        <v>2970</v>
      </c>
      <c r="T14" s="50" t="s">
        <v>19</v>
      </c>
      <c r="U14" s="24" t="s">
        <v>31</v>
      </c>
      <c r="V14" s="168"/>
    </row>
    <row r="15" spans="1:22" ht="11.25" customHeight="1">
      <c r="A15" s="34" t="s">
        <v>9</v>
      </c>
      <c r="B15" s="19"/>
      <c r="C15" s="31">
        <v>1900</v>
      </c>
      <c r="D15" s="67"/>
      <c r="E15" s="31">
        <v>310000</v>
      </c>
      <c r="F15" s="31"/>
      <c r="G15" s="31">
        <v>992</v>
      </c>
      <c r="H15" s="31"/>
      <c r="I15" s="31">
        <v>88100</v>
      </c>
      <c r="J15" s="67" t="s">
        <v>50</v>
      </c>
      <c r="K15" s="31">
        <v>435</v>
      </c>
      <c r="L15" s="67" t="s">
        <v>19</v>
      </c>
      <c r="M15" s="31">
        <v>37300</v>
      </c>
      <c r="N15" s="67" t="s">
        <v>19</v>
      </c>
      <c r="O15" s="31" t="s">
        <v>31</v>
      </c>
      <c r="P15" s="31"/>
      <c r="Q15" s="31" t="s">
        <v>31</v>
      </c>
      <c r="R15" s="31"/>
      <c r="S15" s="31">
        <v>3330</v>
      </c>
      <c r="T15" s="67" t="s">
        <v>50</v>
      </c>
      <c r="U15" s="31">
        <v>436000</v>
      </c>
      <c r="V15" s="67" t="s">
        <v>50</v>
      </c>
    </row>
    <row r="16" spans="1:21" ht="11.25" customHeight="1">
      <c r="A16" s="30" t="s">
        <v>43</v>
      </c>
      <c r="B16" s="19"/>
      <c r="C16" s="23"/>
      <c r="D16" s="57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11.25" customHeight="1">
      <c r="A17" s="32" t="s">
        <v>44</v>
      </c>
      <c r="B17" s="19"/>
      <c r="C17" s="23">
        <v>62</v>
      </c>
      <c r="D17" s="57" t="s">
        <v>19</v>
      </c>
      <c r="E17" s="23" t="s">
        <v>40</v>
      </c>
      <c r="F17" s="23"/>
      <c r="G17" s="23">
        <v>90</v>
      </c>
      <c r="H17" s="23"/>
      <c r="I17" s="23" t="s">
        <v>40</v>
      </c>
      <c r="J17" s="23"/>
      <c r="K17" s="23">
        <v>88</v>
      </c>
      <c r="L17" s="23"/>
      <c r="M17" s="23" t="s">
        <v>40</v>
      </c>
      <c r="N17" s="23"/>
      <c r="O17" s="23" t="s">
        <v>31</v>
      </c>
      <c r="P17" s="23"/>
      <c r="Q17" s="23" t="s">
        <v>31</v>
      </c>
      <c r="R17" s="23"/>
      <c r="S17" s="28">
        <v>240</v>
      </c>
      <c r="T17" s="59" t="s">
        <v>19</v>
      </c>
      <c r="U17" s="23" t="s">
        <v>31</v>
      </c>
    </row>
    <row r="18" spans="1:22" ht="11.25" customHeight="1">
      <c r="A18" s="32" t="s">
        <v>45</v>
      </c>
      <c r="B18" s="19"/>
      <c r="C18" s="24">
        <v>88</v>
      </c>
      <c r="D18" s="50" t="s">
        <v>19</v>
      </c>
      <c r="E18" s="24" t="s">
        <v>40</v>
      </c>
      <c r="F18" s="24"/>
      <c r="G18" s="24">
        <v>41</v>
      </c>
      <c r="H18" s="24"/>
      <c r="I18" s="24" t="s">
        <v>40</v>
      </c>
      <c r="J18" s="24"/>
      <c r="K18" s="24">
        <v>19</v>
      </c>
      <c r="L18" s="24"/>
      <c r="M18" s="24" t="s">
        <v>40</v>
      </c>
      <c r="N18" s="24"/>
      <c r="O18" s="24" t="s">
        <v>31</v>
      </c>
      <c r="P18" s="24"/>
      <c r="Q18" s="24" t="s">
        <v>31</v>
      </c>
      <c r="R18" s="24"/>
      <c r="S18" s="24">
        <v>148</v>
      </c>
      <c r="T18" s="50" t="s">
        <v>19</v>
      </c>
      <c r="U18" s="24" t="s">
        <v>31</v>
      </c>
      <c r="V18" s="168"/>
    </row>
    <row r="19" spans="1:22" ht="11.25" customHeight="1">
      <c r="A19" s="34" t="s">
        <v>9</v>
      </c>
      <c r="B19" s="19"/>
      <c r="C19" s="25">
        <v>149</v>
      </c>
      <c r="D19" s="58" t="s">
        <v>19</v>
      </c>
      <c r="E19" s="25">
        <v>16800</v>
      </c>
      <c r="F19" s="58" t="s">
        <v>50</v>
      </c>
      <c r="G19" s="25">
        <v>131</v>
      </c>
      <c r="H19" s="25"/>
      <c r="I19" s="25">
        <v>14900</v>
      </c>
      <c r="J19" s="58" t="s">
        <v>50</v>
      </c>
      <c r="K19" s="25">
        <v>107</v>
      </c>
      <c r="L19" s="58" t="s">
        <v>50</v>
      </c>
      <c r="M19" s="25">
        <v>10600</v>
      </c>
      <c r="N19" s="58" t="s">
        <v>19</v>
      </c>
      <c r="O19" s="25" t="s">
        <v>31</v>
      </c>
      <c r="P19" s="25"/>
      <c r="Q19" s="25" t="s">
        <v>31</v>
      </c>
      <c r="R19" s="25"/>
      <c r="S19" s="25">
        <v>388</v>
      </c>
      <c r="T19" s="25"/>
      <c r="U19" s="25">
        <v>42300</v>
      </c>
      <c r="V19" s="58" t="s">
        <v>50</v>
      </c>
    </row>
    <row r="20" spans="1:23" ht="11.25" customHeight="1">
      <c r="A20" s="32" t="s">
        <v>47</v>
      </c>
      <c r="B20" s="8"/>
      <c r="C20" s="28">
        <v>4300</v>
      </c>
      <c r="D20" s="59" t="s">
        <v>50</v>
      </c>
      <c r="E20" s="28">
        <v>622000</v>
      </c>
      <c r="F20" s="59" t="s">
        <v>50</v>
      </c>
      <c r="G20" s="28">
        <v>3000</v>
      </c>
      <c r="H20" s="28"/>
      <c r="I20" s="28">
        <v>202000</v>
      </c>
      <c r="J20" s="59" t="s">
        <v>50</v>
      </c>
      <c r="K20" s="28">
        <v>13500</v>
      </c>
      <c r="L20" s="59" t="s">
        <v>19</v>
      </c>
      <c r="M20" s="28">
        <v>345000</v>
      </c>
      <c r="N20" s="59" t="s">
        <v>19</v>
      </c>
      <c r="O20" s="28">
        <v>19800</v>
      </c>
      <c r="P20" s="59" t="s">
        <v>50</v>
      </c>
      <c r="Q20" s="28">
        <v>138000</v>
      </c>
      <c r="R20" s="59" t="s">
        <v>19</v>
      </c>
      <c r="S20" s="28">
        <v>40600</v>
      </c>
      <c r="T20" s="59" t="s">
        <v>19</v>
      </c>
      <c r="U20" s="28">
        <v>1310000</v>
      </c>
      <c r="V20" s="59" t="s">
        <v>19</v>
      </c>
      <c r="W20" s="42" t="s">
        <v>50</v>
      </c>
    </row>
    <row r="21" spans="1:21" ht="11.25" customHeight="1">
      <c r="A21" s="29" t="s">
        <v>385</v>
      </c>
      <c r="B21" s="1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ht="11.25" customHeight="1">
      <c r="A22" s="30" t="s">
        <v>29</v>
      </c>
      <c r="B22" s="19"/>
      <c r="C22" s="28">
        <v>1010</v>
      </c>
      <c r="D22" s="28"/>
      <c r="E22" s="28">
        <v>111000</v>
      </c>
      <c r="F22" s="28"/>
      <c r="G22" s="28">
        <v>1640</v>
      </c>
      <c r="H22" s="28"/>
      <c r="I22" s="28">
        <v>51200</v>
      </c>
      <c r="J22" s="28"/>
      <c r="K22" s="28">
        <v>18000</v>
      </c>
      <c r="L22" s="28"/>
      <c r="M22" s="28">
        <v>478000</v>
      </c>
      <c r="N22" s="28"/>
      <c r="O22" s="28">
        <v>19600</v>
      </c>
      <c r="P22" s="28"/>
      <c r="Q22" s="28">
        <v>140000</v>
      </c>
      <c r="R22" s="28"/>
      <c r="S22" s="28">
        <v>40300</v>
      </c>
      <c r="T22" s="28"/>
      <c r="U22" s="28">
        <v>780000</v>
      </c>
    </row>
    <row r="23" spans="1:22" ht="11.25" customHeight="1">
      <c r="A23" s="30" t="s">
        <v>30</v>
      </c>
      <c r="B23" s="19"/>
      <c r="C23" s="31">
        <v>1260</v>
      </c>
      <c r="D23" s="31"/>
      <c r="E23" s="31">
        <v>203000</v>
      </c>
      <c r="F23" s="31"/>
      <c r="G23" s="31">
        <v>395</v>
      </c>
      <c r="H23" s="31"/>
      <c r="I23" s="31">
        <v>53200</v>
      </c>
      <c r="J23" s="31"/>
      <c r="K23" s="31" t="s">
        <v>31</v>
      </c>
      <c r="L23" s="31"/>
      <c r="M23" s="31" t="s">
        <v>31</v>
      </c>
      <c r="N23" s="31"/>
      <c r="O23" s="31" t="s">
        <v>31</v>
      </c>
      <c r="P23" s="31"/>
      <c r="Q23" s="31" t="s">
        <v>31</v>
      </c>
      <c r="R23" s="31"/>
      <c r="S23" s="31">
        <v>1660</v>
      </c>
      <c r="T23" s="31"/>
      <c r="U23" s="31">
        <v>256000</v>
      </c>
      <c r="V23" s="31"/>
    </row>
    <row r="24" spans="1:21" ht="11.25" customHeight="1">
      <c r="A24" s="30" t="s">
        <v>38</v>
      </c>
      <c r="B24" s="1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ht="11.25" customHeight="1">
      <c r="A25" s="32" t="s">
        <v>39</v>
      </c>
      <c r="B25" s="19"/>
      <c r="C25" s="23">
        <v>501</v>
      </c>
      <c r="D25" s="23"/>
      <c r="E25" s="28" t="s">
        <v>40</v>
      </c>
      <c r="F25" s="23"/>
      <c r="G25" s="23">
        <v>176</v>
      </c>
      <c r="H25" s="23"/>
      <c r="I25" s="28" t="s">
        <v>40</v>
      </c>
      <c r="J25" s="23"/>
      <c r="K25" s="33" t="s">
        <v>41</v>
      </c>
      <c r="L25" s="23"/>
      <c r="M25" s="28" t="s">
        <v>40</v>
      </c>
      <c r="N25" s="23"/>
      <c r="O25" s="23" t="s">
        <v>31</v>
      </c>
      <c r="P25" s="23"/>
      <c r="Q25" s="23" t="s">
        <v>31</v>
      </c>
      <c r="R25" s="23"/>
      <c r="S25" s="28">
        <v>677</v>
      </c>
      <c r="T25" s="23"/>
      <c r="U25" s="23" t="s">
        <v>31</v>
      </c>
    </row>
    <row r="26" spans="1:22" ht="11.25" customHeight="1">
      <c r="A26" s="32" t="s">
        <v>42</v>
      </c>
      <c r="B26" s="19"/>
      <c r="C26" s="24">
        <v>1400</v>
      </c>
      <c r="D26" s="24"/>
      <c r="E26" s="24" t="s">
        <v>40</v>
      </c>
      <c r="F26" s="24"/>
      <c r="G26" s="24">
        <v>744</v>
      </c>
      <c r="H26" s="24"/>
      <c r="I26" s="24" t="s">
        <v>40</v>
      </c>
      <c r="J26" s="24"/>
      <c r="K26" s="24">
        <v>363</v>
      </c>
      <c r="L26" s="24"/>
      <c r="M26" s="24" t="s">
        <v>40</v>
      </c>
      <c r="N26" s="24"/>
      <c r="O26" s="24" t="s">
        <v>31</v>
      </c>
      <c r="P26" s="24"/>
      <c r="Q26" s="24" t="s">
        <v>31</v>
      </c>
      <c r="R26" s="24"/>
      <c r="S26" s="24">
        <v>2500</v>
      </c>
      <c r="T26" s="24"/>
      <c r="U26" s="24" t="s">
        <v>31</v>
      </c>
      <c r="V26" s="168"/>
    </row>
    <row r="27" spans="1:22" ht="11.25" customHeight="1">
      <c r="A27" s="34" t="s">
        <v>9</v>
      </c>
      <c r="B27" s="19"/>
      <c r="C27" s="31">
        <v>1900</v>
      </c>
      <c r="D27" s="31"/>
      <c r="E27" s="31">
        <v>333000</v>
      </c>
      <c r="F27" s="31"/>
      <c r="G27" s="31">
        <v>920</v>
      </c>
      <c r="H27" s="31"/>
      <c r="I27" s="31">
        <v>77700</v>
      </c>
      <c r="J27" s="31"/>
      <c r="K27" s="31">
        <v>363</v>
      </c>
      <c r="L27" s="31"/>
      <c r="M27" s="31">
        <v>32600</v>
      </c>
      <c r="N27" s="31"/>
      <c r="O27" s="31" t="s">
        <v>31</v>
      </c>
      <c r="P27" s="31"/>
      <c r="Q27" s="31" t="s">
        <v>31</v>
      </c>
      <c r="R27" s="31"/>
      <c r="S27" s="31">
        <v>3180</v>
      </c>
      <c r="T27" s="31"/>
      <c r="U27" s="169">
        <v>443000</v>
      </c>
      <c r="V27" s="31"/>
    </row>
    <row r="28" spans="1:21" ht="11.25" customHeight="1">
      <c r="A28" s="30" t="s">
        <v>43</v>
      </c>
      <c r="B28" s="19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ht="11.25" customHeight="1">
      <c r="A29" s="32" t="s">
        <v>44</v>
      </c>
      <c r="B29" s="19"/>
      <c r="C29" s="23">
        <v>93</v>
      </c>
      <c r="D29" s="23"/>
      <c r="E29" s="28" t="s">
        <v>40</v>
      </c>
      <c r="F29" s="23"/>
      <c r="G29" s="23">
        <v>125</v>
      </c>
      <c r="H29" s="23"/>
      <c r="I29" s="28" t="s">
        <v>40</v>
      </c>
      <c r="J29" s="23"/>
      <c r="K29" s="23">
        <v>66</v>
      </c>
      <c r="L29" s="23"/>
      <c r="M29" s="28" t="s">
        <v>40</v>
      </c>
      <c r="N29" s="23"/>
      <c r="O29" s="23" t="s">
        <v>31</v>
      </c>
      <c r="P29" s="23"/>
      <c r="Q29" s="23" t="s">
        <v>31</v>
      </c>
      <c r="R29" s="23"/>
      <c r="S29" s="28">
        <v>284</v>
      </c>
      <c r="T29" s="23"/>
      <c r="U29" s="23" t="s">
        <v>31</v>
      </c>
    </row>
    <row r="30" spans="1:22" ht="11.25" customHeight="1">
      <c r="A30" s="32" t="s">
        <v>45</v>
      </c>
      <c r="B30" s="19"/>
      <c r="C30" s="24">
        <v>50</v>
      </c>
      <c r="D30" s="24"/>
      <c r="E30" s="24" t="s">
        <v>40</v>
      </c>
      <c r="F30" s="24"/>
      <c r="G30" s="24">
        <v>2</v>
      </c>
      <c r="H30" s="24"/>
      <c r="I30" s="24" t="s">
        <v>40</v>
      </c>
      <c r="J30" s="24"/>
      <c r="K30" s="24">
        <v>1</v>
      </c>
      <c r="L30" s="24"/>
      <c r="M30" s="24" t="s">
        <v>40</v>
      </c>
      <c r="N30" s="24"/>
      <c r="O30" s="24" t="s">
        <v>31</v>
      </c>
      <c r="P30" s="24"/>
      <c r="Q30" s="24" t="s">
        <v>31</v>
      </c>
      <c r="R30" s="24"/>
      <c r="S30" s="28">
        <v>53</v>
      </c>
      <c r="T30" s="24"/>
      <c r="U30" s="24" t="s">
        <v>31</v>
      </c>
      <c r="V30" s="168"/>
    </row>
    <row r="31" spans="1:22" ht="11.25" customHeight="1">
      <c r="A31" s="34" t="s">
        <v>9</v>
      </c>
      <c r="B31" s="19"/>
      <c r="C31" s="31">
        <v>143</v>
      </c>
      <c r="D31" s="31"/>
      <c r="E31" s="31">
        <v>17300</v>
      </c>
      <c r="F31" s="31"/>
      <c r="G31" s="31">
        <v>127</v>
      </c>
      <c r="H31" s="31"/>
      <c r="I31" s="31">
        <v>14500</v>
      </c>
      <c r="J31" s="31"/>
      <c r="K31" s="31">
        <v>67</v>
      </c>
      <c r="L31" s="31"/>
      <c r="M31" s="31">
        <v>8830</v>
      </c>
      <c r="N31" s="31"/>
      <c r="O31" s="31" t="s">
        <v>31</v>
      </c>
      <c r="P31" s="31"/>
      <c r="Q31" s="31" t="s">
        <v>31</v>
      </c>
      <c r="R31" s="31"/>
      <c r="S31" s="25">
        <v>337</v>
      </c>
      <c r="T31" s="31"/>
      <c r="U31" s="169">
        <v>40600</v>
      </c>
      <c r="V31" s="31"/>
    </row>
    <row r="32" spans="1:23" ht="11.25" customHeight="1">
      <c r="A32" s="32" t="s">
        <v>47</v>
      </c>
      <c r="B32" s="11"/>
      <c r="C32" s="24">
        <v>4310</v>
      </c>
      <c r="D32" s="24"/>
      <c r="E32" s="24">
        <v>663000</v>
      </c>
      <c r="F32" s="24"/>
      <c r="G32" s="24">
        <v>3080</v>
      </c>
      <c r="H32" s="24"/>
      <c r="I32" s="24">
        <v>197000</v>
      </c>
      <c r="J32" s="24"/>
      <c r="K32" s="24">
        <v>18400</v>
      </c>
      <c r="L32" s="24"/>
      <c r="M32" s="24">
        <v>520000</v>
      </c>
      <c r="N32" s="24"/>
      <c r="O32" s="24">
        <v>19600</v>
      </c>
      <c r="P32" s="24"/>
      <c r="Q32" s="24">
        <v>140000</v>
      </c>
      <c r="R32" s="24"/>
      <c r="S32" s="24">
        <v>45400</v>
      </c>
      <c r="T32" s="24"/>
      <c r="U32" s="24">
        <v>1520000</v>
      </c>
      <c r="V32" s="168"/>
      <c r="W32" s="42"/>
    </row>
    <row r="33" spans="1:22" ht="11.25" customHeight="1">
      <c r="A33" s="191" t="s">
        <v>387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42"/>
    </row>
    <row r="34" spans="1:21" ht="11.25" customHeight="1">
      <c r="A34" s="193" t="s">
        <v>48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</row>
    <row r="35" spans="1:21" ht="11.25" customHeight="1">
      <c r="A35" s="187" t="s">
        <v>600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</row>
    <row r="36" spans="1:21" ht="11.25" customHeight="1">
      <c r="A36" s="181" t="s">
        <v>417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</row>
    <row r="37" spans="1:21" ht="11.25" customHeight="1">
      <c r="A37" s="181" t="s">
        <v>49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</row>
    <row r="38" spans="1:21" ht="11.25" customHeight="1">
      <c r="A38" s="187" t="s">
        <v>300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</row>
  </sheetData>
  <sheetProtection selectLockedCells="1" selectUnlockedCells="1"/>
  <mergeCells count="21">
    <mergeCell ref="A38:U38"/>
    <mergeCell ref="S7:U7"/>
    <mergeCell ref="A33:U33"/>
    <mergeCell ref="A34:U34"/>
    <mergeCell ref="A35:U35"/>
    <mergeCell ref="A36:U36"/>
    <mergeCell ref="A37:U37"/>
    <mergeCell ref="O6:Q6"/>
    <mergeCell ref="G7:I7"/>
    <mergeCell ref="C7:E7"/>
    <mergeCell ref="K6:M6"/>
    <mergeCell ref="K7:M7"/>
    <mergeCell ref="A1:U1"/>
    <mergeCell ref="A2:U2"/>
    <mergeCell ref="A3:U3"/>
    <mergeCell ref="A4:U4"/>
    <mergeCell ref="O7:Q7"/>
    <mergeCell ref="A5:U5"/>
    <mergeCell ref="C6:E6"/>
    <mergeCell ref="G6:I6"/>
    <mergeCell ref="S6:U6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20.00390625" style="167" bestFit="1" customWidth="1"/>
    <col min="2" max="2" width="1.8515625" style="167" customWidth="1"/>
    <col min="3" max="3" width="8.00390625" style="167" bestFit="1" customWidth="1"/>
    <col min="4" max="4" width="1.8515625" style="167" customWidth="1"/>
    <col min="5" max="5" width="9.140625" style="167" bestFit="1" customWidth="1"/>
    <col min="6" max="6" width="1.8515625" style="167" customWidth="1"/>
    <col min="7" max="7" width="10.140625" style="167" bestFit="1" customWidth="1"/>
    <col min="8" max="8" width="1.8515625" style="167" customWidth="1"/>
    <col min="9" max="9" width="9.140625" style="167" bestFit="1" customWidth="1"/>
    <col min="10" max="10" width="8.421875" style="167" customWidth="1"/>
    <col min="11" max="16384" width="9.28125" style="167" customWidth="1"/>
  </cols>
  <sheetData>
    <row r="1" spans="1:15" ht="11.25" customHeight="1">
      <c r="A1" s="178" t="s">
        <v>67</v>
      </c>
      <c r="B1" s="178"/>
      <c r="C1" s="178"/>
      <c r="D1" s="178"/>
      <c r="E1" s="178"/>
      <c r="F1" s="178"/>
      <c r="G1" s="178"/>
      <c r="H1" s="178"/>
      <c r="I1" s="178"/>
      <c r="K1" s="51"/>
      <c r="L1" s="195"/>
      <c r="M1" s="196"/>
      <c r="N1" s="195"/>
      <c r="O1" s="196"/>
    </row>
    <row r="2" spans="1:15" ht="11.25" customHeight="1">
      <c r="A2" s="178" t="s">
        <v>52</v>
      </c>
      <c r="B2" s="178"/>
      <c r="C2" s="178"/>
      <c r="D2" s="178"/>
      <c r="E2" s="178"/>
      <c r="F2" s="178"/>
      <c r="G2" s="178"/>
      <c r="H2" s="178"/>
      <c r="I2" s="178"/>
      <c r="K2" s="51"/>
      <c r="L2" s="51"/>
      <c r="M2" s="51"/>
      <c r="N2" s="51"/>
      <c r="O2" s="51"/>
    </row>
    <row r="3" spans="1:15" ht="11.25" customHeight="1">
      <c r="A3" s="178" t="s">
        <v>53</v>
      </c>
      <c r="B3" s="178"/>
      <c r="C3" s="178"/>
      <c r="D3" s="178"/>
      <c r="E3" s="178"/>
      <c r="F3" s="178"/>
      <c r="G3" s="178"/>
      <c r="H3" s="178"/>
      <c r="I3" s="178"/>
      <c r="K3" s="51"/>
      <c r="L3" s="51"/>
      <c r="M3" s="51"/>
      <c r="N3" s="51"/>
      <c r="O3" s="51"/>
    </row>
    <row r="4" spans="1:15" ht="11.25" customHeight="1">
      <c r="A4" s="178"/>
      <c r="B4" s="178"/>
      <c r="C4" s="178"/>
      <c r="D4" s="178"/>
      <c r="E4" s="178"/>
      <c r="F4" s="178"/>
      <c r="G4" s="178"/>
      <c r="H4" s="178"/>
      <c r="I4" s="178"/>
      <c r="K4" s="51"/>
      <c r="L4" s="51"/>
      <c r="M4" s="51"/>
      <c r="N4" s="51"/>
      <c r="O4" s="51"/>
    </row>
    <row r="5" spans="1:15" ht="11.25" customHeight="1">
      <c r="A5" s="178" t="s">
        <v>2</v>
      </c>
      <c r="B5" s="178"/>
      <c r="C5" s="178"/>
      <c r="D5" s="178"/>
      <c r="E5" s="178"/>
      <c r="F5" s="178"/>
      <c r="G5" s="178"/>
      <c r="H5" s="178"/>
      <c r="I5" s="178"/>
      <c r="K5" s="51"/>
      <c r="L5" s="51"/>
      <c r="M5" s="51"/>
      <c r="N5" s="51"/>
      <c r="O5" s="51"/>
    </row>
    <row r="6" spans="1:15" ht="11.25" customHeight="1">
      <c r="A6" s="178"/>
      <c r="B6" s="178"/>
      <c r="C6" s="178"/>
      <c r="D6" s="178"/>
      <c r="E6" s="178"/>
      <c r="F6" s="178"/>
      <c r="G6" s="178"/>
      <c r="H6" s="178"/>
      <c r="I6" s="178"/>
      <c r="K6" s="51"/>
      <c r="L6" s="51"/>
      <c r="M6" s="51"/>
      <c r="N6" s="51"/>
      <c r="O6" s="51"/>
    </row>
    <row r="7" spans="1:15" ht="11.25" customHeight="1">
      <c r="A7" s="17"/>
      <c r="B7" s="17"/>
      <c r="C7" s="197" t="s">
        <v>307</v>
      </c>
      <c r="D7" s="197"/>
      <c r="E7" s="197"/>
      <c r="F7" s="17"/>
      <c r="G7" s="197" t="s">
        <v>319</v>
      </c>
      <c r="H7" s="197"/>
      <c r="I7" s="197"/>
      <c r="K7" s="51"/>
      <c r="L7" s="51"/>
      <c r="M7" s="51"/>
      <c r="N7" s="51"/>
      <c r="O7" s="51"/>
    </row>
    <row r="8" spans="1:15" ht="11.25" customHeight="1">
      <c r="A8" s="20" t="s">
        <v>54</v>
      </c>
      <c r="B8" s="20"/>
      <c r="C8" s="20" t="s">
        <v>11</v>
      </c>
      <c r="D8" s="20"/>
      <c r="E8" s="20" t="s">
        <v>12</v>
      </c>
      <c r="F8" s="20"/>
      <c r="G8" s="20" t="s">
        <v>11</v>
      </c>
      <c r="H8" s="20"/>
      <c r="I8" s="20" t="s">
        <v>12</v>
      </c>
      <c r="K8" s="51"/>
      <c r="L8" s="51"/>
      <c r="M8" s="51"/>
      <c r="N8" s="51"/>
      <c r="O8" s="51"/>
    </row>
    <row r="9" spans="1:15" ht="11.25" customHeight="1">
      <c r="A9" s="35" t="s">
        <v>55</v>
      </c>
      <c r="B9" s="19"/>
      <c r="C9" s="19">
        <v>2600</v>
      </c>
      <c r="D9" s="19"/>
      <c r="E9" s="19">
        <v>144000</v>
      </c>
      <c r="F9" s="19"/>
      <c r="G9" s="19">
        <v>2870</v>
      </c>
      <c r="H9" s="19"/>
      <c r="I9" s="19">
        <v>158000</v>
      </c>
      <c r="K9" s="51"/>
      <c r="L9" s="51"/>
      <c r="M9" s="51"/>
      <c r="N9" s="51"/>
      <c r="O9" s="51"/>
    </row>
    <row r="10" spans="1:15" ht="11.25" customHeight="1">
      <c r="A10" s="35" t="s">
        <v>56</v>
      </c>
      <c r="B10" s="19"/>
      <c r="C10" s="19">
        <v>12300</v>
      </c>
      <c r="D10" s="57" t="s">
        <v>19</v>
      </c>
      <c r="E10" s="19">
        <v>143000</v>
      </c>
      <c r="F10" s="57" t="s">
        <v>19</v>
      </c>
      <c r="G10" s="19">
        <v>13900</v>
      </c>
      <c r="H10" s="19"/>
      <c r="I10" s="19">
        <v>180000</v>
      </c>
      <c r="K10" s="51"/>
      <c r="L10" s="51"/>
      <c r="M10" s="51"/>
      <c r="N10" s="51"/>
      <c r="O10" s="51"/>
    </row>
    <row r="11" spans="1:15" ht="11.25" customHeight="1">
      <c r="A11" s="35" t="s">
        <v>57</v>
      </c>
      <c r="B11" s="19"/>
      <c r="C11" s="19">
        <v>4890</v>
      </c>
      <c r="D11" s="19"/>
      <c r="E11" s="19">
        <v>257000</v>
      </c>
      <c r="F11" s="19"/>
      <c r="G11" s="19">
        <v>7990</v>
      </c>
      <c r="H11" s="19"/>
      <c r="I11" s="19">
        <v>400000</v>
      </c>
      <c r="K11" s="51"/>
      <c r="L11" s="51"/>
      <c r="M11" s="51"/>
      <c r="N11" s="51"/>
      <c r="O11" s="51"/>
    </row>
    <row r="12" spans="1:15" ht="11.25" customHeight="1">
      <c r="A12" s="35" t="s">
        <v>58</v>
      </c>
      <c r="B12" s="19"/>
      <c r="C12" s="19">
        <v>9570</v>
      </c>
      <c r="D12" s="19"/>
      <c r="E12" s="19">
        <v>132000</v>
      </c>
      <c r="F12" s="19"/>
      <c r="G12" s="19">
        <v>8950</v>
      </c>
      <c r="H12" s="19"/>
      <c r="I12" s="19">
        <v>143000</v>
      </c>
      <c r="K12" s="51"/>
      <c r="L12" s="51"/>
      <c r="M12" s="51"/>
      <c r="N12" s="51"/>
      <c r="O12" s="51"/>
    </row>
    <row r="13" spans="1:15" ht="11.25" customHeight="1">
      <c r="A13" s="35" t="s">
        <v>59</v>
      </c>
      <c r="B13" s="19"/>
      <c r="C13" s="19">
        <v>2350</v>
      </c>
      <c r="D13" s="19"/>
      <c r="E13" s="19">
        <v>149000</v>
      </c>
      <c r="F13" s="19"/>
      <c r="G13" s="19">
        <v>2460</v>
      </c>
      <c r="H13" s="19"/>
      <c r="I13" s="19">
        <v>135000</v>
      </c>
      <c r="K13" s="51"/>
      <c r="L13" s="51"/>
      <c r="M13" s="51"/>
      <c r="N13" s="51"/>
      <c r="O13" s="51"/>
    </row>
    <row r="14" spans="1:15" ht="11.25" customHeight="1">
      <c r="A14" s="35" t="s">
        <v>60</v>
      </c>
      <c r="B14" s="19"/>
      <c r="C14" s="19">
        <v>7660</v>
      </c>
      <c r="D14" s="19"/>
      <c r="E14" s="19">
        <v>403000</v>
      </c>
      <c r="F14" s="57" t="s">
        <v>19</v>
      </c>
      <c r="G14" s="19">
        <v>8050</v>
      </c>
      <c r="H14" s="19"/>
      <c r="I14" s="19">
        <v>416000</v>
      </c>
      <c r="K14" s="51"/>
      <c r="L14" s="51"/>
      <c r="M14" s="51"/>
      <c r="N14" s="51"/>
      <c r="O14" s="51"/>
    </row>
    <row r="15" spans="1:15" ht="11.25" customHeight="1">
      <c r="A15" s="35" t="s">
        <v>61</v>
      </c>
      <c r="B15" s="19"/>
      <c r="C15" s="11">
        <v>1230</v>
      </c>
      <c r="D15" s="11"/>
      <c r="E15" s="11">
        <v>79100</v>
      </c>
      <c r="F15" s="14" t="s">
        <v>50</v>
      </c>
      <c r="G15" s="11">
        <v>1250</v>
      </c>
      <c r="H15" s="11"/>
      <c r="I15" s="11">
        <v>87500</v>
      </c>
      <c r="K15" s="51"/>
      <c r="L15" s="51"/>
      <c r="M15" s="51"/>
      <c r="N15" s="51"/>
      <c r="O15" s="51"/>
    </row>
    <row r="16" spans="1:15" ht="11.25" customHeight="1">
      <c r="A16" s="22" t="s">
        <v>9</v>
      </c>
      <c r="B16" s="19"/>
      <c r="C16" s="19">
        <v>40600</v>
      </c>
      <c r="D16" s="53" t="s">
        <v>19</v>
      </c>
      <c r="E16" s="19">
        <v>1310000</v>
      </c>
      <c r="F16" s="53" t="s">
        <v>19</v>
      </c>
      <c r="G16" s="19">
        <v>45400</v>
      </c>
      <c r="H16" s="19"/>
      <c r="I16" s="19">
        <v>1520000</v>
      </c>
      <c r="K16" s="51"/>
      <c r="L16" s="51"/>
      <c r="M16" s="51"/>
      <c r="N16" s="51"/>
      <c r="O16" s="51"/>
    </row>
    <row r="17" spans="1:9" ht="11.25" customHeight="1">
      <c r="A17" s="35" t="s">
        <v>62</v>
      </c>
      <c r="B17" s="11"/>
      <c r="C17" s="11">
        <v>45</v>
      </c>
      <c r="D17" s="11"/>
      <c r="E17" s="11">
        <v>1500</v>
      </c>
      <c r="F17" s="11"/>
      <c r="G17" s="11">
        <v>45</v>
      </c>
      <c r="H17" s="11"/>
      <c r="I17" s="11">
        <v>1500</v>
      </c>
    </row>
    <row r="18" spans="1:9" ht="11.25" customHeight="1">
      <c r="A18" s="185" t="s">
        <v>388</v>
      </c>
      <c r="B18" s="194"/>
      <c r="C18" s="194"/>
      <c r="D18" s="194"/>
      <c r="E18" s="194"/>
      <c r="F18" s="194"/>
      <c r="G18" s="194"/>
      <c r="H18" s="194"/>
      <c r="I18" s="194"/>
    </row>
    <row r="19" spans="1:9" ht="11.25" customHeight="1">
      <c r="A19" s="193" t="s">
        <v>63</v>
      </c>
      <c r="B19" s="182"/>
      <c r="C19" s="182"/>
      <c r="D19" s="182"/>
      <c r="E19" s="182"/>
      <c r="F19" s="182"/>
      <c r="G19" s="182"/>
      <c r="H19" s="182"/>
      <c r="I19" s="182"/>
    </row>
    <row r="20" spans="1:9" ht="11.25" customHeight="1">
      <c r="A20" s="182" t="s">
        <v>64</v>
      </c>
      <c r="B20" s="182"/>
      <c r="C20" s="182"/>
      <c r="D20" s="182"/>
      <c r="E20" s="182"/>
      <c r="F20" s="182"/>
      <c r="G20" s="182"/>
      <c r="H20" s="182"/>
      <c r="I20" s="182"/>
    </row>
    <row r="21" spans="1:9" ht="11.25" customHeight="1">
      <c r="A21" s="193" t="s">
        <v>601</v>
      </c>
      <c r="B21" s="182"/>
      <c r="C21" s="182"/>
      <c r="D21" s="182"/>
      <c r="E21" s="182"/>
      <c r="F21" s="182"/>
      <c r="G21" s="182"/>
      <c r="H21" s="182"/>
      <c r="I21" s="182"/>
    </row>
    <row r="22" spans="1:9" ht="11.25" customHeight="1">
      <c r="A22" s="182" t="s">
        <v>65</v>
      </c>
      <c r="B22" s="182"/>
      <c r="C22" s="182"/>
      <c r="D22" s="182"/>
      <c r="E22" s="182"/>
      <c r="F22" s="182"/>
      <c r="G22" s="182"/>
      <c r="H22" s="182"/>
      <c r="I22" s="182"/>
    </row>
    <row r="23" spans="1:9" ht="11.25" customHeight="1">
      <c r="A23" s="193" t="s">
        <v>407</v>
      </c>
      <c r="B23" s="182"/>
      <c r="C23" s="182"/>
      <c r="D23" s="182"/>
      <c r="E23" s="182"/>
      <c r="F23" s="182"/>
      <c r="G23" s="182"/>
      <c r="H23" s="182"/>
      <c r="I23" s="182"/>
    </row>
    <row r="24" spans="1:9" ht="11.25" customHeight="1">
      <c r="A24" s="193" t="s">
        <v>66</v>
      </c>
      <c r="B24" s="182"/>
      <c r="C24" s="182"/>
      <c r="D24" s="182"/>
      <c r="E24" s="182"/>
      <c r="F24" s="182"/>
      <c r="G24" s="182"/>
      <c r="H24" s="182"/>
      <c r="I24" s="182"/>
    </row>
  </sheetData>
  <sheetProtection selectLockedCells="1" selectUnlockedCells="1"/>
  <mergeCells count="17">
    <mergeCell ref="L1:M1"/>
    <mergeCell ref="N1:O1"/>
    <mergeCell ref="A22:I22"/>
    <mergeCell ref="A23:I23"/>
    <mergeCell ref="A5:I5"/>
    <mergeCell ref="A6:I6"/>
    <mergeCell ref="C7:E7"/>
    <mergeCell ref="G7:I7"/>
    <mergeCell ref="A1:I1"/>
    <mergeCell ref="A2:I2"/>
    <mergeCell ref="A3:I3"/>
    <mergeCell ref="A4:I4"/>
    <mergeCell ref="A24:I24"/>
    <mergeCell ref="A18:I18"/>
    <mergeCell ref="A19:I19"/>
    <mergeCell ref="A20:I20"/>
    <mergeCell ref="A21:I21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:W1"/>
    </sheetView>
  </sheetViews>
  <sheetFormatPr defaultColWidth="9.140625" defaultRowHeight="12"/>
  <cols>
    <col min="1" max="1" width="32.7109375" style="167" customWidth="1"/>
    <col min="2" max="2" width="1.28515625" style="167" customWidth="1"/>
    <col min="3" max="3" width="17.140625" style="167" customWidth="1"/>
    <col min="4" max="4" width="1.8515625" style="167" customWidth="1"/>
    <col min="5" max="5" width="5.7109375" style="167" bestFit="1" customWidth="1"/>
    <col min="6" max="6" width="1.7109375" style="167" bestFit="1" customWidth="1"/>
    <col min="7" max="7" width="5.7109375" style="167" bestFit="1" customWidth="1"/>
    <col min="8" max="8" width="1.28515625" style="167" customWidth="1"/>
    <col min="9" max="9" width="5.7109375" style="167" bestFit="1" customWidth="1"/>
    <col min="10" max="10" width="1.8515625" style="167" customWidth="1"/>
    <col min="11" max="11" width="5.7109375" style="167" bestFit="1" customWidth="1"/>
    <col min="12" max="12" width="1.8515625" style="167" customWidth="1"/>
    <col min="13" max="13" width="6.7109375" style="167" customWidth="1"/>
    <col min="14" max="14" width="1.8515625" style="167" customWidth="1"/>
    <col min="15" max="15" width="6.7109375" style="167" customWidth="1"/>
    <col min="16" max="16" width="1.7109375" style="167" bestFit="1" customWidth="1"/>
    <col min="17" max="17" width="6.7109375" style="167" customWidth="1"/>
    <col min="18" max="18" width="1.7109375" style="167" bestFit="1" customWidth="1"/>
    <col min="19" max="19" width="6.7109375" style="167" customWidth="1"/>
    <col min="20" max="20" width="1.8515625" style="167" customWidth="1"/>
    <col min="21" max="21" width="6.7109375" style="167" customWidth="1"/>
    <col min="22" max="22" width="1.8515625" style="167" customWidth="1"/>
    <col min="23" max="23" width="6.7109375" style="167" customWidth="1"/>
    <col min="24" max="16384" width="9.28125" style="167" customWidth="1"/>
  </cols>
  <sheetData>
    <row r="1" spans="1:23" ht="11.25" customHeight="1">
      <c r="A1" s="178" t="s">
        <v>133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1:23" ht="11.25" customHeight="1">
      <c r="A2" s="178" t="s">
        <v>318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</row>
    <row r="3" spans="1:23" ht="11.2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</row>
    <row r="4" spans="1:23" ht="11.25" customHeight="1">
      <c r="A4" s="178" t="s">
        <v>24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</row>
    <row r="5" spans="1:23" ht="11.2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</row>
    <row r="6" spans="1:23" ht="11.25" customHeight="1">
      <c r="A6" s="17"/>
      <c r="B6" s="17"/>
      <c r="C6" s="18" t="s">
        <v>68</v>
      </c>
      <c r="D6" s="17"/>
      <c r="E6" s="189" t="s">
        <v>25</v>
      </c>
      <c r="F6" s="189"/>
      <c r="G6" s="189"/>
      <c r="H6" s="17"/>
      <c r="I6" s="192"/>
      <c r="J6" s="192"/>
      <c r="K6" s="192"/>
      <c r="L6" s="17"/>
      <c r="M6" s="192"/>
      <c r="N6" s="192"/>
      <c r="O6" s="192"/>
      <c r="P6" s="17"/>
      <c r="Q6" s="192"/>
      <c r="R6" s="192"/>
      <c r="S6" s="192"/>
      <c r="T6" s="17"/>
      <c r="U6" s="192"/>
      <c r="V6" s="192"/>
      <c r="W6" s="192"/>
    </row>
    <row r="7" spans="1:23" ht="11.25" customHeight="1">
      <c r="A7" s="19"/>
      <c r="B7" s="19"/>
      <c r="C7" s="16" t="s">
        <v>69</v>
      </c>
      <c r="D7" s="19"/>
      <c r="E7" s="188" t="s">
        <v>70</v>
      </c>
      <c r="F7" s="188"/>
      <c r="G7" s="188"/>
      <c r="H7" s="19"/>
      <c r="I7" s="188" t="s">
        <v>7</v>
      </c>
      <c r="J7" s="188"/>
      <c r="K7" s="188"/>
      <c r="L7" s="19"/>
      <c r="M7" s="188" t="s">
        <v>6</v>
      </c>
      <c r="N7" s="188"/>
      <c r="O7" s="188"/>
      <c r="P7" s="19"/>
      <c r="Q7" s="188" t="s">
        <v>5</v>
      </c>
      <c r="R7" s="188"/>
      <c r="S7" s="188"/>
      <c r="T7" s="19"/>
      <c r="U7" s="188" t="s">
        <v>71</v>
      </c>
      <c r="V7" s="188"/>
      <c r="W7" s="188"/>
    </row>
    <row r="8" spans="1:23" ht="11.25" customHeight="1">
      <c r="A8" s="20" t="s">
        <v>72</v>
      </c>
      <c r="B8" s="11"/>
      <c r="C8" s="20" t="s">
        <v>73</v>
      </c>
      <c r="D8" s="11"/>
      <c r="E8" s="36" t="s">
        <v>307</v>
      </c>
      <c r="F8" s="36"/>
      <c r="G8" s="36" t="s">
        <v>319</v>
      </c>
      <c r="H8" s="36"/>
      <c r="I8" s="36" t="s">
        <v>307</v>
      </c>
      <c r="J8" s="36"/>
      <c r="K8" s="36" t="s">
        <v>319</v>
      </c>
      <c r="L8" s="36"/>
      <c r="M8" s="36" t="s">
        <v>307</v>
      </c>
      <c r="N8" s="36"/>
      <c r="O8" s="36" t="s">
        <v>319</v>
      </c>
      <c r="P8" s="36"/>
      <c r="Q8" s="36" t="s">
        <v>307</v>
      </c>
      <c r="R8" s="36"/>
      <c r="S8" s="36" t="s">
        <v>319</v>
      </c>
      <c r="T8" s="36"/>
      <c r="U8" s="36" t="s">
        <v>307</v>
      </c>
      <c r="V8" s="36"/>
      <c r="W8" s="36" t="s">
        <v>319</v>
      </c>
    </row>
    <row r="9" spans="1:23" ht="11.25" customHeight="1">
      <c r="A9" s="37" t="s">
        <v>74</v>
      </c>
      <c r="B9" s="17"/>
      <c r="C9" s="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  <c r="R9" s="19"/>
      <c r="S9" s="17"/>
      <c r="T9" s="17"/>
      <c r="U9" s="17"/>
      <c r="V9" s="17"/>
      <c r="W9" s="17"/>
    </row>
    <row r="10" spans="1:23" ht="11.25" customHeight="1">
      <c r="A10" s="30" t="s">
        <v>75</v>
      </c>
      <c r="B10" s="8"/>
      <c r="C10" s="122" t="s">
        <v>76</v>
      </c>
      <c r="D10" s="19"/>
      <c r="E10" s="23">
        <v>15</v>
      </c>
      <c r="F10" s="23"/>
      <c r="G10" s="23">
        <v>15</v>
      </c>
      <c r="H10" s="23"/>
      <c r="I10" s="23">
        <v>294</v>
      </c>
      <c r="J10" s="57" t="s">
        <v>19</v>
      </c>
      <c r="K10" s="23">
        <v>305</v>
      </c>
      <c r="L10" s="23"/>
      <c r="M10" s="23">
        <v>369</v>
      </c>
      <c r="N10" s="57" t="s">
        <v>50</v>
      </c>
      <c r="O10" s="23">
        <v>639</v>
      </c>
      <c r="P10" s="23"/>
      <c r="Q10" s="28">
        <v>16300</v>
      </c>
      <c r="R10" s="57"/>
      <c r="S10" s="28">
        <v>18800</v>
      </c>
      <c r="T10" s="28"/>
      <c r="U10" s="28">
        <v>17000</v>
      </c>
      <c r="V10" s="59"/>
      <c r="W10" s="28">
        <v>19800</v>
      </c>
    </row>
    <row r="11" spans="1:23" ht="11.25" customHeight="1">
      <c r="A11" s="38" t="s">
        <v>77</v>
      </c>
      <c r="B11" s="8"/>
      <c r="C11" s="122" t="s">
        <v>294</v>
      </c>
      <c r="D11" s="19"/>
      <c r="E11" s="23"/>
      <c r="F11" s="23"/>
      <c r="G11" s="23"/>
      <c r="H11" s="23"/>
      <c r="I11" s="23"/>
      <c r="J11" s="23"/>
      <c r="K11" s="23"/>
      <c r="L11" s="23"/>
      <c r="M11" s="23"/>
      <c r="N11" s="57"/>
      <c r="O11" s="23"/>
      <c r="P11" s="23"/>
      <c r="Q11" s="28"/>
      <c r="R11" s="57"/>
      <c r="S11" s="28"/>
      <c r="T11" s="28"/>
      <c r="U11" s="28"/>
      <c r="V11" s="59"/>
      <c r="W11" s="28" t="s">
        <v>50</v>
      </c>
    </row>
    <row r="12" spans="1:23" ht="11.25" customHeight="1">
      <c r="A12" s="11"/>
      <c r="B12" s="8"/>
      <c r="C12" s="123" t="s">
        <v>295</v>
      </c>
      <c r="D12" s="19"/>
      <c r="E12" s="24">
        <v>270</v>
      </c>
      <c r="F12" s="50" t="s">
        <v>50</v>
      </c>
      <c r="G12" s="24">
        <v>218</v>
      </c>
      <c r="H12" s="24"/>
      <c r="I12" s="24">
        <v>183</v>
      </c>
      <c r="J12" s="50" t="s">
        <v>50</v>
      </c>
      <c r="K12" s="24">
        <v>260</v>
      </c>
      <c r="L12" s="24"/>
      <c r="M12" s="24">
        <v>821</v>
      </c>
      <c r="N12" s="50" t="s">
        <v>50</v>
      </c>
      <c r="O12" s="24">
        <v>1040</v>
      </c>
      <c r="P12" s="24"/>
      <c r="Q12" s="24">
        <v>75</v>
      </c>
      <c r="R12" s="50"/>
      <c r="S12" s="24">
        <v>81</v>
      </c>
      <c r="T12" s="24"/>
      <c r="U12" s="24">
        <v>1350</v>
      </c>
      <c r="V12" s="50" t="s">
        <v>50</v>
      </c>
      <c r="W12" s="24">
        <v>1600</v>
      </c>
    </row>
    <row r="13" spans="1:23" ht="11.25" customHeight="1">
      <c r="A13" s="32" t="s">
        <v>9</v>
      </c>
      <c r="B13" s="8"/>
      <c r="C13" s="122"/>
      <c r="D13" s="19"/>
      <c r="E13" s="31">
        <v>285</v>
      </c>
      <c r="F13" s="67" t="s">
        <v>50</v>
      </c>
      <c r="G13" s="31">
        <v>233</v>
      </c>
      <c r="H13" s="31"/>
      <c r="I13" s="31">
        <v>477</v>
      </c>
      <c r="J13" s="67" t="s">
        <v>19</v>
      </c>
      <c r="K13" s="31">
        <v>565</v>
      </c>
      <c r="L13" s="31"/>
      <c r="M13" s="31">
        <v>1190</v>
      </c>
      <c r="N13" s="67" t="s">
        <v>50</v>
      </c>
      <c r="O13" s="31">
        <v>1680</v>
      </c>
      <c r="P13" s="31"/>
      <c r="Q13" s="31">
        <v>16400</v>
      </c>
      <c r="R13" s="67"/>
      <c r="S13" s="31">
        <v>18900</v>
      </c>
      <c r="T13" s="31"/>
      <c r="U13" s="31">
        <v>18400</v>
      </c>
      <c r="V13" s="67" t="s">
        <v>50</v>
      </c>
      <c r="W13" s="31">
        <v>21400</v>
      </c>
    </row>
    <row r="14" spans="1:23" ht="11.25" customHeight="1">
      <c r="A14" s="37" t="s">
        <v>78</v>
      </c>
      <c r="B14" s="8"/>
      <c r="C14" s="122"/>
      <c r="D14" s="19"/>
      <c r="E14" s="23"/>
      <c r="F14" s="57"/>
      <c r="G14" s="23"/>
      <c r="H14" s="23"/>
      <c r="I14" s="23"/>
      <c r="J14" s="57"/>
      <c r="K14" s="23"/>
      <c r="L14" s="23"/>
      <c r="M14" s="23"/>
      <c r="N14" s="57"/>
      <c r="O14" s="23"/>
      <c r="P14" s="23"/>
      <c r="Q14" s="23"/>
      <c r="R14" s="57"/>
      <c r="S14" s="23"/>
      <c r="T14" s="23"/>
      <c r="U14" s="23"/>
      <c r="V14" s="57"/>
      <c r="W14" s="23"/>
    </row>
    <row r="15" spans="1:23" ht="11.25" customHeight="1">
      <c r="A15" s="30" t="s">
        <v>79</v>
      </c>
      <c r="B15" s="8"/>
      <c r="C15" s="122" t="s">
        <v>80</v>
      </c>
      <c r="D15" s="19"/>
      <c r="E15" s="23">
        <v>262</v>
      </c>
      <c r="F15" s="57"/>
      <c r="G15" s="23">
        <v>229</v>
      </c>
      <c r="H15" s="23"/>
      <c r="I15" s="23">
        <v>63</v>
      </c>
      <c r="J15" s="57" t="s">
        <v>19</v>
      </c>
      <c r="K15" s="23">
        <v>53</v>
      </c>
      <c r="L15" s="23"/>
      <c r="M15" s="23">
        <v>55</v>
      </c>
      <c r="N15" s="57" t="s">
        <v>50</v>
      </c>
      <c r="O15" s="23">
        <v>23</v>
      </c>
      <c r="P15" s="23"/>
      <c r="Q15" s="28" t="s">
        <v>81</v>
      </c>
      <c r="R15" s="57"/>
      <c r="S15" s="28" t="s">
        <v>81</v>
      </c>
      <c r="T15" s="28"/>
      <c r="U15" s="28">
        <v>380</v>
      </c>
      <c r="V15" s="59" t="s">
        <v>19</v>
      </c>
      <c r="W15" s="51">
        <v>305</v>
      </c>
    </row>
    <row r="16" spans="1:23" ht="11.25" customHeight="1">
      <c r="A16" s="30" t="s">
        <v>82</v>
      </c>
      <c r="B16" s="8"/>
      <c r="C16" s="122" t="s">
        <v>83</v>
      </c>
      <c r="D16" s="19"/>
      <c r="E16" s="23">
        <v>127</v>
      </c>
      <c r="F16" s="57" t="s">
        <v>50</v>
      </c>
      <c r="G16" s="23">
        <v>119</v>
      </c>
      <c r="H16" s="23"/>
      <c r="I16" s="23">
        <v>9</v>
      </c>
      <c r="J16" s="57"/>
      <c r="K16" s="23">
        <v>9</v>
      </c>
      <c r="L16" s="23"/>
      <c r="M16" s="23">
        <v>4</v>
      </c>
      <c r="N16" s="57"/>
      <c r="O16" s="23">
        <v>6</v>
      </c>
      <c r="P16" s="23"/>
      <c r="Q16" s="28" t="s">
        <v>81</v>
      </c>
      <c r="R16" s="57"/>
      <c r="S16" s="28" t="s">
        <v>81</v>
      </c>
      <c r="T16" s="28"/>
      <c r="U16" s="28">
        <v>140</v>
      </c>
      <c r="V16" s="59" t="s">
        <v>50</v>
      </c>
      <c r="W16" s="28">
        <v>134</v>
      </c>
    </row>
    <row r="17" spans="1:23" ht="11.25" customHeight="1">
      <c r="A17" s="30" t="s">
        <v>84</v>
      </c>
      <c r="B17" s="8"/>
      <c r="C17" s="122" t="s">
        <v>85</v>
      </c>
      <c r="D17" s="19"/>
      <c r="E17" s="23">
        <v>140</v>
      </c>
      <c r="F17" s="57" t="s">
        <v>50</v>
      </c>
      <c r="G17" s="23">
        <v>139</v>
      </c>
      <c r="H17" s="23"/>
      <c r="I17" s="23">
        <v>30</v>
      </c>
      <c r="J17" s="57" t="s">
        <v>50</v>
      </c>
      <c r="K17" s="23">
        <v>25</v>
      </c>
      <c r="L17" s="23"/>
      <c r="M17" s="23">
        <v>38</v>
      </c>
      <c r="N17" s="57" t="s">
        <v>50</v>
      </c>
      <c r="O17" s="23">
        <v>34</v>
      </c>
      <c r="P17" s="23"/>
      <c r="Q17" s="28" t="s">
        <v>81</v>
      </c>
      <c r="R17" s="57"/>
      <c r="S17" s="28" t="s">
        <v>81</v>
      </c>
      <c r="T17" s="28"/>
      <c r="U17" s="28">
        <v>208</v>
      </c>
      <c r="V17" s="59" t="s">
        <v>50</v>
      </c>
      <c r="W17" s="28">
        <v>198</v>
      </c>
    </row>
    <row r="18" spans="1:23" ht="11.25" customHeight="1">
      <c r="A18" s="30" t="s">
        <v>86</v>
      </c>
      <c r="B18" s="8"/>
      <c r="C18" s="122" t="s">
        <v>87</v>
      </c>
      <c r="D18" s="19"/>
      <c r="E18" s="23">
        <v>187</v>
      </c>
      <c r="F18" s="57" t="s">
        <v>50</v>
      </c>
      <c r="G18" s="23">
        <v>133</v>
      </c>
      <c r="H18" s="23"/>
      <c r="I18" s="23">
        <v>4</v>
      </c>
      <c r="J18" s="57" t="s">
        <v>50</v>
      </c>
      <c r="K18" s="23">
        <v>4</v>
      </c>
      <c r="L18" s="23"/>
      <c r="M18" s="23">
        <v>12</v>
      </c>
      <c r="N18" s="57"/>
      <c r="O18" s="23">
        <v>12</v>
      </c>
      <c r="P18" s="23"/>
      <c r="Q18" s="28" t="s">
        <v>81</v>
      </c>
      <c r="R18" s="57"/>
      <c r="S18" s="28" t="s">
        <v>81</v>
      </c>
      <c r="T18" s="28"/>
      <c r="U18" s="28">
        <v>203</v>
      </c>
      <c r="V18" s="59" t="s">
        <v>50</v>
      </c>
      <c r="W18" s="28">
        <v>149</v>
      </c>
    </row>
    <row r="19" spans="1:23" ht="11.25" customHeight="1">
      <c r="A19" s="22" t="s">
        <v>88</v>
      </c>
      <c r="B19" s="8"/>
      <c r="C19" s="120" t="s">
        <v>296</v>
      </c>
      <c r="D19" s="19"/>
      <c r="E19" s="23">
        <v>87</v>
      </c>
      <c r="F19" s="57" t="s">
        <v>50</v>
      </c>
      <c r="G19" s="23">
        <v>89</v>
      </c>
      <c r="H19" s="23"/>
      <c r="I19" s="23">
        <v>6</v>
      </c>
      <c r="J19" s="57"/>
      <c r="K19" s="23">
        <v>8</v>
      </c>
      <c r="L19" s="23"/>
      <c r="M19" s="23">
        <v>18</v>
      </c>
      <c r="N19" s="57"/>
      <c r="O19" s="23">
        <v>21</v>
      </c>
      <c r="P19" s="23"/>
      <c r="Q19" s="28" t="s">
        <v>81</v>
      </c>
      <c r="R19" s="57"/>
      <c r="S19" s="28" t="s">
        <v>81</v>
      </c>
      <c r="T19" s="28"/>
      <c r="U19" s="28">
        <v>111</v>
      </c>
      <c r="V19" s="59" t="s">
        <v>50</v>
      </c>
      <c r="W19" s="28">
        <v>118</v>
      </c>
    </row>
    <row r="20" spans="1:23" ht="11.25" customHeight="1">
      <c r="A20" s="22" t="s">
        <v>89</v>
      </c>
      <c r="B20" s="8"/>
      <c r="C20" s="120" t="s">
        <v>605</v>
      </c>
      <c r="D20" s="19"/>
      <c r="E20" s="23">
        <v>576</v>
      </c>
      <c r="F20" s="59" t="s">
        <v>50</v>
      </c>
      <c r="G20" s="23">
        <v>522</v>
      </c>
      <c r="H20" s="28"/>
      <c r="I20" s="23">
        <v>77</v>
      </c>
      <c r="J20" s="59"/>
      <c r="K20" s="23">
        <v>85</v>
      </c>
      <c r="L20" s="28"/>
      <c r="M20" s="23">
        <v>75</v>
      </c>
      <c r="N20" s="59"/>
      <c r="O20" s="23">
        <v>163</v>
      </c>
      <c r="P20" s="28"/>
      <c r="Q20" s="23">
        <v>2</v>
      </c>
      <c r="R20" s="59"/>
      <c r="S20" s="23">
        <v>1</v>
      </c>
      <c r="T20" s="28"/>
      <c r="U20" s="28">
        <v>730</v>
      </c>
      <c r="V20" s="59" t="s">
        <v>50</v>
      </c>
      <c r="W20" s="28">
        <v>771</v>
      </c>
    </row>
    <row r="21" spans="1:23" ht="11.25" customHeight="1">
      <c r="A21" s="32" t="s">
        <v>9</v>
      </c>
      <c r="B21" s="8"/>
      <c r="C21" s="122"/>
      <c r="D21" s="19"/>
      <c r="E21" s="25">
        <v>1380</v>
      </c>
      <c r="F21" s="58" t="s">
        <v>50</v>
      </c>
      <c r="G21" s="25">
        <v>1230</v>
      </c>
      <c r="H21" s="25"/>
      <c r="I21" s="25">
        <v>189</v>
      </c>
      <c r="J21" s="58" t="s">
        <v>19</v>
      </c>
      <c r="K21" s="25">
        <v>184</v>
      </c>
      <c r="L21" s="25"/>
      <c r="M21" s="25">
        <v>202</v>
      </c>
      <c r="N21" s="58" t="s">
        <v>50</v>
      </c>
      <c r="O21" s="25">
        <v>259</v>
      </c>
      <c r="P21" s="25"/>
      <c r="Q21" s="25">
        <v>2</v>
      </c>
      <c r="R21" s="58" t="s">
        <v>50</v>
      </c>
      <c r="S21" s="25">
        <v>1</v>
      </c>
      <c r="T21" s="25"/>
      <c r="U21" s="25">
        <v>1770</v>
      </c>
      <c r="V21" s="58" t="s">
        <v>50</v>
      </c>
      <c r="W21" s="117">
        <v>1680</v>
      </c>
    </row>
    <row r="22" spans="1:23" ht="11.25" customHeight="1">
      <c r="A22" s="37" t="s">
        <v>90</v>
      </c>
      <c r="B22" s="8"/>
      <c r="C22" s="122"/>
      <c r="D22" s="19"/>
      <c r="E22" s="23"/>
      <c r="F22" s="57"/>
      <c r="G22" s="23"/>
      <c r="H22" s="23"/>
      <c r="I22" s="23"/>
      <c r="J22" s="57"/>
      <c r="K22" s="23"/>
      <c r="L22" s="23"/>
      <c r="M22" s="23"/>
      <c r="N22" s="57"/>
      <c r="O22" s="23"/>
      <c r="P22" s="23"/>
      <c r="Q22" s="23" t="s">
        <v>50</v>
      </c>
      <c r="R22" s="57"/>
      <c r="S22" s="23" t="s">
        <v>50</v>
      </c>
      <c r="T22" s="23"/>
      <c r="U22" s="23"/>
      <c r="V22" s="57"/>
      <c r="W22" s="23"/>
    </row>
    <row r="23" spans="1:23" ht="11.25" customHeight="1">
      <c r="A23" s="30" t="s">
        <v>91</v>
      </c>
      <c r="B23" s="8"/>
      <c r="C23" s="122" t="s">
        <v>92</v>
      </c>
      <c r="D23" s="19"/>
      <c r="E23" s="23">
        <v>83</v>
      </c>
      <c r="F23" s="57" t="s">
        <v>50</v>
      </c>
      <c r="G23" s="23">
        <v>58</v>
      </c>
      <c r="H23" s="23"/>
      <c r="I23" s="23">
        <v>29</v>
      </c>
      <c r="J23" s="57" t="s">
        <v>50</v>
      </c>
      <c r="K23" s="23">
        <v>34</v>
      </c>
      <c r="L23" s="23"/>
      <c r="M23" s="23">
        <v>9</v>
      </c>
      <c r="N23" s="57" t="s">
        <v>50</v>
      </c>
      <c r="O23" s="23">
        <v>6</v>
      </c>
      <c r="P23" s="23"/>
      <c r="Q23" s="33" t="s">
        <v>93</v>
      </c>
      <c r="R23" s="57"/>
      <c r="S23" s="33" t="s">
        <v>93</v>
      </c>
      <c r="T23" s="23"/>
      <c r="U23" s="28">
        <v>121</v>
      </c>
      <c r="V23" s="57" t="s">
        <v>50</v>
      </c>
      <c r="W23" s="28">
        <v>98</v>
      </c>
    </row>
    <row r="24" spans="1:23" ht="11.25" customHeight="1">
      <c r="A24" s="30" t="s">
        <v>94</v>
      </c>
      <c r="B24" s="8"/>
      <c r="C24" s="122" t="s">
        <v>95</v>
      </c>
      <c r="D24" s="19"/>
      <c r="E24" s="23">
        <v>10</v>
      </c>
      <c r="F24" s="57" t="s">
        <v>50</v>
      </c>
      <c r="G24" s="23">
        <v>8</v>
      </c>
      <c r="H24" s="23"/>
      <c r="I24" s="23">
        <v>18</v>
      </c>
      <c r="J24" s="57" t="s">
        <v>50</v>
      </c>
      <c r="K24" s="23">
        <v>14</v>
      </c>
      <c r="L24" s="23"/>
      <c r="M24" s="23">
        <v>21</v>
      </c>
      <c r="N24" s="57" t="s">
        <v>50</v>
      </c>
      <c r="O24" s="23">
        <v>14</v>
      </c>
      <c r="P24" s="23"/>
      <c r="Q24" s="33" t="s">
        <v>93</v>
      </c>
      <c r="R24" s="57"/>
      <c r="S24" s="33" t="s">
        <v>93</v>
      </c>
      <c r="T24" s="23"/>
      <c r="U24" s="28">
        <v>49</v>
      </c>
      <c r="V24" s="57" t="s">
        <v>50</v>
      </c>
      <c r="W24" s="28">
        <v>36</v>
      </c>
    </row>
    <row r="25" spans="1:23" ht="11.25" customHeight="1">
      <c r="A25" s="38" t="s">
        <v>96</v>
      </c>
      <c r="B25" s="8"/>
      <c r="C25" s="122" t="s">
        <v>297</v>
      </c>
      <c r="D25" s="19"/>
      <c r="E25" s="23"/>
      <c r="F25" s="57"/>
      <c r="G25" s="23"/>
      <c r="H25" s="23"/>
      <c r="I25" s="23"/>
      <c r="J25" s="57"/>
      <c r="K25" s="23"/>
      <c r="L25" s="23"/>
      <c r="M25" s="23"/>
      <c r="N25" s="57"/>
      <c r="O25" s="23"/>
      <c r="P25" s="23"/>
      <c r="Q25" s="23"/>
      <c r="R25" s="57"/>
      <c r="S25" s="23"/>
      <c r="T25" s="23"/>
      <c r="U25" s="23"/>
      <c r="V25" s="57"/>
      <c r="W25" s="23"/>
    </row>
    <row r="26" spans="1:23" ht="11.25" customHeight="1">
      <c r="A26" s="11"/>
      <c r="B26" s="8"/>
      <c r="C26" s="123" t="s">
        <v>298</v>
      </c>
      <c r="D26" s="19"/>
      <c r="E26" s="23">
        <v>3</v>
      </c>
      <c r="F26" s="57"/>
      <c r="G26" s="23">
        <v>3</v>
      </c>
      <c r="H26" s="23"/>
      <c r="I26" s="33" t="s">
        <v>93</v>
      </c>
      <c r="J26" s="57"/>
      <c r="K26" s="33" t="s">
        <v>93</v>
      </c>
      <c r="L26" s="23"/>
      <c r="M26" s="39" t="s">
        <v>216</v>
      </c>
      <c r="N26" s="57"/>
      <c r="O26" s="39" t="s">
        <v>216</v>
      </c>
      <c r="P26" s="23"/>
      <c r="Q26" s="23">
        <v>61</v>
      </c>
      <c r="R26" s="57"/>
      <c r="S26" s="33" t="s">
        <v>93</v>
      </c>
      <c r="T26" s="23"/>
      <c r="U26" s="72">
        <v>66</v>
      </c>
      <c r="V26" s="57" t="s">
        <v>50</v>
      </c>
      <c r="W26" s="28">
        <v>6</v>
      </c>
    </row>
    <row r="27" spans="1:23" ht="11.25" customHeight="1">
      <c r="A27" s="30" t="s">
        <v>97</v>
      </c>
      <c r="B27" s="8"/>
      <c r="C27" s="122" t="s">
        <v>98</v>
      </c>
      <c r="D27" s="19"/>
      <c r="E27" s="23">
        <v>47</v>
      </c>
      <c r="F27" s="57" t="s">
        <v>19</v>
      </c>
      <c r="G27" s="23">
        <v>52</v>
      </c>
      <c r="H27" s="23"/>
      <c r="I27" s="23">
        <v>113</v>
      </c>
      <c r="J27" s="57" t="s">
        <v>50</v>
      </c>
      <c r="K27" s="23">
        <v>104</v>
      </c>
      <c r="L27" s="23"/>
      <c r="M27" s="23">
        <v>50</v>
      </c>
      <c r="N27" s="57" t="s">
        <v>50</v>
      </c>
      <c r="O27" s="23">
        <v>46</v>
      </c>
      <c r="P27" s="23"/>
      <c r="Q27" s="23">
        <v>1940</v>
      </c>
      <c r="R27" s="57"/>
      <c r="S27" s="23">
        <v>9</v>
      </c>
      <c r="T27" s="23"/>
      <c r="U27" s="71">
        <v>2150</v>
      </c>
      <c r="V27" s="57" t="s">
        <v>50</v>
      </c>
      <c r="W27" s="28">
        <v>211</v>
      </c>
    </row>
    <row r="28" spans="1:23" ht="11.25" customHeight="1">
      <c r="A28" s="30" t="s">
        <v>99</v>
      </c>
      <c r="B28" s="8"/>
      <c r="C28" s="122" t="s">
        <v>100</v>
      </c>
      <c r="D28" s="19"/>
      <c r="E28" s="23">
        <v>10</v>
      </c>
      <c r="F28" s="57"/>
      <c r="G28" s="23">
        <v>10</v>
      </c>
      <c r="H28" s="23"/>
      <c r="I28" s="23">
        <v>32</v>
      </c>
      <c r="J28" s="57" t="s">
        <v>19</v>
      </c>
      <c r="K28" s="23">
        <v>29</v>
      </c>
      <c r="L28" s="23"/>
      <c r="M28" s="23">
        <v>12</v>
      </c>
      <c r="N28" s="57" t="s">
        <v>50</v>
      </c>
      <c r="O28" s="23">
        <v>21</v>
      </c>
      <c r="P28" s="23"/>
      <c r="Q28" s="23">
        <v>18</v>
      </c>
      <c r="R28" s="57"/>
      <c r="S28" s="23" t="s">
        <v>81</v>
      </c>
      <c r="T28" s="23"/>
      <c r="U28" s="28">
        <v>72</v>
      </c>
      <c r="V28" s="57" t="s">
        <v>19</v>
      </c>
      <c r="W28" s="28">
        <v>60</v>
      </c>
    </row>
    <row r="29" spans="1:23" ht="11.25" customHeight="1">
      <c r="A29" s="30" t="s">
        <v>101</v>
      </c>
      <c r="B29" s="8"/>
      <c r="C29" s="122" t="s">
        <v>102</v>
      </c>
      <c r="D29" s="19"/>
      <c r="E29" s="23">
        <v>8</v>
      </c>
      <c r="F29" s="57" t="s">
        <v>50</v>
      </c>
      <c r="G29" s="23">
        <v>2</v>
      </c>
      <c r="H29" s="23"/>
      <c r="I29" s="23">
        <v>10</v>
      </c>
      <c r="J29" s="57" t="s">
        <v>50</v>
      </c>
      <c r="K29" s="23">
        <v>10</v>
      </c>
      <c r="L29" s="23"/>
      <c r="M29" s="23">
        <v>32</v>
      </c>
      <c r="N29" s="57"/>
      <c r="O29" s="23">
        <v>29</v>
      </c>
      <c r="P29" s="23"/>
      <c r="Q29" s="23" t="s">
        <v>81</v>
      </c>
      <c r="R29" s="57"/>
      <c r="S29" s="23" t="s">
        <v>81</v>
      </c>
      <c r="T29" s="23"/>
      <c r="U29" s="28">
        <v>50</v>
      </c>
      <c r="V29" s="57" t="s">
        <v>50</v>
      </c>
      <c r="W29" s="28">
        <v>41</v>
      </c>
    </row>
    <row r="30" spans="1:23" ht="11.25" customHeight="1">
      <c r="A30" s="30" t="s">
        <v>103</v>
      </c>
      <c r="B30" s="8"/>
      <c r="C30" s="122" t="s">
        <v>31</v>
      </c>
      <c r="D30" s="19"/>
      <c r="E30" s="24">
        <v>144</v>
      </c>
      <c r="F30" s="50"/>
      <c r="G30" s="24">
        <v>115</v>
      </c>
      <c r="H30" s="24"/>
      <c r="I30" s="24">
        <v>61</v>
      </c>
      <c r="J30" s="50" t="s">
        <v>50</v>
      </c>
      <c r="K30" s="24">
        <v>85</v>
      </c>
      <c r="L30" s="24"/>
      <c r="M30" s="24">
        <v>80</v>
      </c>
      <c r="N30" s="50" t="s">
        <v>50</v>
      </c>
      <c r="O30" s="24">
        <v>831</v>
      </c>
      <c r="P30" s="24"/>
      <c r="Q30" s="36" t="s">
        <v>104</v>
      </c>
      <c r="R30" s="50"/>
      <c r="S30" s="36" t="s">
        <v>216</v>
      </c>
      <c r="T30" s="24"/>
      <c r="U30" s="24">
        <v>285</v>
      </c>
      <c r="V30" s="50" t="s">
        <v>19</v>
      </c>
      <c r="W30" s="24">
        <v>1030</v>
      </c>
    </row>
    <row r="31" spans="1:23" ht="11.25" customHeight="1">
      <c r="A31" s="32" t="s">
        <v>9</v>
      </c>
      <c r="B31" s="8"/>
      <c r="C31" s="122"/>
      <c r="D31" s="19"/>
      <c r="E31" s="31">
        <v>305</v>
      </c>
      <c r="F31" s="67" t="s">
        <v>19</v>
      </c>
      <c r="G31" s="31">
        <v>248</v>
      </c>
      <c r="H31" s="31"/>
      <c r="I31" s="31">
        <v>263</v>
      </c>
      <c r="J31" s="67" t="s">
        <v>19</v>
      </c>
      <c r="K31" s="31">
        <v>276</v>
      </c>
      <c r="L31" s="31"/>
      <c r="M31" s="31">
        <v>206</v>
      </c>
      <c r="N31" s="67" t="s">
        <v>50</v>
      </c>
      <c r="O31" s="31">
        <v>949</v>
      </c>
      <c r="P31" s="31"/>
      <c r="Q31" s="31">
        <v>2020</v>
      </c>
      <c r="R31" s="67" t="s">
        <v>50</v>
      </c>
      <c r="S31" s="100" t="s">
        <v>416</v>
      </c>
      <c r="T31" s="31"/>
      <c r="U31" s="31">
        <v>2790</v>
      </c>
      <c r="V31" s="67" t="s">
        <v>50</v>
      </c>
      <c r="W31" s="118">
        <v>1490</v>
      </c>
    </row>
    <row r="32" spans="1:23" ht="11.25" customHeight="1">
      <c r="A32" s="37" t="s">
        <v>105</v>
      </c>
      <c r="B32" s="8"/>
      <c r="C32" s="122"/>
      <c r="D32" s="19"/>
      <c r="E32" s="23"/>
      <c r="F32" s="57"/>
      <c r="G32" s="23"/>
      <c r="H32" s="23"/>
      <c r="I32" s="23"/>
      <c r="J32" s="57"/>
      <c r="K32" s="23"/>
      <c r="L32" s="23"/>
      <c r="M32" s="23"/>
      <c r="N32" s="57"/>
      <c r="O32" s="23"/>
      <c r="P32" s="23"/>
      <c r="Q32" s="23"/>
      <c r="R32" s="57"/>
      <c r="S32" s="23"/>
      <c r="T32" s="23"/>
      <c r="U32" s="23"/>
      <c r="V32" s="57"/>
      <c r="W32" s="23"/>
    </row>
    <row r="33" spans="1:23" ht="11.25" customHeight="1">
      <c r="A33" s="30" t="s">
        <v>106</v>
      </c>
      <c r="B33" s="8"/>
      <c r="C33" s="122" t="s">
        <v>107</v>
      </c>
      <c r="D33" s="19"/>
      <c r="E33" s="23">
        <v>317</v>
      </c>
      <c r="F33" s="57" t="s">
        <v>50</v>
      </c>
      <c r="G33" s="23">
        <v>356</v>
      </c>
      <c r="H33" s="23"/>
      <c r="I33" s="23">
        <v>389</v>
      </c>
      <c r="J33" s="57" t="s">
        <v>50</v>
      </c>
      <c r="K33" s="23">
        <v>324</v>
      </c>
      <c r="L33" s="23"/>
      <c r="M33" s="23">
        <v>384</v>
      </c>
      <c r="N33" s="57"/>
      <c r="O33" s="23">
        <v>477</v>
      </c>
      <c r="P33" s="23" t="s">
        <v>50</v>
      </c>
      <c r="Q33" s="33" t="s">
        <v>93</v>
      </c>
      <c r="R33" s="57"/>
      <c r="S33" s="33" t="s">
        <v>93</v>
      </c>
      <c r="T33" s="23"/>
      <c r="U33" s="28">
        <v>1090</v>
      </c>
      <c r="V33" s="57"/>
      <c r="W33" s="28">
        <v>1160</v>
      </c>
    </row>
    <row r="34" spans="1:23" ht="11.25" customHeight="1">
      <c r="A34" s="30" t="s">
        <v>305</v>
      </c>
      <c r="B34" s="8"/>
      <c r="C34" s="122" t="s">
        <v>108</v>
      </c>
      <c r="D34" s="19"/>
      <c r="E34" s="23">
        <v>39</v>
      </c>
      <c r="F34" s="57" t="s">
        <v>50</v>
      </c>
      <c r="G34" s="23">
        <v>21</v>
      </c>
      <c r="H34" s="23"/>
      <c r="I34" s="23">
        <v>121</v>
      </c>
      <c r="J34" s="57" t="s">
        <v>19</v>
      </c>
      <c r="K34" s="23">
        <v>91</v>
      </c>
      <c r="L34" s="23"/>
      <c r="M34" s="23">
        <v>342</v>
      </c>
      <c r="N34" s="57"/>
      <c r="O34" s="23">
        <v>345</v>
      </c>
      <c r="P34" s="23"/>
      <c r="Q34" s="23" t="s">
        <v>81</v>
      </c>
      <c r="R34" s="57"/>
      <c r="S34" s="23" t="s">
        <v>81</v>
      </c>
      <c r="T34" s="23"/>
      <c r="U34" s="28">
        <v>502</v>
      </c>
      <c r="V34" s="57" t="s">
        <v>19</v>
      </c>
      <c r="W34" s="28">
        <v>457</v>
      </c>
    </row>
    <row r="35" spans="1:23" ht="11.25" customHeight="1">
      <c r="A35" s="30" t="s">
        <v>109</v>
      </c>
      <c r="B35" s="8"/>
      <c r="C35" s="122" t="s">
        <v>110</v>
      </c>
      <c r="D35" s="19"/>
      <c r="E35" s="24">
        <v>4</v>
      </c>
      <c r="F35" s="50"/>
      <c r="G35" s="24">
        <v>2</v>
      </c>
      <c r="H35" s="24"/>
      <c r="I35" s="24">
        <v>12</v>
      </c>
      <c r="J35" s="50" t="s">
        <v>50</v>
      </c>
      <c r="K35" s="24">
        <v>13</v>
      </c>
      <c r="L35" s="24"/>
      <c r="M35" s="24">
        <v>21</v>
      </c>
      <c r="N35" s="50" t="s">
        <v>50</v>
      </c>
      <c r="O35" s="24">
        <v>12</v>
      </c>
      <c r="P35" s="24"/>
      <c r="Q35" s="24" t="s">
        <v>81</v>
      </c>
      <c r="R35" s="50"/>
      <c r="S35" s="24" t="s">
        <v>81</v>
      </c>
      <c r="T35" s="24"/>
      <c r="U35" s="24">
        <v>37</v>
      </c>
      <c r="V35" s="50" t="s">
        <v>50</v>
      </c>
      <c r="W35" s="24">
        <v>27</v>
      </c>
    </row>
    <row r="36" spans="1:23" ht="11.25" customHeight="1">
      <c r="A36" s="32" t="s">
        <v>9</v>
      </c>
      <c r="B36" s="8"/>
      <c r="C36" s="122"/>
      <c r="D36" s="19"/>
      <c r="E36" s="31">
        <v>360</v>
      </c>
      <c r="F36" s="67" t="s">
        <v>19</v>
      </c>
      <c r="G36" s="31">
        <v>379</v>
      </c>
      <c r="H36" s="31"/>
      <c r="I36" s="31">
        <v>522</v>
      </c>
      <c r="J36" s="67" t="s">
        <v>19</v>
      </c>
      <c r="K36" s="31">
        <v>428</v>
      </c>
      <c r="L36" s="31"/>
      <c r="M36" s="31">
        <v>747</v>
      </c>
      <c r="N36" s="67" t="s">
        <v>50</v>
      </c>
      <c r="O36" s="31">
        <v>834</v>
      </c>
      <c r="P36" s="31"/>
      <c r="Q36" s="75" t="s">
        <v>93</v>
      </c>
      <c r="R36" s="67"/>
      <c r="S36" s="75" t="s">
        <v>93</v>
      </c>
      <c r="T36" s="31"/>
      <c r="U36" s="31">
        <v>1630</v>
      </c>
      <c r="V36" s="67" t="s">
        <v>50</v>
      </c>
      <c r="W36" s="31">
        <v>1640</v>
      </c>
    </row>
    <row r="37" spans="1:23" ht="11.25" customHeight="1">
      <c r="A37" s="37" t="s">
        <v>111</v>
      </c>
      <c r="B37" s="8"/>
      <c r="C37" s="122"/>
      <c r="D37" s="19"/>
      <c r="E37" s="23"/>
      <c r="F37" s="57"/>
      <c r="G37" s="23"/>
      <c r="H37" s="23"/>
      <c r="I37" s="23"/>
      <c r="J37" s="57"/>
      <c r="K37" s="23"/>
      <c r="L37" s="23"/>
      <c r="M37" s="23"/>
      <c r="N37" s="57"/>
      <c r="O37" s="23"/>
      <c r="P37" s="23"/>
      <c r="Q37" s="23"/>
      <c r="R37" s="57"/>
      <c r="S37" s="23"/>
      <c r="T37" s="23"/>
      <c r="U37" s="23"/>
      <c r="V37" s="57"/>
      <c r="W37" s="23"/>
    </row>
    <row r="38" spans="1:23" ht="11.25" customHeight="1">
      <c r="A38" s="30" t="s">
        <v>112</v>
      </c>
      <c r="B38" s="8"/>
      <c r="C38" s="122" t="s">
        <v>113</v>
      </c>
      <c r="D38" s="19"/>
      <c r="E38" s="23">
        <v>18</v>
      </c>
      <c r="F38" s="57" t="s">
        <v>50</v>
      </c>
      <c r="G38" s="23">
        <v>19</v>
      </c>
      <c r="H38" s="23"/>
      <c r="I38" s="23">
        <v>181</v>
      </c>
      <c r="J38" s="57" t="s">
        <v>50</v>
      </c>
      <c r="K38" s="23">
        <v>310</v>
      </c>
      <c r="L38" s="23"/>
      <c r="M38" s="23">
        <v>141</v>
      </c>
      <c r="N38" s="57" t="s">
        <v>50</v>
      </c>
      <c r="O38" s="23">
        <v>156</v>
      </c>
      <c r="P38" s="23"/>
      <c r="Q38" s="23">
        <v>3</v>
      </c>
      <c r="R38" s="57" t="s">
        <v>50</v>
      </c>
      <c r="S38" s="23">
        <v>1</v>
      </c>
      <c r="T38" s="23"/>
      <c r="U38" s="28">
        <v>343</v>
      </c>
      <c r="V38" s="57" t="s">
        <v>50</v>
      </c>
      <c r="W38" s="28">
        <v>486</v>
      </c>
    </row>
    <row r="39" spans="1:23" ht="11.25" customHeight="1">
      <c r="A39" s="30" t="s">
        <v>114</v>
      </c>
      <c r="B39" s="8"/>
      <c r="C39" s="122" t="s">
        <v>113</v>
      </c>
      <c r="D39" s="19"/>
      <c r="E39" s="24">
        <v>163</v>
      </c>
      <c r="F39" s="50"/>
      <c r="G39" s="24">
        <v>131</v>
      </c>
      <c r="H39" s="24"/>
      <c r="I39" s="24">
        <v>346</v>
      </c>
      <c r="J39" s="50" t="s">
        <v>50</v>
      </c>
      <c r="K39" s="24">
        <v>362</v>
      </c>
      <c r="L39" s="24"/>
      <c r="M39" s="24">
        <v>91</v>
      </c>
      <c r="N39" s="50" t="s">
        <v>50</v>
      </c>
      <c r="O39" s="24">
        <v>134</v>
      </c>
      <c r="P39" s="24"/>
      <c r="Q39" s="24">
        <v>9</v>
      </c>
      <c r="R39" s="50" t="s">
        <v>50</v>
      </c>
      <c r="S39" s="24">
        <v>4</v>
      </c>
      <c r="T39" s="24"/>
      <c r="U39" s="24">
        <v>609</v>
      </c>
      <c r="V39" s="50" t="s">
        <v>50</v>
      </c>
      <c r="W39" s="24">
        <v>632</v>
      </c>
    </row>
    <row r="40" spans="1:23" ht="11.25" customHeight="1">
      <c r="A40" s="32" t="s">
        <v>9</v>
      </c>
      <c r="B40" s="8"/>
      <c r="C40" s="122"/>
      <c r="D40" s="19"/>
      <c r="E40" s="31">
        <v>181</v>
      </c>
      <c r="F40" s="67" t="s">
        <v>50</v>
      </c>
      <c r="G40" s="31">
        <v>150</v>
      </c>
      <c r="H40" s="31"/>
      <c r="I40" s="31">
        <v>527</v>
      </c>
      <c r="J40" s="67" t="s">
        <v>50</v>
      </c>
      <c r="K40" s="118">
        <v>673</v>
      </c>
      <c r="L40" s="31"/>
      <c r="M40" s="31">
        <v>232</v>
      </c>
      <c r="N40" s="67" t="s">
        <v>50</v>
      </c>
      <c r="O40" s="31">
        <v>290</v>
      </c>
      <c r="P40" s="31"/>
      <c r="Q40" s="31">
        <v>12</v>
      </c>
      <c r="R40" s="67" t="s">
        <v>50</v>
      </c>
      <c r="S40" s="31">
        <v>6</v>
      </c>
      <c r="T40" s="31"/>
      <c r="U40" s="25">
        <v>952</v>
      </c>
      <c r="V40" s="58" t="s">
        <v>19</v>
      </c>
      <c r="W40" s="25">
        <v>1120</v>
      </c>
    </row>
    <row r="41" spans="1:23" ht="11.25" customHeight="1">
      <c r="A41" s="37" t="s">
        <v>115</v>
      </c>
      <c r="B41" s="8"/>
      <c r="C41" s="122"/>
      <c r="D41" s="19"/>
      <c r="E41" s="23"/>
      <c r="F41" s="57"/>
      <c r="G41" s="23"/>
      <c r="H41" s="23"/>
      <c r="I41" s="23"/>
      <c r="J41" s="57"/>
      <c r="K41" s="23"/>
      <c r="L41" s="23"/>
      <c r="M41" s="23"/>
      <c r="N41" s="57"/>
      <c r="O41" s="23"/>
      <c r="P41" s="23"/>
      <c r="Q41" s="23"/>
      <c r="R41" s="23"/>
      <c r="S41" s="23"/>
      <c r="T41" s="23"/>
      <c r="U41" s="23"/>
      <c r="V41" s="57"/>
      <c r="W41" s="23"/>
    </row>
    <row r="42" spans="1:23" ht="11.25" customHeight="1">
      <c r="A42" s="30" t="s">
        <v>112</v>
      </c>
      <c r="B42" s="8"/>
      <c r="C42" s="122" t="s">
        <v>116</v>
      </c>
      <c r="D42" s="19"/>
      <c r="E42" s="23">
        <v>1</v>
      </c>
      <c r="F42" s="57"/>
      <c r="G42" s="23">
        <v>297</v>
      </c>
      <c r="H42" s="23"/>
      <c r="I42" s="23">
        <v>433</v>
      </c>
      <c r="J42" s="57" t="s">
        <v>50</v>
      </c>
      <c r="K42" s="23">
        <v>530</v>
      </c>
      <c r="L42" s="23"/>
      <c r="M42" s="23">
        <v>10200</v>
      </c>
      <c r="N42" s="57" t="s">
        <v>50</v>
      </c>
      <c r="O42" s="23">
        <v>16300</v>
      </c>
      <c r="P42" s="23"/>
      <c r="Q42" s="23" t="s">
        <v>81</v>
      </c>
      <c r="R42" s="23"/>
      <c r="S42" s="23" t="s">
        <v>81</v>
      </c>
      <c r="T42" s="23"/>
      <c r="U42" s="28">
        <v>10600</v>
      </c>
      <c r="V42" s="57" t="s">
        <v>50</v>
      </c>
      <c r="W42" s="28">
        <v>17100</v>
      </c>
    </row>
    <row r="43" spans="1:23" ht="11.25" customHeight="1">
      <c r="A43" s="30" t="s">
        <v>114</v>
      </c>
      <c r="B43" s="8"/>
      <c r="C43" s="122" t="s">
        <v>31</v>
      </c>
      <c r="D43" s="19"/>
      <c r="E43" s="24">
        <v>6</v>
      </c>
      <c r="F43" s="50"/>
      <c r="G43" s="24">
        <v>46</v>
      </c>
      <c r="H43" s="24"/>
      <c r="I43" s="24">
        <v>110</v>
      </c>
      <c r="J43" s="50" t="s">
        <v>50</v>
      </c>
      <c r="K43" s="24">
        <v>248</v>
      </c>
      <c r="L43" s="24"/>
      <c r="M43" s="24">
        <v>1650</v>
      </c>
      <c r="N43" s="50" t="s">
        <v>50</v>
      </c>
      <c r="O43" s="24">
        <v>3330</v>
      </c>
      <c r="P43" s="24"/>
      <c r="Q43" s="24" t="s">
        <v>81</v>
      </c>
      <c r="R43" s="24"/>
      <c r="S43" s="24">
        <v>2</v>
      </c>
      <c r="T43" s="24"/>
      <c r="U43" s="24">
        <v>1770</v>
      </c>
      <c r="V43" s="50" t="s">
        <v>50</v>
      </c>
      <c r="W43" s="24">
        <v>3620</v>
      </c>
    </row>
    <row r="44" spans="1:23" ht="11.25" customHeight="1">
      <c r="A44" s="32" t="s">
        <v>9</v>
      </c>
      <c r="B44" s="8"/>
      <c r="C44" s="122"/>
      <c r="D44" s="19"/>
      <c r="E44" s="31">
        <v>7</v>
      </c>
      <c r="F44" s="67"/>
      <c r="G44" s="31">
        <v>343</v>
      </c>
      <c r="H44" s="31"/>
      <c r="I44" s="31">
        <v>543</v>
      </c>
      <c r="J44" s="67" t="s">
        <v>50</v>
      </c>
      <c r="K44" s="31">
        <v>778</v>
      </c>
      <c r="L44" s="31"/>
      <c r="M44" s="31">
        <v>11800</v>
      </c>
      <c r="N44" s="67" t="s">
        <v>50</v>
      </c>
      <c r="O44" s="31">
        <v>19600</v>
      </c>
      <c r="P44" s="31"/>
      <c r="Q44" s="31" t="s">
        <v>81</v>
      </c>
      <c r="R44" s="31"/>
      <c r="S44" s="31">
        <v>2</v>
      </c>
      <c r="T44" s="31"/>
      <c r="U44" s="31">
        <v>12400</v>
      </c>
      <c r="V44" s="67" t="s">
        <v>50</v>
      </c>
      <c r="W44" s="31">
        <v>20800</v>
      </c>
    </row>
    <row r="45" spans="1:23" ht="11.25" customHeight="1">
      <c r="A45" s="37" t="s">
        <v>117</v>
      </c>
      <c r="B45" s="8"/>
      <c r="C45" s="122"/>
      <c r="D45" s="19"/>
      <c r="E45" s="23"/>
      <c r="F45" s="57"/>
      <c r="G45" s="23"/>
      <c r="H45" s="23"/>
      <c r="I45" s="23"/>
      <c r="J45" s="57"/>
      <c r="K45" s="23"/>
      <c r="L45" s="23"/>
      <c r="M45" s="23"/>
      <c r="N45" s="57"/>
      <c r="O45" s="23"/>
      <c r="P45" s="23"/>
      <c r="Q45" s="23"/>
      <c r="R45" s="23"/>
      <c r="S45" s="23"/>
      <c r="T45" s="23"/>
      <c r="U45" s="23"/>
      <c r="V45" s="57"/>
      <c r="W45" s="23"/>
    </row>
    <row r="46" spans="1:23" ht="11.25" customHeight="1">
      <c r="A46" s="30" t="s">
        <v>118</v>
      </c>
      <c r="B46" s="8"/>
      <c r="C46" s="122" t="s">
        <v>119</v>
      </c>
      <c r="D46" s="19"/>
      <c r="E46" s="23">
        <v>70</v>
      </c>
      <c r="F46" s="57" t="s">
        <v>50</v>
      </c>
      <c r="G46" s="23">
        <v>80</v>
      </c>
      <c r="H46" s="23"/>
      <c r="I46" s="23">
        <v>96</v>
      </c>
      <c r="J46" s="57" t="s">
        <v>50</v>
      </c>
      <c r="K46" s="23">
        <v>134</v>
      </c>
      <c r="L46" s="23"/>
      <c r="M46" s="23">
        <v>45</v>
      </c>
      <c r="N46" s="57" t="s">
        <v>19</v>
      </c>
      <c r="O46" s="23">
        <v>171</v>
      </c>
      <c r="P46" s="23"/>
      <c r="Q46" s="23" t="s">
        <v>81</v>
      </c>
      <c r="R46" s="23"/>
      <c r="S46" s="23" t="s">
        <v>81</v>
      </c>
      <c r="T46" s="23"/>
      <c r="U46" s="28">
        <v>211</v>
      </c>
      <c r="V46" s="57" t="s">
        <v>19</v>
      </c>
      <c r="W46" s="28">
        <v>385</v>
      </c>
    </row>
    <row r="47" spans="1:23" ht="11.25" customHeight="1">
      <c r="A47" s="30" t="s">
        <v>120</v>
      </c>
      <c r="B47" s="8"/>
      <c r="C47" s="122" t="s">
        <v>121</v>
      </c>
      <c r="D47" s="19"/>
      <c r="E47" s="23">
        <v>491</v>
      </c>
      <c r="F47" s="57" t="s">
        <v>50</v>
      </c>
      <c r="G47" s="23">
        <v>553</v>
      </c>
      <c r="H47" s="23"/>
      <c r="I47" s="23">
        <v>249</v>
      </c>
      <c r="J47" s="57"/>
      <c r="K47" s="23">
        <v>260</v>
      </c>
      <c r="L47" s="23"/>
      <c r="M47" s="23">
        <v>30</v>
      </c>
      <c r="N47" s="57" t="s">
        <v>50</v>
      </c>
      <c r="O47" s="23">
        <v>129</v>
      </c>
      <c r="P47" s="23"/>
      <c r="Q47" s="23" t="s">
        <v>81</v>
      </c>
      <c r="R47" s="23"/>
      <c r="S47" s="23" t="s">
        <v>81</v>
      </c>
      <c r="T47" s="23"/>
      <c r="U47" s="28">
        <v>770</v>
      </c>
      <c r="V47" s="57" t="s">
        <v>50</v>
      </c>
      <c r="W47" s="28">
        <v>943</v>
      </c>
    </row>
    <row r="48" spans="1:23" ht="11.25" customHeight="1">
      <c r="A48" s="30" t="s">
        <v>122</v>
      </c>
      <c r="B48" s="8"/>
      <c r="C48" s="122" t="s">
        <v>123</v>
      </c>
      <c r="D48" s="19"/>
      <c r="E48" s="23">
        <v>113</v>
      </c>
      <c r="F48" s="57" t="s">
        <v>50</v>
      </c>
      <c r="G48" s="23">
        <v>122</v>
      </c>
      <c r="H48" s="23"/>
      <c r="I48" s="23">
        <v>64</v>
      </c>
      <c r="J48" s="57" t="s">
        <v>50</v>
      </c>
      <c r="K48" s="23">
        <v>72</v>
      </c>
      <c r="L48" s="23"/>
      <c r="M48" s="23">
        <v>27</v>
      </c>
      <c r="N48" s="57"/>
      <c r="O48" s="23">
        <v>199</v>
      </c>
      <c r="P48" s="23"/>
      <c r="Q48" s="33" t="s">
        <v>93</v>
      </c>
      <c r="R48" s="23"/>
      <c r="S48" s="33" t="s">
        <v>93</v>
      </c>
      <c r="T48" s="23"/>
      <c r="U48" s="28">
        <v>204</v>
      </c>
      <c r="V48" s="57" t="s">
        <v>50</v>
      </c>
      <c r="W48" s="28">
        <v>393</v>
      </c>
    </row>
    <row r="49" spans="1:23" ht="11.25" customHeight="1">
      <c r="A49" s="30" t="s">
        <v>124</v>
      </c>
      <c r="B49" s="8"/>
      <c r="C49" s="122" t="s">
        <v>125</v>
      </c>
      <c r="D49" s="19"/>
      <c r="E49" s="23">
        <v>118</v>
      </c>
      <c r="F49" s="57"/>
      <c r="G49" s="23">
        <v>105</v>
      </c>
      <c r="H49" s="23"/>
      <c r="I49" s="23">
        <v>347</v>
      </c>
      <c r="J49" s="57"/>
      <c r="K49" s="23">
        <v>326</v>
      </c>
      <c r="L49" s="23"/>
      <c r="M49" s="23">
        <v>23</v>
      </c>
      <c r="N49" s="57"/>
      <c r="O49" s="23">
        <v>90</v>
      </c>
      <c r="P49" s="23"/>
      <c r="Q49" s="23">
        <v>1</v>
      </c>
      <c r="R49" s="23"/>
      <c r="S49" s="23">
        <v>1</v>
      </c>
      <c r="T49" s="23"/>
      <c r="U49" s="28">
        <v>489</v>
      </c>
      <c r="V49" s="57"/>
      <c r="W49" s="28">
        <v>522</v>
      </c>
    </row>
    <row r="50" spans="1:23" ht="11.25" customHeight="1">
      <c r="A50" s="30" t="s">
        <v>126</v>
      </c>
      <c r="B50" s="8"/>
      <c r="C50" s="122" t="s">
        <v>127</v>
      </c>
      <c r="D50" s="19"/>
      <c r="E50" s="33" t="s">
        <v>93</v>
      </c>
      <c r="F50" s="60"/>
      <c r="G50" s="33" t="s">
        <v>93</v>
      </c>
      <c r="H50" s="39"/>
      <c r="I50" s="39" t="s">
        <v>104</v>
      </c>
      <c r="J50" s="62"/>
      <c r="K50" s="39" t="s">
        <v>104</v>
      </c>
      <c r="L50" s="23"/>
      <c r="M50" s="23">
        <v>1</v>
      </c>
      <c r="N50" s="57"/>
      <c r="O50" s="23">
        <v>1</v>
      </c>
      <c r="P50" s="23"/>
      <c r="Q50" s="23" t="s">
        <v>81</v>
      </c>
      <c r="R50" s="23"/>
      <c r="S50" s="23" t="s">
        <v>81</v>
      </c>
      <c r="T50" s="23"/>
      <c r="U50" s="28">
        <v>2</v>
      </c>
      <c r="V50" s="57"/>
      <c r="W50" s="28">
        <v>2</v>
      </c>
    </row>
    <row r="51" spans="1:23" ht="11.25" customHeight="1">
      <c r="A51" s="30" t="s">
        <v>128</v>
      </c>
      <c r="B51" s="8"/>
      <c r="C51" s="122" t="s">
        <v>129</v>
      </c>
      <c r="D51" s="19"/>
      <c r="E51" s="24">
        <v>857</v>
      </c>
      <c r="F51" s="50" t="s">
        <v>50</v>
      </c>
      <c r="G51" s="24">
        <v>827</v>
      </c>
      <c r="H51" s="24"/>
      <c r="I51" s="24">
        <v>858</v>
      </c>
      <c r="J51" s="50" t="s">
        <v>50</v>
      </c>
      <c r="K51" s="24">
        <v>880</v>
      </c>
      <c r="L51" s="24"/>
      <c r="M51" s="24">
        <v>233</v>
      </c>
      <c r="N51" s="50" t="s">
        <v>50</v>
      </c>
      <c r="O51" s="24">
        <v>267</v>
      </c>
      <c r="P51" s="24"/>
      <c r="Q51" s="36" t="s">
        <v>389</v>
      </c>
      <c r="R51" s="50" t="s">
        <v>19</v>
      </c>
      <c r="S51" s="68" t="s">
        <v>93</v>
      </c>
      <c r="T51" s="24"/>
      <c r="U51" s="24">
        <v>1960</v>
      </c>
      <c r="V51" s="50" t="s">
        <v>19</v>
      </c>
      <c r="W51" s="24">
        <v>1970</v>
      </c>
    </row>
    <row r="52" spans="1:23" ht="11.25" customHeight="1">
      <c r="A52" s="32" t="s">
        <v>9</v>
      </c>
      <c r="B52" s="8"/>
      <c r="C52" s="122"/>
      <c r="D52" s="19"/>
      <c r="E52" s="28">
        <v>1650</v>
      </c>
      <c r="F52" s="59"/>
      <c r="G52" s="28">
        <v>1690</v>
      </c>
      <c r="H52" s="28"/>
      <c r="I52" s="28">
        <v>1620</v>
      </c>
      <c r="J52" s="59" t="s">
        <v>50</v>
      </c>
      <c r="K52" s="28">
        <v>1670</v>
      </c>
      <c r="L52" s="28"/>
      <c r="M52" s="28">
        <v>359</v>
      </c>
      <c r="N52" s="59" t="s">
        <v>19</v>
      </c>
      <c r="O52" s="28">
        <v>857</v>
      </c>
      <c r="P52" s="28"/>
      <c r="Q52" s="28">
        <v>10</v>
      </c>
      <c r="R52" s="59" t="s">
        <v>19</v>
      </c>
      <c r="S52" s="28">
        <v>1</v>
      </c>
      <c r="T52" s="28"/>
      <c r="U52" s="28">
        <v>3630</v>
      </c>
      <c r="V52" s="59" t="s">
        <v>50</v>
      </c>
      <c r="W52" s="28">
        <v>4220</v>
      </c>
    </row>
    <row r="53" spans="1:23" ht="11.25" customHeight="1">
      <c r="A53" s="37" t="s">
        <v>130</v>
      </c>
      <c r="B53" s="8"/>
      <c r="C53" s="122"/>
      <c r="D53" s="19"/>
      <c r="E53" s="23">
        <v>109</v>
      </c>
      <c r="F53" s="59" t="s">
        <v>50</v>
      </c>
      <c r="G53" s="23">
        <v>76</v>
      </c>
      <c r="H53" s="28"/>
      <c r="I53" s="23">
        <v>65</v>
      </c>
      <c r="J53" s="59" t="s">
        <v>50</v>
      </c>
      <c r="K53" s="23">
        <v>163</v>
      </c>
      <c r="L53" s="28"/>
      <c r="M53" s="23">
        <v>516</v>
      </c>
      <c r="N53" s="59" t="s">
        <v>50</v>
      </c>
      <c r="O53" s="23">
        <v>431</v>
      </c>
      <c r="P53" s="28"/>
      <c r="Q53" s="23">
        <v>204</v>
      </c>
      <c r="R53" s="59"/>
      <c r="S53" s="31">
        <v>277</v>
      </c>
      <c r="T53" s="31"/>
      <c r="U53" s="31">
        <v>894</v>
      </c>
      <c r="V53" s="67" t="s">
        <v>50</v>
      </c>
      <c r="W53" s="31">
        <v>947</v>
      </c>
    </row>
    <row r="54" spans="1:23" ht="11.25" customHeight="1">
      <c r="A54" s="30" t="s">
        <v>46</v>
      </c>
      <c r="B54" s="11"/>
      <c r="C54" s="121"/>
      <c r="D54" s="11"/>
      <c r="E54" s="40">
        <v>4280</v>
      </c>
      <c r="F54" s="61" t="s">
        <v>50</v>
      </c>
      <c r="G54" s="40">
        <v>4350</v>
      </c>
      <c r="H54" s="40"/>
      <c r="I54" s="40">
        <v>4200</v>
      </c>
      <c r="J54" s="61" t="s">
        <v>50</v>
      </c>
      <c r="K54" s="40">
        <v>4740</v>
      </c>
      <c r="L54" s="40"/>
      <c r="M54" s="40">
        <v>15300</v>
      </c>
      <c r="N54" s="61" t="s">
        <v>50</v>
      </c>
      <c r="O54" s="40">
        <v>24900</v>
      </c>
      <c r="P54" s="40"/>
      <c r="Q54" s="40">
        <v>18700</v>
      </c>
      <c r="R54" s="61" t="s">
        <v>50</v>
      </c>
      <c r="S54" s="24">
        <v>19200</v>
      </c>
      <c r="T54" s="24"/>
      <c r="U54" s="28">
        <v>42400</v>
      </c>
      <c r="V54" s="50" t="s">
        <v>50</v>
      </c>
      <c r="W54" s="101">
        <v>53200</v>
      </c>
    </row>
    <row r="55" spans="1:23" ht="11.25" customHeight="1">
      <c r="A55" s="186" t="s">
        <v>185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99"/>
    </row>
    <row r="56" spans="1:23" ht="11.25" customHeigh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</row>
    <row r="57" spans="1:23" ht="11.25" customHeight="1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</row>
    <row r="58" spans="1:23" ht="11.25" customHeigh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</row>
    <row r="59" spans="1:23" ht="11.25" customHeight="1">
      <c r="A59" s="198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</row>
    <row r="60" spans="1:23" ht="11.25" customHeight="1">
      <c r="A60" s="198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</row>
    <row r="61" spans="1:23" ht="11.25" customHeight="1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</row>
    <row r="62" spans="1:23" ht="11.25" customHeight="1">
      <c r="A62" s="178" t="s">
        <v>299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</row>
    <row r="63" spans="1:23" ht="11.25" customHeight="1">
      <c r="A63" s="178" t="s">
        <v>318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</row>
    <row r="64" spans="1:23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</row>
    <row r="65" spans="1:23" ht="11.25" customHeight="1">
      <c r="A65" s="191" t="s">
        <v>428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</row>
    <row r="66" spans="1:23" ht="11.25" customHeight="1">
      <c r="A66" s="193" t="s">
        <v>48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</row>
    <row r="67" spans="1:23" ht="11.25" customHeight="1">
      <c r="A67" s="193" t="s">
        <v>304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</row>
    <row r="68" spans="1:23" ht="11.25" customHeight="1">
      <c r="A68" s="182" t="s">
        <v>131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</row>
    <row r="69" spans="1:23" ht="11.25" customHeight="1">
      <c r="A69" s="193" t="s">
        <v>594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</row>
    <row r="70" spans="1:23" ht="11.25" customHeight="1">
      <c r="A70" s="182" t="s">
        <v>595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</row>
    <row r="71" spans="1:23" ht="11.25" customHeight="1">
      <c r="A71" s="182" t="s">
        <v>596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</row>
    <row r="72" spans="1:23" ht="11.25" customHeight="1">
      <c r="A72" s="193" t="s">
        <v>293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</row>
    <row r="73" spans="1:23" ht="11.25" customHeight="1">
      <c r="A73" s="193" t="s">
        <v>132</v>
      </c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</row>
  </sheetData>
  <sheetProtection selectLockedCells="1" selectUnlockedCells="1"/>
  <mergeCells count="34">
    <mergeCell ref="A73:W73"/>
    <mergeCell ref="A72:W72"/>
    <mergeCell ref="A70:W70"/>
    <mergeCell ref="A71:W71"/>
    <mergeCell ref="A61:W61"/>
    <mergeCell ref="A62:W62"/>
    <mergeCell ref="A68:W68"/>
    <mergeCell ref="A69:W69"/>
    <mergeCell ref="A55:W55"/>
    <mergeCell ref="A56:W56"/>
    <mergeCell ref="A57:W57"/>
    <mergeCell ref="A58:W58"/>
    <mergeCell ref="A66:W66"/>
    <mergeCell ref="A67:W67"/>
    <mergeCell ref="U7:W7"/>
    <mergeCell ref="A63:W63"/>
    <mergeCell ref="A64:W64"/>
    <mergeCell ref="A65:W65"/>
    <mergeCell ref="E7:G7"/>
    <mergeCell ref="I7:K7"/>
    <mergeCell ref="M7:O7"/>
    <mergeCell ref="Q7:S7"/>
    <mergeCell ref="A59:W59"/>
    <mergeCell ref="A60:W60"/>
    <mergeCell ref="A1:W1"/>
    <mergeCell ref="A2:W2"/>
    <mergeCell ref="A3:W3"/>
    <mergeCell ref="A4:W4"/>
    <mergeCell ref="A5:W5"/>
    <mergeCell ref="E6:G6"/>
    <mergeCell ref="I6:K6"/>
    <mergeCell ref="M6:O6"/>
    <mergeCell ref="Q6:S6"/>
    <mergeCell ref="U6:W6"/>
  </mergeCells>
  <printOptions/>
  <pageMargins left="0.5" right="0.5" top="0.5" bottom="0.75" header="0.5" footer="0.5"/>
  <pageSetup horizontalDpi="1200" verticalDpi="1200" orientation="portrait" r:id="rId1"/>
  <rowBreaks count="1" manualBreakCount="1"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95"/>
  <sheetViews>
    <sheetView zoomScalePageLayoutView="0" workbookViewId="0" topLeftCell="A1">
      <selection activeCell="AA58" sqref="AA58"/>
    </sheetView>
  </sheetViews>
  <sheetFormatPr defaultColWidth="9.140625" defaultRowHeight="12"/>
  <cols>
    <col min="1" max="1" width="25.7109375" style="0" customWidth="1"/>
    <col min="2" max="2" width="1.8515625" style="0" customWidth="1"/>
    <col min="3" max="3" width="10.28125" style="0" bestFit="1" customWidth="1"/>
    <col min="4" max="4" width="5.00390625" style="0" customWidth="1"/>
    <col min="5" max="5" width="5.8515625" style="0" bestFit="1" customWidth="1"/>
    <col min="6" max="6" width="5.00390625" style="0" customWidth="1"/>
    <col min="7" max="7" width="6.8515625" style="0" bestFit="1" customWidth="1"/>
    <col min="8" max="8" width="5.00390625" style="0" customWidth="1"/>
    <col min="9" max="9" width="6.8515625" style="0" bestFit="1" customWidth="1"/>
    <col min="10" max="10" width="1.8515625" style="0" customWidth="1"/>
    <col min="11" max="11" width="10.28125" style="0" bestFit="1" customWidth="1"/>
    <col min="12" max="12" width="5.00390625" style="0" customWidth="1"/>
    <col min="13" max="13" width="6.7109375" style="0" bestFit="1" customWidth="1"/>
    <col min="14" max="14" width="5.00390625" style="0" customWidth="1"/>
    <col min="15" max="15" width="7.7109375" style="0" bestFit="1" customWidth="1"/>
    <col min="16" max="16" width="5.00390625" style="0" customWidth="1"/>
    <col min="17" max="17" width="7.00390625" style="0" customWidth="1"/>
    <col min="18" max="18" width="0.13671875" style="0" customWidth="1"/>
    <col min="19" max="19" width="17.00390625" style="0" hidden="1" customWidth="1"/>
    <col min="20" max="21" width="9.140625" style="0" hidden="1" customWidth="1"/>
    <col min="22" max="23" width="10.140625" style="0" hidden="1" customWidth="1"/>
    <col min="24" max="24" width="0.13671875" style="0" customWidth="1"/>
    <col min="25" max="25" width="21.140625" style="0" hidden="1" customWidth="1"/>
  </cols>
  <sheetData>
    <row r="1" spans="1:17" ht="11.25" customHeight="1">
      <c r="A1" s="178" t="s">
        <v>186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17" ht="11.25" customHeight="1">
      <c r="A2" s="178" t="s">
        <v>134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7" ht="11.25" customHeight="1">
      <c r="A3" s="178" t="s">
        <v>50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</row>
    <row r="4" spans="1:17" ht="11.25" customHeight="1">
      <c r="A4" s="178" t="s">
        <v>24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7" ht="11.2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ht="11.25" customHeight="1">
      <c r="A6" s="17"/>
      <c r="B6" s="17"/>
      <c r="C6" s="197" t="s">
        <v>307</v>
      </c>
      <c r="D6" s="197"/>
      <c r="E6" s="197"/>
      <c r="F6" s="197"/>
      <c r="G6" s="197"/>
      <c r="H6" s="197"/>
      <c r="I6" s="197"/>
      <c r="J6" s="17"/>
      <c r="K6" s="197" t="s">
        <v>319</v>
      </c>
      <c r="L6" s="200"/>
      <c r="M6" s="200"/>
      <c r="N6" s="200"/>
      <c r="O6" s="200"/>
      <c r="P6" s="200"/>
      <c r="Q6" s="200"/>
    </row>
    <row r="7" spans="1:17" ht="11.25" customHeight="1">
      <c r="A7" s="19"/>
      <c r="B7" s="19"/>
      <c r="C7" s="200" t="s">
        <v>135</v>
      </c>
      <c r="D7" s="200"/>
      <c r="E7" s="200"/>
      <c r="F7" s="16"/>
      <c r="G7" s="16"/>
      <c r="H7" s="16"/>
      <c r="I7" s="16"/>
      <c r="J7" s="16"/>
      <c r="K7" s="188" t="s">
        <v>135</v>
      </c>
      <c r="L7" s="188"/>
      <c r="M7" s="188"/>
      <c r="N7" s="16"/>
      <c r="O7" s="16"/>
      <c r="P7" s="16"/>
      <c r="Q7" s="16"/>
    </row>
    <row r="8" spans="1:17" ht="11.25" customHeight="1">
      <c r="A8" s="8"/>
      <c r="B8" s="8"/>
      <c r="C8" s="41" t="s">
        <v>37</v>
      </c>
      <c r="D8" s="41"/>
      <c r="E8" s="41"/>
      <c r="F8" s="41"/>
      <c r="G8" s="41"/>
      <c r="H8" s="41"/>
      <c r="I8" s="41"/>
      <c r="J8" s="41"/>
      <c r="K8" s="41" t="s">
        <v>37</v>
      </c>
      <c r="L8" s="41"/>
      <c r="M8" s="41"/>
      <c r="N8" s="41"/>
      <c r="O8" s="41"/>
      <c r="P8" s="41"/>
      <c r="Q8" s="41"/>
    </row>
    <row r="9" spans="1:17" ht="11.25" customHeight="1">
      <c r="A9" s="20" t="s">
        <v>136</v>
      </c>
      <c r="B9" s="11"/>
      <c r="C9" s="20" t="s">
        <v>28</v>
      </c>
      <c r="D9" s="20"/>
      <c r="E9" s="20" t="s">
        <v>7</v>
      </c>
      <c r="F9" s="20" t="s">
        <v>50</v>
      </c>
      <c r="G9" s="20" t="s">
        <v>6</v>
      </c>
      <c r="H9" s="20"/>
      <c r="I9" s="20" t="s">
        <v>9</v>
      </c>
      <c r="J9" s="20"/>
      <c r="K9" s="20" t="s">
        <v>28</v>
      </c>
      <c r="L9" s="20"/>
      <c r="M9" s="20" t="s">
        <v>7</v>
      </c>
      <c r="N9" s="20" t="s">
        <v>50</v>
      </c>
      <c r="O9" s="20" t="s">
        <v>6</v>
      </c>
      <c r="P9" s="20"/>
      <c r="Q9" s="20" t="s">
        <v>9</v>
      </c>
    </row>
    <row r="10" spans="1:25" ht="11.25" customHeight="1">
      <c r="A10" s="37" t="s">
        <v>137</v>
      </c>
      <c r="B10" s="19"/>
      <c r="C10" s="42">
        <v>64.118</v>
      </c>
      <c r="D10" s="55"/>
      <c r="E10" s="42">
        <v>3.98</v>
      </c>
      <c r="F10" s="55"/>
      <c r="G10" s="42">
        <v>74.114</v>
      </c>
      <c r="H10" s="53"/>
      <c r="I10" s="19">
        <v>142.212</v>
      </c>
      <c r="J10" s="53"/>
      <c r="K10" s="42">
        <v>59.314</v>
      </c>
      <c r="L10" s="42"/>
      <c r="M10" s="42">
        <v>3.914</v>
      </c>
      <c r="N10" s="42"/>
      <c r="O10" s="42">
        <v>63.263</v>
      </c>
      <c r="P10" s="19"/>
      <c r="Q10" s="19">
        <v>126.491</v>
      </c>
      <c r="S10" s="37" t="s">
        <v>137</v>
      </c>
      <c r="T10" s="54">
        <v>59314</v>
      </c>
      <c r="U10" s="54">
        <v>3914</v>
      </c>
      <c r="V10" s="54">
        <v>63263</v>
      </c>
      <c r="W10" s="54">
        <v>126491</v>
      </c>
      <c r="Y10" s="54">
        <f>+X10-Q10</f>
        <v>-126.491</v>
      </c>
    </row>
    <row r="11" spans="1:25" ht="11.25" customHeight="1">
      <c r="A11" s="37" t="s">
        <v>138</v>
      </c>
      <c r="B11" s="19"/>
      <c r="C11" s="42">
        <v>10.355</v>
      </c>
      <c r="D11" s="55"/>
      <c r="E11" s="42">
        <v>3.326</v>
      </c>
      <c r="F11" s="55"/>
      <c r="G11" s="23" t="s">
        <v>81</v>
      </c>
      <c r="H11" s="53"/>
      <c r="I11" s="19">
        <v>13.681000000000001</v>
      </c>
      <c r="J11" s="53"/>
      <c r="K11" s="42">
        <v>4.225</v>
      </c>
      <c r="L11" s="42"/>
      <c r="M11" s="42">
        <v>2.417</v>
      </c>
      <c r="N11" s="42"/>
      <c r="O11" s="23" t="s">
        <v>81</v>
      </c>
      <c r="P11" s="19"/>
      <c r="Q11" s="19">
        <v>6.6419999999999995</v>
      </c>
      <c r="S11" s="37" t="s">
        <v>138</v>
      </c>
      <c r="T11" s="54">
        <v>4225</v>
      </c>
      <c r="U11" s="54">
        <v>2417</v>
      </c>
      <c r="W11" s="54">
        <v>6642</v>
      </c>
      <c r="Y11" s="54">
        <f aca="true" t="shared" si="0" ref="Y11:Y62">+X11-Q11</f>
        <v>-6.6419999999999995</v>
      </c>
    </row>
    <row r="12" spans="1:25" ht="11.25" customHeight="1">
      <c r="A12" s="37" t="s">
        <v>139</v>
      </c>
      <c r="B12" s="19"/>
      <c r="C12" s="42">
        <v>13.21</v>
      </c>
      <c r="D12" s="55"/>
      <c r="E12" s="42">
        <v>110.6</v>
      </c>
      <c r="F12" s="55"/>
      <c r="G12" s="42">
        <v>1.275</v>
      </c>
      <c r="H12" s="53"/>
      <c r="I12" s="19">
        <v>125.085</v>
      </c>
      <c r="J12" s="53"/>
      <c r="K12" s="42">
        <v>13.8</v>
      </c>
      <c r="L12" s="42"/>
      <c r="M12" s="42">
        <v>108.697</v>
      </c>
      <c r="N12" s="42"/>
      <c r="O12" s="42">
        <v>1.012</v>
      </c>
      <c r="P12" s="19"/>
      <c r="Q12" s="19">
        <v>123.509</v>
      </c>
      <c r="S12" s="37" t="s">
        <v>139</v>
      </c>
      <c r="T12" s="54">
        <v>13800</v>
      </c>
      <c r="U12" s="54">
        <v>108697</v>
      </c>
      <c r="V12" s="54">
        <v>1012</v>
      </c>
      <c r="W12" s="54">
        <v>123509</v>
      </c>
      <c r="Y12" s="54">
        <f t="shared" si="0"/>
        <v>-123.509</v>
      </c>
    </row>
    <row r="13" spans="1:25" ht="11.25" customHeight="1">
      <c r="A13" s="37" t="s">
        <v>140</v>
      </c>
      <c r="B13" s="19"/>
      <c r="C13" s="42">
        <v>52.883</v>
      </c>
      <c r="D13" s="55"/>
      <c r="E13" s="42">
        <v>2.734</v>
      </c>
      <c r="F13" s="55"/>
      <c r="G13" s="42">
        <v>100.45</v>
      </c>
      <c r="H13" s="53"/>
      <c r="I13" s="19">
        <v>156.067</v>
      </c>
      <c r="J13" s="53"/>
      <c r="K13" s="42">
        <v>51.484</v>
      </c>
      <c r="L13" s="42"/>
      <c r="M13" s="42">
        <v>2.804</v>
      </c>
      <c r="N13" s="42"/>
      <c r="O13" s="42">
        <v>75.266</v>
      </c>
      <c r="P13" s="19"/>
      <c r="Q13" s="19">
        <v>129.554</v>
      </c>
      <c r="S13" s="37" t="s">
        <v>140</v>
      </c>
      <c r="T13" s="54">
        <v>51484</v>
      </c>
      <c r="U13" s="54">
        <v>2804</v>
      </c>
      <c r="V13" s="54">
        <v>75266</v>
      </c>
      <c r="W13" s="54">
        <v>129554</v>
      </c>
      <c r="Y13" s="54">
        <f t="shared" si="0"/>
        <v>-129.554</v>
      </c>
    </row>
    <row r="14" spans="1:25" ht="11.25" customHeight="1">
      <c r="A14" s="37" t="s">
        <v>141</v>
      </c>
      <c r="B14" s="19"/>
      <c r="C14" s="42">
        <v>214.177</v>
      </c>
      <c r="D14" s="55"/>
      <c r="E14" s="42">
        <v>710.176</v>
      </c>
      <c r="F14" s="55"/>
      <c r="G14" s="42">
        <v>2.794</v>
      </c>
      <c r="H14" s="53"/>
      <c r="I14" s="19">
        <v>927.147</v>
      </c>
      <c r="J14" s="53"/>
      <c r="K14" s="42">
        <v>211.087</v>
      </c>
      <c r="L14" s="42"/>
      <c r="M14" s="42">
        <v>716.578</v>
      </c>
      <c r="N14" s="42"/>
      <c r="O14" s="42">
        <v>2.215</v>
      </c>
      <c r="P14" s="19"/>
      <c r="Q14" s="19">
        <v>929.88</v>
      </c>
      <c r="S14" s="37" t="s">
        <v>141</v>
      </c>
      <c r="T14" s="54">
        <v>211087</v>
      </c>
      <c r="U14" s="54">
        <v>716578</v>
      </c>
      <c r="V14" s="54">
        <v>2215</v>
      </c>
      <c r="W14" s="54">
        <v>929880</v>
      </c>
      <c r="Y14" s="54">
        <f t="shared" si="0"/>
        <v>-929.88</v>
      </c>
    </row>
    <row r="15" spans="1:25" ht="11.25" customHeight="1">
      <c r="A15" s="37" t="s">
        <v>142</v>
      </c>
      <c r="B15" s="19"/>
      <c r="C15" s="42">
        <v>12.251</v>
      </c>
      <c r="D15" s="55"/>
      <c r="E15" s="42">
        <v>79.847</v>
      </c>
      <c r="F15" s="55"/>
      <c r="G15" s="42">
        <v>253.479</v>
      </c>
      <c r="H15" s="53"/>
      <c r="I15" s="19">
        <v>345.577</v>
      </c>
      <c r="J15" s="53"/>
      <c r="K15" s="42">
        <v>12.411</v>
      </c>
      <c r="L15" s="42"/>
      <c r="M15" s="42">
        <v>84.165</v>
      </c>
      <c r="N15" s="42"/>
      <c r="O15" s="42">
        <v>65.222</v>
      </c>
      <c r="P15" s="19"/>
      <c r="Q15" s="19">
        <v>161.798</v>
      </c>
      <c r="S15" s="37" t="s">
        <v>142</v>
      </c>
      <c r="T15" s="54">
        <v>12411</v>
      </c>
      <c r="U15" s="54">
        <v>84165</v>
      </c>
      <c r="V15" s="54">
        <v>65222</v>
      </c>
      <c r="W15" s="54">
        <v>161798</v>
      </c>
      <c r="Y15" s="54">
        <f t="shared" si="0"/>
        <v>-161.798</v>
      </c>
    </row>
    <row r="16" spans="1:25" ht="11.25" customHeight="1">
      <c r="A16" s="37" t="s">
        <v>143</v>
      </c>
      <c r="B16" s="19"/>
      <c r="C16" s="42">
        <v>15.132</v>
      </c>
      <c r="D16" s="55"/>
      <c r="E16" s="42">
        <v>64.849</v>
      </c>
      <c r="F16" s="55"/>
      <c r="G16" s="42">
        <v>86.735</v>
      </c>
      <c r="H16" s="53"/>
      <c r="I16" s="19">
        <v>166.716</v>
      </c>
      <c r="J16" s="53"/>
      <c r="K16" s="42">
        <v>13.749</v>
      </c>
      <c r="L16" s="42"/>
      <c r="M16" s="42">
        <v>107.885</v>
      </c>
      <c r="N16" s="42"/>
      <c r="O16" s="42">
        <v>152.254</v>
      </c>
      <c r="P16" s="19"/>
      <c r="Q16" s="19">
        <v>273.888</v>
      </c>
      <c r="S16" s="37" t="s">
        <v>143</v>
      </c>
      <c r="T16" s="54">
        <v>13749</v>
      </c>
      <c r="U16" s="54">
        <v>107885</v>
      </c>
      <c r="V16" s="54">
        <v>152254</v>
      </c>
      <c r="W16" s="54">
        <v>273888</v>
      </c>
      <c r="Y16" s="54">
        <f t="shared" si="0"/>
        <v>-273.888</v>
      </c>
    </row>
    <row r="17" spans="1:25" ht="11.25" customHeight="1">
      <c r="A17" s="37" t="s">
        <v>144</v>
      </c>
      <c r="B17" s="19"/>
      <c r="C17" s="42">
        <v>6.576</v>
      </c>
      <c r="D17" s="55"/>
      <c r="E17" s="42">
        <v>11.728</v>
      </c>
      <c r="F17" s="55"/>
      <c r="G17" s="42">
        <v>2.324</v>
      </c>
      <c r="H17" s="53"/>
      <c r="I17" s="19">
        <v>20.628</v>
      </c>
      <c r="J17" s="53"/>
      <c r="K17" s="42">
        <v>8.448</v>
      </c>
      <c r="L17" s="42"/>
      <c r="M17" s="42">
        <v>14.187</v>
      </c>
      <c r="N17" s="42"/>
      <c r="O17" s="42">
        <v>5.932</v>
      </c>
      <c r="P17" s="19"/>
      <c r="Q17" s="19">
        <v>28.567</v>
      </c>
      <c r="S17" s="37" t="s">
        <v>144</v>
      </c>
      <c r="T17" s="54">
        <v>8448</v>
      </c>
      <c r="U17" s="54">
        <v>14187</v>
      </c>
      <c r="V17" s="54">
        <v>5932</v>
      </c>
      <c r="W17" s="54">
        <v>28567</v>
      </c>
      <c r="Y17" s="54">
        <f t="shared" si="0"/>
        <v>-28.567</v>
      </c>
    </row>
    <row r="18" spans="1:25" ht="11.25" customHeight="1">
      <c r="A18" s="37" t="s">
        <v>145</v>
      </c>
      <c r="B18" s="19"/>
      <c r="C18" s="42">
        <v>0.876</v>
      </c>
      <c r="D18" s="55"/>
      <c r="E18" s="42">
        <v>9.768</v>
      </c>
      <c r="F18" s="55"/>
      <c r="G18" s="23">
        <v>1.829</v>
      </c>
      <c r="H18" s="53"/>
      <c r="I18" s="19">
        <v>12.473</v>
      </c>
      <c r="J18" s="53"/>
      <c r="K18" s="33" t="s">
        <v>41</v>
      </c>
      <c r="L18" s="42"/>
      <c r="M18" s="42">
        <v>36.612</v>
      </c>
      <c r="N18" s="42"/>
      <c r="O18" s="42">
        <v>1.282</v>
      </c>
      <c r="P18" s="19"/>
      <c r="Q18" s="19">
        <v>37.894000000000005</v>
      </c>
      <c r="S18" s="37" t="s">
        <v>145</v>
      </c>
      <c r="T18" s="54">
        <v>188</v>
      </c>
      <c r="U18" s="54">
        <v>36612</v>
      </c>
      <c r="V18" s="54">
        <v>1282</v>
      </c>
      <c r="W18" s="54">
        <v>38082</v>
      </c>
      <c r="Y18" s="54">
        <f t="shared" si="0"/>
        <v>-37.894000000000005</v>
      </c>
    </row>
    <row r="19" spans="1:25" ht="11.25" customHeight="1">
      <c r="A19" s="37" t="s">
        <v>146</v>
      </c>
      <c r="B19" s="19"/>
      <c r="C19" s="42">
        <v>76.138</v>
      </c>
      <c r="D19" s="55"/>
      <c r="E19" s="42">
        <v>219.642</v>
      </c>
      <c r="F19" s="55"/>
      <c r="G19" s="42">
        <v>3.686</v>
      </c>
      <c r="H19" s="53"/>
      <c r="I19" s="19">
        <v>299.46599999999995</v>
      </c>
      <c r="J19" s="53"/>
      <c r="K19" s="42">
        <v>70.822</v>
      </c>
      <c r="L19" s="42"/>
      <c r="M19" s="42">
        <v>219.67</v>
      </c>
      <c r="N19" s="42"/>
      <c r="O19" s="42">
        <v>2.92</v>
      </c>
      <c r="P19" s="19"/>
      <c r="Q19" s="19">
        <v>293.412</v>
      </c>
      <c r="S19" s="37" t="s">
        <v>146</v>
      </c>
      <c r="T19" s="54">
        <v>70822</v>
      </c>
      <c r="U19" s="54">
        <v>219670</v>
      </c>
      <c r="V19" s="54">
        <v>2920</v>
      </c>
      <c r="W19" s="54">
        <v>293412</v>
      </c>
      <c r="Y19" s="54">
        <f t="shared" si="0"/>
        <v>-293.412</v>
      </c>
    </row>
    <row r="20" spans="1:25" ht="11.25" customHeight="1">
      <c r="A20" s="37" t="s">
        <v>147</v>
      </c>
      <c r="B20" s="19"/>
      <c r="C20" s="42">
        <v>90.197</v>
      </c>
      <c r="D20" s="55"/>
      <c r="E20" s="42">
        <v>45.887</v>
      </c>
      <c r="F20" s="55"/>
      <c r="G20" s="42">
        <v>41.329</v>
      </c>
      <c r="H20" s="53"/>
      <c r="I20" s="19">
        <v>177.413</v>
      </c>
      <c r="J20" s="53"/>
      <c r="K20" s="42">
        <v>107.548</v>
      </c>
      <c r="L20" s="42"/>
      <c r="M20" s="42">
        <v>52.651</v>
      </c>
      <c r="N20" s="42"/>
      <c r="O20" s="42">
        <v>41.239</v>
      </c>
      <c r="P20" s="19"/>
      <c r="Q20" s="19">
        <v>201.43800000000002</v>
      </c>
      <c r="S20" s="37" t="s">
        <v>147</v>
      </c>
      <c r="T20" s="54">
        <v>107548</v>
      </c>
      <c r="U20" s="54">
        <v>52651</v>
      </c>
      <c r="V20" s="54">
        <v>41239</v>
      </c>
      <c r="W20" s="54">
        <v>201438</v>
      </c>
      <c r="Y20" s="54">
        <f t="shared" si="0"/>
        <v>-201.43800000000002</v>
      </c>
    </row>
    <row r="21" spans="1:25" ht="11.25" customHeight="1">
      <c r="A21" s="37" t="s">
        <v>148</v>
      </c>
      <c r="B21" s="19"/>
      <c r="C21" s="33" t="s">
        <v>41</v>
      </c>
      <c r="D21" s="55"/>
      <c r="E21" s="42">
        <v>1.272</v>
      </c>
      <c r="F21" s="55"/>
      <c r="G21" s="23" t="s">
        <v>81</v>
      </c>
      <c r="H21" s="53"/>
      <c r="I21" s="19">
        <v>1.272</v>
      </c>
      <c r="J21" s="53"/>
      <c r="K21" s="33" t="s">
        <v>41</v>
      </c>
      <c r="L21" s="42"/>
      <c r="M21" s="42">
        <v>1.304</v>
      </c>
      <c r="N21" s="42"/>
      <c r="O21" s="23" t="s">
        <v>81</v>
      </c>
      <c r="P21" s="19"/>
      <c r="Q21" s="19">
        <v>1.304</v>
      </c>
      <c r="S21" s="37" t="s">
        <v>148</v>
      </c>
      <c r="T21" s="54">
        <v>100</v>
      </c>
      <c r="U21" s="54">
        <v>1304</v>
      </c>
      <c r="W21" s="54">
        <v>1404</v>
      </c>
      <c r="Y21" s="54">
        <f t="shared" si="0"/>
        <v>-1.304</v>
      </c>
    </row>
    <row r="22" spans="1:25" ht="11.25" customHeight="1">
      <c r="A22" s="37" t="s">
        <v>149</v>
      </c>
      <c r="B22" s="19"/>
      <c r="C22" s="42">
        <v>21.637</v>
      </c>
      <c r="D22" s="55"/>
      <c r="E22" s="42">
        <v>110.636</v>
      </c>
      <c r="F22" s="55"/>
      <c r="G22" s="42">
        <v>49.632</v>
      </c>
      <c r="H22" s="53"/>
      <c r="I22" s="19">
        <v>181.905</v>
      </c>
      <c r="J22" s="53"/>
      <c r="K22" s="42">
        <v>21.135</v>
      </c>
      <c r="L22" s="42"/>
      <c r="M22" s="42">
        <v>114.727</v>
      </c>
      <c r="N22" s="42"/>
      <c r="O22" s="33" t="s">
        <v>41</v>
      </c>
      <c r="P22" s="19"/>
      <c r="Q22" s="19">
        <v>135.862</v>
      </c>
      <c r="S22" s="37" t="s">
        <v>149</v>
      </c>
      <c r="T22" s="54">
        <v>21135</v>
      </c>
      <c r="U22" s="54">
        <v>114727</v>
      </c>
      <c r="V22" s="54">
        <v>200</v>
      </c>
      <c r="W22" s="54">
        <v>136062</v>
      </c>
      <c r="Y22" s="54">
        <f t="shared" si="0"/>
        <v>-135.862</v>
      </c>
    </row>
    <row r="23" spans="1:25" ht="11.25" customHeight="1">
      <c r="A23" s="37" t="s">
        <v>150</v>
      </c>
      <c r="B23" s="19"/>
      <c r="C23" s="42">
        <v>328.044</v>
      </c>
      <c r="D23" s="55"/>
      <c r="E23" s="42">
        <v>103.023</v>
      </c>
      <c r="F23" s="55"/>
      <c r="G23" s="42">
        <v>1270</v>
      </c>
      <c r="H23" s="53"/>
      <c r="I23" s="19">
        <v>1700</v>
      </c>
      <c r="J23" s="53"/>
      <c r="K23" s="42">
        <v>324.286</v>
      </c>
      <c r="L23" s="42"/>
      <c r="M23" s="42">
        <v>119.966</v>
      </c>
      <c r="N23" s="42"/>
      <c r="O23" s="42">
        <v>2880</v>
      </c>
      <c r="P23" s="19"/>
      <c r="Q23" s="19">
        <v>3330</v>
      </c>
      <c r="S23" s="37" t="s">
        <v>150</v>
      </c>
      <c r="T23" s="54">
        <v>324286</v>
      </c>
      <c r="U23" s="54">
        <v>119966</v>
      </c>
      <c r="V23" s="54">
        <v>2883987</v>
      </c>
      <c r="W23" s="54">
        <v>3328239</v>
      </c>
      <c r="Y23" s="54">
        <f t="shared" si="0"/>
        <v>-3330</v>
      </c>
    </row>
    <row r="24" spans="1:25" ht="11.25" customHeight="1">
      <c r="A24" s="37" t="s">
        <v>151</v>
      </c>
      <c r="B24" s="19"/>
      <c r="C24" s="42">
        <v>255.483</v>
      </c>
      <c r="D24" s="55"/>
      <c r="E24" s="42">
        <v>113.682</v>
      </c>
      <c r="F24" s="55"/>
      <c r="G24" s="42">
        <v>466.001</v>
      </c>
      <c r="H24" s="53"/>
      <c r="I24" s="19">
        <v>835.1659999999999</v>
      </c>
      <c r="J24" s="53"/>
      <c r="K24" s="42">
        <v>248.922</v>
      </c>
      <c r="L24" s="42"/>
      <c r="M24" s="42">
        <v>110.228</v>
      </c>
      <c r="N24" s="42"/>
      <c r="O24" s="42">
        <v>856.168</v>
      </c>
      <c r="P24" s="19"/>
      <c r="Q24" s="19">
        <v>1220</v>
      </c>
      <c r="S24" s="37" t="s">
        <v>151</v>
      </c>
      <c r="T24" s="54">
        <v>248922</v>
      </c>
      <c r="U24" s="54">
        <v>110228</v>
      </c>
      <c r="V24" s="54">
        <v>856168</v>
      </c>
      <c r="W24" s="54">
        <v>1215318</v>
      </c>
      <c r="Y24" s="54">
        <f t="shared" si="0"/>
        <v>-1220</v>
      </c>
    </row>
    <row r="25" spans="1:25" ht="11.25" customHeight="1">
      <c r="A25" s="37" t="s">
        <v>152</v>
      </c>
      <c r="B25" s="19"/>
      <c r="C25" s="42">
        <v>129.976</v>
      </c>
      <c r="D25" s="55"/>
      <c r="E25" s="42">
        <v>108.41</v>
      </c>
      <c r="F25" s="55"/>
      <c r="G25" s="42">
        <v>421.682</v>
      </c>
      <c r="H25" s="53"/>
      <c r="I25" s="19">
        <v>660.068</v>
      </c>
      <c r="J25" s="53"/>
      <c r="K25" s="42">
        <v>130.266</v>
      </c>
      <c r="L25" s="42"/>
      <c r="M25" s="42">
        <v>107.939</v>
      </c>
      <c r="N25" s="42"/>
      <c r="O25" s="42">
        <v>539.221</v>
      </c>
      <c r="P25" s="19"/>
      <c r="Q25" s="19">
        <v>777.4259999999999</v>
      </c>
      <c r="S25" s="37" t="s">
        <v>152</v>
      </c>
      <c r="T25" s="54">
        <v>130266</v>
      </c>
      <c r="U25" s="54">
        <v>107939</v>
      </c>
      <c r="V25" s="54">
        <v>539221</v>
      </c>
      <c r="W25" s="54">
        <v>777426</v>
      </c>
      <c r="Y25" s="54">
        <f t="shared" si="0"/>
        <v>-777.4259999999999</v>
      </c>
    </row>
    <row r="26" spans="1:25" ht="11.25" customHeight="1">
      <c r="A26" s="37" t="s">
        <v>55</v>
      </c>
      <c r="B26" s="19"/>
      <c r="C26" s="42">
        <v>84.332</v>
      </c>
      <c r="D26" s="55"/>
      <c r="E26" s="42">
        <v>67.12</v>
      </c>
      <c r="F26" s="55"/>
      <c r="G26" s="42">
        <v>259.657</v>
      </c>
      <c r="H26" s="53"/>
      <c r="I26" s="19">
        <v>411.109</v>
      </c>
      <c r="J26" s="53"/>
      <c r="K26" s="42">
        <v>86.512</v>
      </c>
      <c r="L26" s="42"/>
      <c r="M26" s="42">
        <v>65.901</v>
      </c>
      <c r="N26" s="42"/>
      <c r="O26" s="42">
        <v>820.789</v>
      </c>
      <c r="P26" s="19"/>
      <c r="Q26" s="19">
        <v>973.202</v>
      </c>
      <c r="S26" s="37" t="s">
        <v>55</v>
      </c>
      <c r="T26" s="54">
        <v>86512</v>
      </c>
      <c r="U26" s="54">
        <v>65901</v>
      </c>
      <c r="V26" s="54">
        <v>820789</v>
      </c>
      <c r="W26" s="54">
        <v>973202</v>
      </c>
      <c r="Y26" s="54">
        <f t="shared" si="0"/>
        <v>-973.202</v>
      </c>
    </row>
    <row r="27" spans="1:25" ht="11.25" customHeight="1">
      <c r="A27" s="37" t="s">
        <v>153</v>
      </c>
      <c r="B27" s="19"/>
      <c r="C27" s="42">
        <v>60.376</v>
      </c>
      <c r="D27" s="55"/>
      <c r="E27" s="42">
        <v>6.489</v>
      </c>
      <c r="F27" s="55"/>
      <c r="G27" s="42">
        <v>599.307</v>
      </c>
      <c r="H27" s="53"/>
      <c r="I27" s="19">
        <v>666.172</v>
      </c>
      <c r="J27" s="53"/>
      <c r="K27" s="42">
        <v>62.549</v>
      </c>
      <c r="L27" s="42"/>
      <c r="M27" s="42">
        <v>6.296</v>
      </c>
      <c r="N27" s="42"/>
      <c r="O27" s="42">
        <v>682.802</v>
      </c>
      <c r="P27" s="19"/>
      <c r="Q27" s="19">
        <v>751.647</v>
      </c>
      <c r="S27" s="37" t="s">
        <v>153</v>
      </c>
      <c r="T27" s="54">
        <v>62549</v>
      </c>
      <c r="U27" s="54">
        <v>6296</v>
      </c>
      <c r="V27" s="54">
        <v>682802</v>
      </c>
      <c r="W27" s="54">
        <v>751647</v>
      </c>
      <c r="Y27" s="54">
        <f t="shared" si="0"/>
        <v>-751.647</v>
      </c>
    </row>
    <row r="28" spans="1:25" ht="11.25" customHeight="1">
      <c r="A28" s="37" t="s">
        <v>56</v>
      </c>
      <c r="B28" s="19"/>
      <c r="C28" s="42">
        <v>56.686</v>
      </c>
      <c r="D28" s="55"/>
      <c r="E28" s="42">
        <v>3.229</v>
      </c>
      <c r="F28" s="55"/>
      <c r="G28" s="42">
        <v>496.431</v>
      </c>
      <c r="H28" s="53"/>
      <c r="I28" s="19">
        <v>556.346</v>
      </c>
      <c r="J28" s="53"/>
      <c r="K28" s="42">
        <v>61.178</v>
      </c>
      <c r="L28" s="42"/>
      <c r="M28" s="42">
        <v>3.14</v>
      </c>
      <c r="N28" s="42"/>
      <c r="O28" s="42">
        <v>511.42</v>
      </c>
      <c r="P28" s="19"/>
      <c r="Q28" s="19">
        <v>575.738</v>
      </c>
      <c r="S28" s="37" t="s">
        <v>56</v>
      </c>
      <c r="T28" s="54">
        <v>61178</v>
      </c>
      <c r="U28" s="54">
        <v>3140</v>
      </c>
      <c r="V28" s="54">
        <v>511420</v>
      </c>
      <c r="W28" s="54">
        <v>575738</v>
      </c>
      <c r="Y28" s="54">
        <f t="shared" si="0"/>
        <v>-575.738</v>
      </c>
    </row>
    <row r="29" spans="1:25" ht="11.25" customHeight="1">
      <c r="A29" s="37" t="s">
        <v>154</v>
      </c>
      <c r="B29" s="19"/>
      <c r="C29" s="42">
        <v>16.613</v>
      </c>
      <c r="D29" s="55"/>
      <c r="E29" s="42">
        <v>8.45</v>
      </c>
      <c r="F29" s="55"/>
      <c r="G29" s="42">
        <v>168.427</v>
      </c>
      <c r="H29" s="53"/>
      <c r="I29" s="19">
        <v>193.49</v>
      </c>
      <c r="J29" s="53"/>
      <c r="K29" s="42">
        <v>12.037</v>
      </c>
      <c r="L29" s="42"/>
      <c r="M29" s="42">
        <v>7.33</v>
      </c>
      <c r="N29" s="42"/>
      <c r="O29" s="42">
        <v>211.256</v>
      </c>
      <c r="P29" s="19"/>
      <c r="Q29" s="19">
        <v>230.623</v>
      </c>
      <c r="S29" s="37" t="s">
        <v>154</v>
      </c>
      <c r="T29" s="54">
        <v>12037</v>
      </c>
      <c r="U29" s="54">
        <v>7330</v>
      </c>
      <c r="V29" s="54">
        <v>211256</v>
      </c>
      <c r="W29" s="54">
        <v>230623</v>
      </c>
      <c r="Y29" s="54">
        <f t="shared" si="0"/>
        <v>-230.623</v>
      </c>
    </row>
    <row r="30" spans="1:25" ht="11.25" customHeight="1">
      <c r="A30" s="37" t="s">
        <v>155</v>
      </c>
      <c r="B30" s="19"/>
      <c r="C30" s="42">
        <v>68.837</v>
      </c>
      <c r="D30" s="55"/>
      <c r="E30" s="42">
        <v>49.642</v>
      </c>
      <c r="F30" s="55"/>
      <c r="G30" s="42">
        <v>60.213</v>
      </c>
      <c r="H30" s="53"/>
      <c r="I30" s="19">
        <v>178.692</v>
      </c>
      <c r="J30" s="53"/>
      <c r="K30" s="42">
        <v>58.173</v>
      </c>
      <c r="L30" s="42"/>
      <c r="M30" s="42">
        <v>162.753</v>
      </c>
      <c r="N30" s="42"/>
      <c r="O30" s="42">
        <v>18.399</v>
      </c>
      <c r="P30" s="19"/>
      <c r="Q30" s="19">
        <v>239.325</v>
      </c>
      <c r="S30" s="37" t="s">
        <v>155</v>
      </c>
      <c r="T30" s="54">
        <v>58173</v>
      </c>
      <c r="U30" s="54">
        <v>162753</v>
      </c>
      <c r="V30" s="54">
        <v>18399</v>
      </c>
      <c r="W30" s="54">
        <v>239325</v>
      </c>
      <c r="Y30" s="54">
        <f t="shared" si="0"/>
        <v>-239.325</v>
      </c>
    </row>
    <row r="31" spans="1:25" ht="11.25" customHeight="1">
      <c r="A31" s="37" t="s">
        <v>156</v>
      </c>
      <c r="B31" s="19"/>
      <c r="C31" s="42">
        <v>32.329</v>
      </c>
      <c r="D31" s="55"/>
      <c r="E31" s="42">
        <v>32.02</v>
      </c>
      <c r="F31" s="55"/>
      <c r="G31" s="42">
        <v>189.96</v>
      </c>
      <c r="H31" s="53"/>
      <c r="I31" s="19">
        <v>254.30900000000003</v>
      </c>
      <c r="J31" s="53"/>
      <c r="K31" s="42">
        <v>23.976</v>
      </c>
      <c r="L31" s="42"/>
      <c r="M31" s="42">
        <v>8.413</v>
      </c>
      <c r="N31" s="42"/>
      <c r="O31" s="42">
        <v>276.324</v>
      </c>
      <c r="P31" s="19"/>
      <c r="Q31" s="19">
        <v>308.713</v>
      </c>
      <c r="S31" s="37" t="s">
        <v>156</v>
      </c>
      <c r="T31" s="54">
        <v>23976</v>
      </c>
      <c r="U31" s="54">
        <v>8413</v>
      </c>
      <c r="V31" s="54">
        <v>276324</v>
      </c>
      <c r="W31" s="54">
        <v>308713</v>
      </c>
      <c r="Y31" s="54">
        <f t="shared" si="0"/>
        <v>-308.713</v>
      </c>
    </row>
    <row r="32" spans="1:25" ht="11.25" customHeight="1">
      <c r="A32" s="37" t="s">
        <v>157</v>
      </c>
      <c r="B32" s="19"/>
      <c r="C32" s="42">
        <v>269.754</v>
      </c>
      <c r="D32" s="55"/>
      <c r="E32" s="42">
        <v>41.154</v>
      </c>
      <c r="F32" s="55"/>
      <c r="G32" s="42">
        <v>1500</v>
      </c>
      <c r="H32" s="53"/>
      <c r="I32" s="19">
        <v>1810</v>
      </c>
      <c r="J32" s="53"/>
      <c r="K32" s="42">
        <v>270.831</v>
      </c>
      <c r="L32" s="42"/>
      <c r="M32" s="42">
        <v>38.134</v>
      </c>
      <c r="N32" s="42"/>
      <c r="O32" s="42">
        <v>2070</v>
      </c>
      <c r="P32" s="19"/>
      <c r="Q32" s="19">
        <v>2380</v>
      </c>
      <c r="S32" s="37" t="s">
        <v>157</v>
      </c>
      <c r="T32" s="54">
        <v>270831</v>
      </c>
      <c r="U32" s="54">
        <v>38134</v>
      </c>
      <c r="V32" s="54">
        <v>2073146</v>
      </c>
      <c r="W32" s="54">
        <v>2382111</v>
      </c>
      <c r="Y32" s="54">
        <f t="shared" si="0"/>
        <v>-2380</v>
      </c>
    </row>
    <row r="33" spans="1:25" ht="11.25" customHeight="1">
      <c r="A33" s="37" t="s">
        <v>158</v>
      </c>
      <c r="B33" s="19"/>
      <c r="C33" s="42">
        <v>125.717</v>
      </c>
      <c r="D33" s="55"/>
      <c r="E33" s="42">
        <v>197.949</v>
      </c>
      <c r="F33" s="55"/>
      <c r="G33" s="42">
        <v>687.209</v>
      </c>
      <c r="H33" s="53"/>
      <c r="I33" s="19">
        <v>1010</v>
      </c>
      <c r="J33" s="53"/>
      <c r="K33" s="42">
        <v>127.409</v>
      </c>
      <c r="L33" s="42"/>
      <c r="M33" s="42">
        <v>184.606</v>
      </c>
      <c r="N33" s="42"/>
      <c r="O33" s="42">
        <v>690.804</v>
      </c>
      <c r="P33" s="19"/>
      <c r="Q33" s="19">
        <v>1000</v>
      </c>
      <c r="S33" s="37" t="s">
        <v>158</v>
      </c>
      <c r="T33" s="54">
        <v>127409</v>
      </c>
      <c r="U33" s="54">
        <v>184606</v>
      </c>
      <c r="V33" s="54">
        <v>690804</v>
      </c>
      <c r="W33" s="54">
        <v>1002819</v>
      </c>
      <c r="Y33" s="54">
        <f t="shared" si="0"/>
        <v>-1000</v>
      </c>
    </row>
    <row r="34" spans="1:25" ht="11.25" customHeight="1">
      <c r="A34" s="37" t="s">
        <v>159</v>
      </c>
      <c r="B34" s="19"/>
      <c r="C34" s="42">
        <v>30.809</v>
      </c>
      <c r="D34" s="55"/>
      <c r="E34" s="42">
        <v>0.642</v>
      </c>
      <c r="F34" s="55"/>
      <c r="G34" s="42">
        <v>253.575</v>
      </c>
      <c r="H34" s="53"/>
      <c r="I34" s="19">
        <v>285.026</v>
      </c>
      <c r="J34" s="53"/>
      <c r="K34" s="42">
        <v>21.027</v>
      </c>
      <c r="L34" s="42"/>
      <c r="M34" s="42">
        <v>0.994</v>
      </c>
      <c r="N34" s="42"/>
      <c r="O34" s="42">
        <v>242.706</v>
      </c>
      <c r="P34" s="19"/>
      <c r="Q34" s="19">
        <v>264.727</v>
      </c>
      <c r="S34" s="37" t="s">
        <v>159</v>
      </c>
      <c r="T34" s="54">
        <v>21027</v>
      </c>
      <c r="U34" s="54">
        <v>994</v>
      </c>
      <c r="V34" s="54">
        <v>242706</v>
      </c>
      <c r="W34" s="54">
        <v>264727</v>
      </c>
      <c r="Y34" s="54">
        <f t="shared" si="0"/>
        <v>-264.727</v>
      </c>
    </row>
    <row r="35" spans="1:25" ht="11.25" customHeight="1">
      <c r="A35" s="37" t="s">
        <v>160</v>
      </c>
      <c r="B35" s="19"/>
      <c r="C35" s="42">
        <v>142.106</v>
      </c>
      <c r="D35" s="55"/>
      <c r="E35" s="42">
        <v>61.57</v>
      </c>
      <c r="F35" s="55"/>
      <c r="G35" s="42">
        <v>340.041</v>
      </c>
      <c r="H35" s="53"/>
      <c r="I35" s="19">
        <v>543.717</v>
      </c>
      <c r="J35" s="53"/>
      <c r="K35" s="42">
        <v>147.493</v>
      </c>
      <c r="L35" s="42"/>
      <c r="M35" s="42">
        <v>64.544</v>
      </c>
      <c r="N35" s="42"/>
      <c r="O35" s="42">
        <v>576.69</v>
      </c>
      <c r="P35" s="19"/>
      <c r="Q35" s="19">
        <v>788.7270000000001</v>
      </c>
      <c r="S35" s="37" t="s">
        <v>160</v>
      </c>
      <c r="T35" s="54">
        <v>147493</v>
      </c>
      <c r="U35" s="54">
        <v>64544</v>
      </c>
      <c r="V35" s="54">
        <v>576690</v>
      </c>
      <c r="W35" s="54">
        <v>788727</v>
      </c>
      <c r="Y35" s="54">
        <f t="shared" si="0"/>
        <v>-788.7270000000001</v>
      </c>
    </row>
    <row r="36" spans="1:25" ht="11.25" customHeight="1">
      <c r="A36" s="37" t="s">
        <v>161</v>
      </c>
      <c r="B36" s="19"/>
      <c r="C36" s="42">
        <v>0.838</v>
      </c>
      <c r="D36" s="55"/>
      <c r="E36" s="42">
        <v>44.174</v>
      </c>
      <c r="F36" s="55"/>
      <c r="G36" s="109">
        <v>1.328</v>
      </c>
      <c r="H36" s="53"/>
      <c r="I36" s="19">
        <v>46.34</v>
      </c>
      <c r="J36" s="53"/>
      <c r="K36" s="42">
        <v>0.777</v>
      </c>
      <c r="L36" s="42"/>
      <c r="M36" s="42">
        <v>53.548</v>
      </c>
      <c r="N36" s="42"/>
      <c r="O36" s="33" t="s">
        <v>41</v>
      </c>
      <c r="P36" s="19"/>
      <c r="Q36" s="19">
        <v>55</v>
      </c>
      <c r="S36" s="37" t="s">
        <v>161</v>
      </c>
      <c r="T36" s="54">
        <v>777</v>
      </c>
      <c r="U36" s="54">
        <v>53548</v>
      </c>
      <c r="V36" s="54">
        <v>274</v>
      </c>
      <c r="W36" s="54">
        <v>54599</v>
      </c>
      <c r="Y36" s="54">
        <f t="shared" si="0"/>
        <v>-55</v>
      </c>
    </row>
    <row r="37" spans="1:25" ht="11.25" customHeight="1">
      <c r="A37" s="37" t="s">
        <v>162</v>
      </c>
      <c r="B37" s="19"/>
      <c r="C37" s="42">
        <v>56.407</v>
      </c>
      <c r="D37" s="55"/>
      <c r="E37" s="42">
        <v>43.998</v>
      </c>
      <c r="F37" s="55"/>
      <c r="G37" s="42">
        <v>112.021</v>
      </c>
      <c r="H37" s="53"/>
      <c r="I37" s="19">
        <v>212.426</v>
      </c>
      <c r="J37" s="53"/>
      <c r="K37" s="42">
        <v>54.105</v>
      </c>
      <c r="L37" s="42"/>
      <c r="M37" s="42">
        <v>43.218</v>
      </c>
      <c r="N37" s="42"/>
      <c r="O37" s="42">
        <v>215.732</v>
      </c>
      <c r="P37" s="19"/>
      <c r="Q37" s="19">
        <v>313.055</v>
      </c>
      <c r="S37" s="37" t="s">
        <v>162</v>
      </c>
      <c r="T37" s="54">
        <v>54105</v>
      </c>
      <c r="U37" s="54">
        <v>43218</v>
      </c>
      <c r="V37" s="54">
        <v>215732</v>
      </c>
      <c r="W37" s="54">
        <v>313055</v>
      </c>
      <c r="Y37" s="54">
        <f t="shared" si="0"/>
        <v>-313.055</v>
      </c>
    </row>
    <row r="38" spans="1:25" ht="11.25" customHeight="1">
      <c r="A38" s="37" t="s">
        <v>163</v>
      </c>
      <c r="B38" s="19"/>
      <c r="C38" s="42">
        <v>6.626</v>
      </c>
      <c r="D38" s="55"/>
      <c r="E38" s="42">
        <v>255.803</v>
      </c>
      <c r="F38" s="55"/>
      <c r="G38" s="109">
        <v>19.361</v>
      </c>
      <c r="H38" s="53"/>
      <c r="I38" s="19">
        <v>281.79</v>
      </c>
      <c r="J38" s="53"/>
      <c r="K38" s="42">
        <v>6.16</v>
      </c>
      <c r="L38" s="42"/>
      <c r="M38" s="42">
        <v>276.509</v>
      </c>
      <c r="N38" s="42"/>
      <c r="O38" s="42">
        <v>17.093</v>
      </c>
      <c r="P38" s="19"/>
      <c r="Q38" s="19">
        <v>299.76200000000006</v>
      </c>
      <c r="S38" s="37" t="s">
        <v>163</v>
      </c>
      <c r="T38" s="54">
        <v>6160</v>
      </c>
      <c r="U38" s="54">
        <v>276509</v>
      </c>
      <c r="V38" s="54">
        <v>17093</v>
      </c>
      <c r="W38" s="54">
        <v>299762</v>
      </c>
      <c r="Y38" s="54">
        <f t="shared" si="0"/>
        <v>-299.76200000000006</v>
      </c>
    </row>
    <row r="39" spans="1:25" ht="11.25" customHeight="1">
      <c r="A39" s="37" t="s">
        <v>164</v>
      </c>
      <c r="B39" s="19"/>
      <c r="C39" s="42">
        <v>16.407</v>
      </c>
      <c r="D39" s="55"/>
      <c r="E39" s="42">
        <v>53.686</v>
      </c>
      <c r="F39" s="55"/>
      <c r="G39" s="42">
        <v>131.036</v>
      </c>
      <c r="H39" s="53"/>
      <c r="I39" s="19">
        <v>201.12900000000002</v>
      </c>
      <c r="J39" s="53"/>
      <c r="K39" s="42">
        <v>14.648</v>
      </c>
      <c r="L39" s="42"/>
      <c r="M39" s="42">
        <v>63.073</v>
      </c>
      <c r="N39" s="42"/>
      <c r="O39" s="42">
        <v>187.041</v>
      </c>
      <c r="P39" s="19"/>
      <c r="Q39" s="19">
        <v>264.762</v>
      </c>
      <c r="S39" s="37" t="s">
        <v>164</v>
      </c>
      <c r="T39" s="54">
        <v>14648</v>
      </c>
      <c r="U39" s="54">
        <v>63073</v>
      </c>
      <c r="V39" s="54">
        <v>187041</v>
      </c>
      <c r="W39" s="54">
        <v>264762</v>
      </c>
      <c r="Y39" s="54">
        <f t="shared" si="0"/>
        <v>-264.762</v>
      </c>
    </row>
    <row r="40" spans="1:25" ht="11.25" customHeight="1">
      <c r="A40" s="37" t="s">
        <v>165</v>
      </c>
      <c r="B40" s="19"/>
      <c r="C40" s="42">
        <v>119.608</v>
      </c>
      <c r="D40" s="55"/>
      <c r="E40" s="42">
        <v>95.917</v>
      </c>
      <c r="F40" s="55"/>
      <c r="G40" s="42">
        <v>71.309</v>
      </c>
      <c r="H40" s="53"/>
      <c r="I40" s="19">
        <v>286.834</v>
      </c>
      <c r="J40" s="53"/>
      <c r="K40" s="42">
        <v>88.46</v>
      </c>
      <c r="L40" s="42"/>
      <c r="M40" s="42">
        <v>120.443</v>
      </c>
      <c r="N40" s="42"/>
      <c r="O40" s="42">
        <v>119.845</v>
      </c>
      <c r="P40" s="19"/>
      <c r="Q40" s="19">
        <v>328.748</v>
      </c>
      <c r="S40" s="37" t="s">
        <v>165</v>
      </c>
      <c r="T40" s="54">
        <v>88460</v>
      </c>
      <c r="U40" s="54">
        <v>120443</v>
      </c>
      <c r="V40" s="54">
        <v>119845</v>
      </c>
      <c r="W40" s="54">
        <v>328748</v>
      </c>
      <c r="Y40" s="54">
        <f t="shared" si="0"/>
        <v>-328.748</v>
      </c>
    </row>
    <row r="41" spans="1:25" ht="11.25" customHeight="1">
      <c r="A41" s="37" t="s">
        <v>166</v>
      </c>
      <c r="B41" s="19"/>
      <c r="C41" s="42">
        <v>21.222</v>
      </c>
      <c r="D41" s="55"/>
      <c r="E41" s="42">
        <v>57.062</v>
      </c>
      <c r="F41" s="55"/>
      <c r="G41" s="33" t="s">
        <v>81</v>
      </c>
      <c r="H41" s="53"/>
      <c r="I41" s="19">
        <v>78.28399999999999</v>
      </c>
      <c r="J41" s="53"/>
      <c r="K41" s="42">
        <v>18.986</v>
      </c>
      <c r="L41" s="42"/>
      <c r="M41" s="42">
        <v>95.694</v>
      </c>
      <c r="N41" s="42"/>
      <c r="O41" s="42">
        <v>0.687</v>
      </c>
      <c r="P41" s="19"/>
      <c r="Q41" s="19">
        <v>115.367</v>
      </c>
      <c r="S41" s="37" t="s">
        <v>166</v>
      </c>
      <c r="T41" s="54">
        <v>18986</v>
      </c>
      <c r="U41" s="54">
        <v>95694</v>
      </c>
      <c r="V41" s="54">
        <v>687</v>
      </c>
      <c r="W41" s="54">
        <v>115367</v>
      </c>
      <c r="Y41" s="54">
        <f t="shared" si="0"/>
        <v>-115.367</v>
      </c>
    </row>
    <row r="42" spans="1:25" ht="11.25" customHeight="1">
      <c r="A42" s="37" t="s">
        <v>57</v>
      </c>
      <c r="B42" s="19"/>
      <c r="C42" s="42">
        <v>188.142</v>
      </c>
      <c r="D42" s="55"/>
      <c r="E42" s="42">
        <v>34.403</v>
      </c>
      <c r="F42" s="55"/>
      <c r="G42" s="42">
        <v>2140</v>
      </c>
      <c r="H42" s="53"/>
      <c r="I42" s="19">
        <v>2360</v>
      </c>
      <c r="J42" s="53"/>
      <c r="K42" s="42">
        <v>407.219</v>
      </c>
      <c r="L42" s="42"/>
      <c r="M42" s="42">
        <v>34.458</v>
      </c>
      <c r="N42" s="42"/>
      <c r="O42" s="42">
        <v>4560</v>
      </c>
      <c r="P42" s="19"/>
      <c r="Q42" s="19">
        <v>5000</v>
      </c>
      <c r="S42" s="37" t="s">
        <v>57</v>
      </c>
      <c r="T42" s="54">
        <v>407219</v>
      </c>
      <c r="U42" s="54">
        <v>34458</v>
      </c>
      <c r="V42" s="54">
        <v>4556625</v>
      </c>
      <c r="W42" s="54">
        <v>4998302</v>
      </c>
      <c r="Y42" s="54">
        <f t="shared" si="0"/>
        <v>-5000</v>
      </c>
    </row>
    <row r="43" spans="1:25" ht="11.25" customHeight="1">
      <c r="A43" s="37" t="s">
        <v>167</v>
      </c>
      <c r="B43" s="19"/>
      <c r="C43" s="42">
        <v>121.876</v>
      </c>
      <c r="D43" s="55"/>
      <c r="E43" s="42">
        <v>61.151</v>
      </c>
      <c r="F43" s="55"/>
      <c r="G43" s="42">
        <v>58.672</v>
      </c>
      <c r="H43" s="53"/>
      <c r="I43" s="19">
        <v>241.699</v>
      </c>
      <c r="J43" s="53"/>
      <c r="K43" s="42">
        <v>118.076</v>
      </c>
      <c r="L43" s="42"/>
      <c r="M43" s="42">
        <v>56.721</v>
      </c>
      <c r="N43" s="42"/>
      <c r="O43" s="42">
        <v>59.015</v>
      </c>
      <c r="P43" s="19"/>
      <c r="Q43" s="19">
        <v>233.812</v>
      </c>
      <c r="S43" s="37" t="s">
        <v>167</v>
      </c>
      <c r="T43" s="54">
        <v>118076</v>
      </c>
      <c r="U43" s="54">
        <v>56721</v>
      </c>
      <c r="V43" s="54">
        <v>59015</v>
      </c>
      <c r="W43" s="54">
        <v>233812</v>
      </c>
      <c r="Y43" s="54">
        <f t="shared" si="0"/>
        <v>-233.812</v>
      </c>
    </row>
    <row r="44" spans="1:25" ht="11.25" customHeight="1">
      <c r="A44" s="37" t="s">
        <v>168</v>
      </c>
      <c r="B44" s="19"/>
      <c r="C44" s="42">
        <v>11.895</v>
      </c>
      <c r="D44" s="55"/>
      <c r="E44" s="42">
        <v>14.432</v>
      </c>
      <c r="F44" s="55"/>
      <c r="G44" s="42">
        <v>54.626</v>
      </c>
      <c r="H44" s="53"/>
      <c r="I44" s="19">
        <v>80.953</v>
      </c>
      <c r="J44" s="53"/>
      <c r="K44" s="42">
        <v>14.631</v>
      </c>
      <c r="L44" s="42"/>
      <c r="M44" s="42">
        <v>15.184</v>
      </c>
      <c r="N44" s="42"/>
      <c r="O44" s="42">
        <v>5.492</v>
      </c>
      <c r="P44" s="19"/>
      <c r="Q44" s="19">
        <v>35.306999999999995</v>
      </c>
      <c r="S44" s="37" t="s">
        <v>168</v>
      </c>
      <c r="T44" s="54">
        <v>14631</v>
      </c>
      <c r="U44" s="54">
        <v>15184</v>
      </c>
      <c r="V44" s="54">
        <v>5492</v>
      </c>
      <c r="W44" s="54">
        <v>35307</v>
      </c>
      <c r="Y44" s="54">
        <f t="shared" si="0"/>
        <v>-35.306999999999995</v>
      </c>
    </row>
    <row r="45" spans="1:25" ht="11.25" customHeight="1">
      <c r="A45" s="192" t="s">
        <v>185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S45" s="37" t="s">
        <v>169</v>
      </c>
      <c r="T45" s="54">
        <v>410177</v>
      </c>
      <c r="U45" s="54">
        <v>48456</v>
      </c>
      <c r="V45" s="54">
        <v>2704418</v>
      </c>
      <c r="W45" s="54">
        <v>3163051</v>
      </c>
      <c r="Y45" s="54">
        <f aca="true" t="shared" si="1" ref="Y45:Y59">+X45-Q70</f>
        <v>-3160</v>
      </c>
    </row>
    <row r="46" spans="19:25" ht="11.25" customHeight="1">
      <c r="S46" s="37" t="s">
        <v>170</v>
      </c>
      <c r="T46" s="54">
        <v>33433</v>
      </c>
      <c r="U46" s="54">
        <v>25641</v>
      </c>
      <c r="V46" s="54">
        <v>53098</v>
      </c>
      <c r="W46" s="54">
        <v>112172</v>
      </c>
      <c r="Y46" s="54">
        <f t="shared" si="1"/>
        <v>-112.172</v>
      </c>
    </row>
    <row r="47" spans="19:25" ht="11.25" customHeight="1">
      <c r="S47" s="37" t="s">
        <v>171</v>
      </c>
      <c r="T47" s="54">
        <v>17846</v>
      </c>
      <c r="U47" s="54">
        <v>96809</v>
      </c>
      <c r="V47" s="54">
        <v>570</v>
      </c>
      <c r="W47" s="54">
        <v>115225</v>
      </c>
      <c r="Y47" s="54">
        <f t="shared" si="1"/>
        <v>-115.225</v>
      </c>
    </row>
    <row r="48" spans="19:25" ht="11.25" customHeight="1">
      <c r="S48" s="37" t="s">
        <v>172</v>
      </c>
      <c r="T48" s="54">
        <v>158893</v>
      </c>
      <c r="U48" s="54">
        <v>77400</v>
      </c>
      <c r="V48" s="54">
        <v>2396716</v>
      </c>
      <c r="W48" s="54">
        <v>2633009</v>
      </c>
      <c r="Y48" s="54">
        <f t="shared" si="1"/>
        <v>-2630</v>
      </c>
    </row>
    <row r="49" spans="19:25" ht="11.25" customHeight="1">
      <c r="S49" s="37" t="s">
        <v>173</v>
      </c>
      <c r="T49" s="54">
        <v>2804</v>
      </c>
      <c r="U49" s="54">
        <v>246163</v>
      </c>
      <c r="V49" s="54">
        <v>1324</v>
      </c>
      <c r="W49" s="54">
        <v>250291</v>
      </c>
      <c r="Y49" s="54">
        <f t="shared" si="1"/>
        <v>-250.29100000000003</v>
      </c>
    </row>
    <row r="50" spans="19:25" ht="11.25" customHeight="1">
      <c r="S50" s="37" t="s">
        <v>174</v>
      </c>
      <c r="T50" s="54">
        <v>36658</v>
      </c>
      <c r="U50" s="54">
        <v>6348</v>
      </c>
      <c r="V50" s="54">
        <v>1547</v>
      </c>
      <c r="W50" s="54">
        <v>44553</v>
      </c>
      <c r="Y50" s="54">
        <f t="shared" si="1"/>
        <v>-44.553</v>
      </c>
    </row>
    <row r="51" spans="19:25" ht="11.25" customHeight="1">
      <c r="S51" s="37" t="s">
        <v>175</v>
      </c>
      <c r="T51" s="54">
        <v>19930</v>
      </c>
      <c r="U51" s="54">
        <v>62920</v>
      </c>
      <c r="V51" s="54">
        <v>62605</v>
      </c>
      <c r="W51" s="54">
        <v>145455</v>
      </c>
      <c r="Y51" s="54">
        <f t="shared" si="1"/>
        <v>-145.455</v>
      </c>
    </row>
    <row r="52" spans="19:25" ht="11.25" customHeight="1">
      <c r="S52" s="37" t="s">
        <v>176</v>
      </c>
      <c r="T52" s="54">
        <v>121726</v>
      </c>
      <c r="U52" s="54">
        <v>5776</v>
      </c>
      <c r="V52" s="54">
        <v>381005</v>
      </c>
      <c r="W52" s="54">
        <v>508507</v>
      </c>
      <c r="Y52" s="54">
        <f t="shared" si="1"/>
        <v>-508.507</v>
      </c>
    </row>
    <row r="53" spans="19:25" ht="11.25" customHeight="1">
      <c r="S53" s="37" t="s">
        <v>58</v>
      </c>
      <c r="T53" s="54">
        <v>265566</v>
      </c>
      <c r="U53" s="54">
        <v>160803</v>
      </c>
      <c r="V53" s="54">
        <v>144807</v>
      </c>
      <c r="W53" s="54">
        <v>571176</v>
      </c>
      <c r="Y53" s="54">
        <f t="shared" si="1"/>
        <v>-571.1759999999999</v>
      </c>
    </row>
    <row r="54" spans="19:25" ht="11.25" customHeight="1">
      <c r="S54" s="37" t="s">
        <v>59</v>
      </c>
      <c r="T54" s="54">
        <v>11802</v>
      </c>
      <c r="U54" s="54">
        <v>329471</v>
      </c>
      <c r="V54" s="54">
        <v>435287</v>
      </c>
      <c r="W54" s="54">
        <v>776560</v>
      </c>
      <c r="Y54" s="54">
        <f t="shared" si="1"/>
        <v>-776.56</v>
      </c>
    </row>
    <row r="55" spans="19:26" ht="11.25" customHeight="1">
      <c r="S55" s="37" t="s">
        <v>177</v>
      </c>
      <c r="T55" s="54">
        <v>5540</v>
      </c>
      <c r="U55" s="54">
        <v>4311</v>
      </c>
      <c r="V55" s="54">
        <v>298374</v>
      </c>
      <c r="W55" s="54">
        <v>308225</v>
      </c>
      <c r="Y55" s="54">
        <f t="shared" si="1"/>
        <v>-308.225</v>
      </c>
      <c r="Z55" s="97"/>
    </row>
    <row r="56" spans="19:26" ht="11.25" customHeight="1">
      <c r="S56" s="37" t="s">
        <v>178</v>
      </c>
      <c r="T56" s="54">
        <v>69059</v>
      </c>
      <c r="U56" s="54">
        <v>96860</v>
      </c>
      <c r="V56" s="54">
        <v>86343</v>
      </c>
      <c r="W56" s="54">
        <v>252262</v>
      </c>
      <c r="Y56" s="54">
        <f t="shared" si="1"/>
        <v>-252.262</v>
      </c>
      <c r="Z56" s="97"/>
    </row>
    <row r="57" spans="19:26" ht="11.25" customHeight="1">
      <c r="S57" s="37" t="s">
        <v>179</v>
      </c>
      <c r="T57" s="54">
        <v>26973</v>
      </c>
      <c r="U57" s="54">
        <v>129299</v>
      </c>
      <c r="V57" s="54">
        <v>3045</v>
      </c>
      <c r="W57" s="54">
        <v>159317</v>
      </c>
      <c r="Y57" s="54">
        <f t="shared" si="1"/>
        <v>-159.31699999999998</v>
      </c>
      <c r="Z57" s="97"/>
    </row>
    <row r="58" spans="19:26" ht="11.25" customHeight="1">
      <c r="S58" s="37" t="s">
        <v>180</v>
      </c>
      <c r="T58" s="54">
        <v>12869</v>
      </c>
      <c r="U58" s="54">
        <v>10249</v>
      </c>
      <c r="V58" s="54">
        <v>227204</v>
      </c>
      <c r="W58" s="54">
        <v>250322</v>
      </c>
      <c r="Y58" s="54">
        <f t="shared" si="1"/>
        <v>-250.322</v>
      </c>
      <c r="Z58" s="97"/>
    </row>
    <row r="59" spans="19:26" ht="11.25" customHeight="1">
      <c r="S59" s="37" t="s">
        <v>181</v>
      </c>
      <c r="T59" s="54">
        <v>216178</v>
      </c>
      <c r="U59" s="54">
        <v>145055</v>
      </c>
      <c r="V59" s="54">
        <v>1785278</v>
      </c>
      <c r="W59" s="54">
        <v>2146511</v>
      </c>
      <c r="Y59" s="54">
        <f t="shared" si="1"/>
        <v>-2150</v>
      </c>
      <c r="Z59" s="97"/>
    </row>
    <row r="60" spans="19:26" ht="11.25" customHeight="1">
      <c r="S60" s="69" t="s">
        <v>182</v>
      </c>
      <c r="T60" s="54">
        <v>729</v>
      </c>
      <c r="U60" s="54">
        <v>29248</v>
      </c>
      <c r="V60" s="54">
        <v>1080</v>
      </c>
      <c r="W60" s="54">
        <v>31057</v>
      </c>
      <c r="Y60" s="54">
        <f>+X60-Q45</f>
        <v>0</v>
      </c>
      <c r="Z60" s="97"/>
    </row>
    <row r="61" spans="1:25" ht="11.25" customHeight="1">
      <c r="A61" s="178" t="s">
        <v>426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S61" s="69" t="s">
        <v>226</v>
      </c>
      <c r="T61" s="54">
        <v>64331</v>
      </c>
      <c r="U61" s="54">
        <v>160997</v>
      </c>
      <c r="V61" s="54">
        <v>399409</v>
      </c>
      <c r="W61" s="54">
        <v>624737</v>
      </c>
      <c r="Y61" s="54">
        <f t="shared" si="0"/>
        <v>0</v>
      </c>
    </row>
    <row r="62" spans="1:25" ht="11.25" customHeight="1">
      <c r="A62" s="178" t="s">
        <v>134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T62" s="54">
        <f>SUM(T10:T61)</f>
        <v>4346546</v>
      </c>
      <c r="U62" s="54">
        <f>SUM(U10:U61)</f>
        <v>4740509</v>
      </c>
      <c r="V62" s="54">
        <f>SUM(V10:V61)</f>
        <v>24938431</v>
      </c>
      <c r="W62" s="54">
        <f>SUM(W10:W61)</f>
        <v>34025486</v>
      </c>
      <c r="X62" s="54">
        <f>SUM(X10:X61)</f>
        <v>0</v>
      </c>
      <c r="Y62" s="54">
        <f t="shared" si="0"/>
        <v>0</v>
      </c>
    </row>
    <row r="63" spans="1:17" ht="11.25" customHeight="1">
      <c r="A63" s="178" t="s">
        <v>50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</row>
    <row r="64" spans="1:17" ht="11.25" customHeight="1">
      <c r="A64" s="178" t="s">
        <v>24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</row>
    <row r="65" spans="1:17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</row>
    <row r="66" spans="1:17" ht="11.25" customHeight="1">
      <c r="A66" s="17"/>
      <c r="B66" s="17"/>
      <c r="C66" s="201" t="s">
        <v>307</v>
      </c>
      <c r="D66" s="202"/>
      <c r="E66" s="202"/>
      <c r="F66" s="202"/>
      <c r="G66" s="202"/>
      <c r="H66" s="202"/>
      <c r="I66" s="202"/>
      <c r="J66" s="17"/>
      <c r="K66" s="197" t="s">
        <v>319</v>
      </c>
      <c r="L66" s="200"/>
      <c r="M66" s="200"/>
      <c r="N66" s="200"/>
      <c r="O66" s="200"/>
      <c r="P66" s="200"/>
      <c r="Q66" s="200"/>
    </row>
    <row r="67" spans="1:17" ht="11.25" customHeight="1">
      <c r="A67" s="19"/>
      <c r="B67" s="19"/>
      <c r="C67" s="188" t="s">
        <v>135</v>
      </c>
      <c r="D67" s="188"/>
      <c r="E67" s="188"/>
      <c r="F67" s="16"/>
      <c r="G67" s="16"/>
      <c r="H67" s="16"/>
      <c r="I67" s="16"/>
      <c r="J67" s="16"/>
      <c r="K67" s="188" t="s">
        <v>135</v>
      </c>
      <c r="L67" s="188"/>
      <c r="M67" s="188"/>
      <c r="N67" s="16"/>
      <c r="O67" s="16"/>
      <c r="P67" s="16"/>
      <c r="Q67" s="16"/>
    </row>
    <row r="68" spans="1:17" ht="11.25" customHeight="1">
      <c r="A68" s="8"/>
      <c r="B68" s="8"/>
      <c r="C68" s="41" t="s">
        <v>37</v>
      </c>
      <c r="D68" s="41"/>
      <c r="E68" s="41"/>
      <c r="F68" s="41"/>
      <c r="G68" s="41"/>
      <c r="H68" s="41"/>
      <c r="I68" s="41"/>
      <c r="J68" s="41"/>
      <c r="K68" s="41" t="s">
        <v>37</v>
      </c>
      <c r="L68" s="41"/>
      <c r="M68" s="41"/>
      <c r="N68" s="41"/>
      <c r="O68" s="41"/>
      <c r="P68" s="41"/>
      <c r="Q68" s="41"/>
    </row>
    <row r="69" spans="1:17" ht="11.25" customHeight="1">
      <c r="A69" s="20" t="s">
        <v>136</v>
      </c>
      <c r="B69" s="11"/>
      <c r="C69" s="20" t="s">
        <v>28</v>
      </c>
      <c r="D69" s="20"/>
      <c r="E69" s="20" t="s">
        <v>7</v>
      </c>
      <c r="F69" s="20" t="s">
        <v>50</v>
      </c>
      <c r="G69" s="20" t="s">
        <v>6</v>
      </c>
      <c r="H69" s="20"/>
      <c r="I69" s="20" t="s">
        <v>9</v>
      </c>
      <c r="J69" s="20"/>
      <c r="K69" s="20" t="s">
        <v>28</v>
      </c>
      <c r="L69" s="20"/>
      <c r="M69" s="20" t="s">
        <v>7</v>
      </c>
      <c r="N69" s="20" t="s">
        <v>50</v>
      </c>
      <c r="O69" s="20" t="s">
        <v>6</v>
      </c>
      <c r="P69" s="20"/>
      <c r="Q69" s="20" t="s">
        <v>9</v>
      </c>
    </row>
    <row r="70" spans="1:17" ht="11.25" customHeight="1">
      <c r="A70" s="37" t="s">
        <v>169</v>
      </c>
      <c r="B70" s="19"/>
      <c r="C70" s="42">
        <v>448.802</v>
      </c>
      <c r="D70" s="55"/>
      <c r="E70" s="42">
        <v>48.181</v>
      </c>
      <c r="F70" s="55"/>
      <c r="G70" s="42">
        <v>1230</v>
      </c>
      <c r="H70" s="53"/>
      <c r="I70" s="19">
        <v>1720</v>
      </c>
      <c r="J70" s="53"/>
      <c r="K70" s="42">
        <v>410.177</v>
      </c>
      <c r="L70" s="42"/>
      <c r="M70" s="42">
        <v>48.456</v>
      </c>
      <c r="N70" s="42"/>
      <c r="O70" s="42">
        <v>2700</v>
      </c>
      <c r="P70" s="19"/>
      <c r="Q70" s="19">
        <v>3160</v>
      </c>
    </row>
    <row r="71" spans="1:17" ht="11.25" customHeight="1">
      <c r="A71" s="37" t="s">
        <v>170</v>
      </c>
      <c r="B71" s="19"/>
      <c r="C71" s="42">
        <v>31.878</v>
      </c>
      <c r="D71" s="55"/>
      <c r="E71" s="42">
        <v>26.542</v>
      </c>
      <c r="F71" s="55"/>
      <c r="G71" s="42">
        <v>92.883</v>
      </c>
      <c r="H71" s="53"/>
      <c r="I71" s="19">
        <v>151.303</v>
      </c>
      <c r="J71" s="53"/>
      <c r="K71" s="42">
        <v>33.433</v>
      </c>
      <c r="L71" s="42"/>
      <c r="M71" s="42">
        <v>25.641</v>
      </c>
      <c r="N71" s="42"/>
      <c r="O71" s="42">
        <v>53.098</v>
      </c>
      <c r="P71" s="19"/>
      <c r="Q71" s="19">
        <v>112.172</v>
      </c>
    </row>
    <row r="72" spans="1:17" ht="11.25" customHeight="1">
      <c r="A72" s="37" t="s">
        <v>171</v>
      </c>
      <c r="B72" s="19"/>
      <c r="C72" s="42">
        <v>17.556</v>
      </c>
      <c r="D72" s="55"/>
      <c r="E72" s="42">
        <v>100.164</v>
      </c>
      <c r="F72" s="55"/>
      <c r="G72" s="33" t="s">
        <v>81</v>
      </c>
      <c r="H72" s="53"/>
      <c r="I72" s="19">
        <v>117.72</v>
      </c>
      <c r="J72" s="53"/>
      <c r="K72" s="42">
        <v>17.846</v>
      </c>
      <c r="L72" s="42"/>
      <c r="M72" s="42">
        <v>96.809</v>
      </c>
      <c r="N72" s="42"/>
      <c r="O72" s="42">
        <v>0.57</v>
      </c>
      <c r="P72" s="19"/>
      <c r="Q72" s="19">
        <v>115.225</v>
      </c>
    </row>
    <row r="73" spans="1:17" ht="11.25" customHeight="1">
      <c r="A73" s="37" t="s">
        <v>172</v>
      </c>
      <c r="B73" s="19"/>
      <c r="C73" s="42">
        <v>182.187</v>
      </c>
      <c r="D73" s="55"/>
      <c r="E73" s="42">
        <v>66.606</v>
      </c>
      <c r="F73" s="55"/>
      <c r="G73" s="42">
        <v>1040</v>
      </c>
      <c r="H73" s="53"/>
      <c r="I73" s="19">
        <v>1290</v>
      </c>
      <c r="J73" s="53"/>
      <c r="K73" s="42">
        <v>158.893</v>
      </c>
      <c r="L73" s="42"/>
      <c r="M73" s="42">
        <v>77.4</v>
      </c>
      <c r="N73" s="42"/>
      <c r="O73" s="42">
        <v>2400</v>
      </c>
      <c r="P73" s="19"/>
      <c r="Q73" s="19">
        <v>2630</v>
      </c>
    </row>
    <row r="74" spans="1:17" ht="11.25" customHeight="1">
      <c r="A74" s="37" t="s">
        <v>173</v>
      </c>
      <c r="B74" s="19"/>
      <c r="C74" s="42">
        <v>4.688</v>
      </c>
      <c r="D74" s="55"/>
      <c r="E74" s="42">
        <v>220.063</v>
      </c>
      <c r="F74" s="55"/>
      <c r="G74" s="42">
        <v>0.692</v>
      </c>
      <c r="H74" s="53"/>
      <c r="I74" s="19">
        <v>225.44299999999998</v>
      </c>
      <c r="J74" s="53"/>
      <c r="K74" s="42">
        <v>2.804</v>
      </c>
      <c r="L74" s="42"/>
      <c r="M74" s="42">
        <v>246.163</v>
      </c>
      <c r="N74" s="42"/>
      <c r="O74" s="42">
        <v>1.324</v>
      </c>
      <c r="P74" s="19"/>
      <c r="Q74" s="19">
        <v>250.29100000000003</v>
      </c>
    </row>
    <row r="75" spans="1:17" ht="11.25" customHeight="1">
      <c r="A75" s="37" t="s">
        <v>174</v>
      </c>
      <c r="B75" s="19"/>
      <c r="C75" s="42">
        <v>31.857</v>
      </c>
      <c r="D75" s="55"/>
      <c r="E75" s="42">
        <v>7.848</v>
      </c>
      <c r="F75" s="55"/>
      <c r="G75" s="42">
        <v>1.987</v>
      </c>
      <c r="H75" s="53"/>
      <c r="I75" s="19">
        <v>41.692</v>
      </c>
      <c r="J75" s="53"/>
      <c r="K75" s="42">
        <v>36.658</v>
      </c>
      <c r="L75" s="42"/>
      <c r="M75" s="42">
        <v>6.348</v>
      </c>
      <c r="N75" s="42"/>
      <c r="O75" s="42">
        <v>1.547</v>
      </c>
      <c r="P75" s="19"/>
      <c r="Q75" s="19">
        <v>44.553</v>
      </c>
    </row>
    <row r="76" spans="1:17" ht="11.25" customHeight="1">
      <c r="A76" s="37" t="s">
        <v>175</v>
      </c>
      <c r="B76" s="19"/>
      <c r="C76" s="42">
        <v>19.749</v>
      </c>
      <c r="D76" s="55"/>
      <c r="E76" s="42">
        <v>60.306</v>
      </c>
      <c r="F76" s="55"/>
      <c r="G76" s="42">
        <v>72.364</v>
      </c>
      <c r="H76" s="53"/>
      <c r="I76" s="19">
        <v>152.41899999999998</v>
      </c>
      <c r="J76" s="53"/>
      <c r="K76" s="42">
        <v>19.93</v>
      </c>
      <c r="L76" s="42"/>
      <c r="M76" s="42">
        <v>62.92</v>
      </c>
      <c r="N76" s="42"/>
      <c r="O76" s="42">
        <v>62.605</v>
      </c>
      <c r="P76" s="19"/>
      <c r="Q76" s="19">
        <v>145.455</v>
      </c>
    </row>
    <row r="77" spans="1:17" ht="11.25" customHeight="1">
      <c r="A77" s="37" t="s">
        <v>176</v>
      </c>
      <c r="B77" s="19"/>
      <c r="C77" s="42">
        <v>136.302</v>
      </c>
      <c r="D77" s="55"/>
      <c r="E77" s="42">
        <v>7.312</v>
      </c>
      <c r="F77" s="55"/>
      <c r="G77" s="42">
        <v>437.289</v>
      </c>
      <c r="H77" s="53"/>
      <c r="I77" s="19">
        <v>580.903</v>
      </c>
      <c r="J77" s="53"/>
      <c r="K77" s="42">
        <v>121.726</v>
      </c>
      <c r="L77" s="42"/>
      <c r="M77" s="42">
        <v>5.776</v>
      </c>
      <c r="N77" s="42"/>
      <c r="O77" s="42">
        <v>381.005</v>
      </c>
      <c r="P77" s="19"/>
      <c r="Q77" s="19">
        <v>508.507</v>
      </c>
    </row>
    <row r="78" spans="1:17" ht="11.25" customHeight="1">
      <c r="A78" s="37" t="s">
        <v>58</v>
      </c>
      <c r="B78" s="19"/>
      <c r="C78" s="42">
        <v>241.867</v>
      </c>
      <c r="D78" s="55"/>
      <c r="E78" s="42">
        <v>151.386</v>
      </c>
      <c r="F78" s="55"/>
      <c r="G78" s="42">
        <v>153.885</v>
      </c>
      <c r="H78" s="53"/>
      <c r="I78" s="19">
        <v>547.1379999999999</v>
      </c>
      <c r="J78" s="53"/>
      <c r="K78" s="42">
        <v>265.566</v>
      </c>
      <c r="L78" s="42"/>
      <c r="M78" s="42">
        <v>160.803</v>
      </c>
      <c r="N78" s="42"/>
      <c r="O78" s="42">
        <v>144.807</v>
      </c>
      <c r="P78" s="19"/>
      <c r="Q78" s="19">
        <v>571.1759999999999</v>
      </c>
    </row>
    <row r="79" spans="1:17" ht="11.25" customHeight="1">
      <c r="A79" s="37" t="s">
        <v>59</v>
      </c>
      <c r="B79" s="19"/>
      <c r="C79" s="42">
        <v>13.571</v>
      </c>
      <c r="D79" s="55"/>
      <c r="E79" s="42">
        <v>284.682</v>
      </c>
      <c r="F79" s="55"/>
      <c r="G79" s="42">
        <v>160.454</v>
      </c>
      <c r="H79" s="53"/>
      <c r="I79" s="19">
        <v>458.70700000000005</v>
      </c>
      <c r="J79" s="53"/>
      <c r="K79" s="42">
        <v>11.802</v>
      </c>
      <c r="L79" s="42"/>
      <c r="M79" s="42">
        <v>329.471</v>
      </c>
      <c r="N79" s="42"/>
      <c r="O79" s="42">
        <v>435.287</v>
      </c>
      <c r="P79" s="19"/>
      <c r="Q79" s="19">
        <v>776.56</v>
      </c>
    </row>
    <row r="80" spans="1:17" ht="11.25" customHeight="1">
      <c r="A80" s="37" t="s">
        <v>177</v>
      </c>
      <c r="B80" s="19"/>
      <c r="C80" s="42">
        <v>6.411</v>
      </c>
      <c r="D80" s="55"/>
      <c r="E80" s="42">
        <v>4.131</v>
      </c>
      <c r="F80" s="55"/>
      <c r="G80" s="42">
        <v>222.082</v>
      </c>
      <c r="H80" s="53"/>
      <c r="I80" s="19">
        <v>232.624</v>
      </c>
      <c r="J80" s="53"/>
      <c r="K80" s="42">
        <v>5.54</v>
      </c>
      <c r="L80" s="42"/>
      <c r="M80" s="42">
        <v>4.311</v>
      </c>
      <c r="N80" s="42"/>
      <c r="O80" s="42">
        <v>298.374</v>
      </c>
      <c r="P80" s="19"/>
      <c r="Q80" s="19">
        <v>308.225</v>
      </c>
    </row>
    <row r="81" spans="1:17" ht="11.25" customHeight="1">
      <c r="A81" s="37" t="s">
        <v>178</v>
      </c>
      <c r="B81" s="19"/>
      <c r="C81" s="42">
        <v>69.77</v>
      </c>
      <c r="D81" s="55"/>
      <c r="E81" s="42">
        <v>54.056</v>
      </c>
      <c r="F81" s="55"/>
      <c r="G81" s="42">
        <v>64.279</v>
      </c>
      <c r="H81" s="53"/>
      <c r="I81" s="19">
        <v>188.105</v>
      </c>
      <c r="J81" s="53"/>
      <c r="K81" s="42">
        <v>69.059</v>
      </c>
      <c r="L81" s="42"/>
      <c r="M81" s="42">
        <v>96.86</v>
      </c>
      <c r="N81" s="42"/>
      <c r="O81" s="42">
        <v>86.343</v>
      </c>
      <c r="P81" s="19"/>
      <c r="Q81" s="19">
        <v>252.262</v>
      </c>
    </row>
    <row r="82" spans="1:17" ht="11.25" customHeight="1">
      <c r="A82" s="37" t="s">
        <v>179</v>
      </c>
      <c r="B82" s="19"/>
      <c r="C82" s="42">
        <v>27.333</v>
      </c>
      <c r="D82" s="55"/>
      <c r="E82" s="42">
        <v>122.814</v>
      </c>
      <c r="F82" s="55"/>
      <c r="G82" s="42">
        <v>3.739</v>
      </c>
      <c r="H82" s="53"/>
      <c r="I82" s="19">
        <v>153.886</v>
      </c>
      <c r="J82" s="53"/>
      <c r="K82" s="42">
        <v>26.973</v>
      </c>
      <c r="L82" s="42"/>
      <c r="M82" s="42">
        <v>129.299</v>
      </c>
      <c r="N82" s="42"/>
      <c r="O82" s="42">
        <v>3.045</v>
      </c>
      <c r="P82" s="19"/>
      <c r="Q82" s="19">
        <v>159.31699999999998</v>
      </c>
    </row>
    <row r="83" spans="1:17" ht="11.25" customHeight="1">
      <c r="A83" s="37" t="s">
        <v>180</v>
      </c>
      <c r="B83" s="19"/>
      <c r="C83" s="42">
        <v>12.094</v>
      </c>
      <c r="D83" s="55"/>
      <c r="E83" s="42">
        <v>3.705</v>
      </c>
      <c r="F83" s="55"/>
      <c r="G83" s="42">
        <v>135.577</v>
      </c>
      <c r="H83" s="53"/>
      <c r="I83" s="19">
        <v>151.376</v>
      </c>
      <c r="J83" s="53"/>
      <c r="K83" s="42">
        <v>12.869</v>
      </c>
      <c r="L83" s="42"/>
      <c r="M83" s="42">
        <v>10.249</v>
      </c>
      <c r="N83" s="42"/>
      <c r="O83" s="42">
        <v>227.204</v>
      </c>
      <c r="P83" s="19"/>
      <c r="Q83" s="19">
        <v>250.322</v>
      </c>
    </row>
    <row r="84" spans="1:17" ht="11.25" customHeight="1">
      <c r="A84" s="17" t="s">
        <v>181</v>
      </c>
      <c r="B84" s="19"/>
      <c r="C84" s="42">
        <v>211.419</v>
      </c>
      <c r="D84" s="55"/>
      <c r="E84" s="42">
        <v>140.24</v>
      </c>
      <c r="F84" s="55"/>
      <c r="G84" s="42">
        <v>1280</v>
      </c>
      <c r="H84" s="53"/>
      <c r="I84" s="19">
        <v>1640</v>
      </c>
      <c r="J84" s="53"/>
      <c r="K84" s="42">
        <v>216.178</v>
      </c>
      <c r="L84" s="42"/>
      <c r="M84" s="42">
        <v>145.055</v>
      </c>
      <c r="N84" s="42"/>
      <c r="O84" s="42">
        <v>1790</v>
      </c>
      <c r="P84" s="19"/>
      <c r="Q84" s="19">
        <v>2150</v>
      </c>
    </row>
    <row r="85" spans="1:19" ht="11.25" customHeight="1">
      <c r="A85" s="11" t="s">
        <v>182</v>
      </c>
      <c r="B85" s="19"/>
      <c r="C85" s="33" t="s">
        <v>41</v>
      </c>
      <c r="D85" s="42"/>
      <c r="E85" s="42">
        <v>20</v>
      </c>
      <c r="F85" s="55"/>
      <c r="G85" s="42">
        <v>2</v>
      </c>
      <c r="H85" s="19"/>
      <c r="I85" s="19">
        <v>22</v>
      </c>
      <c r="J85" s="53" t="s">
        <v>50</v>
      </c>
      <c r="K85" s="23">
        <v>1</v>
      </c>
      <c r="L85" s="42"/>
      <c r="M85" s="42">
        <v>29.248</v>
      </c>
      <c r="N85" s="42"/>
      <c r="O85" s="42">
        <v>1.08</v>
      </c>
      <c r="P85" s="19"/>
      <c r="Q85" s="19">
        <v>31.328000000000003</v>
      </c>
      <c r="S85" s="37" t="s">
        <v>182</v>
      </c>
    </row>
    <row r="86" spans="1:19" ht="11.25" customHeight="1">
      <c r="A86" s="37" t="s">
        <v>183</v>
      </c>
      <c r="B86" s="19"/>
      <c r="C86" s="43">
        <v>98</v>
      </c>
      <c r="D86" s="56"/>
      <c r="E86" s="43">
        <v>56</v>
      </c>
      <c r="F86" s="56"/>
      <c r="G86" s="43">
        <v>466</v>
      </c>
      <c r="H86" s="11"/>
      <c r="I86" s="11">
        <v>620</v>
      </c>
      <c r="J86" s="14" t="s">
        <v>50</v>
      </c>
      <c r="K86" s="43">
        <v>64.331</v>
      </c>
      <c r="L86" s="43"/>
      <c r="M86" s="43">
        <v>160.997</v>
      </c>
      <c r="N86" s="43"/>
      <c r="O86" s="43">
        <v>399.409</v>
      </c>
      <c r="P86" s="11"/>
      <c r="Q86" s="11">
        <v>624.7370000000001</v>
      </c>
      <c r="S86" s="37" t="s">
        <v>183</v>
      </c>
    </row>
    <row r="87" spans="1:17" ht="11.25" customHeight="1">
      <c r="A87" s="22" t="s">
        <v>184</v>
      </c>
      <c r="B87" s="11"/>
      <c r="C87" s="11">
        <v>4280</v>
      </c>
      <c r="D87" s="14"/>
      <c r="E87" s="11">
        <v>4200</v>
      </c>
      <c r="F87" s="14"/>
      <c r="G87" s="11">
        <v>15300</v>
      </c>
      <c r="H87" s="14"/>
      <c r="I87" s="11">
        <v>23800</v>
      </c>
      <c r="J87" s="76" t="s">
        <v>50</v>
      </c>
      <c r="K87" s="11">
        <v>4350</v>
      </c>
      <c r="L87" s="11"/>
      <c r="M87" s="11">
        <v>4740</v>
      </c>
      <c r="N87" s="11"/>
      <c r="O87" s="66">
        <v>24900</v>
      </c>
      <c r="P87" s="11"/>
      <c r="Q87" s="11">
        <v>34000</v>
      </c>
    </row>
    <row r="88" spans="1:17" ht="11.25" customHeight="1">
      <c r="A88" s="203" t="s">
        <v>265</v>
      </c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</row>
    <row r="89" spans="1:17" ht="11.25" customHeight="1">
      <c r="A89" s="193" t="s">
        <v>48</v>
      </c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</row>
    <row r="90" spans="1:17" ht="11.25" customHeight="1">
      <c r="A90" s="193" t="s">
        <v>418</v>
      </c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</row>
    <row r="91" spans="1:17" ht="11.25" customHeight="1">
      <c r="A91" s="193" t="s">
        <v>300</v>
      </c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</row>
    <row r="92" spans="1:17" ht="11.25" customHeight="1">
      <c r="A92" s="193" t="s">
        <v>301</v>
      </c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</row>
    <row r="93" spans="1:17" ht="11.25" customHeight="1">
      <c r="A93" s="193" t="s">
        <v>302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</row>
    <row r="94" spans="1:17" ht="11.25" customHeight="1">
      <c r="A94" s="182" t="s">
        <v>419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</row>
    <row r="95" spans="1:17" ht="11.25" customHeight="1">
      <c r="A95" s="182" t="s">
        <v>303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</row>
  </sheetData>
  <sheetProtection selectLockedCells="1" selectUnlockedCells="1"/>
  <mergeCells count="27">
    <mergeCell ref="A92:Q92"/>
    <mergeCell ref="A93:Q93"/>
    <mergeCell ref="A94:Q94"/>
    <mergeCell ref="A95:Q95"/>
    <mergeCell ref="A88:Q88"/>
    <mergeCell ref="A89:Q89"/>
    <mergeCell ref="A90:Q90"/>
    <mergeCell ref="A91:Q91"/>
    <mergeCell ref="C66:I66"/>
    <mergeCell ref="K66:Q66"/>
    <mergeCell ref="C67:E67"/>
    <mergeCell ref="K67:M67"/>
    <mergeCell ref="A65:Q65"/>
    <mergeCell ref="A45:Q45"/>
    <mergeCell ref="A61:Q61"/>
    <mergeCell ref="A62:Q62"/>
    <mergeCell ref="A63:Q63"/>
    <mergeCell ref="A64:Q64"/>
    <mergeCell ref="A5:Q5"/>
    <mergeCell ref="C6:I6"/>
    <mergeCell ref="K6:Q6"/>
    <mergeCell ref="C7:E7"/>
    <mergeCell ref="K7:M7"/>
    <mergeCell ref="A1:Q1"/>
    <mergeCell ref="A2:Q2"/>
    <mergeCell ref="A3:Q3"/>
    <mergeCell ref="A4:Q4"/>
  </mergeCells>
  <printOptions/>
  <pageMargins left="0.5" right="0.5" top="0.5" bottom="0.75" header="0.5" footer="0.5"/>
  <pageSetup horizontalDpi="1200" verticalDpi="1200" orientation="portrait" r:id="rId1"/>
  <rowBreaks count="2" manualBreakCount="2">
    <brk id="60" max="255" man="1"/>
    <brk id="10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26.28125" style="0" customWidth="1"/>
    <col min="2" max="2" width="1.8515625" style="0" customWidth="1"/>
    <col min="3" max="3" width="9.140625" style="0" bestFit="1" customWidth="1"/>
    <col min="4" max="4" width="1.8515625" style="0" customWidth="1"/>
    <col min="5" max="5" width="8.140625" style="0" bestFit="1" customWidth="1"/>
    <col min="6" max="6" width="1.8515625" style="0" customWidth="1"/>
    <col min="7" max="7" width="6.7109375" style="0" bestFit="1" customWidth="1"/>
    <col min="8" max="8" width="1.8515625" style="0" customWidth="1"/>
    <col min="9" max="9" width="5.28125" style="0" bestFit="1" customWidth="1"/>
    <col min="10" max="10" width="1.8515625" style="0" customWidth="1"/>
  </cols>
  <sheetData>
    <row r="1" spans="1:9" ht="11.25" customHeight="1">
      <c r="A1" s="174" t="s">
        <v>192</v>
      </c>
      <c r="B1" s="174"/>
      <c r="C1" s="174"/>
      <c r="D1" s="174"/>
      <c r="E1" s="174"/>
      <c r="F1" s="174"/>
      <c r="G1" s="174"/>
      <c r="H1" s="174"/>
      <c r="I1" s="174"/>
    </row>
    <row r="2" spans="1:9" ht="11.25" customHeight="1">
      <c r="A2" s="174" t="s">
        <v>315</v>
      </c>
      <c r="B2" s="174"/>
      <c r="C2" s="174"/>
      <c r="D2" s="174"/>
      <c r="E2" s="174"/>
      <c r="F2" s="174"/>
      <c r="G2" s="174"/>
      <c r="H2" s="174"/>
      <c r="I2" s="174"/>
    </row>
    <row r="3" spans="1:9" ht="11.25" customHeight="1">
      <c r="A3" s="174"/>
      <c r="B3" s="174"/>
      <c r="C3" s="174"/>
      <c r="D3" s="174"/>
      <c r="E3" s="174"/>
      <c r="F3" s="174"/>
      <c r="G3" s="174"/>
      <c r="H3" s="174"/>
      <c r="I3" s="174"/>
    </row>
    <row r="4" spans="1:9" ht="11.25" customHeight="1">
      <c r="A4" s="174" t="s">
        <v>187</v>
      </c>
      <c r="B4" s="174"/>
      <c r="C4" s="174"/>
      <c r="D4" s="174"/>
      <c r="E4" s="174"/>
      <c r="F4" s="174"/>
      <c r="G4" s="174"/>
      <c r="H4" s="174"/>
      <c r="I4" s="174"/>
    </row>
    <row r="5" spans="1:9" ht="11.25" customHeight="1">
      <c r="A5" s="174"/>
      <c r="B5" s="174"/>
      <c r="C5" s="174"/>
      <c r="D5" s="174"/>
      <c r="E5" s="174"/>
      <c r="F5" s="174"/>
      <c r="G5" s="174"/>
      <c r="H5" s="174"/>
      <c r="I5" s="174"/>
    </row>
    <row r="6" spans="1:9" ht="11.25" customHeight="1">
      <c r="A6" s="44"/>
      <c r="B6" s="44"/>
      <c r="C6" s="44" t="s">
        <v>25</v>
      </c>
      <c r="D6" s="44"/>
      <c r="E6" s="44"/>
      <c r="F6" s="44"/>
      <c r="G6" s="44"/>
      <c r="H6" s="44"/>
      <c r="I6" s="44"/>
    </row>
    <row r="7" spans="1:9" ht="11.25" customHeight="1">
      <c r="A7" s="1"/>
      <c r="B7" s="1"/>
      <c r="C7" s="1" t="s">
        <v>26</v>
      </c>
      <c r="D7" s="1"/>
      <c r="E7" s="1"/>
      <c r="F7" s="1"/>
      <c r="G7" s="1"/>
      <c r="H7" s="1"/>
      <c r="I7" s="1"/>
    </row>
    <row r="8" spans="1:9" ht="11.25" customHeight="1">
      <c r="A8" s="45" t="s">
        <v>27</v>
      </c>
      <c r="B8" s="45"/>
      <c r="C8" s="45" t="s">
        <v>28</v>
      </c>
      <c r="D8" s="45"/>
      <c r="E8" s="45" t="s">
        <v>7</v>
      </c>
      <c r="F8" s="45"/>
      <c r="G8" s="45" t="s">
        <v>6</v>
      </c>
      <c r="H8" s="45"/>
      <c r="I8" s="45" t="s">
        <v>5</v>
      </c>
    </row>
    <row r="9" spans="1:9" ht="11.25" customHeight="1">
      <c r="A9" s="46" t="s">
        <v>306</v>
      </c>
      <c r="B9" s="5"/>
      <c r="C9" s="5"/>
      <c r="D9" s="5"/>
      <c r="E9" s="5"/>
      <c r="F9" s="5"/>
      <c r="G9" s="5"/>
      <c r="H9" s="5"/>
      <c r="I9" s="5"/>
    </row>
    <row r="10" spans="1:10" ht="11.25" customHeight="1">
      <c r="A10" s="6" t="s">
        <v>29</v>
      </c>
      <c r="B10" s="5"/>
      <c r="C10" s="47">
        <v>100</v>
      </c>
      <c r="D10" s="73" t="s">
        <v>19</v>
      </c>
      <c r="E10" s="47">
        <v>31.49</v>
      </c>
      <c r="F10" s="73" t="s">
        <v>19</v>
      </c>
      <c r="G10" s="47">
        <v>22.94</v>
      </c>
      <c r="H10" s="73" t="s">
        <v>19</v>
      </c>
      <c r="I10" s="47">
        <v>6.99</v>
      </c>
      <c r="J10" s="73" t="s">
        <v>19</v>
      </c>
    </row>
    <row r="11" spans="1:10" ht="11.25" customHeight="1">
      <c r="A11" s="6" t="s">
        <v>30</v>
      </c>
      <c r="B11" s="5"/>
      <c r="C11" s="47">
        <v>154.64</v>
      </c>
      <c r="D11" s="73"/>
      <c r="E11" s="47">
        <v>135.28</v>
      </c>
      <c r="F11" s="73" t="s">
        <v>19</v>
      </c>
      <c r="G11" s="47" t="s">
        <v>31</v>
      </c>
      <c r="H11" s="73"/>
      <c r="I11" s="47" t="s">
        <v>31</v>
      </c>
      <c r="J11" s="73"/>
    </row>
    <row r="12" spans="1:10" ht="11.25" customHeight="1">
      <c r="A12" s="6" t="s">
        <v>32</v>
      </c>
      <c r="B12" s="5"/>
      <c r="C12" s="48">
        <v>163.46</v>
      </c>
      <c r="D12" s="74" t="s">
        <v>19</v>
      </c>
      <c r="E12" s="48">
        <v>88.79</v>
      </c>
      <c r="F12" s="74" t="s">
        <v>19</v>
      </c>
      <c r="G12" s="48">
        <v>85.85</v>
      </c>
      <c r="H12" s="74" t="s">
        <v>19</v>
      </c>
      <c r="I12" s="48" t="s">
        <v>31</v>
      </c>
      <c r="J12" s="73"/>
    </row>
    <row r="13" spans="1:10" ht="11.25" customHeight="1">
      <c r="A13" s="9" t="s">
        <v>316</v>
      </c>
      <c r="B13" s="5"/>
      <c r="C13" s="47">
        <v>145.9</v>
      </c>
      <c r="D13" s="73" t="s">
        <v>19</v>
      </c>
      <c r="E13" s="47">
        <v>65.06</v>
      </c>
      <c r="F13" s="73" t="s">
        <v>19</v>
      </c>
      <c r="G13" s="47">
        <v>24.98</v>
      </c>
      <c r="H13" s="73" t="s">
        <v>19</v>
      </c>
      <c r="I13" s="47">
        <v>6.99</v>
      </c>
      <c r="J13" s="73" t="s">
        <v>19</v>
      </c>
    </row>
    <row r="14" spans="1:10" ht="11.25" customHeight="1">
      <c r="A14" s="6" t="s">
        <v>33</v>
      </c>
      <c r="B14" s="5"/>
      <c r="C14" s="124">
        <v>111.9</v>
      </c>
      <c r="D14" s="125" t="s">
        <v>19</v>
      </c>
      <c r="E14" s="124">
        <v>113.62</v>
      </c>
      <c r="F14" s="125" t="s">
        <v>19</v>
      </c>
      <c r="G14" s="124">
        <v>99.3</v>
      </c>
      <c r="H14" s="125" t="s">
        <v>19</v>
      </c>
      <c r="I14" s="124" t="s">
        <v>31</v>
      </c>
      <c r="J14" s="73"/>
    </row>
    <row r="15" spans="1:9" ht="11.25" customHeight="1">
      <c r="A15" s="46" t="s">
        <v>385</v>
      </c>
      <c r="B15" s="5"/>
      <c r="C15" s="47"/>
      <c r="D15" s="47"/>
      <c r="E15" s="47"/>
      <c r="F15" s="47"/>
      <c r="G15" s="47"/>
      <c r="H15" s="47"/>
      <c r="I15" s="47"/>
    </row>
    <row r="16" spans="1:9" ht="11.25" customHeight="1">
      <c r="A16" s="6" t="s">
        <v>29</v>
      </c>
      <c r="B16" s="5"/>
      <c r="C16" s="47">
        <v>109.46</v>
      </c>
      <c r="D16" s="47"/>
      <c r="E16" s="47">
        <v>31.23</v>
      </c>
      <c r="F16" s="47"/>
      <c r="G16" s="47">
        <v>26.59</v>
      </c>
      <c r="H16" s="47"/>
      <c r="I16" s="47">
        <v>7.11</v>
      </c>
    </row>
    <row r="17" spans="1:9" ht="11.25" customHeight="1">
      <c r="A17" s="6" t="s">
        <v>30</v>
      </c>
      <c r="B17" s="5"/>
      <c r="C17" s="47">
        <v>160.74</v>
      </c>
      <c r="D17" s="47"/>
      <c r="E17" s="47">
        <v>134.83</v>
      </c>
      <c r="F17" s="47"/>
      <c r="G17" s="47" t="s">
        <v>31</v>
      </c>
      <c r="H17" s="47"/>
      <c r="I17" s="47" t="s">
        <v>31</v>
      </c>
    </row>
    <row r="18" spans="1:9" ht="11.25" customHeight="1">
      <c r="A18" s="6" t="s">
        <v>32</v>
      </c>
      <c r="B18" s="5"/>
      <c r="C18" s="48">
        <v>175.35</v>
      </c>
      <c r="D18" s="48"/>
      <c r="E18" s="48">
        <v>84.45</v>
      </c>
      <c r="F18" s="48"/>
      <c r="G18" s="48">
        <v>89.66</v>
      </c>
      <c r="H18" s="48"/>
      <c r="I18" s="48" t="s">
        <v>31</v>
      </c>
    </row>
    <row r="19" spans="1:9" ht="11.25" customHeight="1">
      <c r="A19" s="9" t="s">
        <v>316</v>
      </c>
      <c r="B19" s="5"/>
      <c r="C19" s="47">
        <v>154.95</v>
      </c>
      <c r="D19" s="47"/>
      <c r="E19" s="47">
        <v>61.65</v>
      </c>
      <c r="F19" s="47"/>
      <c r="G19" s="47">
        <v>27.84</v>
      </c>
      <c r="H19" s="47"/>
      <c r="I19" s="47">
        <v>7.11</v>
      </c>
    </row>
    <row r="20" spans="1:9" ht="11.25" customHeight="1">
      <c r="A20" s="6" t="s">
        <v>33</v>
      </c>
      <c r="B20" s="4"/>
      <c r="C20" s="48">
        <v>120.67</v>
      </c>
      <c r="D20" s="48"/>
      <c r="E20" s="48">
        <v>114.01</v>
      </c>
      <c r="F20" s="48"/>
      <c r="G20" s="48">
        <v>131.27</v>
      </c>
      <c r="H20" s="48"/>
      <c r="I20" s="48" t="s">
        <v>31</v>
      </c>
    </row>
    <row r="21" spans="1:9" ht="11.25" customHeight="1">
      <c r="A21" s="172" t="s">
        <v>313</v>
      </c>
      <c r="B21" s="173"/>
      <c r="C21" s="173"/>
      <c r="D21" s="173"/>
      <c r="E21" s="173"/>
      <c r="F21" s="173"/>
      <c r="G21" s="173"/>
      <c r="H21" s="173"/>
      <c r="I21" s="173"/>
    </row>
    <row r="22" spans="1:9" ht="11.25" customHeight="1">
      <c r="A22" s="172" t="s">
        <v>188</v>
      </c>
      <c r="B22" s="173"/>
      <c r="C22" s="173"/>
      <c r="D22" s="173"/>
      <c r="E22" s="173"/>
      <c r="F22" s="173"/>
      <c r="G22" s="173"/>
      <c r="H22" s="173"/>
      <c r="I22" s="173"/>
    </row>
    <row r="23" spans="1:17" ht="11.25" customHeight="1">
      <c r="A23" s="193" t="s">
        <v>317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</row>
    <row r="24" spans="1:17" ht="11.25" customHeight="1">
      <c r="A24" s="19" t="s">
        <v>64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9" ht="11.25" customHeight="1">
      <c r="A25" s="172" t="s">
        <v>314</v>
      </c>
      <c r="B25" s="173"/>
      <c r="C25" s="173"/>
      <c r="D25" s="173"/>
      <c r="E25" s="173"/>
      <c r="F25" s="173"/>
      <c r="G25" s="173"/>
      <c r="H25" s="173"/>
      <c r="I25" s="173"/>
    </row>
    <row r="26" spans="1:9" ht="11.25" customHeight="1">
      <c r="A26" s="173" t="s">
        <v>420</v>
      </c>
      <c r="B26" s="173"/>
      <c r="C26" s="173"/>
      <c r="D26" s="173"/>
      <c r="E26" s="173"/>
      <c r="F26" s="173"/>
      <c r="G26" s="173"/>
      <c r="H26" s="173"/>
      <c r="I26" s="173"/>
    </row>
    <row r="27" spans="1:9" ht="11.25" customHeight="1">
      <c r="A27" s="173" t="s">
        <v>189</v>
      </c>
      <c r="B27" s="173"/>
      <c r="C27" s="173"/>
      <c r="D27" s="173"/>
      <c r="E27" s="173"/>
      <c r="F27" s="173"/>
      <c r="G27" s="173"/>
      <c r="H27" s="173"/>
      <c r="I27" s="173"/>
    </row>
    <row r="28" spans="1:9" ht="11.25" customHeight="1">
      <c r="A28" s="173" t="s">
        <v>190</v>
      </c>
      <c r="B28" s="173"/>
      <c r="C28" s="173"/>
      <c r="D28" s="173"/>
      <c r="E28" s="173"/>
      <c r="F28" s="173"/>
      <c r="G28" s="173"/>
      <c r="H28" s="173"/>
      <c r="I28" s="173"/>
    </row>
    <row r="29" spans="1:9" ht="11.25" customHeight="1">
      <c r="A29" s="173" t="s">
        <v>191</v>
      </c>
      <c r="B29" s="173"/>
      <c r="C29" s="173"/>
      <c r="D29" s="173"/>
      <c r="E29" s="173"/>
      <c r="F29" s="173"/>
      <c r="G29" s="173"/>
      <c r="H29" s="173"/>
      <c r="I29" s="173"/>
    </row>
  </sheetData>
  <sheetProtection selectLockedCells="1" selectUnlockedCells="1"/>
  <mergeCells count="13">
    <mergeCell ref="A28:I28"/>
    <mergeCell ref="A29:I29"/>
    <mergeCell ref="A5:I5"/>
    <mergeCell ref="A21:I21"/>
    <mergeCell ref="A22:I22"/>
    <mergeCell ref="A25:I25"/>
    <mergeCell ref="A23:Q23"/>
    <mergeCell ref="A1:I1"/>
    <mergeCell ref="A2:I2"/>
    <mergeCell ref="A3:I3"/>
    <mergeCell ref="A4:I4"/>
    <mergeCell ref="A26:I26"/>
    <mergeCell ref="A27:I27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McQueen, Revondra</cp:lastModifiedBy>
  <cp:lastPrinted>2009-10-23T17:47:57Z</cp:lastPrinted>
  <dcterms:created xsi:type="dcterms:W3CDTF">2005-10-26T10:22:48Z</dcterms:created>
  <dcterms:modified xsi:type="dcterms:W3CDTF">2013-09-06T11:32:11Z</dcterms:modified>
  <cp:category/>
  <cp:version/>
  <cp:contentType/>
  <cp:contentStatus/>
</cp:coreProperties>
</file>