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9120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  <sheet name="T13" sheetId="14" r:id="rId14"/>
  </sheets>
  <definedNames/>
  <calcPr fullCalcOnLoad="1"/>
</workbook>
</file>

<file path=xl/sharedStrings.xml><?xml version="1.0" encoding="utf-8"?>
<sst xmlns="http://schemas.openxmlformats.org/spreadsheetml/2006/main" count="1678" uniqueCount="590">
  <si>
    <t>TABLE 1</t>
  </si>
  <si>
    <t>(Thousand metric tons and thousand dollars)</t>
  </si>
  <si>
    <t>United States:</t>
  </si>
  <si>
    <t>Brine</t>
  </si>
  <si>
    <t>Rock</t>
  </si>
  <si>
    <t>Solar</t>
  </si>
  <si>
    <t>Vacuum and open pans</t>
  </si>
  <si>
    <t>Total</t>
  </si>
  <si>
    <t>Sold or used by producers:</t>
  </si>
  <si>
    <t>Quantity</t>
  </si>
  <si>
    <t>Value</t>
  </si>
  <si>
    <t>Exports:</t>
  </si>
  <si>
    <t>Imports for consumption:</t>
  </si>
  <si>
    <t>Consumption:</t>
  </si>
  <si>
    <t>Reported</t>
  </si>
  <si>
    <t>World, production</t>
  </si>
  <si>
    <t>TABLE 2</t>
  </si>
  <si>
    <t>(Thousand metric tons)</t>
  </si>
  <si>
    <t>Vacuum</t>
  </si>
  <si>
    <t>and</t>
  </si>
  <si>
    <t>Product form</t>
  </si>
  <si>
    <t>open pans</t>
  </si>
  <si>
    <t>Bulk</t>
  </si>
  <si>
    <t>Compressed pellets</t>
  </si>
  <si>
    <t>XX</t>
  </si>
  <si>
    <t>Packaged</t>
  </si>
  <si>
    <t>Pressed blocks</t>
  </si>
  <si>
    <t>TABLE 3</t>
  </si>
  <si>
    <t>Vacuum and</t>
  </si>
  <si>
    <t>Packaged:</t>
  </si>
  <si>
    <t>Less-than-5-pound units</t>
  </si>
  <si>
    <t>NA</t>
  </si>
  <si>
    <t>(3)</t>
  </si>
  <si>
    <t>More-than-5-pound units</t>
  </si>
  <si>
    <t>Pressed blocks:</t>
  </si>
  <si>
    <t>For livestock</t>
  </si>
  <si>
    <t>For water treatment</t>
  </si>
  <si>
    <t>Grand total</t>
  </si>
  <si>
    <t xml:space="preserve">Grand total </t>
  </si>
  <si>
    <t>by type may differ from totals shown in tables 5 and 6, which are derived from company totals.</t>
  </si>
  <si>
    <t xml:space="preserve"> </t>
  </si>
  <si>
    <t>TABLE 4</t>
  </si>
  <si>
    <t>SALT SOLD OR USED BY PRODUCERS IN THE UNITED STATES,</t>
  </si>
  <si>
    <t>State</t>
  </si>
  <si>
    <t>Kansas</t>
  </si>
  <si>
    <t>Louisiana</t>
  </si>
  <si>
    <t>New York</t>
  </si>
  <si>
    <t>Texas</t>
  </si>
  <si>
    <t>Utah</t>
  </si>
  <si>
    <t>totals shown.</t>
  </si>
  <si>
    <t>sold but is used for captive purposes by plant or company.</t>
  </si>
  <si>
    <t>Standard</t>
  </si>
  <si>
    <t>industrial</t>
  </si>
  <si>
    <t>and open pans</t>
  </si>
  <si>
    <t>End use</t>
  </si>
  <si>
    <t>classification</t>
  </si>
  <si>
    <t>Chemical:</t>
  </si>
  <si>
    <t>Chloralkali producers</t>
  </si>
  <si>
    <t>2812</t>
  </si>
  <si>
    <t>Other chemical</t>
  </si>
  <si>
    <t>Food-processing industry:</t>
  </si>
  <si>
    <t>Meat packers</t>
  </si>
  <si>
    <t>201</t>
  </si>
  <si>
    <t>--</t>
  </si>
  <si>
    <t>Dairy</t>
  </si>
  <si>
    <t>202</t>
  </si>
  <si>
    <t>Canning</t>
  </si>
  <si>
    <t>2091, 203</t>
  </si>
  <si>
    <t>Baking</t>
  </si>
  <si>
    <t>205</t>
  </si>
  <si>
    <t>Grain mill products</t>
  </si>
  <si>
    <t>Other food processing</t>
  </si>
  <si>
    <t>General industrial:</t>
  </si>
  <si>
    <t>Textiles and dyeing</t>
  </si>
  <si>
    <t>22</t>
  </si>
  <si>
    <t>(4)</t>
  </si>
  <si>
    <t>Metal processing</t>
  </si>
  <si>
    <t>33, 34, 35, 37</t>
  </si>
  <si>
    <t>Rubber</t>
  </si>
  <si>
    <t>Oil</t>
  </si>
  <si>
    <t>13, 29</t>
  </si>
  <si>
    <t>Pulp and paper</t>
  </si>
  <si>
    <t>26</t>
  </si>
  <si>
    <t>Tanning and/or leather</t>
  </si>
  <si>
    <t>311</t>
  </si>
  <si>
    <t>Other industrial</t>
  </si>
  <si>
    <t>1</t>
  </si>
  <si>
    <t>Agricultural:</t>
  </si>
  <si>
    <t>Feed retailers and/or dealers mixers</t>
  </si>
  <si>
    <t>5159</t>
  </si>
  <si>
    <t>2048</t>
  </si>
  <si>
    <t>Direct-buying end user</t>
  </si>
  <si>
    <t>02</t>
  </si>
  <si>
    <t>Water treatment:</t>
  </si>
  <si>
    <t>Government (Federal, State, local)</t>
  </si>
  <si>
    <t>2899</t>
  </si>
  <si>
    <t>Commercial or other</t>
  </si>
  <si>
    <t>Ice control and/or stabilization:</t>
  </si>
  <si>
    <t>9621</t>
  </si>
  <si>
    <t>Distributors:</t>
  </si>
  <si>
    <t>Agricultural distribution</t>
  </si>
  <si>
    <t>5191</t>
  </si>
  <si>
    <t>Grocery wholesalers and/or retailers</t>
  </si>
  <si>
    <t>514, 54</t>
  </si>
  <si>
    <t>Institutional wholesalers and end users</t>
  </si>
  <si>
    <t>58, 70</t>
  </si>
  <si>
    <t>Water-conditioning distribution</t>
  </si>
  <si>
    <t>7399</t>
  </si>
  <si>
    <t>U.S. Government resale</t>
  </si>
  <si>
    <t>9199</t>
  </si>
  <si>
    <t>Other wholesalers and/or retailers</t>
  </si>
  <si>
    <t>5251</t>
  </si>
  <si>
    <t>Bureau that appears in tables 1, 11, and 12.</t>
  </si>
  <si>
    <t>TABLE 6</t>
  </si>
  <si>
    <t>Evaporated</t>
  </si>
  <si>
    <t>Destination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</si>
  <si>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</si>
  <si>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</si>
  <si>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</si>
  <si>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</si>
  <si>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</si>
  <si>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</si>
  <si>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</si>
  <si>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</si>
  <si>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</si>
  <si>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</si>
  <si>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</si>
  <si>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</si>
  <si>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</si>
  <si>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</si>
  <si>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</si>
  <si>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</si>
  <si>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Kentucky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</si>
  <si>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</si>
  <si>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</si>
  <si>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</si>
  <si>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</si>
  <si>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</si>
  <si>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</si>
  <si>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</si>
  <si>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</si>
  <si>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</si>
  <si>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</si>
  <si>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</si>
  <si>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</si>
  <si>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</si>
  <si>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</si>
  <si>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</si>
  <si>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</si>
  <si>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</si>
  <si>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</si>
  <si>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</si>
  <si>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</si>
  <si>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</si>
  <si>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</si>
  <si>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</si>
  <si>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Vermont</t>
  </si>
  <si>
    <t>Virginia</t>
  </si>
  <si>
    <t>Washington</t>
  </si>
  <si>
    <t>West Virginia</t>
  </si>
  <si>
    <t>Wisconsin</t>
  </si>
  <si>
    <t>Wyoming</t>
  </si>
  <si>
    <t>See footnotes at end of table.</t>
  </si>
  <si>
    <t>TABLE 7</t>
  </si>
  <si>
    <t>(Dollars per metric ton)</t>
  </si>
  <si>
    <t>continuity, an average of these three types of product forms is presented</t>
  </si>
  <si>
    <t>that is based on the aggregated values and quantities of the product form</t>
  </si>
  <si>
    <t>for each type of salt listed in table 3.</t>
  </si>
  <si>
    <t>TABLE 8</t>
  </si>
  <si>
    <t>Country</t>
  </si>
  <si>
    <t>Bahamas, The</t>
  </si>
  <si>
    <t>Belgium</t>
  </si>
  <si>
    <t>Canada</t>
  </si>
  <si>
    <t>Chile</t>
  </si>
  <si>
    <t>China</t>
  </si>
  <si>
    <t>Colombia</t>
  </si>
  <si>
    <t>Costa Rica</t>
  </si>
  <si>
    <t>Dominican Republic</t>
  </si>
  <si>
    <t>Germany</t>
  </si>
  <si>
    <t>Honduras</t>
  </si>
  <si>
    <t>Israel</t>
  </si>
  <si>
    <t>Italy</t>
  </si>
  <si>
    <t>Japan</t>
  </si>
  <si>
    <t>Korea, Republic of</t>
  </si>
  <si>
    <t>2</t>
  </si>
  <si>
    <t>Malaysia</t>
  </si>
  <si>
    <t>Mexico</t>
  </si>
  <si>
    <t>Netherlands</t>
  </si>
  <si>
    <t>Philippines</t>
  </si>
  <si>
    <t>Saudi Arabia</t>
  </si>
  <si>
    <t>United Kingdom</t>
  </si>
  <si>
    <t>Other</t>
  </si>
  <si>
    <t>for salt is 2501.00.0000.)</t>
  </si>
  <si>
    <t>TABLE 9</t>
  </si>
  <si>
    <t>District</t>
  </si>
  <si>
    <t>Anchorage, AK</t>
  </si>
  <si>
    <t>Baltimore, MD</t>
  </si>
  <si>
    <t>Boston, MA</t>
  </si>
  <si>
    <t>Buffalo, NY</t>
  </si>
  <si>
    <t>Charleston, SC</t>
  </si>
  <si>
    <t>Chicago, IL</t>
  </si>
  <si>
    <t>Cleveland, OH</t>
  </si>
  <si>
    <t>Dallas-Fort Worth, TX</t>
  </si>
  <si>
    <t>Detroit, MI</t>
  </si>
  <si>
    <t>Duluth, MN</t>
  </si>
  <si>
    <t>El Paso, TX</t>
  </si>
  <si>
    <t>Great Falls, MT</t>
  </si>
  <si>
    <t>Houston, TX</t>
  </si>
  <si>
    <t>Laredo, TX</t>
  </si>
  <si>
    <t>Los Angeles, CA</t>
  </si>
  <si>
    <t>Miami, FL</t>
  </si>
  <si>
    <t>Mobile, AL</t>
  </si>
  <si>
    <t>New Orleans, LA</t>
  </si>
  <si>
    <t>New York, NY</t>
  </si>
  <si>
    <t>Nogales, AZ</t>
  </si>
  <si>
    <t>Norfolk, VA</t>
  </si>
  <si>
    <t>Ogdensburg, NY</t>
  </si>
  <si>
    <t>Pembina, ND</t>
  </si>
  <si>
    <t>Philadelphia, PA</t>
  </si>
  <si>
    <t>Portland, ME</t>
  </si>
  <si>
    <t>St. Albans, VT</t>
  </si>
  <si>
    <t>San Diego, CA</t>
  </si>
  <si>
    <t>San Francisco, CA</t>
  </si>
  <si>
    <t>Savannah, GA</t>
  </si>
  <si>
    <t>Seattle, WA</t>
  </si>
  <si>
    <t>Tampa, FL</t>
  </si>
  <si>
    <t>Wilmington, NC</t>
  </si>
  <si>
    <t>-- Zero.</t>
  </si>
  <si>
    <t>code for salt is 2501.00.0000.)</t>
  </si>
  <si>
    <t>TABLE 10</t>
  </si>
  <si>
    <t>Australia</t>
  </si>
  <si>
    <t>Brazil</t>
  </si>
  <si>
    <t>Egypt</t>
  </si>
  <si>
    <t>France</t>
  </si>
  <si>
    <t>Netherlands Antilles</t>
  </si>
  <si>
    <t>New Zealand</t>
  </si>
  <si>
    <t>Pakistan</t>
  </si>
  <si>
    <t>Peru</t>
  </si>
  <si>
    <t>South Africa</t>
  </si>
  <si>
    <t>Spain</t>
  </si>
  <si>
    <t>TABLE 11</t>
  </si>
  <si>
    <t>Columbia-Snake, OR</t>
  </si>
  <si>
    <t>Milwaukee, WI</t>
  </si>
  <si>
    <t>Minneapolis, MN</t>
  </si>
  <si>
    <t>Providence, RI</t>
  </si>
  <si>
    <t>St. Louis, MO</t>
  </si>
  <si>
    <t>San Juan, PR</t>
  </si>
  <si>
    <t>28 (excludes 2812,</t>
  </si>
  <si>
    <t>2899)</t>
  </si>
  <si>
    <t>204 (excludes 2047)</t>
  </si>
  <si>
    <t>2822, 30 (excludes</t>
  </si>
  <si>
    <t>3079)</t>
  </si>
  <si>
    <t>TABLE 6—Continued</t>
  </si>
  <si>
    <t>differ from totals shown in table 5 because of changes in inventory and/or incomplete data reporting.</t>
  </si>
  <si>
    <t>Feed manufacturers</t>
  </si>
  <si>
    <t>Source: U.S. Census Bureau.</t>
  </si>
  <si>
    <t xml:space="preserve">totals shown.  (The Harmonized Tariff Schedule of the United States code </t>
  </si>
  <si>
    <t>2007</t>
  </si>
  <si>
    <t>7</t>
  </si>
  <si>
    <t>TABLE 12</t>
  </si>
  <si>
    <t>(Thousand short tons)</t>
  </si>
  <si>
    <t>Cargill, Inc.:</t>
  </si>
  <si>
    <t>Akron, OH</t>
  </si>
  <si>
    <t>Avery Island, LA</t>
  </si>
  <si>
    <t>Breaux Bridge, LA</t>
  </si>
  <si>
    <t>Freedom, OK</t>
  </si>
  <si>
    <t>Lake Point, UT</t>
  </si>
  <si>
    <t>Lansing, NY</t>
  </si>
  <si>
    <t>Hutchinson, KS</t>
  </si>
  <si>
    <t>Newark, CA</t>
  </si>
  <si>
    <t>St. Clair, MI</t>
  </si>
  <si>
    <t>Watkins Glen, NY</t>
  </si>
  <si>
    <t>Freeport, TX</t>
  </si>
  <si>
    <t>Plaquemine, LA</t>
  </si>
  <si>
    <t>Lyons, KS</t>
  </si>
  <si>
    <t>Morton International, Inc.:</t>
  </si>
  <si>
    <t>Fairport, OH</t>
  </si>
  <si>
    <t>Glendale, AZ</t>
  </si>
  <si>
    <t>Grand Saline, TX</t>
  </si>
  <si>
    <t>Grantsville, UT</t>
  </si>
  <si>
    <t>Manistee, MI</t>
  </si>
  <si>
    <t>Rittman, OH</t>
  </si>
  <si>
    <t>Silver Springs, NY</t>
  </si>
  <si>
    <t>South Hutchinson, KS</t>
  </si>
  <si>
    <t>Weeks Island, LA</t>
  </si>
  <si>
    <t>Cote Blanche, LA</t>
  </si>
  <si>
    <t>PPG Industries, Inc.:</t>
  </si>
  <si>
    <t>Lake Charles, LA</t>
  </si>
  <si>
    <t>New Martinsville, WV</t>
  </si>
  <si>
    <t>Texas Brine Corp.:</t>
  </si>
  <si>
    <t>Beaumont, TX</t>
  </si>
  <si>
    <t>Chacahoula, LA</t>
  </si>
  <si>
    <t>Corpus Christi, TX</t>
  </si>
  <si>
    <t>Dale, NY</t>
  </si>
  <si>
    <t>LaPorte, TX</t>
  </si>
  <si>
    <t>Napoleonville, LA</t>
  </si>
  <si>
    <t>Wyoming, NY</t>
  </si>
  <si>
    <t>United Salt Corp.:</t>
  </si>
  <si>
    <t>Baytown, TX</t>
  </si>
  <si>
    <t>Carlsbad, NM</t>
  </si>
  <si>
    <t>Hockley, TX</t>
  </si>
  <si>
    <t>Total Production Capacity</t>
  </si>
  <si>
    <t>American Rock Salt Co., Hampton Corners, NY</t>
  </si>
  <si>
    <t>E.I. duPont de Nemours, New Johnsonville, TN</t>
  </si>
  <si>
    <t>Huck Salt Co., Fallon, NV</t>
  </si>
  <si>
    <t>Hutchinson Salt Co., Hutchinson, KS</t>
  </si>
  <si>
    <t>Independent Salt Co., Kanapolis, KS</t>
  </si>
  <si>
    <t>Lyons Salt Co., Lyons, KS</t>
  </si>
  <si>
    <t>New Mexico Salt and Mineral Corp., Loving, NM</t>
  </si>
  <si>
    <t>Olin Corp., McIntosh, AL</t>
  </si>
  <si>
    <t>Open Pans</t>
  </si>
  <si>
    <t>Permian Brine Sales, Inc., Odessa, TX</t>
  </si>
  <si>
    <t>Redmond Clay &amp; Salt Co., Inc., Redmond, UT</t>
  </si>
  <si>
    <t>Tetra Technologies, Inc., Amboy, CA</t>
  </si>
  <si>
    <t>US Salt L.L.C., Watkins Glen, NY</t>
  </si>
  <si>
    <t>Union Texas Products Corp., Plaquemine, LA</t>
  </si>
  <si>
    <t>2007:</t>
  </si>
  <si>
    <t>Clemville, TX</t>
  </si>
  <si>
    <t>Saltville, VA</t>
  </si>
  <si>
    <t xml:space="preserve">chloralkali producers that produce captive brine and companies that supply brine for chloralkali manufacture, </t>
  </si>
  <si>
    <t>oil field chemicals, etc. Total brine production capacity is the quantity of brine produced for the year.</t>
  </si>
  <si>
    <t>Company</t>
  </si>
  <si>
    <t>(1)</t>
  </si>
  <si>
    <t>Moab Salt, Inc., Moab, UT</t>
  </si>
  <si>
    <t>Detroit Salt Co. LLC, Detroit, MI</t>
  </si>
  <si>
    <t>12</t>
  </si>
  <si>
    <t>plant or company. Because data do not include salt imported, purchased, and/or sold from inventory from regional distribution centers, salt sold or used</t>
  </si>
  <si>
    <t>distributed by State may differ from totals shown in tables 1 and 3, which are derived from plant reports at salt production locations. Data may</t>
  </si>
  <si>
    <t>ton of bulk, compressed pellets, and packaged salt. For time series</t>
  </si>
  <si>
    <t>totals shown. (The Harmonized Tariff Schedule of the United States code</t>
  </si>
  <si>
    <t>to totals shown. (The Harmonized Tariff Schedule of the United States</t>
  </si>
  <si>
    <t xml:space="preserve">annual brine production, and therefore, considered company proprietary data. Brine producers include those </t>
  </si>
  <si>
    <t>Source: U.S. Geological Survey.</t>
  </si>
  <si>
    <t>TABLE 2—Continued</t>
  </si>
  <si>
    <t>TABLE 7—Continued</t>
  </si>
  <si>
    <t>U.S. SALT COMPANIES BY PRODUCTION CAPACITY, LOCATION, AND TYPE IN 2008</t>
  </si>
  <si>
    <t>2008:</t>
  </si>
  <si>
    <t>2008</t>
  </si>
  <si>
    <t xml:space="preserve">     </t>
  </si>
  <si>
    <t>r</t>
  </si>
  <si>
    <t>6</t>
  </si>
  <si>
    <r>
      <t>SALIENT SALT STATISTICS</t>
    </r>
    <r>
      <rPr>
        <vertAlign val="superscript"/>
        <sz val="8"/>
        <rFont val="Times New Roman"/>
        <family val="1"/>
      </rPr>
      <t>1</t>
    </r>
  </si>
  <si>
    <r>
      <t>Production:</t>
    </r>
    <r>
      <rPr>
        <vertAlign val="superscript"/>
        <sz val="8"/>
        <rFont val="Times New Roman"/>
        <family val="1"/>
      </rPr>
      <t>2</t>
    </r>
  </si>
  <si>
    <r>
      <t>Apparent</t>
    </r>
    <r>
      <rPr>
        <vertAlign val="superscript"/>
        <sz val="8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</si>
  <si>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</si>
  <si>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rFont val="Times New Roman"/>
        <family val="1"/>
      </rPr>
      <t>Excludes Puerto Rico.</t>
    </r>
  </si>
  <si>
    <r>
      <t>3</t>
    </r>
    <r>
      <rPr>
        <sz val="8"/>
        <rFont val="Times New Roman"/>
        <family val="1"/>
      </rPr>
      <t>Sold or used plus imports minus exports.</t>
    </r>
  </si>
  <si>
    <r>
      <t>The Mosaic Co., Hersey, MI</t>
    </r>
    <r>
      <rPr>
        <vertAlign val="superscript"/>
        <sz val="8"/>
        <rFont val="Times New Roman"/>
        <family val="1"/>
      </rPr>
      <t>3</t>
    </r>
  </si>
  <si>
    <r>
      <t>North American Salt Co.</t>
    </r>
    <r>
      <rPr>
        <vertAlign val="superscript"/>
        <sz val="8"/>
        <rFont val="Times New Roman"/>
        <family val="1"/>
      </rPr>
      <t>4</t>
    </r>
  </si>
  <si>
    <r>
      <t>Ogden, UT</t>
    </r>
    <r>
      <rPr>
        <vertAlign val="superscript"/>
        <sz val="8"/>
        <rFont val="Times New Roman"/>
        <family val="1"/>
      </rPr>
      <t>5</t>
    </r>
  </si>
  <si>
    <r>
      <t>2</t>
    </r>
    <r>
      <rPr>
        <sz val="8"/>
        <rFont val="Times New Roman"/>
        <family val="1"/>
      </rPr>
      <t>Formerly Rowland Trucking Co., Inc.; then became Yale E. Key, Inc.</t>
    </r>
  </si>
  <si>
    <r>
      <t>3</t>
    </r>
    <r>
      <rPr>
        <sz val="8"/>
        <rFont val="Times New Roman"/>
        <family val="1"/>
      </rPr>
      <t>Sells salt to North American Salt Co.</t>
    </r>
  </si>
  <si>
    <r>
      <t>4</t>
    </r>
    <r>
      <rPr>
        <sz val="8"/>
        <rFont val="Times New Roman"/>
        <family val="1"/>
      </rPr>
      <t>Owned by Compass Minerals, Inc.</t>
    </r>
  </si>
  <si>
    <r>
      <t>5</t>
    </r>
    <r>
      <rPr>
        <sz val="8"/>
        <rFont val="Times New Roman"/>
        <family val="1"/>
      </rPr>
      <t>Owned by Compass Minerals; operated by Great Salt Lake Minerals Corp.</t>
    </r>
  </si>
  <si>
    <r>
      <t>6</t>
    </r>
    <r>
      <rPr>
        <sz val="8"/>
        <rFont val="Times New Roman"/>
        <family val="1"/>
      </rPr>
      <t>Formerly Vulcan Chemical Co.</t>
    </r>
  </si>
  <si>
    <r>
      <t>7</t>
    </r>
    <r>
      <rPr>
        <sz val="8"/>
        <rFont val="Times New Roman"/>
        <family val="1"/>
      </rPr>
      <t>Formerly Pacific Salt and Chemical Co.</t>
    </r>
  </si>
  <si>
    <r>
      <t>8</t>
    </r>
    <r>
      <rPr>
        <sz val="8"/>
        <rFont val="Times New Roman"/>
        <family val="1"/>
      </rPr>
      <t>Formerly Western Salt Co.</t>
    </r>
  </si>
  <si>
    <r>
      <t>SALT PRODUCED IN THE UNITED STATES, BY TYPE AND PRODUCT FORM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</si>
  <si>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Data are rounded to no more than three significant digits; may not add to totals shown. </t>
    </r>
  </si>
  <si>
    <r>
      <t>3</t>
    </r>
    <r>
      <rPr>
        <sz val="8"/>
        <rFont val="Times New Roman"/>
        <family val="1"/>
      </rPr>
      <t>Less than ½ unit.</t>
    </r>
  </si>
  <si>
    <r>
      <t>BY STATE</t>
    </r>
    <r>
      <rPr>
        <vertAlign val="superscript"/>
        <sz val="8"/>
        <rFont val="Times New Roman"/>
        <family val="1"/>
      </rPr>
      <t>1, 2</t>
    </r>
  </si>
  <si>
    <r>
      <t>Other Eastern States</t>
    </r>
    <r>
      <rPr>
        <vertAlign val="superscript"/>
        <sz val="8"/>
        <rFont val="Times New Roman"/>
        <family val="1"/>
      </rPr>
      <t>3</t>
    </r>
  </si>
  <si>
    <r>
      <t>Other Western States</t>
    </r>
    <r>
      <rPr>
        <vertAlign val="superscript"/>
        <sz val="8"/>
        <rFont val="Times New Roman"/>
        <family val="1"/>
      </rPr>
      <t>4</t>
    </r>
  </si>
  <si>
    <r>
      <t>Puerto Rico</t>
    </r>
    <r>
      <rPr>
        <vertAlign val="superscript"/>
        <sz val="8"/>
        <rFont val="Times New Roman"/>
        <family val="1"/>
      </rPr>
      <t>e</t>
    </r>
  </si>
  <si>
    <r>
      <t>1</t>
    </r>
    <r>
      <rPr>
        <sz val="8"/>
        <rFont val="Times New Roman"/>
        <family val="1"/>
      </rPr>
      <t>Data are rounded to no more than three significant digits; may not add to</t>
    </r>
  </si>
  <si>
    <r>
      <t>4</t>
    </r>
    <r>
      <rPr>
        <sz val="8"/>
        <rFont val="Times New Roman"/>
        <family val="1"/>
      </rPr>
      <t xml:space="preserve">Includes Arizona, California, Nevada, New Mexico, and Oklahoma. </t>
    </r>
  </si>
  <si>
    <r>
      <t>DISTRIBUTION OF DOMESTIC AND IMPORTED SALT BY PRODUCERS IN THE UNITED STATES, BY END USE AND TYPE</t>
    </r>
    <r>
      <rPr>
        <vertAlign val="superscript"/>
        <sz val="8"/>
        <rFont val="Times New Roman"/>
        <family val="1"/>
      </rPr>
      <t>1, 2</t>
    </r>
  </si>
  <si>
    <r>
      <t>Total</t>
    </r>
    <r>
      <rPr>
        <vertAlign val="superscript"/>
        <sz val="8"/>
        <rFont val="Times New Roman"/>
        <family val="1"/>
      </rPr>
      <t>3</t>
    </r>
  </si>
  <si>
    <r>
      <t>Other</t>
    </r>
    <r>
      <rPr>
        <vertAlign val="superscript"/>
        <sz val="8"/>
        <rFont val="Times New Roman"/>
        <family val="1"/>
      </rPr>
      <t>5</t>
    </r>
  </si>
  <si>
    <r>
      <t>r</t>
    </r>
    <r>
      <rPr>
        <sz val="8"/>
        <rFont val="Times New Roman"/>
        <family val="1"/>
      </rPr>
      <t>Revised. -- Zero. XX Not applicable.</t>
    </r>
  </si>
  <si>
    <r>
      <t>2</t>
    </r>
    <r>
      <rPr>
        <sz val="8"/>
        <rFont val="Times New Roman"/>
        <family val="1"/>
      </rPr>
      <t>The quantity of imports included in the total for each type of salt is the amount reported by the U.S. salt industry, not the quantity reported by the U.S. Census</t>
    </r>
  </si>
  <si>
    <r>
      <t>4</t>
    </r>
    <r>
      <rPr>
        <sz val="8"/>
        <rFont val="Times New Roman"/>
        <family val="1"/>
      </rPr>
      <t>Less than ½ unit.</t>
    </r>
  </si>
  <si>
    <r>
      <t>5</t>
    </r>
    <r>
      <rPr>
        <sz val="8"/>
        <rFont val="Times New Roman"/>
        <family val="1"/>
      </rPr>
      <t>Includes exports.</t>
    </r>
  </si>
  <si>
    <r>
      <t>DISTRIBUTION OF DOMESTIC AND IMPORTED EVAPORATED AND ROCK SALT IN THE UNITED STATES, BY DESTINATION</t>
    </r>
    <r>
      <rPr>
        <vertAlign val="superscript"/>
        <sz val="8"/>
        <rFont val="Times New Roman"/>
        <family val="1"/>
      </rPr>
      <t>1, 2</t>
    </r>
  </si>
  <si>
    <r>
      <t>Other</t>
    </r>
    <r>
      <rPr>
        <vertAlign val="superscript"/>
        <sz val="8"/>
        <rFont val="Times New Roman"/>
        <family val="1"/>
      </rPr>
      <t>4</t>
    </r>
  </si>
  <si>
    <r>
      <t>Total</t>
    </r>
    <r>
      <rPr>
        <vertAlign val="superscript"/>
        <sz val="8"/>
        <rFont val="Times New Roman"/>
        <family val="1"/>
      </rPr>
      <t>5</t>
    </r>
  </si>
  <si>
    <r>
      <t>2</t>
    </r>
    <r>
      <rPr>
        <sz val="8"/>
        <rFont val="Times New Roman"/>
        <family val="1"/>
      </rPr>
      <t>Each salt type includes domestic and imported quantities. Brine is excluded because brine is not shipped out of State.</t>
    </r>
  </si>
  <si>
    <r>
      <t>4</t>
    </r>
    <r>
      <rPr>
        <sz val="8"/>
        <rFont val="Times New Roman"/>
        <family val="1"/>
      </rPr>
      <t>Includes shipments to overseas areas administered by the United States, Puerto Rico, exports, and some shipments to unspecified destinations.</t>
    </r>
  </si>
  <si>
    <r>
      <t>5</t>
    </r>
    <r>
      <rPr>
        <sz val="8"/>
        <rFont val="Times New Roman"/>
        <family val="1"/>
      </rPr>
      <t>Because data include salt imported, purchased, and/or sold from inventory from regional distribution centers, data for evaporated and rock salt</t>
    </r>
  </si>
  <si>
    <r>
      <t>Average</t>
    </r>
    <r>
      <rPr>
        <vertAlign val="superscript"/>
        <sz val="8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</si>
  <si>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>Net selling value, free on board plant, excluding container costs.</t>
    </r>
  </si>
  <si>
    <r>
      <t>2</t>
    </r>
    <r>
      <rPr>
        <sz val="8"/>
        <rFont val="Times New Roman"/>
        <family val="1"/>
      </rPr>
      <t>Data are rounded to no more than three significant digits; may not add to</t>
    </r>
  </si>
  <si>
    <r>
      <t>3</t>
    </r>
    <r>
      <rPr>
        <sz val="8"/>
        <rFont val="Times New Roman"/>
        <family val="1"/>
      </rPr>
      <t>Salt value data reported prior to 1984 were an aggregate value per metric</t>
    </r>
  </si>
  <si>
    <r>
      <t>U.S. EXPORTS OF SALT, BY COUNTRY</t>
    </r>
    <r>
      <rPr>
        <vertAlign val="superscript"/>
        <sz val="8"/>
        <rFont val="Times New Roman"/>
        <family val="1"/>
      </rPr>
      <t>1</t>
    </r>
  </si>
  <si>
    <r>
      <t>Value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</si>
  <si>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>Free alongside ship value at U.S. ports.</t>
    </r>
  </si>
  <si>
    <r>
      <t>U.S. EXPORTS OF SALT, BY CUSTOMS DISTRICT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</si>
  <si>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Data are rounded to no more than three significant digits; may not add</t>
    </r>
  </si>
  <si>
    <r>
      <t>4</t>
    </r>
    <r>
      <rPr>
        <sz val="8"/>
        <rFont val="Times New Roman"/>
        <family val="1"/>
      </rPr>
      <t>Unknown but assumed to be rail and/or truck shipments to Canada</t>
    </r>
  </si>
  <si>
    <r>
      <t>U.S. IMPORTS FOR CONSUMPTION OF SALT, BY COUNTRY</t>
    </r>
    <r>
      <rPr>
        <vertAlign val="superscript"/>
        <sz val="8"/>
        <rFont val="Times New Roman"/>
        <family val="1"/>
      </rPr>
      <t>1</t>
    </r>
  </si>
  <si>
    <r>
      <t>2</t>
    </r>
    <r>
      <rPr>
        <sz val="8"/>
        <rFont val="Times New Roman"/>
        <family val="1"/>
      </rPr>
      <t>Customs value only.</t>
    </r>
  </si>
  <si>
    <r>
      <t>U.S. IMPORTS OF SALT, BY CUSTOMS DISTRICT</t>
    </r>
    <r>
      <rPr>
        <vertAlign val="superscript"/>
        <sz val="8"/>
        <rFont val="Times New Roman"/>
        <family val="1"/>
      </rPr>
      <t>1</t>
    </r>
  </si>
  <si>
    <r>
      <t>r</t>
    </r>
    <r>
      <rPr>
        <sz val="8"/>
        <rFont val="Times New Roman"/>
        <family val="1"/>
      </rPr>
      <t>Revised. NA Not available. XX Not applicable.</t>
    </r>
  </si>
  <si>
    <r>
      <t>r</t>
    </r>
    <r>
      <rPr>
        <sz val="8"/>
        <rFont val="Times New Roman"/>
        <family val="1"/>
      </rPr>
      <t xml:space="preserve">Revised. XX Not applicable. </t>
    </r>
  </si>
  <si>
    <r>
      <t>3</t>
    </r>
    <r>
      <rPr>
        <sz val="8"/>
        <rFont val="Times New Roman"/>
        <family val="1"/>
      </rPr>
      <t>Includes Alabama, Michigan, Ohio, Tennessee, and West Virginia.</t>
    </r>
  </si>
  <si>
    <r>
      <t>r</t>
    </r>
    <r>
      <rPr>
        <sz val="8"/>
        <rFont val="Times New Roman"/>
        <family val="1"/>
      </rPr>
      <t>Revised. --Zero.</t>
    </r>
  </si>
  <si>
    <r>
      <t>r</t>
    </r>
    <r>
      <rPr>
        <sz val="8"/>
        <rFont val="Times New Roman"/>
        <family val="1"/>
      </rPr>
      <t>Revised. XX Not applicable.</t>
    </r>
  </si>
  <si>
    <t>TABLE 5</t>
  </si>
  <si>
    <r>
      <t>e</t>
    </r>
    <r>
      <rPr>
        <sz val="8"/>
        <rFont val="Times New Roman"/>
        <family val="1"/>
      </rPr>
      <t>Estimated.</t>
    </r>
    <r>
      <rPr>
        <vertAlign val="superscript"/>
        <sz val="8"/>
        <rFont val="Times New Roman"/>
        <family val="1"/>
      </rPr>
      <t xml:space="preserve"> r</t>
    </r>
    <r>
      <rPr>
        <sz val="8"/>
        <rFont val="Times New Roman"/>
        <family val="1"/>
      </rPr>
      <t>Revised</t>
    </r>
  </si>
  <si>
    <r>
      <t>Occidental Chemical Corp., Wichita, KS</t>
    </r>
    <r>
      <rPr>
        <vertAlign val="superscript"/>
        <sz val="8"/>
        <rFont val="Times New Roman"/>
        <family val="1"/>
      </rPr>
      <t>6</t>
    </r>
  </si>
  <si>
    <r>
      <t>Searles Valley Minerals, Inc., Trona, CA</t>
    </r>
    <r>
      <rPr>
        <vertAlign val="superscript"/>
        <sz val="8"/>
        <rFont val="Times New Roman"/>
        <family val="1"/>
      </rPr>
      <t>7</t>
    </r>
  </si>
  <si>
    <r>
      <t>r</t>
    </r>
    <r>
      <rPr>
        <sz val="8"/>
        <rFont val="Times New Roman"/>
        <family val="1"/>
      </rPr>
      <t>Revised.</t>
    </r>
  </si>
  <si>
    <t>Corpus Christi Brine Services, Inc., Benavides, TX</t>
  </si>
  <si>
    <t>Dow Chemical Co., The:</t>
  </si>
  <si>
    <t>Superior Salt Inc., Twentynine Palms, CA</t>
  </si>
  <si>
    <r>
      <t>1</t>
    </r>
    <r>
      <rPr>
        <sz val="8"/>
        <rFont val="Times New Roman"/>
        <family val="1"/>
      </rPr>
      <t>Includes brine for sale and for captive use. Individual brine capacity is assumed to be equal to the quantity of</t>
    </r>
    <r>
      <rPr>
        <vertAlign val="superscript"/>
        <sz val="8"/>
        <rFont val="Times New Roman"/>
        <family val="1"/>
      </rPr>
      <t xml:space="preserve"> </t>
    </r>
  </si>
  <si>
    <r>
      <t>Key Energy Services, LLC, Hobbs, NM</t>
    </r>
    <r>
      <rPr>
        <vertAlign val="superscript"/>
        <sz val="8"/>
        <rFont val="Times New Roman"/>
        <family val="1"/>
      </rPr>
      <t>2</t>
    </r>
  </si>
  <si>
    <r>
      <t>3</t>
    </r>
    <r>
      <rPr>
        <sz val="8"/>
        <rFont val="Times New Roman"/>
        <family val="1"/>
      </rPr>
      <t>Includes imports through 6 other customs districts.</t>
    </r>
  </si>
  <si>
    <r>
      <t>Other</t>
    </r>
    <r>
      <rPr>
        <vertAlign val="superscript"/>
        <sz val="8"/>
        <rFont val="Times New Roman"/>
        <family val="1"/>
      </rPr>
      <t>3</t>
    </r>
  </si>
  <si>
    <r>
      <t>South Bay Salt Works, Chula Vista, CA</t>
    </r>
    <r>
      <rPr>
        <vertAlign val="superscript"/>
        <sz val="8"/>
        <rFont val="Times New Roman"/>
        <family val="1"/>
      </rPr>
      <t>8</t>
    </r>
  </si>
  <si>
    <t>TABLE 13</t>
  </si>
  <si>
    <r>
      <t>SALT: WORLD PRODUCTION, BY COUNTRY</t>
    </r>
    <r>
      <rPr>
        <vertAlign val="superscript"/>
        <sz val="8"/>
        <rFont val="Times New Roman"/>
        <family val="1"/>
      </rPr>
      <t>1, 2</t>
    </r>
  </si>
  <si>
    <r>
      <t>Country</t>
    </r>
    <r>
      <rPr>
        <vertAlign val="superscript"/>
        <sz val="8"/>
        <rFont val="Times New Roman"/>
        <family val="1"/>
      </rPr>
      <t>3</t>
    </r>
  </si>
  <si>
    <t>2004</t>
  </si>
  <si>
    <t>2005</t>
  </si>
  <si>
    <t>2006</t>
  </si>
  <si>
    <r>
      <t>2008</t>
    </r>
    <r>
      <rPr>
        <vertAlign val="superscript"/>
        <sz val="8"/>
        <rFont val="Times New Roman"/>
        <family val="1"/>
      </rPr>
      <t>e</t>
    </r>
  </si>
  <si>
    <r>
      <t>Afghanistan, rock salt</t>
    </r>
    <r>
      <rPr>
        <vertAlign val="superscript"/>
        <sz val="8"/>
        <rFont val="Times New Roman"/>
        <family val="1"/>
      </rPr>
      <t>e</t>
    </r>
  </si>
  <si>
    <r>
      <t>Albania</t>
    </r>
    <r>
      <rPr>
        <vertAlign val="superscript"/>
        <sz val="8"/>
        <rFont val="Times New Roman"/>
        <family val="1"/>
      </rPr>
      <t>e</t>
    </r>
  </si>
  <si>
    <t>4</t>
  </si>
  <si>
    <t>Algeria, brine and sea salt</t>
  </si>
  <si>
    <r>
      <t>Angola</t>
    </r>
    <r>
      <rPr>
        <vertAlign val="superscript"/>
        <sz val="8"/>
        <rFont val="Times New Roman"/>
        <family val="1"/>
      </rPr>
      <t>e</t>
    </r>
  </si>
  <si>
    <r>
      <t>Argentina</t>
    </r>
    <r>
      <rPr>
        <vertAlign val="superscript"/>
        <sz val="8"/>
        <rFont val="Times New Roman"/>
        <family val="1"/>
      </rPr>
      <t xml:space="preserve"> </t>
    </r>
  </si>
  <si>
    <t>Armenia</t>
  </si>
  <si>
    <t>Australia, salt and marine salt</t>
  </si>
  <si>
    <t>Austria, rock and brine</t>
  </si>
  <si>
    <t>Azerbaijan</t>
  </si>
  <si>
    <r>
      <t>Bangladesh, marine salt</t>
    </r>
    <r>
      <rPr>
        <vertAlign val="superscript"/>
        <sz val="8"/>
        <rFont val="Times New Roman"/>
        <family val="1"/>
      </rPr>
      <t>e, 5</t>
    </r>
  </si>
  <si>
    <t>Belarus</t>
  </si>
  <si>
    <t>e</t>
  </si>
  <si>
    <t>Bolivia</t>
  </si>
  <si>
    <t>Bosnia and Herzegovina</t>
  </si>
  <si>
    <r>
      <t>Botswana</t>
    </r>
    <r>
      <rPr>
        <vertAlign val="superscript"/>
        <sz val="8"/>
        <rFont val="Times New Roman"/>
        <family val="1"/>
      </rPr>
      <t>6</t>
    </r>
  </si>
  <si>
    <t>Brazil:</t>
  </si>
  <si>
    <t xml:space="preserve"> Brine salt </t>
  </si>
  <si>
    <t xml:space="preserve"> Rock salt  </t>
  </si>
  <si>
    <t xml:space="preserve">  Total</t>
  </si>
  <si>
    <t>Bulgaria</t>
  </si>
  <si>
    <r>
      <t>Burkina Faso</t>
    </r>
    <r>
      <rPr>
        <vertAlign val="superscript"/>
        <sz val="8"/>
        <rFont val="Times New Roman"/>
        <family val="1"/>
      </rPr>
      <t>e</t>
    </r>
  </si>
  <si>
    <t>Burma, brine salt</t>
  </si>
  <si>
    <r>
      <t>Cambodia</t>
    </r>
    <r>
      <rPr>
        <vertAlign val="superscript"/>
        <sz val="8"/>
        <rFont val="Times New Roman"/>
        <family val="1"/>
      </rPr>
      <t>e</t>
    </r>
  </si>
  <si>
    <t>p, 4</t>
  </si>
  <si>
    <r>
      <t>Cape Verde</t>
    </r>
    <r>
      <rPr>
        <vertAlign val="superscript"/>
        <sz val="8"/>
        <rFont val="Times New Roman"/>
        <family val="1"/>
      </rPr>
      <t>e</t>
    </r>
  </si>
  <si>
    <t xml:space="preserve">China </t>
  </si>
  <si>
    <t>Colombia:</t>
  </si>
  <si>
    <t xml:space="preserve"> Marine salt </t>
  </si>
  <si>
    <r>
      <t>Costa Rica, marine salt</t>
    </r>
    <r>
      <rPr>
        <vertAlign val="superscript"/>
        <sz val="8"/>
        <rFont val="Times New Roman"/>
        <family val="1"/>
      </rPr>
      <t>e</t>
    </r>
  </si>
  <si>
    <t>Croatia</t>
  </si>
  <si>
    <t xml:space="preserve">Cuba  </t>
  </si>
  <si>
    <r>
      <t>Denmark, sales</t>
    </r>
    <r>
      <rPr>
        <vertAlign val="superscript"/>
        <sz val="8"/>
        <rFont val="Times New Roman"/>
        <family val="1"/>
      </rPr>
      <t>e</t>
    </r>
  </si>
  <si>
    <r>
      <t>Djibouti</t>
    </r>
    <r>
      <rPr>
        <vertAlign val="superscript"/>
        <sz val="8"/>
        <rFont val="Times New Roman"/>
        <family val="1"/>
      </rPr>
      <t>e</t>
    </r>
  </si>
  <si>
    <r>
      <t>Dominican Republic, marine salt</t>
    </r>
    <r>
      <rPr>
        <vertAlign val="superscript"/>
        <sz val="8"/>
        <rFont val="Times New Roman"/>
        <family val="1"/>
      </rPr>
      <t>e</t>
    </r>
  </si>
  <si>
    <r>
      <t>Ecuador</t>
    </r>
    <r>
      <rPr>
        <vertAlign val="superscript"/>
        <sz val="8"/>
        <rFont val="Times New Roman"/>
        <family val="1"/>
      </rPr>
      <t>e</t>
    </r>
  </si>
  <si>
    <r>
      <t>Egypt</t>
    </r>
    <r>
      <rPr>
        <vertAlign val="superscript"/>
        <sz val="8"/>
        <rFont val="Times New Roman"/>
        <family val="1"/>
      </rPr>
      <t>e</t>
    </r>
  </si>
  <si>
    <r>
      <t>El Salvador, marine salt</t>
    </r>
    <r>
      <rPr>
        <vertAlign val="superscript"/>
        <sz val="8"/>
        <rFont val="Times New Roman"/>
        <family val="1"/>
      </rPr>
      <t>e</t>
    </r>
  </si>
  <si>
    <r>
      <t>Eritrea, marine salt</t>
    </r>
    <r>
      <rPr>
        <vertAlign val="superscript"/>
        <sz val="8"/>
        <rFont val="Times New Roman"/>
        <family val="1"/>
      </rPr>
      <t>e</t>
    </r>
  </si>
  <si>
    <r>
      <t>Ethiopia, rock salt</t>
    </r>
    <r>
      <rPr>
        <vertAlign val="superscript"/>
        <sz val="8"/>
        <rFont val="Times New Roman"/>
        <family val="1"/>
      </rPr>
      <t>5</t>
    </r>
  </si>
  <si>
    <r>
      <t>France, all sources</t>
    </r>
    <r>
      <rPr>
        <vertAlign val="superscript"/>
        <sz val="8"/>
        <rFont val="Times New Roman"/>
        <family val="1"/>
      </rPr>
      <t>7</t>
    </r>
  </si>
  <si>
    <r>
      <t>Georgia</t>
    </r>
    <r>
      <rPr>
        <vertAlign val="superscript"/>
        <sz val="8"/>
        <rFont val="Times New Roman"/>
        <family val="1"/>
      </rPr>
      <t>e</t>
    </r>
  </si>
  <si>
    <t>Germany:</t>
  </si>
  <si>
    <t xml:space="preserve"> Industrial brines</t>
  </si>
  <si>
    <t xml:space="preserve"> Rock salt and other </t>
  </si>
  <si>
    <t xml:space="preserve"> Salt, evaporated, includes marine salt</t>
  </si>
  <si>
    <r>
      <t>Ghana</t>
    </r>
    <r>
      <rPr>
        <vertAlign val="superscript"/>
        <sz val="8"/>
        <rFont val="Times New Roman"/>
        <family val="1"/>
      </rPr>
      <t>e</t>
    </r>
  </si>
  <si>
    <r>
      <t>Greece</t>
    </r>
    <r>
      <rPr>
        <vertAlign val="superscript"/>
        <sz val="8"/>
        <rFont val="Times New Roman"/>
        <family val="1"/>
      </rPr>
      <t>e</t>
    </r>
  </si>
  <si>
    <r>
      <t>Guadeloupe</t>
    </r>
    <r>
      <rPr>
        <vertAlign val="superscript"/>
        <sz val="8"/>
        <rFont val="Times New Roman"/>
        <family val="1"/>
      </rPr>
      <t>e</t>
    </r>
  </si>
  <si>
    <r>
      <t>Guatemala</t>
    </r>
    <r>
      <rPr>
        <vertAlign val="superscript"/>
        <sz val="8"/>
        <rFont val="Times New Roman"/>
        <family val="1"/>
      </rPr>
      <t>e</t>
    </r>
  </si>
  <si>
    <r>
      <t>Guinea</t>
    </r>
    <r>
      <rPr>
        <vertAlign val="superscript"/>
        <sz val="8"/>
        <rFont val="Times New Roman"/>
        <family val="1"/>
      </rPr>
      <t>e</t>
    </r>
  </si>
  <si>
    <r>
      <t>Honduras</t>
    </r>
    <r>
      <rPr>
        <vertAlign val="superscript"/>
        <sz val="8"/>
        <rFont val="Times New Roman"/>
        <family val="1"/>
      </rPr>
      <t>e</t>
    </r>
  </si>
  <si>
    <r>
      <t>Iceland</t>
    </r>
    <r>
      <rPr>
        <vertAlign val="superscript"/>
        <sz val="8"/>
        <rFont val="Times New Roman"/>
        <family val="1"/>
      </rPr>
      <t>e</t>
    </r>
  </si>
  <si>
    <r>
      <t>India: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           </t>
    </r>
  </si>
  <si>
    <t xml:space="preserve"> Marine salt</t>
  </si>
  <si>
    <t xml:space="preserve"> Rock salt</t>
  </si>
  <si>
    <t>TABLE 13—Continued</t>
  </si>
  <si>
    <r>
      <t>Indonesia</t>
    </r>
    <r>
      <rPr>
        <vertAlign val="superscript"/>
        <sz val="8"/>
        <rFont val="Times New Roman"/>
        <family val="1"/>
      </rPr>
      <t>e</t>
    </r>
  </si>
  <si>
    <r>
      <t>Iran</t>
    </r>
    <r>
      <rPr>
        <vertAlign val="superscript"/>
        <sz val="8"/>
        <rFont val="Times New Roman"/>
        <family val="1"/>
      </rPr>
      <t>8</t>
    </r>
  </si>
  <si>
    <r>
      <t>Iraq</t>
    </r>
    <r>
      <rPr>
        <vertAlign val="superscript"/>
        <sz val="8"/>
        <rFont val="Times New Roman"/>
        <family val="1"/>
      </rPr>
      <t>e</t>
    </r>
  </si>
  <si>
    <r>
      <t>Israel</t>
    </r>
    <r>
      <rPr>
        <vertAlign val="superscript"/>
        <sz val="8"/>
        <rFont val="Times New Roman"/>
        <family val="1"/>
      </rPr>
      <t xml:space="preserve">   </t>
    </r>
  </si>
  <si>
    <r>
      <t>Italy, all sources</t>
    </r>
    <r>
      <rPr>
        <vertAlign val="superscript"/>
        <sz val="8"/>
        <rFont val="Times New Roman"/>
        <family val="1"/>
      </rPr>
      <t>9</t>
    </r>
    <r>
      <rPr>
        <sz val="8"/>
        <rFont val="Times New Roman"/>
        <family val="1"/>
      </rPr>
      <t xml:space="preserve"> </t>
    </r>
  </si>
  <si>
    <r>
      <t>Jamaica</t>
    </r>
    <r>
      <rPr>
        <vertAlign val="superscript"/>
        <sz val="8"/>
        <rFont val="Times New Roman"/>
        <family val="1"/>
      </rPr>
      <t>e</t>
    </r>
  </si>
  <si>
    <t xml:space="preserve">Japan  </t>
  </si>
  <si>
    <t>Jordan</t>
  </si>
  <si>
    <t>Kazakhstan, salt and sodium chloride</t>
  </si>
  <si>
    <t xml:space="preserve">Kenya, crude salt </t>
  </si>
  <si>
    <r>
      <t>Korea, North</t>
    </r>
    <r>
      <rPr>
        <vertAlign val="superscript"/>
        <sz val="8"/>
        <rFont val="Times New Roman"/>
        <family val="1"/>
      </rPr>
      <t>e</t>
    </r>
  </si>
  <si>
    <r>
      <t>Korea, Republic of</t>
    </r>
    <r>
      <rPr>
        <vertAlign val="superscript"/>
        <sz val="8"/>
        <rFont val="Times New Roman"/>
        <family val="1"/>
      </rPr>
      <t>e</t>
    </r>
  </si>
  <si>
    <r>
      <t>Kuwait</t>
    </r>
    <r>
      <rPr>
        <vertAlign val="superscript"/>
        <sz val="8"/>
        <rFont val="Times New Roman"/>
        <family val="1"/>
      </rPr>
      <t>e</t>
    </r>
  </si>
  <si>
    <t xml:space="preserve">Laos, rock salt </t>
  </si>
  <si>
    <r>
      <t>Lebanon</t>
    </r>
    <r>
      <rPr>
        <vertAlign val="superscript"/>
        <sz val="8"/>
        <rFont val="Times New Roman"/>
        <family val="1"/>
      </rPr>
      <t>e</t>
    </r>
  </si>
  <si>
    <r>
      <t>Libya</t>
    </r>
    <r>
      <rPr>
        <vertAlign val="superscript"/>
        <sz val="8"/>
        <rFont val="Times New Roman"/>
        <family val="1"/>
      </rPr>
      <t>e</t>
    </r>
  </si>
  <si>
    <r>
      <t>Madagascar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  </t>
    </r>
  </si>
  <si>
    <r>
      <t>Mali</t>
    </r>
    <r>
      <rPr>
        <vertAlign val="superscript"/>
        <sz val="8"/>
        <rFont val="Times New Roman"/>
        <family val="1"/>
      </rPr>
      <t>e</t>
    </r>
  </si>
  <si>
    <r>
      <t>Malta, marine salt</t>
    </r>
    <r>
      <rPr>
        <vertAlign val="superscript"/>
        <sz val="8"/>
        <rFont val="Times New Roman"/>
        <family val="1"/>
      </rPr>
      <t>e</t>
    </r>
  </si>
  <si>
    <t>(10)</t>
  </si>
  <si>
    <r>
      <t>Martinique</t>
    </r>
    <r>
      <rPr>
        <vertAlign val="superscript"/>
        <sz val="8"/>
        <rFont val="Times New Roman"/>
        <family val="1"/>
      </rPr>
      <t>e</t>
    </r>
  </si>
  <si>
    <t>Mauritania</t>
  </si>
  <si>
    <t>Mauritius</t>
  </si>
  <si>
    <t>Mongolia, mine output</t>
  </si>
  <si>
    <t>Montenegro, sea water evaporate</t>
  </si>
  <si>
    <t>11</t>
  </si>
  <si>
    <t>r, e</t>
  </si>
  <si>
    <t>Morocco, marine and rock salt</t>
  </si>
  <si>
    <r>
      <t>Mozambique, marine salt</t>
    </r>
    <r>
      <rPr>
        <vertAlign val="superscript"/>
        <sz val="8"/>
        <rFont val="Times New Roman"/>
        <family val="1"/>
      </rPr>
      <t>e</t>
    </r>
  </si>
  <si>
    <t>Namibia, marine salt</t>
  </si>
  <si>
    <r>
      <t>Nepal</t>
    </r>
    <r>
      <rPr>
        <vertAlign val="superscript"/>
        <sz val="8"/>
        <rFont val="Times New Roman"/>
        <family val="1"/>
      </rPr>
      <t>e, 12</t>
    </r>
  </si>
  <si>
    <r>
      <t>Netherlands</t>
    </r>
    <r>
      <rPr>
        <vertAlign val="superscript"/>
        <sz val="8"/>
        <rFont val="Times New Roman"/>
        <family val="1"/>
      </rPr>
      <t>e</t>
    </r>
  </si>
  <si>
    <r>
      <t>Netherlands Antilles</t>
    </r>
    <r>
      <rPr>
        <vertAlign val="superscript"/>
        <sz val="8"/>
        <rFont val="Times New Roman"/>
        <family val="1"/>
      </rPr>
      <t>e</t>
    </r>
  </si>
  <si>
    <r>
      <t>New Zealand</t>
    </r>
    <r>
      <rPr>
        <vertAlign val="superscript"/>
        <sz val="8"/>
        <rFont val="Times New Roman"/>
        <family val="1"/>
      </rPr>
      <t>e</t>
    </r>
  </si>
  <si>
    <r>
      <t>Nicaragua, marine salt</t>
    </r>
    <r>
      <rPr>
        <vertAlign val="superscript"/>
        <sz val="8"/>
        <rFont val="Times New Roman"/>
        <family val="1"/>
      </rPr>
      <t>e</t>
    </r>
  </si>
  <si>
    <r>
      <t>Niger</t>
    </r>
    <r>
      <rPr>
        <vertAlign val="superscript"/>
        <sz val="8"/>
        <rFont val="Times New Roman"/>
        <family val="1"/>
      </rPr>
      <t>e</t>
    </r>
  </si>
  <si>
    <t>Oman</t>
  </si>
  <si>
    <r>
      <t>Pakistan:</t>
    </r>
    <r>
      <rPr>
        <vertAlign val="superscript"/>
        <sz val="8"/>
        <rFont val="Times New Roman"/>
        <family val="1"/>
      </rPr>
      <t>5</t>
    </r>
  </si>
  <si>
    <r>
      <t xml:space="preserve"> Marine salt</t>
    </r>
    <r>
      <rPr>
        <vertAlign val="superscript"/>
        <sz val="8"/>
        <rFont val="Times New Roman"/>
        <family val="1"/>
      </rPr>
      <t>e</t>
    </r>
  </si>
  <si>
    <r>
      <t>Panama, marine salt</t>
    </r>
    <r>
      <rPr>
        <vertAlign val="superscript"/>
        <sz val="8"/>
        <rFont val="Times New Roman"/>
        <family val="1"/>
      </rPr>
      <t>e</t>
    </r>
  </si>
  <si>
    <t>Philippines, marine salt</t>
  </si>
  <si>
    <t>Poland:</t>
  </si>
  <si>
    <t xml:space="preserve"> Recovered from brine</t>
  </si>
  <si>
    <t>Portugal, rock salt</t>
  </si>
  <si>
    <t>Romania:</t>
  </si>
  <si>
    <t xml:space="preserve"> Other</t>
  </si>
  <si>
    <t>Russia</t>
  </si>
  <si>
    <t>Senegal</t>
  </si>
  <si>
    <t>Serbia</t>
  </si>
  <si>
    <t>r, e, 11</t>
  </si>
  <si>
    <t>Slovakia</t>
  </si>
  <si>
    <t>Slovenia</t>
  </si>
  <si>
    <t xml:space="preserve">South Africa  </t>
  </si>
  <si>
    <t>Spain:</t>
  </si>
  <si>
    <t xml:space="preserve"> Marine and other evaporated salt</t>
  </si>
  <si>
    <r>
      <t>Sri Lanka</t>
    </r>
    <r>
      <rPr>
        <vertAlign val="superscript"/>
        <sz val="8"/>
        <rFont val="Times New Roman"/>
        <family val="1"/>
      </rPr>
      <t>e</t>
    </r>
  </si>
  <si>
    <t>Sudan</t>
  </si>
  <si>
    <r>
      <t>Switzerland</t>
    </r>
    <r>
      <rPr>
        <vertAlign val="superscript"/>
        <sz val="8"/>
        <rFont val="Times New Roman"/>
        <family val="1"/>
      </rPr>
      <t>e</t>
    </r>
  </si>
  <si>
    <t>Syria</t>
  </si>
  <si>
    <t>Tanzania</t>
  </si>
  <si>
    <t>Thailand:</t>
  </si>
  <si>
    <t xml:space="preserve">  Rock salt</t>
  </si>
  <si>
    <r>
      <t xml:space="preserve">  Other</t>
    </r>
    <r>
      <rPr>
        <vertAlign val="superscript"/>
        <sz val="8"/>
        <rFont val="Times New Roman"/>
        <family val="1"/>
      </rPr>
      <t>e</t>
    </r>
  </si>
  <si>
    <t xml:space="preserve">   Total </t>
  </si>
  <si>
    <t>Tunisia, marine salt</t>
  </si>
  <si>
    <t>Turkey</t>
  </si>
  <si>
    <r>
      <t>Turkmenistan</t>
    </r>
    <r>
      <rPr>
        <vertAlign val="superscript"/>
        <sz val="8"/>
        <rFont val="Times New Roman"/>
        <family val="1"/>
      </rPr>
      <t>e</t>
    </r>
  </si>
  <si>
    <r>
      <t>Uganda</t>
    </r>
    <r>
      <rPr>
        <vertAlign val="superscript"/>
        <sz val="8"/>
        <rFont val="Times New Roman"/>
        <family val="1"/>
      </rPr>
      <t>e</t>
    </r>
  </si>
  <si>
    <t>Ukraine</t>
  </si>
  <si>
    <r>
      <t>United Kingdom:</t>
    </r>
    <r>
      <rPr>
        <vertAlign val="superscript"/>
        <sz val="8"/>
        <rFont val="Times New Roman"/>
        <family val="1"/>
      </rPr>
      <t>e</t>
    </r>
  </si>
  <si>
    <r>
      <t xml:space="preserve"> Brine salt</t>
    </r>
    <r>
      <rPr>
        <vertAlign val="superscript"/>
        <sz val="8"/>
        <rFont val="Times New Roman"/>
        <family val="1"/>
      </rPr>
      <t>13, 14</t>
    </r>
  </si>
  <si>
    <r>
      <t xml:space="preserve"> Other salt</t>
    </r>
    <r>
      <rPr>
        <vertAlign val="superscript"/>
        <sz val="8"/>
        <rFont val="Times New Roman"/>
        <family val="1"/>
      </rPr>
      <t>14</t>
    </r>
  </si>
  <si>
    <t xml:space="preserve">  Total </t>
  </si>
  <si>
    <t>United States, including Puerto Rico:</t>
  </si>
  <si>
    <t xml:space="preserve"> United States:</t>
  </si>
  <si>
    <t xml:space="preserve">  Brine</t>
  </si>
  <si>
    <t xml:space="preserve">  Solar salt</t>
  </si>
  <si>
    <t xml:space="preserve">  Vacuum and open pan</t>
  </si>
  <si>
    <r>
      <t xml:space="preserve"> Puerto Rico</t>
    </r>
    <r>
      <rPr>
        <vertAlign val="superscript"/>
        <sz val="8"/>
        <rFont val="Times New Roman"/>
        <family val="1"/>
      </rPr>
      <t>e</t>
    </r>
  </si>
  <si>
    <t xml:space="preserve">  Total  </t>
  </si>
  <si>
    <r>
      <t>Venezuela</t>
    </r>
    <r>
      <rPr>
        <vertAlign val="superscript"/>
        <sz val="8"/>
        <rFont val="Times New Roman"/>
        <family val="1"/>
      </rPr>
      <t>e</t>
    </r>
  </si>
  <si>
    <t xml:space="preserve">Vietnam  </t>
  </si>
  <si>
    <t>Yemen</t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</si>
  <si>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-- Zero.</t>
    </r>
  </si>
  <si>
    <r>
      <t>1</t>
    </r>
    <r>
      <rPr>
        <sz val="8"/>
        <rFont val="Times New Roman"/>
        <family val="1"/>
      </rPr>
      <t>World totals, U.S. data, and estimated data are rounded to no more than three significant digits; may not add to totals shown.</t>
    </r>
  </si>
  <si>
    <r>
      <t>2</t>
    </r>
    <r>
      <rPr>
        <sz val="8"/>
        <rFont val="Times New Roman"/>
        <family val="1"/>
      </rPr>
      <t>Table includes data available through July 14, 2009.</t>
    </r>
  </si>
  <si>
    <r>
      <t>3</t>
    </r>
    <r>
      <rPr>
        <sz val="8"/>
        <rFont val="Times New Roman"/>
        <family val="1"/>
      </rPr>
      <t xml:space="preserve">Salt is produced in many other countries, but quantities are relatively insignificant and reliable production data are not available. </t>
    </r>
  </si>
  <si>
    <t>Some salt brine production data for manufacture of chlorine, caustic soda, and soda ash are not reported because of incomplete</t>
  </si>
  <si>
    <t>data reporting by many countries.</t>
  </si>
  <si>
    <r>
      <t>4</t>
    </r>
    <r>
      <rPr>
        <sz val="8"/>
        <rFont val="Times New Roman"/>
        <family val="1"/>
      </rPr>
      <t>Reported figure.</t>
    </r>
  </si>
  <si>
    <r>
      <t>5</t>
    </r>
    <r>
      <rPr>
        <sz val="8"/>
        <rFont val="Times New Roman"/>
        <family val="1"/>
      </rPr>
      <t>Year ending June 30 of that stated.</t>
    </r>
  </si>
  <si>
    <r>
      <t>6</t>
    </r>
    <r>
      <rPr>
        <sz val="8"/>
        <rFont val="Times New Roman"/>
        <family val="1"/>
      </rPr>
      <t>From natural soda ash production.</t>
    </r>
  </si>
  <si>
    <r>
      <t>7</t>
    </r>
    <r>
      <rPr>
        <sz val="8"/>
        <rFont val="Times New Roman"/>
        <family val="1"/>
      </rPr>
      <t>Includes marine and rock salt and salt solution.</t>
    </r>
  </si>
  <si>
    <r>
      <t>8</t>
    </r>
    <r>
      <rPr>
        <sz val="8"/>
        <rFont val="Times New Roman"/>
        <family val="1"/>
      </rPr>
      <t>Year beginning March 21 of that stated.</t>
    </r>
  </si>
  <si>
    <r>
      <t>9</t>
    </r>
    <r>
      <rPr>
        <sz val="8"/>
        <rFont val="Times New Roman"/>
        <family val="1"/>
      </rPr>
      <t>Includes marine salt.</t>
    </r>
  </si>
  <si>
    <r>
      <t>10</t>
    </r>
    <r>
      <rPr>
        <sz val="8"/>
        <rFont val="Times New Roman"/>
        <family val="1"/>
      </rPr>
      <t>Less than ½ unit.</t>
    </r>
  </si>
  <si>
    <r>
      <t>11</t>
    </r>
    <r>
      <rPr>
        <sz val="8"/>
        <rFont val="Times New Roman"/>
        <family val="1"/>
      </rPr>
      <t>Montenegro and Serbia formally declared independence in June 2006 from each other and dissolved their union.</t>
    </r>
  </si>
  <si>
    <r>
      <t>12</t>
    </r>
    <r>
      <rPr>
        <sz val="8"/>
        <rFont val="Times New Roman"/>
        <family val="1"/>
      </rPr>
      <t>Does not include production from Sardinia and Sicily, which is estimated to be 200,000 metric tons per year.</t>
    </r>
  </si>
  <si>
    <r>
      <t>13</t>
    </r>
    <r>
      <rPr>
        <sz val="8"/>
        <rFont val="Times New Roman"/>
        <family val="1"/>
      </rPr>
      <t>Year ending July 15 of that stated.</t>
    </r>
  </si>
  <si>
    <r>
      <t>14</t>
    </r>
    <r>
      <rPr>
        <sz val="8"/>
        <rFont val="Times New Roman"/>
        <family val="1"/>
      </rPr>
      <t xml:space="preserve">Data captioned “Brine salt” for the United Kingdom are the quantities of salt obtained from the evaporation of brine; that </t>
    </r>
  </si>
  <si>
    <t>captioned “Other salt” are for salt content of brines used for purposes other than production of salt.</t>
  </si>
  <si>
    <t xml:space="preserve">through various points of departure. Also includes minor shipments through </t>
  </si>
  <si>
    <t>15 other customs districts.</t>
  </si>
  <si>
    <r>
      <t>SALT SOLD OR USED IN THE UNITED STATES, BY TYPE AND PRODUCT FORM</t>
    </r>
    <r>
      <rPr>
        <vertAlign val="superscript"/>
        <sz val="8"/>
        <rFont val="Times New Roman"/>
        <family val="1"/>
      </rPr>
      <t>1, 2</t>
    </r>
  </si>
  <si>
    <r>
      <t>2</t>
    </r>
    <r>
      <rPr>
        <sz val="8"/>
        <rFont val="Times New Roman"/>
        <family val="1"/>
      </rPr>
      <t>As reported at salt production locations, the term “sold or used” indicates that some salt, usually salt brine, is not sold but is used for captive purposes by</t>
    </r>
  </si>
  <si>
    <r>
      <t>2</t>
    </r>
    <r>
      <rPr>
        <sz val="8"/>
        <rFont val="Times New Roman"/>
        <family val="1"/>
      </rPr>
      <t>The term “sold or used” indicates that some salt, usually salt brine, is not</t>
    </r>
  </si>
  <si>
    <t>206–208, 2047, 2099</t>
  </si>
  <si>
    <t>This icon is linked to an embedded text document. Double-click on the icon to view the text document.</t>
  </si>
  <si>
    <t>Salt in 2008</t>
  </si>
  <si>
    <t>This workbook includes an embedded Word document and 13 tables (see tabs below).</t>
  </si>
  <si>
    <r>
      <t>AVERAGE VALUE OF SALT, BY PRODUCT FORM AND TYPE</t>
    </r>
    <r>
      <rPr>
        <vertAlign val="superscript"/>
        <sz val="8"/>
        <rFont val="Times New Roman"/>
        <family val="1"/>
      </rPr>
      <t>1, 2</t>
    </r>
  </si>
  <si>
    <r>
      <t>3</t>
    </r>
    <r>
      <rPr>
        <sz val="8"/>
        <rFont val="Times New Roman"/>
        <family val="1"/>
      </rPr>
      <t>Because data include salt imported, produced, and/or sold from inventory from regional distribution centers, data for salt sold or used by type may differ from</t>
    </r>
  </si>
  <si>
    <t xml:space="preserve"> totals shown in tables 1, 3, and 4, which are derived from plant reports at salt production locations. Data may differ from totals shown in table 6 because of </t>
  </si>
  <si>
    <t>changes in inventory and/or incomplete data reporting.</t>
  </si>
  <si>
    <t>This file includes the report as it appears in the USGS Minerals Yearbook 2008.</t>
  </si>
  <si>
    <t>Final release: October 20, 2010.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</si>
</sst>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;[Red]0"/>
    <numFmt numFmtId="166" formatCode="&quot;$&quot;#,##0"/>
  </numFmts>
  <fonts count="40">
    <font>
      <sz val="8"/>
      <name val="Times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6"/>
      <name val="Times New Roman"/>
      <family val="1"/>
    </font>
    <font>
      <vertAlign val="superscript"/>
      <sz val="6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1" xfId="0" applyFont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horizontal="left" vertical="center" indent="2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left" vertical="center" indent="2"/>
      <protection locked="0"/>
    </xf>
    <xf numFmtId="3" fontId="1" fillId="0" borderId="11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left" vertical="center" indent="3"/>
      <protection locked="0"/>
    </xf>
    <xf numFmtId="0" fontId="1" fillId="0" borderId="10" xfId="0" applyFont="1" applyBorder="1" applyAlignment="1" applyProtection="1">
      <alignment horizontal="left" vertical="center" indent="1"/>
      <protection locked="0"/>
    </xf>
    <xf numFmtId="3" fontId="2" fillId="0" borderId="0" xfId="0" applyNumberFormat="1" applyFont="1" applyBorder="1" applyAlignment="1" applyProtection="1">
      <alignment horizontal="left" vertical="center"/>
      <protection locked="0"/>
    </xf>
    <xf numFmtId="3" fontId="1" fillId="33" borderId="0" xfId="0" applyNumberFormat="1" applyFont="1" applyFill="1" applyBorder="1" applyAlignment="1" applyProtection="1">
      <alignment vertical="center"/>
      <protection locked="0"/>
    </xf>
    <xf numFmtId="3" fontId="2" fillId="0" borderId="11" xfId="0" applyNumberFormat="1" applyFont="1" applyBorder="1" applyAlignment="1" applyProtection="1">
      <alignment vertical="center"/>
      <protection locked="0"/>
    </xf>
    <xf numFmtId="3" fontId="1" fillId="33" borderId="11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3" fontId="1" fillId="0" borderId="0" xfId="0" applyNumberFormat="1" applyFont="1" applyBorder="1" applyAlignment="1" applyProtection="1">
      <alignment horizontal="center" vertical="center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3" fontId="1" fillId="0" borderId="11" xfId="0" applyNumberFormat="1" applyFont="1" applyBorder="1" applyAlignment="1" applyProtection="1">
      <alignment horizontal="center" vertical="center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Border="1" applyAlignment="1" applyProtection="1" quotePrefix="1">
      <alignment horizontal="right" vertical="center"/>
      <protection locked="0"/>
    </xf>
    <xf numFmtId="3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right"/>
    </xf>
    <xf numFmtId="3" fontId="1" fillId="0" borderId="10" xfId="0" applyNumberFormat="1" applyFont="1" applyBorder="1" applyAlignment="1" applyProtection="1">
      <alignment horizontal="left" vertical="center"/>
      <protection locked="0"/>
    </xf>
    <xf numFmtId="3" fontId="1" fillId="0" borderId="11" xfId="0" applyNumberFormat="1" applyFont="1" applyBorder="1" applyAlignment="1" applyProtection="1">
      <alignment horizontal="left" vertical="center" indent="1"/>
      <protection locked="0"/>
    </xf>
    <xf numFmtId="49" fontId="3" fillId="0" borderId="0" xfId="0" applyNumberFormat="1" applyFont="1" applyBorder="1" applyAlignment="1" applyProtection="1">
      <alignment horizontal="right" vertical="center"/>
      <protection locked="0"/>
    </xf>
    <xf numFmtId="3" fontId="1" fillId="0" borderId="10" xfId="0" applyNumberFormat="1" applyFont="1" applyBorder="1" applyAlignment="1" applyProtection="1">
      <alignment horizontal="left" vertical="center" indent="1"/>
      <protection locked="0"/>
    </xf>
    <xf numFmtId="3" fontId="1" fillId="0" borderId="11" xfId="0" applyNumberFormat="1" applyFont="1" applyBorder="1" applyAlignment="1" applyProtection="1">
      <alignment horizontal="left" vertical="center"/>
      <protection locked="0"/>
    </xf>
    <xf numFmtId="165" fontId="1" fillId="0" borderId="0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Border="1" applyAlignment="1" applyProtection="1">
      <alignment horizontal="left" vertical="center"/>
      <protection locked="0"/>
    </xf>
    <xf numFmtId="3" fontId="1" fillId="33" borderId="10" xfId="0" applyNumberFormat="1" applyFont="1" applyFill="1" applyBorder="1" applyAlignment="1" applyProtection="1">
      <alignment horizontal="left" vertical="center"/>
      <protection locked="0"/>
    </xf>
    <xf numFmtId="3" fontId="1" fillId="0" borderId="0" xfId="0" applyNumberFormat="1" applyFont="1" applyBorder="1" applyAlignment="1" applyProtection="1">
      <alignment horizontal="left" vertical="center" indent="1"/>
      <protection locked="0"/>
    </xf>
    <xf numFmtId="3" fontId="1" fillId="0" borderId="11" xfId="0" applyNumberFormat="1" applyFont="1" applyBorder="1" applyAlignment="1" applyProtection="1" quotePrefix="1">
      <alignment horizontal="right" vertical="center"/>
      <protection locked="0"/>
    </xf>
    <xf numFmtId="3" fontId="1" fillId="0" borderId="12" xfId="0" applyNumberFormat="1" applyFont="1" applyBorder="1" applyAlignment="1" applyProtection="1">
      <alignment horizontal="center" vertical="center"/>
      <protection locked="0"/>
    </xf>
    <xf numFmtId="3" fontId="1" fillId="33" borderId="10" xfId="0" applyNumberFormat="1" applyFont="1" applyFill="1" applyBorder="1" applyAlignment="1" applyProtection="1">
      <alignment horizontal="left" vertical="center" indent="1"/>
      <protection locked="0"/>
    </xf>
    <xf numFmtId="3" fontId="1" fillId="0" borderId="10" xfId="0" applyNumberFormat="1" applyFont="1" applyBorder="1" applyAlignment="1" applyProtection="1">
      <alignment horizontal="left" vertical="center" indent="2"/>
      <protection locked="0"/>
    </xf>
    <xf numFmtId="3" fontId="1" fillId="0" borderId="0" xfId="0" applyNumberFormat="1" applyFont="1" applyBorder="1" applyAlignment="1" applyProtection="1">
      <alignment horizontal="left" vertical="center" indent="2"/>
      <protection locked="0"/>
    </xf>
    <xf numFmtId="3" fontId="1" fillId="0" borderId="0" xfId="0" applyNumberFormat="1" applyFont="1" applyBorder="1" applyAlignment="1" applyProtection="1">
      <alignment horizontal="left" vertical="center" indent="3"/>
      <protection locked="0"/>
    </xf>
    <xf numFmtId="3" fontId="1" fillId="33" borderId="11" xfId="0" applyNumberFormat="1" applyFont="1" applyFill="1" applyBorder="1" applyAlignment="1" applyProtection="1">
      <alignment horizontal="left" vertical="center" indent="1"/>
      <protection locked="0"/>
    </xf>
    <xf numFmtId="3" fontId="1" fillId="33" borderId="11" xfId="0" applyNumberFormat="1" applyFont="1" applyFill="1" applyBorder="1" applyAlignment="1" applyProtection="1">
      <alignment horizontal="left" vertical="center"/>
      <protection locked="0"/>
    </xf>
    <xf numFmtId="49" fontId="3" fillId="0" borderId="11" xfId="0" applyNumberFormat="1" applyFont="1" applyBorder="1" applyAlignment="1" applyProtection="1">
      <alignment horizontal="right" vertical="center"/>
      <protection locked="0"/>
    </xf>
    <xf numFmtId="3" fontId="1" fillId="0" borderId="11" xfId="0" applyNumberFormat="1" applyFont="1" applyBorder="1" applyAlignment="1" applyProtection="1">
      <alignment horizontal="left" vertical="center" indent="2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12" xfId="0" applyNumberFormat="1" applyFont="1" applyBorder="1" applyAlignment="1" applyProtection="1">
      <alignment vertical="center"/>
      <protection locked="0"/>
    </xf>
    <xf numFmtId="3" fontId="1" fillId="0" borderId="11" xfId="0" applyNumberFormat="1" applyFont="1" applyBorder="1" applyAlignment="1" applyProtection="1" quotePrefix="1">
      <alignment horizontal="left"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left" vertical="center"/>
      <protection locked="0"/>
    </xf>
    <xf numFmtId="3" fontId="1" fillId="33" borderId="0" xfId="0" applyNumberFormat="1" applyFont="1" applyFill="1" applyAlignment="1" applyProtection="1">
      <alignment horizontal="right" vertical="center"/>
      <protection locked="0"/>
    </xf>
    <xf numFmtId="3" fontId="1" fillId="0" borderId="12" xfId="0" applyNumberFormat="1" applyFont="1" applyBorder="1" applyAlignment="1" applyProtection="1">
      <alignment horizontal="right" vertical="center"/>
      <protection locked="0"/>
    </xf>
    <xf numFmtId="3" fontId="1" fillId="0" borderId="10" xfId="0" applyNumberFormat="1" applyFont="1" applyBorder="1" applyAlignment="1" applyProtection="1">
      <alignment horizontal="right" vertical="center"/>
      <protection locked="0"/>
    </xf>
    <xf numFmtId="3" fontId="1" fillId="0" borderId="10" xfId="0" applyNumberFormat="1" applyFont="1" applyBorder="1" applyAlignment="1" applyProtection="1" quotePrefix="1">
      <alignment vertical="center"/>
      <protection locked="0"/>
    </xf>
    <xf numFmtId="3" fontId="1" fillId="0" borderId="13" xfId="0" applyNumberFormat="1" applyFont="1" applyBorder="1" applyAlignment="1" applyProtection="1">
      <alignment horizontal="right" vertical="center"/>
      <protection locked="0"/>
    </xf>
    <xf numFmtId="3" fontId="2" fillId="0" borderId="13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right" vertical="center"/>
      <protection locked="0"/>
    </xf>
    <xf numFmtId="3" fontId="1" fillId="0" borderId="10" xfId="0" applyNumberFormat="1" applyFont="1" applyBorder="1" applyAlignment="1" applyProtection="1">
      <alignment horizontal="left" vertical="center" indent="3"/>
      <protection locked="0"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 applyProtection="1">
      <alignment horizontal="right" vertical="center"/>
      <protection locked="0"/>
    </xf>
    <xf numFmtId="3" fontId="2" fillId="0" borderId="14" xfId="0" applyNumberFormat="1" applyFont="1" applyBorder="1" applyAlignment="1" applyProtection="1">
      <alignment horizontal="left" vertical="center"/>
      <protection locked="0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49" fontId="1" fillId="0" borderId="11" xfId="0" applyNumberFormat="1" applyFont="1" applyBorder="1" applyAlignment="1" applyProtection="1">
      <alignment horizontal="right" vertical="center"/>
      <protection locked="0"/>
    </xf>
    <xf numFmtId="49" fontId="1" fillId="0" borderId="0" xfId="0" applyNumberFormat="1" applyFont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horizontal="left" vertical="center" indent="1"/>
      <protection locked="0"/>
    </xf>
    <xf numFmtId="49" fontId="1" fillId="0" borderId="0" xfId="0" applyNumberFormat="1" applyFont="1" applyBorder="1" applyAlignment="1" applyProtection="1">
      <alignment horizontal="left" vertical="center" indent="1"/>
      <protection locked="0"/>
    </xf>
    <xf numFmtId="3" fontId="2" fillId="0" borderId="11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3" fontId="1" fillId="33" borderId="14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Alignment="1" applyProtection="1">
      <alignment horizontal="right" vertical="center"/>
      <protection locked="0"/>
    </xf>
    <xf numFmtId="49" fontId="1" fillId="0" borderId="13" xfId="0" applyNumberFormat="1" applyFont="1" applyBorder="1" applyAlignment="1" applyProtection="1">
      <alignment horizontal="right" vertical="center"/>
      <protection locked="0"/>
    </xf>
    <xf numFmtId="3" fontId="1" fillId="33" borderId="13" xfId="0" applyNumberFormat="1" applyFont="1" applyFill="1" applyBorder="1" applyAlignment="1" applyProtection="1">
      <alignment horizontal="right" vertical="center"/>
      <protection locked="0"/>
    </xf>
    <xf numFmtId="49" fontId="3" fillId="0" borderId="14" xfId="0" applyNumberFormat="1" applyFont="1" applyBorder="1" applyAlignment="1" applyProtection="1">
      <alignment horizontal="right" vertical="center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49" fontId="1" fillId="0" borderId="11" xfId="0" applyNumberFormat="1" applyFont="1" applyBorder="1" applyAlignment="1" applyProtection="1">
      <alignment vertical="center"/>
      <protection locked="0"/>
    </xf>
    <xf numFmtId="3" fontId="1" fillId="0" borderId="15" xfId="0" applyNumberFormat="1" applyFont="1" applyBorder="1" applyAlignment="1" applyProtection="1">
      <alignment horizontal="right" vertical="center"/>
      <protection locked="0"/>
    </xf>
    <xf numFmtId="3" fontId="2" fillId="0" borderId="15" xfId="0" applyNumberFormat="1" applyFont="1" applyBorder="1" applyAlignment="1" applyProtection="1">
      <alignment horizontal="left" vertical="center"/>
      <protection locked="0"/>
    </xf>
    <xf numFmtId="3" fontId="2" fillId="0" borderId="0" xfId="0" applyNumberFormat="1" applyFont="1" applyAlignment="1">
      <alignment/>
    </xf>
    <xf numFmtId="1" fontId="1" fillId="0" borderId="0" xfId="0" applyNumberFormat="1" applyFont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 quotePrefix="1">
      <alignment horizontal="lef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lef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164" fontId="1" fillId="0" borderId="0" xfId="0" applyNumberFormat="1" applyFont="1" applyAlignment="1">
      <alignment/>
    </xf>
    <xf numFmtId="164" fontId="1" fillId="0" borderId="12" xfId="0" applyNumberFormat="1" applyFont="1" applyBorder="1" applyAlignment="1" applyProtection="1">
      <alignment vertical="center"/>
      <protection locked="0"/>
    </xf>
    <xf numFmtId="164" fontId="1" fillId="0" borderId="11" xfId="0" applyNumberFormat="1" applyFont="1" applyBorder="1" applyAlignment="1" applyProtection="1">
      <alignment horizontal="center" vertical="center"/>
      <protection locked="0"/>
    </xf>
    <xf numFmtId="164" fontId="1" fillId="0" borderId="10" xfId="0" applyNumberFormat="1" applyFont="1" applyBorder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vertical="center"/>
      <protection locked="0"/>
    </xf>
    <xf numFmtId="164" fontId="1" fillId="0" borderId="11" xfId="0" applyNumberFormat="1" applyFont="1" applyBorder="1" applyAlignment="1" applyProtection="1">
      <alignment horizontal="left" vertical="center" indent="1"/>
      <protection locked="0"/>
    </xf>
    <xf numFmtId="164" fontId="1" fillId="0" borderId="11" xfId="0" applyNumberFormat="1" applyFont="1" applyBorder="1" applyAlignment="1" applyProtection="1">
      <alignment vertical="center"/>
      <protection locked="0"/>
    </xf>
    <xf numFmtId="164" fontId="2" fillId="0" borderId="0" xfId="0" applyNumberFormat="1" applyFont="1" applyAlignment="1">
      <alignment/>
    </xf>
    <xf numFmtId="164" fontId="1" fillId="0" borderId="0" xfId="0" applyNumberFormat="1" applyFont="1" applyBorder="1" applyAlignment="1" applyProtection="1">
      <alignment vertical="center"/>
      <protection locked="0"/>
    </xf>
    <xf numFmtId="0" fontId="1" fillId="0" borderId="12" xfId="0" applyNumberFormat="1" applyFont="1" applyBorder="1" applyAlignment="1" applyProtection="1" quotePrefix="1">
      <alignment horizontal="left" vertical="center"/>
      <protection locked="0"/>
    </xf>
    <xf numFmtId="0" fontId="1" fillId="0" borderId="12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 quotePrefix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 quotePrefix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quotePrefix="1">
      <alignment horizontal="left" vertical="center"/>
    </xf>
    <xf numFmtId="3" fontId="1" fillId="0" borderId="13" xfId="0" applyNumberFormat="1" applyFont="1" applyBorder="1" applyAlignment="1">
      <alignment vertical="center"/>
    </xf>
    <xf numFmtId="0" fontId="2" fillId="0" borderId="13" xfId="0" applyFont="1" applyBorder="1" applyAlignment="1" quotePrefix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indent="1"/>
    </xf>
    <xf numFmtId="3" fontId="1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 quotePrefix="1">
      <alignment horizontal="left" vertical="center"/>
    </xf>
    <xf numFmtId="0" fontId="1" fillId="0" borderId="10" xfId="0" applyFont="1" applyBorder="1" applyAlignment="1">
      <alignment horizontal="left" vertical="center" indent="2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1" fillId="0" borderId="11" xfId="0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3" fontId="3" fillId="0" borderId="0" xfId="0" applyNumberFormat="1" applyFont="1" applyAlignment="1" quotePrefix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 quotePrefix="1">
      <alignment vertical="center"/>
    </xf>
    <xf numFmtId="0" fontId="2" fillId="0" borderId="12" xfId="0" applyFont="1" applyBorder="1" applyAlignment="1" quotePrefix="1">
      <alignment horizontal="left" vertical="center"/>
    </xf>
    <xf numFmtId="3" fontId="1" fillId="0" borderId="15" xfId="0" applyNumberFormat="1" applyFont="1" applyBorder="1" applyAlignment="1">
      <alignment vertical="center"/>
    </xf>
    <xf numFmtId="0" fontId="2" fillId="0" borderId="15" xfId="0" applyFont="1" applyBorder="1" applyAlignment="1" quotePrefix="1">
      <alignment vertical="center"/>
    </xf>
    <xf numFmtId="0" fontId="1" fillId="0" borderId="15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quotePrefix="1">
      <alignment horizontal="left" vertical="center"/>
    </xf>
    <xf numFmtId="0" fontId="1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3" fontId="1" fillId="0" borderId="0" xfId="0" applyNumberFormat="1" applyFont="1" applyBorder="1" applyAlignment="1" applyProtection="1">
      <alignment horizontal="center" vertical="center"/>
      <protection locked="0"/>
    </xf>
    <xf numFmtId="3" fontId="1" fillId="0" borderId="0" xfId="0" applyNumberFormat="1" applyFont="1" applyAlignment="1" applyProtection="1">
      <alignment horizontal="left" vertical="center"/>
      <protection locked="0"/>
    </xf>
    <xf numFmtId="3" fontId="2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3" fontId="2" fillId="0" borderId="12" xfId="0" applyNumberFormat="1" applyFont="1" applyBorder="1" applyAlignment="1" applyProtection="1">
      <alignment horizontal="left" vertical="center"/>
      <protection locked="0"/>
    </xf>
    <xf numFmtId="3" fontId="1" fillId="0" borderId="12" xfId="0" applyNumberFormat="1" applyFont="1" applyBorder="1" applyAlignment="1" applyProtection="1">
      <alignment horizontal="left" vertical="center"/>
      <protection locked="0"/>
    </xf>
    <xf numFmtId="3" fontId="1" fillId="0" borderId="11" xfId="0" applyNumberFormat="1" applyFont="1" applyBorder="1" applyAlignment="1" applyProtection="1">
      <alignment horizontal="center" vertical="center"/>
      <protection locked="0"/>
    </xf>
    <xf numFmtId="3" fontId="1" fillId="0" borderId="1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2" fillId="0" borderId="12" xfId="0" applyNumberFormat="1" applyFont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>
      <alignment/>
    </xf>
    <xf numFmtId="3" fontId="1" fillId="0" borderId="0" xfId="0" applyNumberFormat="1" applyFont="1" applyAlignment="1" quotePrefix="1">
      <alignment horizontal="center" vertical="center"/>
    </xf>
    <xf numFmtId="3" fontId="1" fillId="0" borderId="0" xfId="0" applyNumberFormat="1" applyFont="1" applyAlignment="1" applyProtection="1">
      <alignment vertical="center"/>
      <protection locked="0"/>
    </xf>
    <xf numFmtId="3" fontId="1" fillId="0" borderId="10" xfId="0" applyNumberFormat="1" applyFont="1" applyBorder="1" applyAlignment="1" applyProtection="1" quotePrefix="1">
      <alignment horizontal="center" vertical="center"/>
      <protection locked="0"/>
    </xf>
    <xf numFmtId="3" fontId="1" fillId="0" borderId="0" xfId="0" applyNumberFormat="1" applyFont="1" applyBorder="1" applyAlignment="1" applyProtection="1">
      <alignment horizontal="left" vertical="center"/>
      <protection locked="0"/>
    </xf>
    <xf numFmtId="3" fontId="1" fillId="0" borderId="0" xfId="0" applyNumberFormat="1" applyFont="1" applyBorder="1" applyAlignment="1" applyProtection="1">
      <alignment horizontal="left" vertical="center" indent="1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Alignment="1">
      <alignment vertical="center"/>
    </xf>
    <xf numFmtId="49" fontId="1" fillId="0" borderId="10" xfId="0" applyNumberFormat="1" applyFont="1" applyBorder="1" applyAlignment="1" applyProtection="1" quotePrefix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3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 applyProtection="1">
      <alignment horizontal="left" vertical="center"/>
      <protection locked="0"/>
    </xf>
    <xf numFmtId="164" fontId="2" fillId="0" borderId="0" xfId="0" applyNumberFormat="1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142875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20"/>
  <sheetViews>
    <sheetView tabSelected="1" zoomScalePageLayoutView="0" workbookViewId="0" topLeftCell="A1">
      <selection activeCell="A22" sqref="A22"/>
    </sheetView>
  </sheetViews>
  <sheetFormatPr defaultColWidth="9.140625" defaultRowHeight="12"/>
  <sheetData>
    <row r="5" ht="11.25">
      <c r="A5" t="s">
        <v>588</v>
      </c>
    </row>
    <row r="7" ht="11.25">
      <c r="A7" s="150" t="s">
        <v>582</v>
      </c>
    </row>
    <row r="8" ht="11.25">
      <c r="A8" s="2" t="s">
        <v>583</v>
      </c>
    </row>
    <row r="9" ht="11.25">
      <c r="A9" s="2"/>
    </row>
    <row r="10" ht="12">
      <c r="A10" s="2"/>
    </row>
    <row r="11" ht="12">
      <c r="A11" s="2"/>
    </row>
    <row r="12" ht="12">
      <c r="A12" s="2"/>
    </row>
    <row r="13" ht="12">
      <c r="A13" s="2"/>
    </row>
    <row r="14" ht="12">
      <c r="A14" s="2"/>
    </row>
    <row r="15" ht="11.25">
      <c r="A15" s="2"/>
    </row>
    <row r="16" ht="11.25">
      <c r="A16" s="2" t="s">
        <v>581</v>
      </c>
    </row>
    <row r="20" ht="11.25">
      <c r="A20" t="s">
        <v>589</v>
      </c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Document" dvAspect="DVASPECT_ICON" shapeId="994304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1"/>
    </sheetView>
  </sheetViews>
  <sheetFormatPr defaultColWidth="9.140625" defaultRowHeight="12"/>
  <cols>
    <col min="1" max="1" width="24.140625" style="97" bestFit="1" customWidth="1"/>
    <col min="2" max="2" width="1.8515625" style="97" customWidth="1"/>
    <col min="3" max="3" width="8.00390625" style="67" bestFit="1" customWidth="1"/>
    <col min="4" max="4" width="1.8515625" style="67" customWidth="1"/>
    <col min="5" max="5" width="6.7109375" style="67" bestFit="1" customWidth="1"/>
    <col min="6" max="6" width="1.8515625" style="67" customWidth="1"/>
    <col min="7" max="7" width="9.00390625" style="67" bestFit="1" customWidth="1"/>
    <col min="8" max="8" width="1.8515625" style="67" customWidth="1"/>
    <col min="9" max="9" width="7.7109375" style="67" bestFit="1" customWidth="1"/>
    <col min="10" max="16384" width="9.28125" style="97" customWidth="1"/>
  </cols>
  <sheetData>
    <row r="1" spans="1:9" ht="11.25" customHeight="1">
      <c r="A1" s="184" t="s">
        <v>193</v>
      </c>
      <c r="B1" s="184"/>
      <c r="C1" s="184"/>
      <c r="D1" s="184"/>
      <c r="E1" s="184"/>
      <c r="F1" s="184"/>
      <c r="G1" s="184"/>
      <c r="H1" s="184"/>
      <c r="I1" s="184"/>
    </row>
    <row r="2" spans="1:9" ht="11.25" customHeight="1">
      <c r="A2" s="184" t="s">
        <v>383</v>
      </c>
      <c r="B2" s="184"/>
      <c r="C2" s="184"/>
      <c r="D2" s="184"/>
      <c r="E2" s="184"/>
      <c r="F2" s="184"/>
      <c r="G2" s="184"/>
      <c r="H2" s="184"/>
      <c r="I2" s="184"/>
    </row>
    <row r="3" spans="1:9" ht="11.25" customHeight="1">
      <c r="A3" s="184"/>
      <c r="B3" s="184"/>
      <c r="C3" s="184"/>
      <c r="D3" s="184"/>
      <c r="E3" s="184"/>
      <c r="F3" s="184"/>
      <c r="G3" s="184"/>
      <c r="H3" s="184"/>
      <c r="I3" s="184"/>
    </row>
    <row r="4" spans="1:9" ht="11.25" customHeight="1">
      <c r="A4" s="184" t="s">
        <v>1</v>
      </c>
      <c r="B4" s="184"/>
      <c r="C4" s="184"/>
      <c r="D4" s="184"/>
      <c r="E4" s="184"/>
      <c r="F4" s="184"/>
      <c r="G4" s="184"/>
      <c r="H4" s="184"/>
      <c r="I4" s="184"/>
    </row>
    <row r="5" spans="1:9" ht="11.25" customHeight="1">
      <c r="A5" s="184"/>
      <c r="B5" s="184"/>
      <c r="C5" s="184"/>
      <c r="D5" s="184"/>
      <c r="E5" s="184"/>
      <c r="F5" s="184"/>
      <c r="G5" s="184"/>
      <c r="H5" s="184"/>
      <c r="I5" s="184"/>
    </row>
    <row r="6" spans="1:9" ht="11.25" customHeight="1">
      <c r="A6" s="98" t="s">
        <v>40</v>
      </c>
      <c r="B6" s="98"/>
      <c r="C6" s="173" t="s">
        <v>257</v>
      </c>
      <c r="D6" s="173"/>
      <c r="E6" s="173"/>
      <c r="F6" s="52"/>
      <c r="G6" s="173" t="s">
        <v>337</v>
      </c>
      <c r="H6" s="180"/>
      <c r="I6" s="180"/>
    </row>
    <row r="7" spans="1:9" ht="11.25" customHeight="1">
      <c r="A7" s="99" t="s">
        <v>169</v>
      </c>
      <c r="B7" s="99"/>
      <c r="C7" s="24" t="s">
        <v>9</v>
      </c>
      <c r="D7" s="24"/>
      <c r="E7" s="24" t="s">
        <v>384</v>
      </c>
      <c r="F7" s="24"/>
      <c r="G7" s="24" t="s">
        <v>9</v>
      </c>
      <c r="H7" s="24"/>
      <c r="I7" s="24" t="s">
        <v>384</v>
      </c>
    </row>
    <row r="8" spans="1:9" ht="11.25" customHeight="1">
      <c r="A8" s="100" t="s">
        <v>172</v>
      </c>
      <c r="B8" s="101"/>
      <c r="C8" s="49">
        <v>588</v>
      </c>
      <c r="D8" s="54"/>
      <c r="E8" s="54">
        <v>38000</v>
      </c>
      <c r="F8" s="54"/>
      <c r="G8" s="49">
        <v>896</v>
      </c>
      <c r="H8" s="54"/>
      <c r="I8" s="54">
        <v>42200</v>
      </c>
    </row>
    <row r="9" spans="1:9" ht="11.25" customHeight="1">
      <c r="A9" s="100" t="s">
        <v>174</v>
      </c>
      <c r="B9" s="101"/>
      <c r="C9" s="54">
        <v>17</v>
      </c>
      <c r="D9" s="54"/>
      <c r="E9" s="54">
        <v>692</v>
      </c>
      <c r="F9" s="54"/>
      <c r="G9" s="54">
        <v>6</v>
      </c>
      <c r="H9" s="54"/>
      <c r="I9" s="54">
        <v>878</v>
      </c>
    </row>
    <row r="10" spans="1:9" ht="11.25" customHeight="1">
      <c r="A10" s="100" t="s">
        <v>175</v>
      </c>
      <c r="B10" s="101"/>
      <c r="C10" s="54">
        <v>7</v>
      </c>
      <c r="D10" s="54"/>
      <c r="E10" s="54">
        <v>545</v>
      </c>
      <c r="F10" s="54"/>
      <c r="G10" s="54">
        <v>2</v>
      </c>
      <c r="H10" s="54"/>
      <c r="I10" s="54">
        <v>409</v>
      </c>
    </row>
    <row r="11" spans="1:9" ht="11.25" customHeight="1">
      <c r="A11" s="100" t="s">
        <v>176</v>
      </c>
      <c r="B11" s="101"/>
      <c r="C11" s="54">
        <v>4</v>
      </c>
      <c r="D11" s="54"/>
      <c r="E11" s="54">
        <v>294</v>
      </c>
      <c r="F11" s="54"/>
      <c r="G11" s="54">
        <v>2</v>
      </c>
      <c r="H11" s="54"/>
      <c r="I11" s="54">
        <v>303</v>
      </c>
    </row>
    <row r="12" spans="1:9" ht="11.25" customHeight="1">
      <c r="A12" s="100" t="s">
        <v>177</v>
      </c>
      <c r="B12" s="101"/>
      <c r="C12" s="54">
        <v>2</v>
      </c>
      <c r="D12" s="54"/>
      <c r="E12" s="54">
        <v>236</v>
      </c>
      <c r="F12" s="54"/>
      <c r="G12" s="54">
        <v>1</v>
      </c>
      <c r="H12" s="54"/>
      <c r="I12" s="54">
        <v>359</v>
      </c>
    </row>
    <row r="13" spans="1:9" ht="11.25" customHeight="1">
      <c r="A13" s="100" t="s">
        <v>178</v>
      </c>
      <c r="B13" s="101"/>
      <c r="C13" s="54">
        <v>4</v>
      </c>
      <c r="D13" s="54"/>
      <c r="E13" s="54">
        <v>2090</v>
      </c>
      <c r="F13" s="54"/>
      <c r="G13" s="54">
        <v>1</v>
      </c>
      <c r="H13" s="54"/>
      <c r="I13" s="54">
        <v>271</v>
      </c>
    </row>
    <row r="14" spans="1:9" ht="11.25" customHeight="1">
      <c r="A14" s="100" t="s">
        <v>179</v>
      </c>
      <c r="B14" s="101"/>
      <c r="C14" s="54">
        <v>7</v>
      </c>
      <c r="D14" s="54"/>
      <c r="E14" s="54">
        <v>787</v>
      </c>
      <c r="F14" s="54"/>
      <c r="G14" s="54">
        <v>4</v>
      </c>
      <c r="H14" s="54"/>
      <c r="I14" s="54">
        <v>515</v>
      </c>
    </row>
    <row r="15" spans="1:9" ht="11.25" customHeight="1">
      <c r="A15" s="100" t="s">
        <v>182</v>
      </c>
      <c r="B15" s="101"/>
      <c r="C15" s="54">
        <v>40</v>
      </c>
      <c r="D15" s="54"/>
      <c r="E15" s="54">
        <v>2970</v>
      </c>
      <c r="F15" s="54"/>
      <c r="G15" s="54">
        <v>9</v>
      </c>
      <c r="H15" s="54"/>
      <c r="I15" s="54">
        <v>2230</v>
      </c>
    </row>
    <row r="16" spans="1:9" ht="11.25" customHeight="1">
      <c r="A16" s="100" t="s">
        <v>183</v>
      </c>
      <c r="B16" s="101"/>
      <c r="C16" s="54">
        <v>11</v>
      </c>
      <c r="D16" s="54"/>
      <c r="E16" s="54">
        <v>494</v>
      </c>
      <c r="F16" s="54"/>
      <c r="G16" s="54">
        <v>1</v>
      </c>
      <c r="H16" s="54"/>
      <c r="I16" s="54">
        <v>347</v>
      </c>
    </row>
    <row r="17" spans="1:9" ht="11.25" customHeight="1">
      <c r="A17" s="100" t="s">
        <v>185</v>
      </c>
      <c r="B17" s="101"/>
      <c r="C17" s="54">
        <v>5</v>
      </c>
      <c r="D17" s="54"/>
      <c r="E17" s="54">
        <v>140</v>
      </c>
      <c r="F17" s="54"/>
      <c r="G17" s="54">
        <v>3</v>
      </c>
      <c r="H17" s="54"/>
      <c r="I17" s="54">
        <v>558</v>
      </c>
    </row>
    <row r="18" spans="1:9" ht="11.25" customHeight="1">
      <c r="A18" s="100" t="s">
        <v>186</v>
      </c>
      <c r="B18" s="101"/>
      <c r="C18" s="54">
        <v>67</v>
      </c>
      <c r="D18" s="54"/>
      <c r="E18" s="54">
        <v>4140</v>
      </c>
      <c r="F18" s="54"/>
      <c r="G18" s="54">
        <v>36</v>
      </c>
      <c r="H18" s="54"/>
      <c r="I18" s="54">
        <v>6030</v>
      </c>
    </row>
    <row r="19" spans="1:9" ht="11.25" customHeight="1">
      <c r="A19" s="100" t="s">
        <v>187</v>
      </c>
      <c r="B19" s="101"/>
      <c r="C19" s="54">
        <v>32</v>
      </c>
      <c r="D19" s="54"/>
      <c r="E19" s="54">
        <v>903</v>
      </c>
      <c r="F19" s="54"/>
      <c r="G19" s="54">
        <v>31</v>
      </c>
      <c r="H19" s="54"/>
      <c r="I19" s="54">
        <v>2190</v>
      </c>
    </row>
    <row r="20" spans="1:9" ht="11.25" customHeight="1">
      <c r="A20" s="100" t="s">
        <v>188</v>
      </c>
      <c r="B20" s="101"/>
      <c r="C20" s="54">
        <v>4</v>
      </c>
      <c r="D20" s="54"/>
      <c r="E20" s="54">
        <v>131</v>
      </c>
      <c r="F20" s="54"/>
      <c r="G20" s="54">
        <v>2</v>
      </c>
      <c r="H20" s="54"/>
      <c r="I20" s="54">
        <v>190</v>
      </c>
    </row>
    <row r="21" spans="1:9" ht="11.25" customHeight="1">
      <c r="A21" s="100" t="s">
        <v>189</v>
      </c>
      <c r="B21" s="101"/>
      <c r="C21" s="54">
        <v>6</v>
      </c>
      <c r="D21" s="54"/>
      <c r="E21" s="54">
        <v>1330</v>
      </c>
      <c r="F21" s="54"/>
      <c r="G21" s="54">
        <v>5</v>
      </c>
      <c r="H21" s="54"/>
      <c r="I21" s="54">
        <v>1230</v>
      </c>
    </row>
    <row r="22" spans="1:9" ht="11.25" customHeight="1">
      <c r="A22" s="100" t="s">
        <v>190</v>
      </c>
      <c r="B22" s="101"/>
      <c r="C22" s="54">
        <v>1</v>
      </c>
      <c r="D22" s="54"/>
      <c r="E22" s="54">
        <v>273</v>
      </c>
      <c r="F22" s="54"/>
      <c r="G22" s="54">
        <v>6</v>
      </c>
      <c r="H22" s="54"/>
      <c r="I22" s="54">
        <v>519</v>
      </c>
    </row>
    <row r="23" spans="1:9" ht="11.25" customHeight="1">
      <c r="A23" s="100" t="s">
        <v>191</v>
      </c>
      <c r="B23" s="101"/>
      <c r="C23" s="20">
        <v>38</v>
      </c>
      <c r="D23" s="73" t="s">
        <v>339</v>
      </c>
      <c r="E23" s="20">
        <v>6570</v>
      </c>
      <c r="F23" s="73" t="s">
        <v>339</v>
      </c>
      <c r="G23" s="20">
        <v>20</v>
      </c>
      <c r="H23" s="20"/>
      <c r="I23" s="20">
        <v>7690</v>
      </c>
    </row>
    <row r="24" spans="1:9" ht="11.25" customHeight="1">
      <c r="A24" s="102" t="s">
        <v>7</v>
      </c>
      <c r="B24" s="103"/>
      <c r="C24" s="20">
        <v>833</v>
      </c>
      <c r="D24" s="20"/>
      <c r="E24" s="20">
        <v>59600</v>
      </c>
      <c r="F24" s="20"/>
      <c r="G24" s="20">
        <v>1030</v>
      </c>
      <c r="H24" s="20"/>
      <c r="I24" s="20">
        <v>65900</v>
      </c>
    </row>
    <row r="25" spans="1:9" ht="11.25" customHeight="1">
      <c r="A25" s="104" t="s">
        <v>401</v>
      </c>
      <c r="B25" s="105"/>
      <c r="C25" s="27"/>
      <c r="D25" s="27"/>
      <c r="E25" s="27"/>
      <c r="F25" s="27"/>
      <c r="G25" s="27"/>
      <c r="H25" s="27"/>
      <c r="I25" s="27"/>
    </row>
    <row r="26" spans="1:9" ht="11.25" customHeight="1">
      <c r="A26" s="183" t="s">
        <v>364</v>
      </c>
      <c r="B26" s="182"/>
      <c r="C26" s="182"/>
      <c r="D26" s="182"/>
      <c r="E26" s="182"/>
      <c r="F26" s="182"/>
      <c r="G26" s="182"/>
      <c r="H26" s="182"/>
      <c r="I26" s="182"/>
    </row>
    <row r="27" spans="1:9" ht="11.25" customHeight="1">
      <c r="A27" s="182" t="s">
        <v>329</v>
      </c>
      <c r="B27" s="182"/>
      <c r="C27" s="182"/>
      <c r="D27" s="182"/>
      <c r="E27" s="182"/>
      <c r="F27" s="182"/>
      <c r="G27" s="182"/>
      <c r="H27" s="182"/>
      <c r="I27" s="182"/>
    </row>
    <row r="28" spans="1:9" ht="11.25" customHeight="1">
      <c r="A28" s="182" t="s">
        <v>192</v>
      </c>
      <c r="B28" s="182"/>
      <c r="C28" s="182"/>
      <c r="D28" s="182"/>
      <c r="E28" s="182"/>
      <c r="F28" s="182"/>
      <c r="G28" s="182"/>
      <c r="H28" s="182"/>
      <c r="I28" s="182"/>
    </row>
    <row r="29" spans="1:9" ht="11.25" customHeight="1">
      <c r="A29" s="183" t="s">
        <v>385</v>
      </c>
      <c r="B29" s="182"/>
      <c r="C29" s="182"/>
      <c r="D29" s="182"/>
      <c r="E29" s="182"/>
      <c r="F29" s="182"/>
      <c r="G29" s="182"/>
      <c r="H29" s="182"/>
      <c r="I29" s="182"/>
    </row>
    <row r="30" spans="1:9" ht="11.25" customHeight="1">
      <c r="A30" s="182"/>
      <c r="B30" s="182"/>
      <c r="C30" s="182"/>
      <c r="D30" s="182"/>
      <c r="E30" s="182"/>
      <c r="F30" s="182"/>
      <c r="G30" s="182"/>
      <c r="H30" s="182"/>
      <c r="I30" s="182"/>
    </row>
    <row r="31" spans="1:9" ht="11.25" customHeight="1">
      <c r="A31" s="182" t="s">
        <v>255</v>
      </c>
      <c r="B31" s="182"/>
      <c r="C31" s="182"/>
      <c r="D31" s="182"/>
      <c r="E31" s="182"/>
      <c r="F31" s="182"/>
      <c r="G31" s="182"/>
      <c r="H31" s="182"/>
      <c r="I31" s="182"/>
    </row>
  </sheetData>
  <sheetProtection selectLockedCells="1" selectUnlockedCells="1"/>
  <mergeCells count="13">
    <mergeCell ref="A5:I5"/>
    <mergeCell ref="G6:I6"/>
    <mergeCell ref="A1:I1"/>
    <mergeCell ref="A2:I2"/>
    <mergeCell ref="A3:I3"/>
    <mergeCell ref="A4:I4"/>
    <mergeCell ref="A30:I30"/>
    <mergeCell ref="A31:I31"/>
    <mergeCell ref="C6:E6"/>
    <mergeCell ref="A26:I26"/>
    <mergeCell ref="A27:I27"/>
    <mergeCell ref="A28:I28"/>
    <mergeCell ref="A29:I29"/>
  </mergeCells>
  <printOptions/>
  <pageMargins left="0.5" right="0.5" top="0.5" bottom="0.7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I1"/>
    </sheetView>
  </sheetViews>
  <sheetFormatPr defaultColWidth="9.140625" defaultRowHeight="12"/>
  <cols>
    <col min="1" max="1" width="23.421875" style="2" customWidth="1"/>
    <col min="2" max="2" width="1.8515625" style="2" customWidth="1"/>
    <col min="3" max="3" width="8.00390625" style="2" bestFit="1" customWidth="1"/>
    <col min="4" max="4" width="1.7109375" style="2" bestFit="1" customWidth="1"/>
    <col min="5" max="5" width="6.7109375" style="2" bestFit="1" customWidth="1"/>
    <col min="6" max="6" width="1.8515625" style="2" customWidth="1"/>
    <col min="7" max="7" width="8.00390625" style="2" bestFit="1" customWidth="1"/>
    <col min="8" max="8" width="1.7109375" style="2" bestFit="1" customWidth="1"/>
    <col min="9" max="9" width="9.140625" style="2" bestFit="1" customWidth="1"/>
    <col min="10" max="16384" width="9.28125" style="2" customWidth="1"/>
  </cols>
  <sheetData>
    <row r="1" spans="1:9" ht="11.25" customHeight="1">
      <c r="A1" s="156" t="s">
        <v>229</v>
      </c>
      <c r="B1" s="156"/>
      <c r="C1" s="156"/>
      <c r="D1" s="156"/>
      <c r="E1" s="156"/>
      <c r="F1" s="156"/>
      <c r="G1" s="156"/>
      <c r="H1" s="156"/>
      <c r="I1" s="156"/>
    </row>
    <row r="2" spans="1:9" ht="11.25" customHeight="1">
      <c r="A2" s="156" t="s">
        <v>386</v>
      </c>
      <c r="B2" s="156"/>
      <c r="C2" s="156"/>
      <c r="D2" s="156"/>
      <c r="E2" s="156"/>
      <c r="F2" s="156"/>
      <c r="G2" s="156"/>
      <c r="H2" s="156"/>
      <c r="I2" s="156"/>
    </row>
    <row r="3" spans="1:9" ht="11.25" customHeight="1">
      <c r="A3" s="156"/>
      <c r="B3" s="156"/>
      <c r="C3" s="156"/>
      <c r="D3" s="156"/>
      <c r="E3" s="156"/>
      <c r="F3" s="156"/>
      <c r="G3" s="156"/>
      <c r="H3" s="156"/>
      <c r="I3" s="156"/>
    </row>
    <row r="4" spans="1:9" ht="11.25" customHeight="1">
      <c r="A4" s="156" t="s">
        <v>1</v>
      </c>
      <c r="B4" s="156"/>
      <c r="C4" s="156"/>
      <c r="D4" s="156"/>
      <c r="E4" s="156"/>
      <c r="F4" s="156"/>
      <c r="G4" s="156"/>
      <c r="H4" s="156"/>
      <c r="I4" s="156"/>
    </row>
    <row r="5" spans="1:9" ht="11.25" customHeight="1">
      <c r="A5" s="156"/>
      <c r="B5" s="156"/>
      <c r="C5" s="156"/>
      <c r="D5" s="156"/>
      <c r="E5" s="156"/>
      <c r="F5" s="156"/>
      <c r="G5" s="156"/>
      <c r="H5" s="156"/>
      <c r="I5" s="156"/>
    </row>
    <row r="6" spans="1:9" ht="11.25" customHeight="1">
      <c r="A6" s="52" t="s">
        <v>40</v>
      </c>
      <c r="B6" s="52"/>
      <c r="C6" s="173" t="s">
        <v>257</v>
      </c>
      <c r="D6" s="180"/>
      <c r="E6" s="180"/>
      <c r="F6" s="52"/>
      <c r="G6" s="173" t="s">
        <v>337</v>
      </c>
      <c r="H6" s="180"/>
      <c r="I6" s="180"/>
    </row>
    <row r="7" spans="1:9" ht="11.25" customHeight="1">
      <c r="A7" s="24" t="s">
        <v>194</v>
      </c>
      <c r="B7" s="24"/>
      <c r="C7" s="24" t="s">
        <v>9</v>
      </c>
      <c r="D7" s="24" t="s">
        <v>40</v>
      </c>
      <c r="E7" s="24" t="s">
        <v>384</v>
      </c>
      <c r="F7" s="24"/>
      <c r="G7" s="24" t="s">
        <v>9</v>
      </c>
      <c r="H7" s="24" t="s">
        <v>40</v>
      </c>
      <c r="I7" s="24" t="s">
        <v>384</v>
      </c>
    </row>
    <row r="8" spans="1:9" ht="11.25" customHeight="1">
      <c r="A8" s="29" t="s">
        <v>195</v>
      </c>
      <c r="B8" s="49"/>
      <c r="C8" s="54">
        <v>3</v>
      </c>
      <c r="D8" s="54"/>
      <c r="E8" s="54">
        <v>634</v>
      </c>
      <c r="F8" s="49"/>
      <c r="G8" s="54">
        <v>2</v>
      </c>
      <c r="H8" s="54"/>
      <c r="I8" s="54">
        <v>358</v>
      </c>
    </row>
    <row r="9" spans="1:9" ht="11.25" customHeight="1">
      <c r="A9" s="29" t="s">
        <v>198</v>
      </c>
      <c r="B9" s="49"/>
      <c r="C9" s="54">
        <v>38</v>
      </c>
      <c r="D9" s="54"/>
      <c r="E9" s="54">
        <v>6290</v>
      </c>
      <c r="F9" s="49"/>
      <c r="G9" s="54">
        <v>34</v>
      </c>
      <c r="H9" s="54"/>
      <c r="I9" s="54">
        <v>6680</v>
      </c>
    </row>
    <row r="10" spans="1:9" ht="11.25" customHeight="1">
      <c r="A10" s="29" t="s">
        <v>201</v>
      </c>
      <c r="B10" s="49"/>
      <c r="C10" s="54">
        <v>107</v>
      </c>
      <c r="D10" s="54"/>
      <c r="E10" s="54">
        <v>5450</v>
      </c>
      <c r="F10" s="49"/>
      <c r="G10" s="62" t="s">
        <v>32</v>
      </c>
      <c r="H10" s="54"/>
      <c r="I10" s="54">
        <v>107</v>
      </c>
    </row>
    <row r="11" spans="1:9" ht="11.25" customHeight="1">
      <c r="A11" s="29" t="s">
        <v>203</v>
      </c>
      <c r="B11" s="49"/>
      <c r="C11" s="54">
        <v>280</v>
      </c>
      <c r="D11" s="54"/>
      <c r="E11" s="54">
        <v>12800</v>
      </c>
      <c r="F11" s="49"/>
      <c r="G11" s="54">
        <v>719</v>
      </c>
      <c r="H11" s="54"/>
      <c r="I11" s="54">
        <v>22100</v>
      </c>
    </row>
    <row r="12" spans="1:9" ht="11.25" customHeight="1">
      <c r="A12" s="29" t="s">
        <v>205</v>
      </c>
      <c r="B12" s="49"/>
      <c r="C12" s="54">
        <v>2</v>
      </c>
      <c r="D12" s="54"/>
      <c r="E12" s="54">
        <v>166</v>
      </c>
      <c r="F12" s="49"/>
      <c r="G12" s="54">
        <v>1</v>
      </c>
      <c r="H12" s="54"/>
      <c r="I12" s="54">
        <v>169</v>
      </c>
    </row>
    <row r="13" spans="1:9" ht="11.25" customHeight="1">
      <c r="A13" s="29" t="s">
        <v>206</v>
      </c>
      <c r="B13" s="49"/>
      <c r="C13" s="54">
        <v>3</v>
      </c>
      <c r="D13" s="54"/>
      <c r="E13" s="54">
        <v>653</v>
      </c>
      <c r="F13" s="49"/>
      <c r="G13" s="54">
        <v>1</v>
      </c>
      <c r="H13" s="54"/>
      <c r="I13" s="54">
        <v>445</v>
      </c>
    </row>
    <row r="14" spans="1:9" ht="11.25" customHeight="1">
      <c r="A14" s="29" t="s">
        <v>207</v>
      </c>
      <c r="B14" s="49"/>
      <c r="C14" s="54">
        <v>48</v>
      </c>
      <c r="D14" s="54"/>
      <c r="E14" s="54">
        <v>3730</v>
      </c>
      <c r="F14" s="49"/>
      <c r="G14" s="54">
        <v>43</v>
      </c>
      <c r="H14" s="54"/>
      <c r="I14" s="54">
        <v>4100</v>
      </c>
    </row>
    <row r="15" spans="1:9" ht="11.25" customHeight="1">
      <c r="A15" s="29" t="s">
        <v>208</v>
      </c>
      <c r="B15" s="49"/>
      <c r="C15" s="54">
        <v>37</v>
      </c>
      <c r="D15" s="54"/>
      <c r="E15" s="54">
        <v>2900</v>
      </c>
      <c r="F15" s="49"/>
      <c r="G15" s="54">
        <v>27</v>
      </c>
      <c r="H15" s="54"/>
      <c r="I15" s="54">
        <v>4960</v>
      </c>
    </row>
    <row r="16" spans="1:9" ht="11.25" customHeight="1">
      <c r="A16" s="29" t="s">
        <v>209</v>
      </c>
      <c r="B16" s="49"/>
      <c r="C16" s="54">
        <v>85</v>
      </c>
      <c r="D16" s="54"/>
      <c r="E16" s="54">
        <v>4330</v>
      </c>
      <c r="F16" s="49"/>
      <c r="G16" s="54">
        <v>26</v>
      </c>
      <c r="H16" s="54"/>
      <c r="I16" s="54">
        <v>4810</v>
      </c>
    </row>
    <row r="17" spans="1:9" ht="11.25" customHeight="1">
      <c r="A17" s="29" t="s">
        <v>210</v>
      </c>
      <c r="B17" s="49"/>
      <c r="C17" s="54">
        <v>15</v>
      </c>
      <c r="D17" s="54"/>
      <c r="E17" s="54">
        <v>1400</v>
      </c>
      <c r="F17" s="49"/>
      <c r="G17" s="54">
        <v>4</v>
      </c>
      <c r="H17" s="54"/>
      <c r="I17" s="54">
        <v>1380</v>
      </c>
    </row>
    <row r="18" spans="1:9" ht="11.25" customHeight="1">
      <c r="A18" s="29" t="s">
        <v>211</v>
      </c>
      <c r="B18" s="49"/>
      <c r="C18" s="76" t="s">
        <v>184</v>
      </c>
      <c r="D18" s="54"/>
      <c r="E18" s="54">
        <v>312</v>
      </c>
      <c r="F18" s="49"/>
      <c r="G18" s="62" t="s">
        <v>32</v>
      </c>
      <c r="H18" s="54"/>
      <c r="I18" s="54">
        <v>75</v>
      </c>
    </row>
    <row r="19" spans="1:9" ht="11.25" customHeight="1">
      <c r="A19" s="29" t="s">
        <v>213</v>
      </c>
      <c r="B19" s="49"/>
      <c r="C19" s="54">
        <v>12</v>
      </c>
      <c r="D19" s="54"/>
      <c r="E19" s="54">
        <v>2370</v>
      </c>
      <c r="F19" s="49"/>
      <c r="G19" s="54">
        <v>9</v>
      </c>
      <c r="H19" s="54"/>
      <c r="I19" s="54">
        <v>3470</v>
      </c>
    </row>
    <row r="20" spans="1:9" ht="11.25" customHeight="1">
      <c r="A20" s="29" t="s">
        <v>214</v>
      </c>
      <c r="B20" s="49"/>
      <c r="C20" s="68">
        <v>2</v>
      </c>
      <c r="D20" s="54"/>
      <c r="E20" s="54">
        <v>125</v>
      </c>
      <c r="F20" s="49"/>
      <c r="G20" s="68">
        <v>1</v>
      </c>
      <c r="H20" s="54"/>
      <c r="I20" s="54">
        <v>305</v>
      </c>
    </row>
    <row r="21" spans="1:9" ht="11.25" customHeight="1">
      <c r="A21" s="29" t="s">
        <v>215</v>
      </c>
      <c r="B21" s="49"/>
      <c r="C21" s="54">
        <v>4</v>
      </c>
      <c r="D21" s="54"/>
      <c r="E21" s="54">
        <v>546</v>
      </c>
      <c r="F21" s="49"/>
      <c r="G21" s="54">
        <v>1</v>
      </c>
      <c r="H21" s="54"/>
      <c r="I21" s="54">
        <v>551</v>
      </c>
    </row>
    <row r="22" spans="1:9" ht="11.25" customHeight="1">
      <c r="A22" s="29" t="s">
        <v>216</v>
      </c>
      <c r="B22" s="49"/>
      <c r="C22" s="54">
        <v>23</v>
      </c>
      <c r="D22" s="54"/>
      <c r="E22" s="54">
        <v>3470</v>
      </c>
      <c r="F22" s="49"/>
      <c r="G22" s="54">
        <v>21</v>
      </c>
      <c r="H22" s="54"/>
      <c r="I22" s="54">
        <v>3440</v>
      </c>
    </row>
    <row r="23" spans="1:9" ht="11.25" customHeight="1">
      <c r="A23" s="29" t="s">
        <v>217</v>
      </c>
      <c r="B23" s="49"/>
      <c r="C23" s="54">
        <v>7</v>
      </c>
      <c r="D23" s="54"/>
      <c r="E23" s="54">
        <v>865</v>
      </c>
      <c r="F23" s="49"/>
      <c r="G23" s="54">
        <v>3</v>
      </c>
      <c r="H23" s="54"/>
      <c r="I23" s="54">
        <v>883</v>
      </c>
    </row>
    <row r="24" spans="1:9" ht="11.25" customHeight="1">
      <c r="A24" s="29" t="s">
        <v>221</v>
      </c>
      <c r="B24" s="49"/>
      <c r="C24" s="54">
        <v>26</v>
      </c>
      <c r="D24" s="54"/>
      <c r="E24" s="54">
        <v>968</v>
      </c>
      <c r="F24" s="49"/>
      <c r="G24" s="54">
        <v>6</v>
      </c>
      <c r="H24" s="54"/>
      <c r="I24" s="54">
        <v>580</v>
      </c>
    </row>
    <row r="25" spans="1:9" ht="11.25" customHeight="1">
      <c r="A25" s="29" t="s">
        <v>222</v>
      </c>
      <c r="B25" s="49"/>
      <c r="C25" s="54">
        <v>9</v>
      </c>
      <c r="D25" s="54"/>
      <c r="E25" s="54">
        <v>969</v>
      </c>
      <c r="F25" s="49"/>
      <c r="G25" s="54">
        <v>3</v>
      </c>
      <c r="H25" s="54"/>
      <c r="I25" s="54">
        <v>596</v>
      </c>
    </row>
    <row r="26" spans="1:9" ht="11.25" customHeight="1">
      <c r="A26" s="29" t="s">
        <v>224</v>
      </c>
      <c r="B26" s="49"/>
      <c r="C26" s="54">
        <v>18</v>
      </c>
      <c r="D26" s="54"/>
      <c r="E26" s="54">
        <v>1930</v>
      </c>
      <c r="F26" s="49"/>
      <c r="G26" s="54">
        <v>8</v>
      </c>
      <c r="H26" s="54"/>
      <c r="I26" s="54">
        <v>1620</v>
      </c>
    </row>
    <row r="27" spans="1:9" ht="11.25" customHeight="1">
      <c r="A27" s="29" t="s">
        <v>220</v>
      </c>
      <c r="B27" s="49"/>
      <c r="C27" s="76" t="s">
        <v>258</v>
      </c>
      <c r="D27" s="54"/>
      <c r="E27" s="54">
        <v>901</v>
      </c>
      <c r="F27" s="49"/>
      <c r="G27" s="76" t="s">
        <v>340</v>
      </c>
      <c r="H27" s="54"/>
      <c r="I27" s="54">
        <v>726</v>
      </c>
    </row>
    <row r="28" spans="1:9" ht="11.25" customHeight="1">
      <c r="A28" s="29" t="s">
        <v>374</v>
      </c>
      <c r="B28" s="49"/>
      <c r="C28" s="20">
        <v>114</v>
      </c>
      <c r="D28" s="20"/>
      <c r="E28" s="20">
        <v>8790</v>
      </c>
      <c r="F28" s="13"/>
      <c r="G28" s="20">
        <v>116</v>
      </c>
      <c r="H28" s="20"/>
      <c r="I28" s="20">
        <v>8560</v>
      </c>
    </row>
    <row r="29" spans="1:10" ht="11.25" customHeight="1">
      <c r="A29" s="30" t="s">
        <v>7</v>
      </c>
      <c r="B29" s="13"/>
      <c r="C29" s="20">
        <v>833</v>
      </c>
      <c r="D29" s="20"/>
      <c r="E29" s="20">
        <v>59600</v>
      </c>
      <c r="F29" s="13"/>
      <c r="G29" s="20">
        <v>1030</v>
      </c>
      <c r="H29" s="20"/>
      <c r="I29" s="20">
        <v>65900</v>
      </c>
      <c r="J29" s="67" t="s">
        <v>40</v>
      </c>
    </row>
    <row r="30" spans="1:9" ht="11.25" customHeight="1">
      <c r="A30" s="159" t="s">
        <v>387</v>
      </c>
      <c r="B30" s="158"/>
      <c r="C30" s="158"/>
      <c r="D30" s="158"/>
      <c r="E30" s="158"/>
      <c r="F30" s="158"/>
      <c r="G30" s="158"/>
      <c r="H30" s="158"/>
      <c r="I30" s="158"/>
    </row>
    <row r="31" spans="1:9" ht="11.25" customHeight="1">
      <c r="A31" s="158" t="s">
        <v>330</v>
      </c>
      <c r="B31" s="158"/>
      <c r="C31" s="158"/>
      <c r="D31" s="158"/>
      <c r="E31" s="158"/>
      <c r="F31" s="158"/>
      <c r="G31" s="158"/>
      <c r="H31" s="158"/>
      <c r="I31" s="158"/>
    </row>
    <row r="32" spans="1:9" ht="11.25" customHeight="1">
      <c r="A32" s="158" t="s">
        <v>228</v>
      </c>
      <c r="B32" s="158"/>
      <c r="C32" s="158"/>
      <c r="D32" s="158"/>
      <c r="E32" s="158"/>
      <c r="F32" s="158"/>
      <c r="G32" s="158"/>
      <c r="H32" s="158"/>
      <c r="I32" s="158"/>
    </row>
    <row r="33" spans="1:9" ht="11.25" customHeight="1">
      <c r="A33" s="159" t="s">
        <v>385</v>
      </c>
      <c r="B33" s="158"/>
      <c r="C33" s="158"/>
      <c r="D33" s="158"/>
      <c r="E33" s="158"/>
      <c r="F33" s="158"/>
      <c r="G33" s="158"/>
      <c r="H33" s="158"/>
      <c r="I33" s="158"/>
    </row>
    <row r="34" spans="1:9" ht="11.25" customHeight="1">
      <c r="A34" s="159" t="s">
        <v>359</v>
      </c>
      <c r="B34" s="158"/>
      <c r="C34" s="158"/>
      <c r="D34" s="158"/>
      <c r="E34" s="158"/>
      <c r="F34" s="158"/>
      <c r="G34" s="158"/>
      <c r="H34" s="158"/>
      <c r="I34" s="158"/>
    </row>
    <row r="35" spans="1:9" ht="11.25" customHeight="1">
      <c r="A35" s="159" t="s">
        <v>388</v>
      </c>
      <c r="B35" s="158"/>
      <c r="C35" s="158"/>
      <c r="D35" s="158"/>
      <c r="E35" s="158"/>
      <c r="F35" s="158"/>
      <c r="G35" s="158"/>
      <c r="H35" s="158"/>
      <c r="I35" s="158"/>
    </row>
    <row r="36" spans="1:9" ht="11.25" customHeight="1">
      <c r="A36" s="158" t="s">
        <v>575</v>
      </c>
      <c r="B36" s="158"/>
      <c r="C36" s="158"/>
      <c r="D36" s="158"/>
      <c r="E36" s="158"/>
      <c r="F36" s="158"/>
      <c r="G36" s="158"/>
      <c r="H36" s="158"/>
      <c r="I36" s="158"/>
    </row>
    <row r="37" spans="1:9" ht="11.25" customHeight="1">
      <c r="A37" s="158" t="s">
        <v>576</v>
      </c>
      <c r="B37" s="158"/>
      <c r="C37" s="158"/>
      <c r="D37" s="158"/>
      <c r="E37" s="158"/>
      <c r="F37" s="158"/>
      <c r="G37" s="158"/>
      <c r="H37" s="158"/>
      <c r="I37" s="158"/>
    </row>
    <row r="38" spans="1:9" ht="11.25" customHeight="1">
      <c r="A38" s="158"/>
      <c r="B38" s="158"/>
      <c r="C38" s="158"/>
      <c r="D38" s="158"/>
      <c r="E38" s="158"/>
      <c r="F38" s="158"/>
      <c r="G38" s="158"/>
      <c r="H38" s="158"/>
      <c r="I38" s="158"/>
    </row>
    <row r="39" spans="1:9" ht="11.25" customHeight="1">
      <c r="A39" s="158" t="s">
        <v>255</v>
      </c>
      <c r="B39" s="158"/>
      <c r="C39" s="158"/>
      <c r="D39" s="158"/>
      <c r="E39" s="158"/>
      <c r="F39" s="158"/>
      <c r="G39" s="158"/>
      <c r="H39" s="158"/>
      <c r="I39" s="158"/>
    </row>
  </sheetData>
  <sheetProtection selectLockedCells="1" selectUnlockedCells="1"/>
  <mergeCells count="17">
    <mergeCell ref="A39:I39"/>
    <mergeCell ref="A34:I34"/>
    <mergeCell ref="A35:I35"/>
    <mergeCell ref="A36:I36"/>
    <mergeCell ref="A38:I38"/>
    <mergeCell ref="A1:I1"/>
    <mergeCell ref="A2:I2"/>
    <mergeCell ref="A3:I3"/>
    <mergeCell ref="A4:I4"/>
    <mergeCell ref="A30:I30"/>
    <mergeCell ref="A37:I37"/>
    <mergeCell ref="A32:I32"/>
    <mergeCell ref="A33:I33"/>
    <mergeCell ref="A5:I5"/>
    <mergeCell ref="C6:E6"/>
    <mergeCell ref="G6:I6"/>
    <mergeCell ref="A31:I31"/>
  </mergeCells>
  <printOptions/>
  <pageMargins left="0.5" right="0.5" top="0.5" bottom="0.7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:J1"/>
    </sheetView>
  </sheetViews>
  <sheetFormatPr defaultColWidth="9.140625" defaultRowHeight="12"/>
  <cols>
    <col min="1" max="1" width="22.7109375" style="2" customWidth="1"/>
    <col min="2" max="2" width="1.8515625" style="2" customWidth="1"/>
    <col min="3" max="3" width="8.00390625" style="2" bestFit="1" customWidth="1"/>
    <col min="4" max="4" width="1.1484375" style="2" bestFit="1" customWidth="1"/>
    <col min="5" max="5" width="7.7109375" style="2" bestFit="1" customWidth="1"/>
    <col min="6" max="6" width="1.1484375" style="2" bestFit="1" customWidth="1"/>
    <col min="7" max="7" width="1.8515625" style="2" customWidth="1"/>
    <col min="8" max="8" width="8.00390625" style="2" bestFit="1" customWidth="1"/>
    <col min="9" max="9" width="1.8515625" style="2" customWidth="1"/>
    <col min="10" max="10" width="7.7109375" style="2" bestFit="1" customWidth="1"/>
    <col min="11" max="16384" width="9.28125" style="2" customWidth="1"/>
  </cols>
  <sheetData>
    <row r="1" spans="1:10" ht="11.25" customHeight="1">
      <c r="A1" s="185" t="s">
        <v>240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1.25" customHeight="1">
      <c r="A2" s="186" t="s">
        <v>389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10" ht="11.2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</row>
    <row r="4" spans="1:10" ht="11.25" customHeight="1">
      <c r="A4" s="156" t="s">
        <v>1</v>
      </c>
      <c r="B4" s="156"/>
      <c r="C4" s="156"/>
      <c r="D4" s="156"/>
      <c r="E4" s="156"/>
      <c r="F4" s="156"/>
      <c r="G4" s="156"/>
      <c r="H4" s="156"/>
      <c r="I4" s="156"/>
      <c r="J4" s="156"/>
    </row>
    <row r="5" spans="1:10" ht="11.25" customHeight="1">
      <c r="A5" s="156"/>
      <c r="B5" s="156"/>
      <c r="C5" s="156"/>
      <c r="D5" s="156"/>
      <c r="E5" s="156"/>
      <c r="F5" s="156"/>
      <c r="G5" s="156"/>
      <c r="H5" s="156"/>
      <c r="I5" s="156"/>
      <c r="J5" s="156"/>
    </row>
    <row r="6" spans="1:10" ht="11.25" customHeight="1">
      <c r="A6" s="52" t="s">
        <v>40</v>
      </c>
      <c r="B6" s="52"/>
      <c r="C6" s="173" t="s">
        <v>257</v>
      </c>
      <c r="D6" s="173"/>
      <c r="E6" s="173"/>
      <c r="F6" s="173"/>
      <c r="G6" s="52"/>
      <c r="H6" s="173" t="s">
        <v>337</v>
      </c>
      <c r="I6" s="180"/>
      <c r="J6" s="180"/>
    </row>
    <row r="7" spans="1:10" ht="11.25" customHeight="1">
      <c r="A7" s="24" t="s">
        <v>169</v>
      </c>
      <c r="B7" s="24"/>
      <c r="C7" s="24" t="s">
        <v>9</v>
      </c>
      <c r="D7" s="24"/>
      <c r="E7" s="24" t="s">
        <v>384</v>
      </c>
      <c r="F7" s="24"/>
      <c r="G7" s="24"/>
      <c r="H7" s="24" t="s">
        <v>9</v>
      </c>
      <c r="I7" s="24"/>
      <c r="J7" s="24" t="s">
        <v>384</v>
      </c>
    </row>
    <row r="8" spans="1:10" ht="11.25" customHeight="1">
      <c r="A8" s="33" t="s">
        <v>230</v>
      </c>
      <c r="B8" s="49"/>
      <c r="C8" s="54">
        <v>2</v>
      </c>
      <c r="D8" s="54"/>
      <c r="E8" s="54">
        <v>251</v>
      </c>
      <c r="F8" s="54"/>
      <c r="G8" s="54"/>
      <c r="H8" s="54">
        <v>2</v>
      </c>
      <c r="I8" s="54"/>
      <c r="J8" s="54">
        <v>187</v>
      </c>
    </row>
    <row r="9" spans="1:10" ht="11.25" customHeight="1">
      <c r="A9" s="33" t="s">
        <v>170</v>
      </c>
      <c r="B9" s="49"/>
      <c r="C9" s="54">
        <v>469</v>
      </c>
      <c r="D9" s="54"/>
      <c r="E9" s="54">
        <v>5530</v>
      </c>
      <c r="F9" s="54"/>
      <c r="G9" s="54"/>
      <c r="H9" s="54">
        <v>578</v>
      </c>
      <c r="I9" s="54"/>
      <c r="J9" s="54">
        <v>7510</v>
      </c>
    </row>
    <row r="10" spans="1:10" ht="11.25" customHeight="1">
      <c r="A10" s="33" t="s">
        <v>171</v>
      </c>
      <c r="B10" s="49"/>
      <c r="C10" s="54">
        <v>2</v>
      </c>
      <c r="D10" s="54"/>
      <c r="E10" s="54">
        <v>531</v>
      </c>
      <c r="F10" s="54"/>
      <c r="G10" s="54"/>
      <c r="H10" s="54">
        <v>2</v>
      </c>
      <c r="I10" s="54"/>
      <c r="J10" s="54">
        <v>709</v>
      </c>
    </row>
    <row r="11" spans="1:10" ht="11.25" customHeight="1">
      <c r="A11" s="33" t="s">
        <v>231</v>
      </c>
      <c r="B11" s="49"/>
      <c r="C11" s="54">
        <v>153</v>
      </c>
      <c r="D11" s="54"/>
      <c r="E11" s="54">
        <v>1990</v>
      </c>
      <c r="F11" s="54"/>
      <c r="G11" s="54"/>
      <c r="H11" s="54">
        <v>393</v>
      </c>
      <c r="I11" s="54"/>
      <c r="J11" s="54">
        <v>9500</v>
      </c>
    </row>
    <row r="12" spans="1:10" ht="11.25" customHeight="1">
      <c r="A12" s="33" t="s">
        <v>172</v>
      </c>
      <c r="B12" s="49"/>
      <c r="C12" s="54">
        <v>4220</v>
      </c>
      <c r="D12" s="54"/>
      <c r="E12" s="54">
        <v>81000</v>
      </c>
      <c r="F12" s="54"/>
      <c r="G12" s="54"/>
      <c r="H12" s="54">
        <v>4740</v>
      </c>
      <c r="I12" s="54"/>
      <c r="J12" s="54">
        <v>107000</v>
      </c>
    </row>
    <row r="13" spans="1:10" ht="11.25" customHeight="1">
      <c r="A13" s="33" t="s">
        <v>173</v>
      </c>
      <c r="B13" s="49"/>
      <c r="C13" s="54">
        <v>2090</v>
      </c>
      <c r="D13" s="54"/>
      <c r="E13" s="54">
        <v>29400</v>
      </c>
      <c r="F13" s="54"/>
      <c r="G13" s="54"/>
      <c r="H13" s="54">
        <v>4680</v>
      </c>
      <c r="I13" s="54"/>
      <c r="J13" s="54">
        <v>67100</v>
      </c>
    </row>
    <row r="14" spans="1:10" ht="11.25" customHeight="1">
      <c r="A14" s="33" t="s">
        <v>174</v>
      </c>
      <c r="B14" s="49"/>
      <c r="C14" s="54">
        <v>12</v>
      </c>
      <c r="D14" s="54"/>
      <c r="E14" s="54">
        <v>2800</v>
      </c>
      <c r="F14" s="54"/>
      <c r="G14" s="54"/>
      <c r="H14" s="54">
        <v>13</v>
      </c>
      <c r="I14" s="54"/>
      <c r="J14" s="54">
        <v>2150</v>
      </c>
    </row>
    <row r="15" spans="1:10" ht="11.25" customHeight="1">
      <c r="A15" s="33" t="s">
        <v>175</v>
      </c>
      <c r="B15" s="49"/>
      <c r="C15" s="54">
        <v>5</v>
      </c>
      <c r="D15" s="54" t="s">
        <v>40</v>
      </c>
      <c r="E15" s="54">
        <v>646</v>
      </c>
      <c r="F15" s="54"/>
      <c r="G15" s="54"/>
      <c r="H15" s="54">
        <v>4</v>
      </c>
      <c r="I15" s="54"/>
      <c r="J15" s="54">
        <v>650</v>
      </c>
    </row>
    <row r="16" spans="1:10" ht="11.25" customHeight="1">
      <c r="A16" s="33" t="s">
        <v>232</v>
      </c>
      <c r="B16" s="49"/>
      <c r="C16" s="54">
        <v>94</v>
      </c>
      <c r="D16" s="54"/>
      <c r="E16" s="54">
        <v>1540</v>
      </c>
      <c r="F16" s="54"/>
      <c r="G16" s="54"/>
      <c r="H16" s="54">
        <v>620</v>
      </c>
      <c r="I16" s="54"/>
      <c r="J16" s="54">
        <v>5770</v>
      </c>
    </row>
    <row r="17" spans="1:10" ht="11.25" customHeight="1">
      <c r="A17" s="33" t="s">
        <v>233</v>
      </c>
      <c r="B17" s="49"/>
      <c r="C17" s="54">
        <v>59</v>
      </c>
      <c r="D17" s="54"/>
      <c r="E17" s="54">
        <v>7970</v>
      </c>
      <c r="F17" s="54"/>
      <c r="G17" s="54"/>
      <c r="H17" s="54">
        <v>82</v>
      </c>
      <c r="I17" s="54"/>
      <c r="J17" s="54">
        <v>13400</v>
      </c>
    </row>
    <row r="18" spans="1:10" ht="11.25" customHeight="1">
      <c r="A18" s="33" t="s">
        <v>178</v>
      </c>
      <c r="B18" s="49"/>
      <c r="C18" s="54">
        <v>4</v>
      </c>
      <c r="D18" s="54"/>
      <c r="E18" s="54">
        <v>1270</v>
      </c>
      <c r="F18" s="55" t="s">
        <v>40</v>
      </c>
      <c r="G18" s="54"/>
      <c r="H18" s="54">
        <v>2</v>
      </c>
      <c r="I18" s="54"/>
      <c r="J18" s="54">
        <v>1260</v>
      </c>
    </row>
    <row r="19" spans="1:10" ht="11.25" customHeight="1">
      <c r="A19" s="33" t="s">
        <v>180</v>
      </c>
      <c r="B19" s="49"/>
      <c r="C19" s="54">
        <v>2</v>
      </c>
      <c r="D19" s="54"/>
      <c r="E19" s="54">
        <v>921</v>
      </c>
      <c r="F19" s="54"/>
      <c r="G19" s="54"/>
      <c r="H19" s="54">
        <v>11</v>
      </c>
      <c r="I19" s="54"/>
      <c r="J19" s="54">
        <v>1930</v>
      </c>
    </row>
    <row r="20" spans="1:10" ht="11.25" customHeight="1">
      <c r="A20" s="33" t="s">
        <v>181</v>
      </c>
      <c r="B20" s="49"/>
      <c r="C20" s="54">
        <v>66</v>
      </c>
      <c r="D20" s="54"/>
      <c r="E20" s="54">
        <v>1980</v>
      </c>
      <c r="F20" s="54"/>
      <c r="G20" s="54"/>
      <c r="H20" s="54">
        <v>62</v>
      </c>
      <c r="I20" s="54"/>
      <c r="J20" s="54">
        <v>3440</v>
      </c>
    </row>
    <row r="21" spans="1:10" ht="11.25" customHeight="1">
      <c r="A21" s="33" t="s">
        <v>183</v>
      </c>
      <c r="B21" s="49"/>
      <c r="C21" s="54">
        <v>4</v>
      </c>
      <c r="D21" s="54"/>
      <c r="E21" s="54">
        <v>833</v>
      </c>
      <c r="F21" s="54"/>
      <c r="G21" s="54"/>
      <c r="H21" s="54">
        <v>4</v>
      </c>
      <c r="I21" s="54"/>
      <c r="J21" s="54">
        <v>981</v>
      </c>
    </row>
    <row r="22" spans="1:10" ht="11.25" customHeight="1">
      <c r="A22" s="33" t="s">
        <v>186</v>
      </c>
      <c r="B22" s="49"/>
      <c r="C22" s="54">
        <v>828</v>
      </c>
      <c r="D22" s="54"/>
      <c r="E22" s="54">
        <v>17000</v>
      </c>
      <c r="F22" s="54"/>
      <c r="G22" s="54"/>
      <c r="H22" s="54">
        <v>1180</v>
      </c>
      <c r="I22" s="54"/>
      <c r="J22" s="54">
        <v>31900</v>
      </c>
    </row>
    <row r="23" spans="1:10" ht="11.25" customHeight="1">
      <c r="A23" s="33" t="s">
        <v>187</v>
      </c>
      <c r="B23" s="49"/>
      <c r="C23" s="54">
        <v>84</v>
      </c>
      <c r="D23" s="54"/>
      <c r="E23" s="54">
        <v>3250</v>
      </c>
      <c r="F23" s="54"/>
      <c r="G23" s="54"/>
      <c r="H23" s="54">
        <v>100</v>
      </c>
      <c r="I23" s="54"/>
      <c r="J23" s="54">
        <v>4690</v>
      </c>
    </row>
    <row r="24" spans="1:10" ht="11.25" customHeight="1">
      <c r="A24" s="33" t="s">
        <v>234</v>
      </c>
      <c r="B24" s="49"/>
      <c r="C24" s="54">
        <v>208</v>
      </c>
      <c r="D24" s="54"/>
      <c r="E24" s="54">
        <v>3940</v>
      </c>
      <c r="F24" s="54"/>
      <c r="G24" s="54"/>
      <c r="H24" s="54">
        <v>154</v>
      </c>
      <c r="I24" s="54"/>
      <c r="J24" s="54">
        <v>2970</v>
      </c>
    </row>
    <row r="25" spans="1:10" ht="11.25" customHeight="1">
      <c r="A25" s="33" t="s">
        <v>235</v>
      </c>
      <c r="B25" s="49"/>
      <c r="C25" s="54">
        <v>3</v>
      </c>
      <c r="D25" s="54"/>
      <c r="E25" s="54">
        <v>303</v>
      </c>
      <c r="F25" s="54"/>
      <c r="G25" s="54"/>
      <c r="H25" s="54">
        <v>2</v>
      </c>
      <c r="I25" s="54"/>
      <c r="J25" s="54">
        <v>178</v>
      </c>
    </row>
    <row r="26" spans="1:10" ht="11.25" customHeight="1">
      <c r="A26" s="33" t="s">
        <v>236</v>
      </c>
      <c r="B26" s="49"/>
      <c r="C26" s="54">
        <v>3</v>
      </c>
      <c r="D26" s="54"/>
      <c r="E26" s="54">
        <v>544</v>
      </c>
      <c r="F26" s="54"/>
      <c r="G26" s="54"/>
      <c r="H26" s="54">
        <v>15</v>
      </c>
      <c r="I26" s="54"/>
      <c r="J26" s="54">
        <v>575</v>
      </c>
    </row>
    <row r="27" spans="1:10" ht="11.25" customHeight="1">
      <c r="A27" s="33" t="s">
        <v>237</v>
      </c>
      <c r="B27" s="49"/>
      <c r="C27" s="54">
        <v>191</v>
      </c>
      <c r="D27" s="54"/>
      <c r="E27" s="54">
        <v>1570</v>
      </c>
      <c r="F27" s="54"/>
      <c r="G27" s="54"/>
      <c r="H27" s="54">
        <v>587</v>
      </c>
      <c r="I27" s="54"/>
      <c r="J27" s="54">
        <v>6270</v>
      </c>
    </row>
    <row r="28" spans="1:10" ht="11.25" customHeight="1">
      <c r="A28" s="33" t="s">
        <v>238</v>
      </c>
      <c r="B28" s="49"/>
      <c r="C28" s="54">
        <v>6</v>
      </c>
      <c r="D28" s="54" t="s">
        <v>40</v>
      </c>
      <c r="E28" s="54">
        <v>916</v>
      </c>
      <c r="F28" s="54"/>
      <c r="G28" s="54"/>
      <c r="H28" s="54">
        <v>2</v>
      </c>
      <c r="I28" s="54"/>
      <c r="J28" s="54">
        <v>1210</v>
      </c>
    </row>
    <row r="29" spans="1:10" ht="11.25" customHeight="1">
      <c r="A29" s="33" t="s">
        <v>239</v>
      </c>
      <c r="B29" s="49"/>
      <c r="C29" s="54">
        <v>5</v>
      </c>
      <c r="D29" s="54"/>
      <c r="E29" s="54">
        <v>3830</v>
      </c>
      <c r="F29" s="54"/>
      <c r="G29" s="54"/>
      <c r="H29" s="54">
        <v>30</v>
      </c>
      <c r="I29" s="54"/>
      <c r="J29" s="54">
        <v>3470</v>
      </c>
    </row>
    <row r="30" spans="1:10" ht="11.25" customHeight="1">
      <c r="A30" s="33" t="s">
        <v>190</v>
      </c>
      <c r="B30" s="49"/>
      <c r="C30" s="54">
        <v>117</v>
      </c>
      <c r="D30" s="54"/>
      <c r="E30" s="54">
        <v>1780</v>
      </c>
      <c r="F30" s="55" t="s">
        <v>40</v>
      </c>
      <c r="G30" s="54"/>
      <c r="H30" s="54">
        <v>497</v>
      </c>
      <c r="I30" s="54"/>
      <c r="J30" s="54">
        <v>5890</v>
      </c>
    </row>
    <row r="31" spans="1:10" ht="11.25" customHeight="1">
      <c r="A31" s="33" t="s">
        <v>191</v>
      </c>
      <c r="B31" s="49"/>
      <c r="C31" s="20">
        <v>5</v>
      </c>
      <c r="D31" s="20"/>
      <c r="E31" s="20">
        <v>1040</v>
      </c>
      <c r="F31" s="73" t="s">
        <v>40</v>
      </c>
      <c r="G31" s="73"/>
      <c r="H31" s="20">
        <v>121</v>
      </c>
      <c r="I31" s="20"/>
      <c r="J31" s="20">
        <v>3510</v>
      </c>
    </row>
    <row r="32" spans="1:10" ht="11.25" customHeight="1">
      <c r="A32" s="30" t="s">
        <v>7</v>
      </c>
      <c r="B32" s="13"/>
      <c r="C32" s="20">
        <v>8640</v>
      </c>
      <c r="D32" s="20"/>
      <c r="E32" s="20">
        <v>171000</v>
      </c>
      <c r="F32" s="73" t="s">
        <v>40</v>
      </c>
      <c r="G32" s="20"/>
      <c r="H32" s="20">
        <v>13900</v>
      </c>
      <c r="I32" s="20"/>
      <c r="J32" s="20">
        <v>282000</v>
      </c>
    </row>
    <row r="33" spans="1:10" ht="11.25" customHeight="1">
      <c r="A33" s="159" t="s">
        <v>364</v>
      </c>
      <c r="B33" s="158"/>
      <c r="C33" s="158"/>
      <c r="D33" s="158"/>
      <c r="E33" s="158"/>
      <c r="F33" s="158"/>
      <c r="G33" s="158"/>
      <c r="H33" s="158"/>
      <c r="I33" s="158"/>
      <c r="J33" s="158"/>
    </row>
    <row r="34" spans="1:10" ht="11.25" customHeight="1">
      <c r="A34" s="158" t="s">
        <v>256</v>
      </c>
      <c r="B34" s="158"/>
      <c r="C34" s="158"/>
      <c r="D34" s="158"/>
      <c r="E34" s="158"/>
      <c r="F34" s="158"/>
      <c r="G34" s="158"/>
      <c r="H34" s="158"/>
      <c r="I34" s="158"/>
      <c r="J34" s="158"/>
    </row>
    <row r="35" spans="1:10" ht="11.25" customHeight="1">
      <c r="A35" s="158" t="s">
        <v>192</v>
      </c>
      <c r="B35" s="158"/>
      <c r="C35" s="158"/>
      <c r="D35" s="158"/>
      <c r="E35" s="158"/>
      <c r="F35" s="158"/>
      <c r="G35" s="158"/>
      <c r="H35" s="158"/>
      <c r="I35" s="158"/>
      <c r="J35" s="158"/>
    </row>
    <row r="36" spans="1:10" ht="11.25" customHeight="1">
      <c r="A36" s="159" t="s">
        <v>390</v>
      </c>
      <c r="B36" s="158"/>
      <c r="C36" s="158"/>
      <c r="D36" s="158"/>
      <c r="E36" s="158"/>
      <c r="F36" s="158"/>
      <c r="G36" s="158"/>
      <c r="H36" s="158"/>
      <c r="I36" s="158"/>
      <c r="J36" s="158"/>
    </row>
    <row r="37" spans="1:10" ht="11.25" customHeight="1">
      <c r="A37" s="158"/>
      <c r="B37" s="158"/>
      <c r="C37" s="158"/>
      <c r="D37" s="158"/>
      <c r="E37" s="158"/>
      <c r="F37" s="158"/>
      <c r="G37" s="158"/>
      <c r="H37" s="158"/>
      <c r="I37" s="158"/>
      <c r="J37" s="158"/>
    </row>
    <row r="38" spans="1:10" ht="11.25" customHeight="1">
      <c r="A38" s="158" t="s">
        <v>255</v>
      </c>
      <c r="B38" s="158"/>
      <c r="C38" s="158"/>
      <c r="D38" s="158"/>
      <c r="E38" s="158"/>
      <c r="F38" s="158"/>
      <c r="G38" s="158"/>
      <c r="H38" s="158"/>
      <c r="I38" s="158"/>
      <c r="J38" s="158"/>
    </row>
  </sheetData>
  <sheetProtection selectLockedCells="1" selectUnlockedCells="1"/>
  <mergeCells count="13">
    <mergeCell ref="A1:J1"/>
    <mergeCell ref="A2:J2"/>
    <mergeCell ref="A5:J5"/>
    <mergeCell ref="H6:J6"/>
    <mergeCell ref="A3:J3"/>
    <mergeCell ref="A4:J4"/>
    <mergeCell ref="A37:J37"/>
    <mergeCell ref="A38:J38"/>
    <mergeCell ref="C6:F6"/>
    <mergeCell ref="A33:J33"/>
    <mergeCell ref="A34:J34"/>
    <mergeCell ref="A35:J35"/>
    <mergeCell ref="A36:J36"/>
  </mergeCells>
  <printOptions/>
  <pageMargins left="0.5" right="0.5" top="0.5" bottom="0.75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1" sqref="A1:I1"/>
    </sheetView>
  </sheetViews>
  <sheetFormatPr defaultColWidth="9.140625" defaultRowHeight="12"/>
  <cols>
    <col min="1" max="1" width="22.28125" style="2" customWidth="1"/>
    <col min="2" max="2" width="1.8515625" style="2" customWidth="1"/>
    <col min="3" max="3" width="8.00390625" style="2" bestFit="1" customWidth="1"/>
    <col min="4" max="4" width="1.8515625" style="2" customWidth="1"/>
    <col min="5" max="5" width="7.7109375" style="2" bestFit="1" customWidth="1"/>
    <col min="6" max="6" width="1.8515625" style="2" customWidth="1"/>
    <col min="7" max="7" width="8.00390625" style="2" bestFit="1" customWidth="1"/>
    <col min="8" max="8" width="1.8515625" style="2" customWidth="1"/>
    <col min="9" max="9" width="7.7109375" style="2" bestFit="1" customWidth="1"/>
    <col min="10" max="16384" width="9.28125" style="2" customWidth="1"/>
  </cols>
  <sheetData>
    <row r="1" spans="1:9" ht="11.25" customHeight="1">
      <c r="A1" s="156" t="s">
        <v>259</v>
      </c>
      <c r="B1" s="156"/>
      <c r="C1" s="156"/>
      <c r="D1" s="156"/>
      <c r="E1" s="156"/>
      <c r="F1" s="156"/>
      <c r="G1" s="156"/>
      <c r="H1" s="156"/>
      <c r="I1" s="156"/>
    </row>
    <row r="2" spans="1:9" ht="11.25" customHeight="1">
      <c r="A2" s="156" t="s">
        <v>391</v>
      </c>
      <c r="B2" s="156"/>
      <c r="C2" s="156"/>
      <c r="D2" s="156"/>
      <c r="E2" s="156"/>
      <c r="F2" s="156"/>
      <c r="G2" s="156"/>
      <c r="H2" s="156"/>
      <c r="I2" s="156"/>
    </row>
    <row r="3" spans="1:9" ht="11.25" customHeight="1">
      <c r="A3" s="156"/>
      <c r="B3" s="156"/>
      <c r="C3" s="156"/>
      <c r="D3" s="156"/>
      <c r="E3" s="156"/>
      <c r="F3" s="156"/>
      <c r="G3" s="156"/>
      <c r="H3" s="156"/>
      <c r="I3" s="156"/>
    </row>
    <row r="4" spans="1:9" ht="11.25" customHeight="1">
      <c r="A4" s="156" t="s">
        <v>1</v>
      </c>
      <c r="B4" s="156"/>
      <c r="C4" s="156"/>
      <c r="D4" s="156"/>
      <c r="E4" s="156"/>
      <c r="F4" s="156"/>
      <c r="G4" s="156"/>
      <c r="H4" s="156"/>
      <c r="I4" s="156"/>
    </row>
    <row r="5" spans="1:9" ht="11.25" customHeight="1">
      <c r="A5" s="163"/>
      <c r="B5" s="163"/>
      <c r="C5" s="163"/>
      <c r="D5" s="163"/>
      <c r="E5" s="163"/>
      <c r="F5" s="163"/>
      <c r="G5" s="163"/>
      <c r="H5" s="163"/>
      <c r="I5" s="163"/>
    </row>
    <row r="6" spans="1:9" ht="11.25" customHeight="1">
      <c r="A6" s="52" t="s">
        <v>40</v>
      </c>
      <c r="B6" s="52"/>
      <c r="C6" s="173" t="s">
        <v>257</v>
      </c>
      <c r="D6" s="173"/>
      <c r="E6" s="173"/>
      <c r="F6" s="52"/>
      <c r="G6" s="173" t="s">
        <v>337</v>
      </c>
      <c r="H6" s="173"/>
      <c r="I6" s="173"/>
    </row>
    <row r="7" spans="1:9" ht="11.25" customHeight="1">
      <c r="A7" s="24" t="s">
        <v>194</v>
      </c>
      <c r="B7" s="24"/>
      <c r="C7" s="24" t="s">
        <v>9</v>
      </c>
      <c r="D7" s="24"/>
      <c r="E7" s="24" t="s">
        <v>384</v>
      </c>
      <c r="F7" s="24"/>
      <c r="G7" s="24" t="s">
        <v>9</v>
      </c>
      <c r="H7" s="24"/>
      <c r="I7" s="24" t="s">
        <v>384</v>
      </c>
    </row>
    <row r="8" spans="1:9" ht="11.25" customHeight="1">
      <c r="A8" s="25" t="s">
        <v>195</v>
      </c>
      <c r="B8" s="49"/>
      <c r="C8" s="54">
        <v>25</v>
      </c>
      <c r="D8" s="68"/>
      <c r="E8" s="54">
        <v>844</v>
      </c>
      <c r="F8" s="54"/>
      <c r="G8" s="54">
        <v>21</v>
      </c>
      <c r="H8" s="68"/>
      <c r="I8" s="54">
        <v>1330</v>
      </c>
    </row>
    <row r="9" spans="1:9" ht="11.25" customHeight="1">
      <c r="A9" s="25" t="s">
        <v>196</v>
      </c>
      <c r="B9" s="49"/>
      <c r="C9" s="54">
        <v>775</v>
      </c>
      <c r="D9" s="68"/>
      <c r="E9" s="54">
        <v>20000</v>
      </c>
      <c r="F9" s="54"/>
      <c r="G9" s="54">
        <v>1170</v>
      </c>
      <c r="H9" s="68"/>
      <c r="I9" s="54">
        <v>25400</v>
      </c>
    </row>
    <row r="10" spans="1:9" ht="11.25" customHeight="1">
      <c r="A10" s="25" t="s">
        <v>197</v>
      </c>
      <c r="B10" s="49"/>
      <c r="C10" s="54">
        <v>727</v>
      </c>
      <c r="D10" s="68"/>
      <c r="E10" s="54">
        <v>9490</v>
      </c>
      <c r="F10" s="54"/>
      <c r="G10" s="54">
        <v>1480</v>
      </c>
      <c r="H10" s="68"/>
      <c r="I10" s="54">
        <v>18300</v>
      </c>
    </row>
    <row r="11" spans="1:9" ht="11.25" customHeight="1">
      <c r="A11" s="25" t="s">
        <v>198</v>
      </c>
      <c r="B11" s="49"/>
      <c r="C11" s="54">
        <v>35</v>
      </c>
      <c r="D11" s="68"/>
      <c r="E11" s="54">
        <v>996</v>
      </c>
      <c r="F11" s="54"/>
      <c r="G11" s="54">
        <v>29</v>
      </c>
      <c r="H11" s="68"/>
      <c r="I11" s="54">
        <v>924</v>
      </c>
    </row>
    <row r="12" spans="1:9" ht="11.25" customHeight="1">
      <c r="A12" s="25" t="s">
        <v>199</v>
      </c>
      <c r="B12" s="49"/>
      <c r="C12" s="54">
        <v>96</v>
      </c>
      <c r="D12" s="68"/>
      <c r="E12" s="54">
        <v>1540</v>
      </c>
      <c r="F12" s="54"/>
      <c r="G12" s="54">
        <v>103</v>
      </c>
      <c r="H12" s="68"/>
      <c r="I12" s="54">
        <v>2060</v>
      </c>
    </row>
    <row r="13" spans="1:9" ht="11.25" customHeight="1">
      <c r="A13" s="25" t="s">
        <v>200</v>
      </c>
      <c r="B13" s="49"/>
      <c r="C13" s="54">
        <v>735</v>
      </c>
      <c r="D13" s="68"/>
      <c r="E13" s="54">
        <v>13000</v>
      </c>
      <c r="F13" s="55" t="s">
        <v>40</v>
      </c>
      <c r="G13" s="54">
        <v>1050</v>
      </c>
      <c r="H13" s="68"/>
      <c r="I13" s="54">
        <v>16800</v>
      </c>
    </row>
    <row r="14" spans="1:9" ht="11.25" customHeight="1">
      <c r="A14" s="25" t="s">
        <v>201</v>
      </c>
      <c r="B14" s="49"/>
      <c r="C14" s="54">
        <v>276</v>
      </c>
      <c r="D14" s="68"/>
      <c r="E14" s="54">
        <v>6970</v>
      </c>
      <c r="F14" s="54"/>
      <c r="G14" s="54">
        <v>190</v>
      </c>
      <c r="H14" s="68"/>
      <c r="I14" s="54">
        <v>6790</v>
      </c>
    </row>
    <row r="15" spans="1:9" ht="11.25" customHeight="1">
      <c r="A15" s="25" t="s">
        <v>241</v>
      </c>
      <c r="B15" s="49"/>
      <c r="C15" s="54">
        <v>155</v>
      </c>
      <c r="D15" s="68"/>
      <c r="E15" s="54">
        <v>4380</v>
      </c>
      <c r="F15" s="54"/>
      <c r="G15" s="54">
        <v>165</v>
      </c>
      <c r="H15" s="68"/>
      <c r="I15" s="54">
        <v>5340</v>
      </c>
    </row>
    <row r="16" spans="1:9" ht="11.25" customHeight="1">
      <c r="A16" s="25" t="s">
        <v>202</v>
      </c>
      <c r="B16" s="49"/>
      <c r="C16" s="62" t="s">
        <v>32</v>
      </c>
      <c r="D16" s="68"/>
      <c r="E16" s="54">
        <v>111</v>
      </c>
      <c r="F16" s="54"/>
      <c r="G16" s="54">
        <v>2</v>
      </c>
      <c r="H16" s="68"/>
      <c r="I16" s="54">
        <v>415</v>
      </c>
    </row>
    <row r="17" spans="1:9" ht="11.25" customHeight="1">
      <c r="A17" s="25" t="s">
        <v>203</v>
      </c>
      <c r="B17" s="49"/>
      <c r="C17" s="54">
        <v>964</v>
      </c>
      <c r="D17" s="68"/>
      <c r="E17" s="54">
        <v>19100</v>
      </c>
      <c r="F17" s="54"/>
      <c r="G17" s="54">
        <v>1550</v>
      </c>
      <c r="H17" s="68"/>
      <c r="I17" s="54">
        <v>33000</v>
      </c>
    </row>
    <row r="18" spans="1:9" ht="11.25" customHeight="1">
      <c r="A18" s="25" t="s">
        <v>204</v>
      </c>
      <c r="B18" s="49"/>
      <c r="C18" s="54">
        <v>9</v>
      </c>
      <c r="D18" s="68"/>
      <c r="E18" s="54">
        <v>582</v>
      </c>
      <c r="F18" s="54"/>
      <c r="G18" s="54">
        <v>56</v>
      </c>
      <c r="H18" s="68"/>
      <c r="I18" s="54">
        <v>4860</v>
      </c>
    </row>
    <row r="19" spans="1:9" ht="11.25" customHeight="1">
      <c r="A19" s="25" t="s">
        <v>206</v>
      </c>
      <c r="B19" s="49"/>
      <c r="C19" s="54">
        <v>2</v>
      </c>
      <c r="D19" s="68"/>
      <c r="E19" s="54">
        <v>414</v>
      </c>
      <c r="F19" s="54"/>
      <c r="G19" s="54">
        <v>8</v>
      </c>
      <c r="H19" s="68"/>
      <c r="I19" s="54">
        <v>702</v>
      </c>
    </row>
    <row r="20" spans="1:9" ht="11.25" customHeight="1">
      <c r="A20" s="25" t="s">
        <v>209</v>
      </c>
      <c r="B20" s="49"/>
      <c r="C20" s="54">
        <v>108</v>
      </c>
      <c r="D20" s="68"/>
      <c r="E20" s="54">
        <v>4450</v>
      </c>
      <c r="F20" s="54"/>
      <c r="G20" s="54">
        <v>164</v>
      </c>
      <c r="H20" s="68"/>
      <c r="I20" s="54">
        <v>5130</v>
      </c>
    </row>
    <row r="21" spans="1:9" ht="11.25" customHeight="1">
      <c r="A21" s="25" t="s">
        <v>210</v>
      </c>
      <c r="B21" s="49"/>
      <c r="C21" s="54">
        <v>1</v>
      </c>
      <c r="D21" s="68"/>
      <c r="E21" s="54">
        <v>201</v>
      </c>
      <c r="F21" s="54"/>
      <c r="G21" s="54">
        <v>2</v>
      </c>
      <c r="H21" s="68"/>
      <c r="I21" s="54">
        <v>412</v>
      </c>
    </row>
    <row r="22" spans="1:9" ht="11.25" customHeight="1">
      <c r="A22" s="25" t="s">
        <v>242</v>
      </c>
      <c r="B22" s="49"/>
      <c r="C22" s="54">
        <v>1360</v>
      </c>
      <c r="D22" s="68"/>
      <c r="E22" s="54">
        <v>19200</v>
      </c>
      <c r="F22" s="54"/>
      <c r="G22" s="54">
        <v>1090</v>
      </c>
      <c r="H22" s="68"/>
      <c r="I22" s="54">
        <v>16300</v>
      </c>
    </row>
    <row r="23" spans="1:9" ht="11.25" customHeight="1">
      <c r="A23" s="25" t="s">
        <v>243</v>
      </c>
      <c r="B23" s="49"/>
      <c r="C23" s="54">
        <v>176</v>
      </c>
      <c r="D23" s="68"/>
      <c r="E23" s="54">
        <v>2880</v>
      </c>
      <c r="F23" s="54"/>
      <c r="G23" s="54">
        <v>144</v>
      </c>
      <c r="H23" s="68"/>
      <c r="I23" s="54">
        <v>2560</v>
      </c>
    </row>
    <row r="24" spans="1:9" ht="11.25" customHeight="1">
      <c r="A24" s="25" t="s">
        <v>212</v>
      </c>
      <c r="B24" s="49"/>
      <c r="C24" s="54">
        <v>1</v>
      </c>
      <c r="D24" s="68"/>
      <c r="E24" s="54">
        <v>499</v>
      </c>
      <c r="F24" s="54"/>
      <c r="G24" s="54">
        <v>1120</v>
      </c>
      <c r="H24" s="68"/>
      <c r="I24" s="54">
        <v>23500</v>
      </c>
    </row>
    <row r="25" spans="1:9" ht="11.25" customHeight="1">
      <c r="A25" s="25" t="s">
        <v>213</v>
      </c>
      <c r="B25" s="49"/>
      <c r="C25" s="54">
        <v>1150</v>
      </c>
      <c r="D25" s="68"/>
      <c r="E25" s="54">
        <v>25100</v>
      </c>
      <c r="F25" s="54"/>
      <c r="G25" s="54">
        <v>2010</v>
      </c>
      <c r="H25" s="68"/>
      <c r="I25" s="54">
        <v>33900</v>
      </c>
    </row>
    <row r="26" spans="1:9" ht="11.25" customHeight="1">
      <c r="A26" s="25" t="s">
        <v>215</v>
      </c>
      <c r="B26" s="49"/>
      <c r="C26" s="54">
        <v>13</v>
      </c>
      <c r="D26" s="68"/>
      <c r="E26" s="54">
        <v>173</v>
      </c>
      <c r="F26" s="54"/>
      <c r="G26" s="54">
        <v>71</v>
      </c>
      <c r="H26" s="68"/>
      <c r="I26" s="54">
        <v>1470</v>
      </c>
    </row>
    <row r="27" spans="1:9" ht="11.25" customHeight="1">
      <c r="A27" s="25" t="s">
        <v>216</v>
      </c>
      <c r="B27" s="49"/>
      <c r="C27" s="54">
        <v>91</v>
      </c>
      <c r="D27" s="68"/>
      <c r="E27" s="54">
        <v>2330</v>
      </c>
      <c r="F27" s="54"/>
      <c r="G27" s="54">
        <v>382</v>
      </c>
      <c r="H27" s="68"/>
      <c r="I27" s="54">
        <v>20800</v>
      </c>
    </row>
    <row r="28" spans="1:9" ht="11.25" customHeight="1">
      <c r="A28" s="25" t="s">
        <v>217</v>
      </c>
      <c r="B28" s="49"/>
      <c r="C28" s="54">
        <v>12</v>
      </c>
      <c r="D28" s="68"/>
      <c r="E28" s="54">
        <v>688</v>
      </c>
      <c r="F28" s="54"/>
      <c r="G28" s="54">
        <v>5</v>
      </c>
      <c r="H28" s="68"/>
      <c r="I28" s="54">
        <v>851</v>
      </c>
    </row>
    <row r="29" spans="1:9" ht="11.25" customHeight="1">
      <c r="A29" s="25" t="s">
        <v>218</v>
      </c>
      <c r="B29" s="49"/>
      <c r="C29" s="54">
        <v>682</v>
      </c>
      <c r="D29" s="68"/>
      <c r="E29" s="54">
        <v>9940</v>
      </c>
      <c r="F29" s="54"/>
      <c r="G29" s="54">
        <v>930</v>
      </c>
      <c r="H29" s="68"/>
      <c r="I29" s="54">
        <v>13200</v>
      </c>
    </row>
    <row r="30" spans="1:9" ht="11.25" customHeight="1">
      <c r="A30" s="25" t="s">
        <v>219</v>
      </c>
      <c r="B30" s="49"/>
      <c r="C30" s="54">
        <v>615</v>
      </c>
      <c r="D30" s="68"/>
      <c r="E30" s="54">
        <v>9910</v>
      </c>
      <c r="F30" s="54"/>
      <c r="G30" s="54">
        <v>1290</v>
      </c>
      <c r="H30" s="68"/>
      <c r="I30" s="54">
        <v>20400</v>
      </c>
    </row>
    <row r="31" spans="1:9" ht="11.25" customHeight="1">
      <c r="A31" s="25" t="s">
        <v>244</v>
      </c>
      <c r="B31" s="49"/>
      <c r="C31" s="54">
        <v>177</v>
      </c>
      <c r="D31" s="68"/>
      <c r="E31" s="54">
        <v>3490</v>
      </c>
      <c r="F31" s="54"/>
      <c r="G31" s="54">
        <v>227</v>
      </c>
      <c r="H31" s="68"/>
      <c r="I31" s="54">
        <v>3450</v>
      </c>
    </row>
    <row r="32" spans="1:9" ht="11.25" customHeight="1">
      <c r="A32" s="25" t="s">
        <v>221</v>
      </c>
      <c r="B32" s="49"/>
      <c r="C32" s="54">
        <v>3</v>
      </c>
      <c r="D32" s="68"/>
      <c r="E32" s="54">
        <v>770</v>
      </c>
      <c r="F32" s="54"/>
      <c r="G32" s="54">
        <v>6</v>
      </c>
      <c r="H32" s="68"/>
      <c r="I32" s="54">
        <v>1010</v>
      </c>
    </row>
    <row r="33" spans="1:9" ht="11.25" customHeight="1">
      <c r="A33" s="25" t="s">
        <v>222</v>
      </c>
      <c r="B33" s="49"/>
      <c r="C33" s="54">
        <v>4</v>
      </c>
      <c r="D33" s="68"/>
      <c r="E33" s="54">
        <v>632</v>
      </c>
      <c r="F33" s="54"/>
      <c r="G33" s="54">
        <v>1</v>
      </c>
      <c r="H33" s="68"/>
      <c r="I33" s="54">
        <v>1080</v>
      </c>
    </row>
    <row r="34" spans="1:9" ht="11.25" customHeight="1">
      <c r="A34" s="25" t="s">
        <v>246</v>
      </c>
      <c r="B34" s="49"/>
      <c r="C34" s="54">
        <v>5</v>
      </c>
      <c r="D34" s="68"/>
      <c r="E34" s="54">
        <v>675</v>
      </c>
      <c r="F34" s="54"/>
      <c r="G34" s="54">
        <v>4</v>
      </c>
      <c r="H34" s="68"/>
      <c r="I34" s="54">
        <v>674</v>
      </c>
    </row>
    <row r="35" spans="1:9" ht="11.25" customHeight="1">
      <c r="A35" s="25" t="s">
        <v>223</v>
      </c>
      <c r="B35" s="49"/>
      <c r="C35" s="54">
        <v>33</v>
      </c>
      <c r="D35" s="68"/>
      <c r="E35" s="54">
        <v>2520</v>
      </c>
      <c r="F35" s="54"/>
      <c r="G35" s="54">
        <v>56</v>
      </c>
      <c r="H35" s="68"/>
      <c r="I35" s="54">
        <v>2260</v>
      </c>
    </row>
    <row r="36" spans="1:9" ht="11.25" customHeight="1">
      <c r="A36" s="25" t="s">
        <v>224</v>
      </c>
      <c r="B36" s="49"/>
      <c r="C36" s="54">
        <v>7</v>
      </c>
      <c r="D36" s="68"/>
      <c r="E36" s="54">
        <v>1230</v>
      </c>
      <c r="F36" s="54"/>
      <c r="G36" s="54">
        <v>16</v>
      </c>
      <c r="H36" s="68"/>
      <c r="I36" s="54">
        <v>1630</v>
      </c>
    </row>
    <row r="37" spans="1:9" ht="11.25" customHeight="1">
      <c r="A37" s="25" t="s">
        <v>220</v>
      </c>
      <c r="B37" s="49"/>
      <c r="C37" s="54">
        <v>2</v>
      </c>
      <c r="D37" s="68"/>
      <c r="E37" s="54">
        <v>378</v>
      </c>
      <c r="F37" s="54"/>
      <c r="G37" s="54">
        <v>6</v>
      </c>
      <c r="H37" s="68"/>
      <c r="I37" s="54">
        <v>747</v>
      </c>
    </row>
    <row r="38" spans="1:9" ht="11.25" customHeight="1">
      <c r="A38" s="25" t="s">
        <v>245</v>
      </c>
      <c r="B38" s="49"/>
      <c r="C38" s="54">
        <v>3</v>
      </c>
      <c r="D38" s="68"/>
      <c r="E38" s="54">
        <v>229</v>
      </c>
      <c r="F38" s="54"/>
      <c r="G38" s="54">
        <v>48</v>
      </c>
      <c r="H38" s="68"/>
      <c r="I38" s="54">
        <v>3220</v>
      </c>
    </row>
    <row r="39" spans="1:9" ht="11.25" customHeight="1">
      <c r="A39" s="25" t="s">
        <v>225</v>
      </c>
      <c r="B39" s="49"/>
      <c r="C39" s="54">
        <v>361</v>
      </c>
      <c r="D39" s="68"/>
      <c r="E39" s="54">
        <v>5780</v>
      </c>
      <c r="F39" s="54"/>
      <c r="G39" s="54">
        <v>367</v>
      </c>
      <c r="H39" s="68"/>
      <c r="I39" s="54">
        <v>6410</v>
      </c>
    </row>
    <row r="40" spans="1:9" ht="11.25" customHeight="1">
      <c r="A40" s="25" t="s">
        <v>226</v>
      </c>
      <c r="B40" s="49"/>
      <c r="C40" s="27">
        <v>31</v>
      </c>
      <c r="D40" s="27"/>
      <c r="E40" s="27">
        <v>911</v>
      </c>
      <c r="F40" s="27"/>
      <c r="G40" s="27">
        <v>113</v>
      </c>
      <c r="H40" s="27"/>
      <c r="I40" s="27">
        <v>5320</v>
      </c>
    </row>
    <row r="41" spans="1:9" ht="11.25" customHeight="1">
      <c r="A41" s="13" t="s">
        <v>408</v>
      </c>
      <c r="B41" s="49"/>
      <c r="C41" s="20">
        <v>3</v>
      </c>
      <c r="D41" s="20"/>
      <c r="E41" s="20">
        <v>1440</v>
      </c>
      <c r="F41" s="20"/>
      <c r="G41" s="20">
        <v>3</v>
      </c>
      <c r="H41" s="20"/>
      <c r="I41" s="20">
        <v>1890</v>
      </c>
    </row>
    <row r="42" spans="1:9" ht="11.25" customHeight="1">
      <c r="A42" s="30" t="s">
        <v>7</v>
      </c>
      <c r="B42" s="13"/>
      <c r="C42" s="20">
        <v>8640</v>
      </c>
      <c r="D42" s="20"/>
      <c r="E42" s="20">
        <v>171000</v>
      </c>
      <c r="F42" s="20"/>
      <c r="G42" s="20">
        <v>13900</v>
      </c>
      <c r="H42" s="20"/>
      <c r="I42" s="20">
        <v>282000</v>
      </c>
    </row>
    <row r="43" spans="1:9" ht="11.25" customHeight="1">
      <c r="A43" s="161" t="s">
        <v>364</v>
      </c>
      <c r="B43" s="161"/>
      <c r="C43" s="161"/>
      <c r="D43" s="161"/>
      <c r="E43" s="161"/>
      <c r="F43" s="161"/>
      <c r="G43" s="161"/>
      <c r="H43" s="161"/>
      <c r="I43" s="161"/>
    </row>
    <row r="44" spans="1:9" ht="11.25" customHeight="1">
      <c r="A44" s="158" t="s">
        <v>329</v>
      </c>
      <c r="B44" s="158"/>
      <c r="C44" s="158"/>
      <c r="D44" s="158"/>
      <c r="E44" s="158"/>
      <c r="F44" s="158"/>
      <c r="G44" s="158"/>
      <c r="H44" s="158"/>
      <c r="I44" s="158"/>
    </row>
    <row r="45" spans="1:9" ht="11.25" customHeight="1">
      <c r="A45" s="158" t="s">
        <v>192</v>
      </c>
      <c r="B45" s="158"/>
      <c r="C45" s="158"/>
      <c r="D45" s="158"/>
      <c r="E45" s="158"/>
      <c r="F45" s="158"/>
      <c r="G45" s="158"/>
      <c r="H45" s="158"/>
      <c r="I45" s="158"/>
    </row>
    <row r="46" spans="1:9" ht="11.25" customHeight="1">
      <c r="A46" s="159" t="s">
        <v>390</v>
      </c>
      <c r="B46" s="159"/>
      <c r="C46" s="159"/>
      <c r="D46" s="159"/>
      <c r="E46" s="159"/>
      <c r="F46" s="159"/>
      <c r="G46" s="159"/>
      <c r="H46" s="159"/>
      <c r="I46" s="159"/>
    </row>
    <row r="47" spans="1:9" ht="11.25" customHeight="1">
      <c r="A47" s="159" t="s">
        <v>407</v>
      </c>
      <c r="B47" s="159"/>
      <c r="C47" s="159"/>
      <c r="D47" s="159"/>
      <c r="E47" s="159"/>
      <c r="F47" s="159"/>
      <c r="G47" s="159"/>
      <c r="H47" s="159"/>
      <c r="I47" s="159"/>
    </row>
    <row r="48" spans="1:9" ht="11.25" customHeight="1">
      <c r="A48" s="158"/>
      <c r="B48" s="158"/>
      <c r="C48" s="158"/>
      <c r="D48" s="158"/>
      <c r="E48" s="158"/>
      <c r="F48" s="158"/>
      <c r="G48" s="158"/>
      <c r="H48" s="158"/>
      <c r="I48" s="158"/>
    </row>
    <row r="49" spans="1:9" ht="11.25" customHeight="1">
      <c r="A49" s="158" t="s">
        <v>255</v>
      </c>
      <c r="B49" s="158"/>
      <c r="C49" s="158"/>
      <c r="D49" s="158"/>
      <c r="E49" s="158"/>
      <c r="F49" s="158"/>
      <c r="G49" s="158"/>
      <c r="H49" s="158"/>
      <c r="I49" s="158"/>
    </row>
  </sheetData>
  <sheetProtection selectLockedCells="1" selectUnlockedCells="1"/>
  <mergeCells count="14">
    <mergeCell ref="A5:I5"/>
    <mergeCell ref="C6:E6"/>
    <mergeCell ref="G6:I6"/>
    <mergeCell ref="A1:I1"/>
    <mergeCell ref="A2:I2"/>
    <mergeCell ref="A3:I3"/>
    <mergeCell ref="A4:I4"/>
    <mergeCell ref="A48:I48"/>
    <mergeCell ref="A49:I49"/>
    <mergeCell ref="A43:I43"/>
    <mergeCell ref="A44:I44"/>
    <mergeCell ref="A45:I45"/>
    <mergeCell ref="A46:I46"/>
    <mergeCell ref="A47:I47"/>
  </mergeCells>
  <printOptions/>
  <pageMargins left="0.5" right="0.5" top="0.5" bottom="0.75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04"/>
  <sheetViews>
    <sheetView zoomScalePageLayoutView="0" workbookViewId="0" topLeftCell="A1">
      <selection activeCell="A1" sqref="A1:L1"/>
    </sheetView>
  </sheetViews>
  <sheetFormatPr defaultColWidth="9.140625" defaultRowHeight="11.25" customHeight="1"/>
  <cols>
    <col min="1" max="1" width="39.8515625" style="2" customWidth="1"/>
    <col min="2" max="2" width="3.8515625" style="2" customWidth="1"/>
    <col min="3" max="3" width="9.28125" style="2" customWidth="1"/>
    <col min="4" max="4" width="2.8515625" style="2" customWidth="1"/>
    <col min="5" max="5" width="9.28125" style="2" customWidth="1"/>
    <col min="6" max="6" width="2.8515625" style="2" customWidth="1"/>
    <col min="7" max="7" width="9.28125" style="2" customWidth="1"/>
    <col min="8" max="8" width="2.8515625" style="2" customWidth="1"/>
    <col min="9" max="9" width="9.28125" style="2" customWidth="1"/>
    <col min="10" max="10" width="2.8515625" style="2" customWidth="1"/>
    <col min="11" max="11" width="9.28125" style="2" customWidth="1"/>
    <col min="12" max="12" width="2.8515625" style="2" customWidth="1"/>
    <col min="13" max="16384" width="9.28125" style="2" customWidth="1"/>
  </cols>
  <sheetData>
    <row r="1" spans="1:12" ht="11.25" customHeight="1">
      <c r="A1" s="187" t="s">
        <v>410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ht="11.25" customHeight="1">
      <c r="A2" s="187" t="s">
        <v>411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2" ht="11.2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12" ht="11.25" customHeight="1">
      <c r="A4" s="187" t="s">
        <v>17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spans="1:12" ht="11.25" customHeight="1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2" ht="11.25" customHeight="1">
      <c r="A6" s="109" t="s">
        <v>412</v>
      </c>
      <c r="B6" s="110"/>
      <c r="C6" s="111" t="s">
        <v>413</v>
      </c>
      <c r="D6" s="110"/>
      <c r="E6" s="111" t="s">
        <v>414</v>
      </c>
      <c r="F6" s="110"/>
      <c r="G6" s="111" t="s">
        <v>415</v>
      </c>
      <c r="H6" s="110"/>
      <c r="I6" s="111" t="s">
        <v>257</v>
      </c>
      <c r="J6" s="110"/>
      <c r="K6" s="111" t="s">
        <v>416</v>
      </c>
      <c r="L6" s="110"/>
    </row>
    <row r="7" spans="1:12" ht="11.25" customHeight="1">
      <c r="A7" s="110" t="s">
        <v>417</v>
      </c>
      <c r="B7" s="112"/>
      <c r="C7" s="68">
        <v>13</v>
      </c>
      <c r="D7" s="108"/>
      <c r="E7" s="68">
        <v>12</v>
      </c>
      <c r="F7" s="108"/>
      <c r="G7" s="68">
        <v>12</v>
      </c>
      <c r="H7" s="108"/>
      <c r="I7" s="68">
        <v>12</v>
      </c>
      <c r="J7" s="108"/>
      <c r="K7" s="68">
        <v>12</v>
      </c>
      <c r="L7" s="108"/>
    </row>
    <row r="8" spans="1:12" ht="11.25" customHeight="1">
      <c r="A8" s="110" t="s">
        <v>418</v>
      </c>
      <c r="B8" s="112"/>
      <c r="C8" s="68">
        <v>24.783</v>
      </c>
      <c r="D8" s="113" t="s">
        <v>419</v>
      </c>
      <c r="E8" s="68">
        <v>25</v>
      </c>
      <c r="F8" s="113"/>
      <c r="G8" s="68">
        <v>25</v>
      </c>
      <c r="H8" s="113"/>
      <c r="I8" s="68">
        <v>25</v>
      </c>
      <c r="J8" s="113"/>
      <c r="K8" s="68">
        <v>25</v>
      </c>
      <c r="L8" s="108"/>
    </row>
    <row r="9" spans="1:12" ht="11.25" customHeight="1">
      <c r="A9" s="110" t="s">
        <v>420</v>
      </c>
      <c r="B9" s="112"/>
      <c r="C9" s="68">
        <v>183</v>
      </c>
      <c r="D9" s="108"/>
      <c r="E9" s="68">
        <v>197</v>
      </c>
      <c r="F9" s="108"/>
      <c r="G9" s="68">
        <v>259.596</v>
      </c>
      <c r="H9" s="113"/>
      <c r="I9" s="68">
        <v>183.189</v>
      </c>
      <c r="J9" s="113"/>
      <c r="K9" s="68">
        <v>201.603</v>
      </c>
      <c r="L9" s="113" t="s">
        <v>419</v>
      </c>
    </row>
    <row r="10" spans="1:12" ht="11.25" customHeight="1">
      <c r="A10" s="110" t="s">
        <v>421</v>
      </c>
      <c r="B10" s="112"/>
      <c r="C10" s="68">
        <v>30</v>
      </c>
      <c r="D10" s="108"/>
      <c r="E10" s="68">
        <v>30</v>
      </c>
      <c r="F10" s="108"/>
      <c r="G10" s="68">
        <v>35</v>
      </c>
      <c r="H10" s="113"/>
      <c r="I10" s="68">
        <v>35</v>
      </c>
      <c r="J10" s="108"/>
      <c r="K10" s="68">
        <v>35</v>
      </c>
      <c r="L10" s="108"/>
    </row>
    <row r="11" spans="1:12" ht="11.25" customHeight="1">
      <c r="A11" s="110" t="s">
        <v>422</v>
      </c>
      <c r="B11" s="112"/>
      <c r="C11" s="68">
        <v>1371.969</v>
      </c>
      <c r="D11" s="108"/>
      <c r="E11" s="68">
        <v>1845.833</v>
      </c>
      <c r="F11" s="113"/>
      <c r="G11" s="68">
        <v>1917.656</v>
      </c>
      <c r="H11" s="113"/>
      <c r="I11" s="68">
        <v>2357.674</v>
      </c>
      <c r="J11" s="113" t="s">
        <v>339</v>
      </c>
      <c r="K11" s="68">
        <v>2000</v>
      </c>
      <c r="L11" s="108"/>
    </row>
    <row r="12" spans="1:12" ht="11.25" customHeight="1">
      <c r="A12" s="110" t="s">
        <v>423</v>
      </c>
      <c r="B12" s="112"/>
      <c r="C12" s="68">
        <v>31.6</v>
      </c>
      <c r="D12" s="108"/>
      <c r="E12" s="68">
        <v>34.7</v>
      </c>
      <c r="F12" s="108"/>
      <c r="G12" s="68">
        <v>37</v>
      </c>
      <c r="H12" s="113"/>
      <c r="I12" s="68">
        <v>34.8</v>
      </c>
      <c r="J12" s="113"/>
      <c r="K12" s="68">
        <v>37.3</v>
      </c>
      <c r="L12" s="113" t="s">
        <v>419</v>
      </c>
    </row>
    <row r="13" spans="1:12" ht="11.25" customHeight="1">
      <c r="A13" s="110" t="s">
        <v>424</v>
      </c>
      <c r="B13" s="112"/>
      <c r="C13" s="68">
        <v>11088</v>
      </c>
      <c r="D13" s="114"/>
      <c r="E13" s="68">
        <v>12444</v>
      </c>
      <c r="F13" s="114"/>
      <c r="G13" s="68">
        <v>11424</v>
      </c>
      <c r="H13" s="115" t="s">
        <v>339</v>
      </c>
      <c r="I13" s="68">
        <v>10855</v>
      </c>
      <c r="J13" s="113" t="s">
        <v>339</v>
      </c>
      <c r="K13" s="68">
        <v>11000</v>
      </c>
      <c r="L13" s="115"/>
    </row>
    <row r="14" spans="1:12" ht="11.25" customHeight="1">
      <c r="A14" s="110" t="s">
        <v>425</v>
      </c>
      <c r="B14" s="112"/>
      <c r="C14" s="68">
        <v>1030.234</v>
      </c>
      <c r="D14" s="114"/>
      <c r="E14" s="68">
        <v>1024.04</v>
      </c>
      <c r="F14" s="114"/>
      <c r="G14" s="68">
        <v>807.278</v>
      </c>
      <c r="H14" s="115" t="s">
        <v>339</v>
      </c>
      <c r="I14" s="68">
        <v>741.685</v>
      </c>
      <c r="J14" s="113" t="s">
        <v>339</v>
      </c>
      <c r="K14" s="68">
        <v>800</v>
      </c>
      <c r="L14" s="114"/>
    </row>
    <row r="15" spans="1:12" ht="11.25" customHeight="1">
      <c r="A15" s="110" t="s">
        <v>426</v>
      </c>
      <c r="B15" s="112"/>
      <c r="C15" s="68">
        <v>9.234</v>
      </c>
      <c r="D15" s="108"/>
      <c r="E15" s="68">
        <v>11.202</v>
      </c>
      <c r="F15" s="113"/>
      <c r="G15" s="68">
        <v>12.209</v>
      </c>
      <c r="H15" s="113"/>
      <c r="I15" s="68">
        <v>7.127</v>
      </c>
      <c r="J15" s="113" t="s">
        <v>339</v>
      </c>
      <c r="K15" s="68">
        <v>7</v>
      </c>
      <c r="L15" s="108"/>
    </row>
    <row r="16" spans="1:12" ht="11.25" customHeight="1">
      <c r="A16" s="110" t="s">
        <v>170</v>
      </c>
      <c r="B16" s="112"/>
      <c r="C16" s="68">
        <v>1269.209</v>
      </c>
      <c r="D16" s="108"/>
      <c r="E16" s="68">
        <v>1270</v>
      </c>
      <c r="F16" s="108"/>
      <c r="G16" s="68">
        <v>1151.547</v>
      </c>
      <c r="H16" s="113"/>
      <c r="I16" s="68">
        <v>578.389</v>
      </c>
      <c r="J16" s="113"/>
      <c r="K16" s="68">
        <v>600</v>
      </c>
      <c r="L16" s="113"/>
    </row>
    <row r="17" spans="1:12" ht="11.25" customHeight="1">
      <c r="A17" s="110" t="s">
        <v>427</v>
      </c>
      <c r="B17" s="112"/>
      <c r="C17" s="68">
        <v>350</v>
      </c>
      <c r="D17" s="108"/>
      <c r="E17" s="68">
        <v>350</v>
      </c>
      <c r="F17" s="108"/>
      <c r="G17" s="68">
        <v>350</v>
      </c>
      <c r="H17" s="108"/>
      <c r="I17" s="68">
        <v>360</v>
      </c>
      <c r="J17" s="108"/>
      <c r="K17" s="68">
        <v>350</v>
      </c>
      <c r="L17" s="108"/>
    </row>
    <row r="18" spans="1:12" ht="11.25" customHeight="1">
      <c r="A18" s="110" t="s">
        <v>428</v>
      </c>
      <c r="B18" s="112"/>
      <c r="C18" s="68">
        <v>1833</v>
      </c>
      <c r="D18" s="108"/>
      <c r="E18" s="68">
        <v>1839</v>
      </c>
      <c r="F18" s="108"/>
      <c r="G18" s="68">
        <v>1900</v>
      </c>
      <c r="H18" s="113" t="s">
        <v>429</v>
      </c>
      <c r="I18" s="68">
        <v>2000</v>
      </c>
      <c r="J18" s="113" t="s">
        <v>429</v>
      </c>
      <c r="K18" s="68">
        <v>2000</v>
      </c>
      <c r="L18" s="108"/>
    </row>
    <row r="19" spans="1:12" ht="11.25" customHeight="1">
      <c r="A19" s="110" t="s">
        <v>430</v>
      </c>
      <c r="B19" s="112"/>
      <c r="C19" s="68">
        <v>0.869</v>
      </c>
      <c r="D19" s="114"/>
      <c r="E19" s="68">
        <v>0.552</v>
      </c>
      <c r="F19" s="114"/>
      <c r="G19" s="68">
        <v>0.688</v>
      </c>
      <c r="H19" s="115" t="s">
        <v>339</v>
      </c>
      <c r="I19" s="68">
        <v>1.545</v>
      </c>
      <c r="J19" s="115" t="s">
        <v>339</v>
      </c>
      <c r="K19" s="68">
        <v>1.5</v>
      </c>
      <c r="L19" s="114"/>
    </row>
    <row r="20" spans="1:12" ht="11.25" customHeight="1">
      <c r="A20" s="110" t="s">
        <v>431</v>
      </c>
      <c r="B20" s="112"/>
      <c r="C20" s="68">
        <v>260.5</v>
      </c>
      <c r="D20" s="113"/>
      <c r="E20" s="68">
        <v>392.24</v>
      </c>
      <c r="F20" s="113"/>
      <c r="G20" s="68">
        <v>416.305</v>
      </c>
      <c r="H20" s="113"/>
      <c r="I20" s="68">
        <v>502.487</v>
      </c>
      <c r="J20" s="113" t="s">
        <v>339</v>
      </c>
      <c r="K20" s="68">
        <v>500</v>
      </c>
      <c r="L20" s="108"/>
    </row>
    <row r="21" spans="1:12" ht="11.25" customHeight="1">
      <c r="A21" s="110" t="s">
        <v>432</v>
      </c>
      <c r="B21" s="112"/>
      <c r="C21" s="116">
        <v>208.319</v>
      </c>
      <c r="D21" s="117"/>
      <c r="E21" s="116">
        <v>210</v>
      </c>
      <c r="F21" s="118" t="s">
        <v>40</v>
      </c>
      <c r="G21" s="116">
        <v>210</v>
      </c>
      <c r="H21" s="117" t="s">
        <v>429</v>
      </c>
      <c r="I21" s="116">
        <v>210</v>
      </c>
      <c r="J21" s="117" t="s">
        <v>429</v>
      </c>
      <c r="K21" s="116">
        <v>210</v>
      </c>
      <c r="L21" s="118"/>
    </row>
    <row r="22" spans="1:12" ht="11.25" customHeight="1">
      <c r="A22" s="110" t="s">
        <v>433</v>
      </c>
      <c r="B22" s="112"/>
      <c r="C22" s="68"/>
      <c r="D22" s="108"/>
      <c r="E22" s="68"/>
      <c r="F22" s="108"/>
      <c r="G22" s="68"/>
      <c r="H22" s="108"/>
      <c r="I22" s="68"/>
      <c r="J22" s="108"/>
      <c r="K22" s="68"/>
      <c r="L22" s="108"/>
    </row>
    <row r="23" spans="1:12" ht="11.25" customHeight="1">
      <c r="A23" s="119" t="s">
        <v>434</v>
      </c>
      <c r="B23" s="112"/>
      <c r="C23" s="68">
        <v>5205.968</v>
      </c>
      <c r="D23" s="108"/>
      <c r="E23" s="68">
        <v>5519.618</v>
      </c>
      <c r="F23" s="113"/>
      <c r="G23" s="68">
        <v>5122.197</v>
      </c>
      <c r="H23" s="113"/>
      <c r="I23" s="68">
        <v>5300</v>
      </c>
      <c r="J23" s="108"/>
      <c r="K23" s="68">
        <v>5300</v>
      </c>
      <c r="L23" s="108"/>
    </row>
    <row r="24" spans="1:12" ht="11.25" customHeight="1">
      <c r="A24" s="119" t="s">
        <v>435</v>
      </c>
      <c r="B24" s="112"/>
      <c r="C24" s="120">
        <v>1442</v>
      </c>
      <c r="D24" s="121"/>
      <c r="E24" s="120">
        <v>1559</v>
      </c>
      <c r="F24" s="121"/>
      <c r="G24" s="120">
        <v>1624</v>
      </c>
      <c r="H24" s="122"/>
      <c r="I24" s="120">
        <v>1625</v>
      </c>
      <c r="J24" s="122"/>
      <c r="K24" s="120">
        <v>1600</v>
      </c>
      <c r="L24" s="122"/>
    </row>
    <row r="25" spans="1:12" ht="11.25" customHeight="1">
      <c r="A25" s="123" t="s">
        <v>436</v>
      </c>
      <c r="B25" s="112"/>
      <c r="C25" s="68">
        <v>6647.968</v>
      </c>
      <c r="D25" s="108"/>
      <c r="E25" s="68">
        <v>7078.618</v>
      </c>
      <c r="F25" s="113"/>
      <c r="G25" s="68">
        <v>6746.197</v>
      </c>
      <c r="H25" s="113"/>
      <c r="I25" s="68">
        <v>6925</v>
      </c>
      <c r="J25" s="113"/>
      <c r="K25" s="68">
        <v>6900</v>
      </c>
      <c r="L25" s="113"/>
    </row>
    <row r="26" spans="1:12" ht="11.25" customHeight="1">
      <c r="A26" s="110" t="s">
        <v>437</v>
      </c>
      <c r="B26" s="112"/>
      <c r="C26" s="68">
        <v>1900</v>
      </c>
      <c r="D26" s="108"/>
      <c r="E26" s="68">
        <v>1900</v>
      </c>
      <c r="F26" s="108"/>
      <c r="G26" s="68">
        <v>2000</v>
      </c>
      <c r="H26" s="113"/>
      <c r="I26" s="68">
        <v>2000</v>
      </c>
      <c r="J26" s="113" t="s">
        <v>429</v>
      </c>
      <c r="K26" s="68">
        <v>2000</v>
      </c>
      <c r="L26" s="108"/>
    </row>
    <row r="27" spans="1:12" ht="11.25" customHeight="1">
      <c r="A27" s="110" t="s">
        <v>438</v>
      </c>
      <c r="B27" s="112"/>
      <c r="C27" s="68">
        <v>5</v>
      </c>
      <c r="D27" s="108"/>
      <c r="E27" s="68">
        <v>5</v>
      </c>
      <c r="F27" s="108"/>
      <c r="G27" s="68">
        <v>5</v>
      </c>
      <c r="H27" s="113"/>
      <c r="I27" s="68">
        <v>5</v>
      </c>
      <c r="J27" s="113"/>
      <c r="K27" s="68">
        <v>5</v>
      </c>
      <c r="L27" s="108"/>
    </row>
    <row r="28" spans="1:12" ht="11.25" customHeight="1">
      <c r="A28" s="110" t="s">
        <v>439</v>
      </c>
      <c r="B28" s="112"/>
      <c r="C28" s="68">
        <v>58.395</v>
      </c>
      <c r="D28" s="113" t="s">
        <v>339</v>
      </c>
      <c r="E28" s="68">
        <v>116.768</v>
      </c>
      <c r="F28" s="113" t="s">
        <v>339</v>
      </c>
      <c r="G28" s="68">
        <v>84.208</v>
      </c>
      <c r="H28" s="113" t="s">
        <v>339</v>
      </c>
      <c r="I28" s="68">
        <v>71.323</v>
      </c>
      <c r="J28" s="113" t="s">
        <v>339</v>
      </c>
      <c r="K28" s="68">
        <v>54.355</v>
      </c>
      <c r="L28" s="113" t="s">
        <v>419</v>
      </c>
    </row>
    <row r="29" spans="1:12" ht="11.25" customHeight="1">
      <c r="A29" s="110" t="s">
        <v>440</v>
      </c>
      <c r="B29" s="112"/>
      <c r="C29" s="68">
        <v>40</v>
      </c>
      <c r="D29" s="108"/>
      <c r="E29" s="124" t="s">
        <v>63</v>
      </c>
      <c r="F29" s="114"/>
      <c r="G29" s="68">
        <v>5.9</v>
      </c>
      <c r="H29" s="113"/>
      <c r="I29" s="68">
        <v>76.7</v>
      </c>
      <c r="J29" s="108"/>
      <c r="K29" s="68">
        <v>75</v>
      </c>
      <c r="L29" s="108"/>
    </row>
    <row r="30" spans="1:12" ht="11.25" customHeight="1">
      <c r="A30" s="110" t="s">
        <v>172</v>
      </c>
      <c r="B30" s="112"/>
      <c r="C30" s="68">
        <v>14096</v>
      </c>
      <c r="D30" s="115"/>
      <c r="E30" s="68">
        <v>13643</v>
      </c>
      <c r="F30" s="115"/>
      <c r="G30" s="68">
        <v>14389.096</v>
      </c>
      <c r="H30" s="115"/>
      <c r="I30" s="68">
        <v>11862.466</v>
      </c>
      <c r="J30" s="113" t="s">
        <v>339</v>
      </c>
      <c r="K30" s="68">
        <v>14386</v>
      </c>
      <c r="L30" s="115" t="s">
        <v>441</v>
      </c>
    </row>
    <row r="31" spans="1:12" ht="11.25" customHeight="1">
      <c r="A31" s="110" t="s">
        <v>442</v>
      </c>
      <c r="B31" s="112"/>
      <c r="C31" s="68">
        <v>1.6</v>
      </c>
      <c r="D31" s="108"/>
      <c r="E31" s="68">
        <v>1.6</v>
      </c>
      <c r="F31" s="108"/>
      <c r="G31" s="68">
        <v>1.6</v>
      </c>
      <c r="H31" s="108"/>
      <c r="I31" s="68">
        <v>1.6</v>
      </c>
      <c r="J31" s="108"/>
      <c r="K31" s="68">
        <v>1.6</v>
      </c>
      <c r="L31" s="108"/>
    </row>
    <row r="32" spans="1:12" ht="11.25" customHeight="1">
      <c r="A32" s="110" t="s">
        <v>173</v>
      </c>
      <c r="B32" s="112"/>
      <c r="C32" s="68">
        <v>4938.928</v>
      </c>
      <c r="D32" s="108"/>
      <c r="E32" s="68">
        <v>6067.583</v>
      </c>
      <c r="F32" s="108"/>
      <c r="G32" s="68">
        <v>4580.471</v>
      </c>
      <c r="H32" s="113"/>
      <c r="I32" s="68">
        <v>4403.743</v>
      </c>
      <c r="J32" s="113"/>
      <c r="K32" s="68">
        <v>6431.029</v>
      </c>
      <c r="L32" s="113" t="s">
        <v>419</v>
      </c>
    </row>
    <row r="33" spans="1:12" ht="11.25" customHeight="1">
      <c r="A33" s="110" t="s">
        <v>443</v>
      </c>
      <c r="B33" s="112"/>
      <c r="C33" s="116">
        <v>37100.7</v>
      </c>
      <c r="D33" s="117"/>
      <c r="E33" s="116">
        <v>46610</v>
      </c>
      <c r="F33" s="118"/>
      <c r="G33" s="116">
        <v>56630</v>
      </c>
      <c r="H33" s="117"/>
      <c r="I33" s="116">
        <v>59760</v>
      </c>
      <c r="J33" s="117"/>
      <c r="K33" s="116">
        <v>59520</v>
      </c>
      <c r="L33" s="117" t="s">
        <v>419</v>
      </c>
    </row>
    <row r="34" spans="1:12" ht="11.25" customHeight="1">
      <c r="A34" s="110" t="s">
        <v>444</v>
      </c>
      <c r="B34" s="112"/>
      <c r="C34" s="68"/>
      <c r="D34" s="114"/>
      <c r="E34" s="68"/>
      <c r="F34" s="114"/>
      <c r="G34" s="68"/>
      <c r="H34" s="114"/>
      <c r="I34" s="68"/>
      <c r="J34" s="114"/>
      <c r="K34" s="68"/>
      <c r="L34" s="114"/>
    </row>
    <row r="35" spans="1:12" ht="11.25" customHeight="1">
      <c r="A35" s="119" t="s">
        <v>445</v>
      </c>
      <c r="B35" s="112"/>
      <c r="C35" s="68">
        <v>294.343</v>
      </c>
      <c r="D35" s="125"/>
      <c r="E35" s="68">
        <v>428.957</v>
      </c>
      <c r="F35" s="126"/>
      <c r="G35" s="68">
        <v>389.63</v>
      </c>
      <c r="H35" s="126"/>
      <c r="I35" s="68">
        <v>309.557</v>
      </c>
      <c r="J35" s="126" t="s">
        <v>339</v>
      </c>
      <c r="K35" s="68">
        <v>310</v>
      </c>
      <c r="L35" s="125"/>
    </row>
    <row r="36" spans="1:12" ht="11.25" customHeight="1">
      <c r="A36" s="119" t="s">
        <v>435</v>
      </c>
      <c r="B36" s="112"/>
      <c r="C36" s="120">
        <v>231.721</v>
      </c>
      <c r="D36" s="127"/>
      <c r="E36" s="120">
        <v>215.962</v>
      </c>
      <c r="F36" s="128"/>
      <c r="G36" s="120">
        <v>248.245</v>
      </c>
      <c r="H36" s="128"/>
      <c r="I36" s="120">
        <v>204.09</v>
      </c>
      <c r="J36" s="128" t="s">
        <v>339</v>
      </c>
      <c r="K36" s="120">
        <v>204</v>
      </c>
      <c r="L36" s="127"/>
    </row>
    <row r="37" spans="1:12" ht="11.25" customHeight="1">
      <c r="A37" s="123" t="s">
        <v>436</v>
      </c>
      <c r="B37" s="112"/>
      <c r="C37" s="68">
        <v>526.064</v>
      </c>
      <c r="D37" s="125"/>
      <c r="E37" s="68">
        <v>644.919</v>
      </c>
      <c r="F37" s="126"/>
      <c r="G37" s="68">
        <v>637.875</v>
      </c>
      <c r="H37" s="126"/>
      <c r="I37" s="68">
        <v>513.647</v>
      </c>
      <c r="J37" s="126" t="s">
        <v>339</v>
      </c>
      <c r="K37" s="68">
        <v>514</v>
      </c>
      <c r="L37" s="125"/>
    </row>
    <row r="38" spans="1:12" ht="11.25" customHeight="1">
      <c r="A38" s="110" t="s">
        <v>446</v>
      </c>
      <c r="B38" s="112"/>
      <c r="C38" s="68">
        <v>20</v>
      </c>
      <c r="D38" s="125"/>
      <c r="E38" s="68">
        <v>20</v>
      </c>
      <c r="F38" s="125"/>
      <c r="G38" s="68">
        <v>20</v>
      </c>
      <c r="H38" s="108"/>
      <c r="I38" s="68">
        <v>20</v>
      </c>
      <c r="J38" s="108"/>
      <c r="K38" s="68">
        <v>10</v>
      </c>
      <c r="L38" s="108"/>
    </row>
    <row r="39" spans="1:12" ht="11.25" customHeight="1">
      <c r="A39" s="110" t="s">
        <v>447</v>
      </c>
      <c r="B39" s="112"/>
      <c r="C39" s="68">
        <v>23</v>
      </c>
      <c r="D39" s="115" t="s">
        <v>429</v>
      </c>
      <c r="E39" s="68">
        <v>36.97</v>
      </c>
      <c r="F39" s="115"/>
      <c r="G39" s="68">
        <v>29.589</v>
      </c>
      <c r="H39" s="115"/>
      <c r="I39" s="68">
        <v>32.536</v>
      </c>
      <c r="J39" s="115"/>
      <c r="K39" s="68">
        <v>32.5</v>
      </c>
      <c r="L39" s="115"/>
    </row>
    <row r="40" spans="1:12" ht="11.25" customHeight="1">
      <c r="A40" s="110" t="s">
        <v>448</v>
      </c>
      <c r="B40" s="112"/>
      <c r="C40" s="68">
        <v>408</v>
      </c>
      <c r="D40" s="113" t="s">
        <v>339</v>
      </c>
      <c r="E40" s="68">
        <v>351</v>
      </c>
      <c r="F40" s="113" t="s">
        <v>339</v>
      </c>
      <c r="G40" s="68">
        <v>266</v>
      </c>
      <c r="H40" s="113" t="s">
        <v>339</v>
      </c>
      <c r="I40" s="68">
        <v>142</v>
      </c>
      <c r="J40" s="113" t="s">
        <v>339</v>
      </c>
      <c r="K40" s="68">
        <v>140</v>
      </c>
      <c r="L40" s="108"/>
    </row>
    <row r="41" spans="1:12" ht="11.25" customHeight="1">
      <c r="A41" s="110" t="s">
        <v>449</v>
      </c>
      <c r="B41" s="112"/>
      <c r="C41" s="68">
        <v>610</v>
      </c>
      <c r="D41" s="108"/>
      <c r="E41" s="68">
        <v>610</v>
      </c>
      <c r="F41" s="108"/>
      <c r="G41" s="68">
        <v>600</v>
      </c>
      <c r="H41" s="108"/>
      <c r="I41" s="68">
        <v>600</v>
      </c>
      <c r="J41" s="108"/>
      <c r="K41" s="68">
        <v>600</v>
      </c>
      <c r="L41" s="108"/>
    </row>
    <row r="42" spans="1:12" ht="11.25" customHeight="1">
      <c r="A42" s="110" t="s">
        <v>450</v>
      </c>
      <c r="B42" s="112"/>
      <c r="C42" s="129">
        <v>26</v>
      </c>
      <c r="D42" s="114"/>
      <c r="E42" s="129">
        <v>53</v>
      </c>
      <c r="F42" s="115" t="s">
        <v>339</v>
      </c>
      <c r="G42" s="129">
        <v>78</v>
      </c>
      <c r="H42" s="115" t="s">
        <v>339</v>
      </c>
      <c r="I42" s="129">
        <v>98</v>
      </c>
      <c r="J42" s="115" t="s">
        <v>339</v>
      </c>
      <c r="K42" s="129">
        <v>118</v>
      </c>
      <c r="L42" s="114"/>
    </row>
    <row r="43" spans="1:12" ht="11.25" customHeight="1">
      <c r="A43" s="110" t="s">
        <v>451</v>
      </c>
      <c r="B43" s="112"/>
      <c r="C43" s="68">
        <v>50</v>
      </c>
      <c r="D43" s="108"/>
      <c r="E43" s="68">
        <v>50</v>
      </c>
      <c r="F43" s="108"/>
      <c r="G43" s="68">
        <v>50</v>
      </c>
      <c r="H43" s="108"/>
      <c r="I43" s="68">
        <v>50</v>
      </c>
      <c r="J43" s="108"/>
      <c r="K43" s="68">
        <v>50</v>
      </c>
      <c r="L43" s="108"/>
    </row>
    <row r="44" spans="1:12" ht="11.25" customHeight="1">
      <c r="A44" s="110" t="s">
        <v>452</v>
      </c>
      <c r="B44" s="112"/>
      <c r="C44" s="68">
        <v>75</v>
      </c>
      <c r="D44" s="108"/>
      <c r="E44" s="68">
        <v>75</v>
      </c>
      <c r="F44" s="108"/>
      <c r="G44" s="68">
        <v>75</v>
      </c>
      <c r="H44" s="108"/>
      <c r="I44" s="68">
        <v>75</v>
      </c>
      <c r="J44" s="108"/>
      <c r="K44" s="68">
        <v>75</v>
      </c>
      <c r="L44" s="108"/>
    </row>
    <row r="45" spans="1:12" ht="11.25" customHeight="1">
      <c r="A45" s="110" t="s">
        <v>453</v>
      </c>
      <c r="B45" s="112"/>
      <c r="C45" s="68">
        <v>1010</v>
      </c>
      <c r="D45" s="113" t="s">
        <v>339</v>
      </c>
      <c r="E45" s="68">
        <v>1200</v>
      </c>
      <c r="F45" s="113" t="s">
        <v>339</v>
      </c>
      <c r="G45" s="68">
        <v>1200</v>
      </c>
      <c r="H45" s="113" t="s">
        <v>339</v>
      </c>
      <c r="I45" s="68">
        <v>1200</v>
      </c>
      <c r="J45" s="113" t="s">
        <v>339</v>
      </c>
      <c r="K45" s="68">
        <v>1200</v>
      </c>
      <c r="L45" s="108"/>
    </row>
    <row r="46" spans="1:12" ht="11.25" customHeight="1">
      <c r="A46" s="110" t="s">
        <v>454</v>
      </c>
      <c r="B46" s="112"/>
      <c r="C46" s="68">
        <v>31.4</v>
      </c>
      <c r="D46" s="108"/>
      <c r="E46" s="68">
        <v>31.4</v>
      </c>
      <c r="F46" s="108"/>
      <c r="G46" s="68">
        <v>30</v>
      </c>
      <c r="H46" s="108"/>
      <c r="I46" s="68">
        <v>30</v>
      </c>
      <c r="J46" s="108"/>
      <c r="K46" s="68">
        <v>30</v>
      </c>
      <c r="L46" s="108"/>
    </row>
    <row r="47" spans="1:12" ht="11.25" customHeight="1">
      <c r="A47" s="110" t="s">
        <v>455</v>
      </c>
      <c r="B47" s="112"/>
      <c r="C47" s="68">
        <v>30.754</v>
      </c>
      <c r="D47" s="113" t="s">
        <v>419</v>
      </c>
      <c r="E47" s="68">
        <v>63</v>
      </c>
      <c r="F47" s="113"/>
      <c r="G47" s="68">
        <v>60</v>
      </c>
      <c r="H47" s="113"/>
      <c r="I47" s="68">
        <v>60</v>
      </c>
      <c r="J47" s="108"/>
      <c r="K47" s="68">
        <v>60</v>
      </c>
      <c r="L47" s="108"/>
    </row>
    <row r="48" spans="1:12" ht="11.25" customHeight="1">
      <c r="A48" s="110" t="s">
        <v>456</v>
      </c>
      <c r="B48" s="112"/>
      <c r="C48" s="68">
        <v>200</v>
      </c>
      <c r="D48" s="114"/>
      <c r="E48" s="68">
        <v>87.354</v>
      </c>
      <c r="F48" s="114"/>
      <c r="G48" s="68">
        <v>218</v>
      </c>
      <c r="H48" s="115"/>
      <c r="I48" s="68">
        <v>240</v>
      </c>
      <c r="J48" s="115" t="s">
        <v>339</v>
      </c>
      <c r="K48" s="68">
        <v>260</v>
      </c>
      <c r="L48" s="114"/>
    </row>
    <row r="49" spans="1:12" ht="11.25" customHeight="1">
      <c r="A49" s="110" t="s">
        <v>457</v>
      </c>
      <c r="B49" s="112"/>
      <c r="C49" s="68">
        <v>6910</v>
      </c>
      <c r="D49" s="115"/>
      <c r="E49" s="68">
        <v>6730</v>
      </c>
      <c r="F49" s="115"/>
      <c r="G49" s="68">
        <v>8718.167</v>
      </c>
      <c r="H49" s="115"/>
      <c r="I49" s="68">
        <v>6139.84</v>
      </c>
      <c r="J49" s="115"/>
      <c r="K49" s="68">
        <v>6100</v>
      </c>
      <c r="L49" s="115"/>
    </row>
    <row r="50" spans="1:12" ht="11.25" customHeight="1">
      <c r="A50" s="130" t="s">
        <v>458</v>
      </c>
      <c r="B50" s="131"/>
      <c r="C50" s="116">
        <v>30</v>
      </c>
      <c r="D50" s="132"/>
      <c r="E50" s="116">
        <v>30</v>
      </c>
      <c r="F50" s="132"/>
      <c r="G50" s="116">
        <v>30</v>
      </c>
      <c r="H50" s="132"/>
      <c r="I50" s="116">
        <v>30</v>
      </c>
      <c r="J50" s="132"/>
      <c r="K50" s="116">
        <v>30</v>
      </c>
      <c r="L50" s="132"/>
    </row>
    <row r="51" spans="1:12" ht="11.25" customHeight="1">
      <c r="A51" s="110" t="s">
        <v>459</v>
      </c>
      <c r="B51" s="112"/>
      <c r="C51" s="68"/>
      <c r="D51" s="133"/>
      <c r="E51" s="68"/>
      <c r="F51" s="133"/>
      <c r="G51" s="68"/>
      <c r="H51" s="133"/>
      <c r="I51" s="68"/>
      <c r="J51" s="133"/>
      <c r="K51" s="68"/>
      <c r="L51" s="133"/>
    </row>
    <row r="52" spans="1:12" ht="11.25" customHeight="1">
      <c r="A52" s="119" t="s">
        <v>460</v>
      </c>
      <c r="B52" s="112"/>
      <c r="C52" s="68">
        <v>10432.259</v>
      </c>
      <c r="D52" s="125"/>
      <c r="E52" s="68">
        <v>9904.396</v>
      </c>
      <c r="F52" s="133"/>
      <c r="G52" s="68">
        <v>9589.589</v>
      </c>
      <c r="H52" s="134"/>
      <c r="I52" s="68">
        <v>7540.178</v>
      </c>
      <c r="J52" s="134" t="s">
        <v>339</v>
      </c>
      <c r="K52" s="68">
        <v>8000</v>
      </c>
      <c r="L52" s="133"/>
    </row>
    <row r="53" spans="1:12" ht="11.25" customHeight="1">
      <c r="A53" s="119" t="s">
        <v>461</v>
      </c>
      <c r="B53" s="112"/>
      <c r="C53" s="68">
        <v>7833.147</v>
      </c>
      <c r="D53" s="125"/>
      <c r="E53" s="68">
        <v>8834.275</v>
      </c>
      <c r="F53" s="133"/>
      <c r="G53" s="68">
        <v>9663.494</v>
      </c>
      <c r="H53" s="134"/>
      <c r="I53" s="68">
        <v>7819.069</v>
      </c>
      <c r="J53" s="126" t="s">
        <v>339</v>
      </c>
      <c r="K53" s="68">
        <v>8000</v>
      </c>
      <c r="L53" s="112"/>
    </row>
    <row r="54" spans="1:12" ht="11.25" customHeight="1">
      <c r="A54" s="119" t="s">
        <v>462</v>
      </c>
      <c r="B54" s="112"/>
      <c r="C54" s="68">
        <v>572.228</v>
      </c>
      <c r="D54" s="121"/>
      <c r="E54" s="68">
        <v>594.161</v>
      </c>
      <c r="F54" s="133"/>
      <c r="G54" s="68">
        <v>593.226</v>
      </c>
      <c r="H54" s="128"/>
      <c r="I54" s="68">
        <v>318.283</v>
      </c>
      <c r="J54" s="128" t="s">
        <v>339</v>
      </c>
      <c r="K54" s="68">
        <v>350</v>
      </c>
      <c r="L54" s="135"/>
    </row>
    <row r="55" spans="1:12" ht="11.25" customHeight="1">
      <c r="A55" s="123" t="s">
        <v>436</v>
      </c>
      <c r="B55" s="131"/>
      <c r="C55" s="136">
        <v>18837.634</v>
      </c>
      <c r="D55" s="114"/>
      <c r="E55" s="136">
        <v>19332.832</v>
      </c>
      <c r="F55" s="137"/>
      <c r="G55" s="136">
        <v>19846.309</v>
      </c>
      <c r="H55" s="115"/>
      <c r="I55" s="136">
        <v>15677.53</v>
      </c>
      <c r="J55" s="115" t="s">
        <v>339</v>
      </c>
      <c r="K55" s="136">
        <v>16400</v>
      </c>
      <c r="L55" s="114"/>
    </row>
    <row r="56" spans="1:12" ht="11.25" customHeight="1">
      <c r="A56" s="190" t="s">
        <v>162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</row>
    <row r="57" spans="1:12" ht="11.25" customHeight="1">
      <c r="A57" s="191" t="s">
        <v>473</v>
      </c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</row>
    <row r="58" spans="1:12" ht="11.25" customHeight="1">
      <c r="A58" s="187" t="s">
        <v>411</v>
      </c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</row>
    <row r="59" spans="1:12" ht="11.25" customHeight="1">
      <c r="A59" s="188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</row>
    <row r="60" spans="1:12" ht="11.25" customHeight="1">
      <c r="A60" s="187" t="s">
        <v>17</v>
      </c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</row>
    <row r="61" spans="1:12" ht="11.25" customHeight="1">
      <c r="A61" s="189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</row>
    <row r="62" spans="1:12" ht="11.25" customHeight="1">
      <c r="A62" s="109" t="s">
        <v>412</v>
      </c>
      <c r="B62" s="110"/>
      <c r="C62" s="111" t="s">
        <v>413</v>
      </c>
      <c r="D62" s="110"/>
      <c r="E62" s="111" t="s">
        <v>414</v>
      </c>
      <c r="F62" s="110"/>
      <c r="G62" s="111" t="s">
        <v>415</v>
      </c>
      <c r="H62" s="110"/>
      <c r="I62" s="111" t="s">
        <v>257</v>
      </c>
      <c r="J62" s="110"/>
      <c r="K62" s="111" t="s">
        <v>416</v>
      </c>
      <c r="L62" s="110"/>
    </row>
    <row r="63" spans="1:12" ht="11.25" customHeight="1">
      <c r="A63" s="135" t="s">
        <v>463</v>
      </c>
      <c r="B63" s="112"/>
      <c r="C63" s="68">
        <v>265</v>
      </c>
      <c r="D63" s="108"/>
      <c r="E63" s="68">
        <v>250</v>
      </c>
      <c r="F63" s="113" t="s">
        <v>339</v>
      </c>
      <c r="G63" s="68">
        <v>250</v>
      </c>
      <c r="H63" s="113" t="s">
        <v>339</v>
      </c>
      <c r="I63" s="68">
        <v>250</v>
      </c>
      <c r="J63" s="113" t="s">
        <v>339</v>
      </c>
      <c r="K63" s="68">
        <v>250</v>
      </c>
      <c r="L63" s="108"/>
    </row>
    <row r="64" spans="1:12" ht="11.25" customHeight="1">
      <c r="A64" s="110" t="s">
        <v>464</v>
      </c>
      <c r="B64" s="112"/>
      <c r="C64" s="68">
        <v>150</v>
      </c>
      <c r="D64" s="108"/>
      <c r="E64" s="68">
        <v>150</v>
      </c>
      <c r="F64" s="108"/>
      <c r="G64" s="68">
        <v>150</v>
      </c>
      <c r="H64" s="108"/>
      <c r="I64" s="68">
        <v>150</v>
      </c>
      <c r="J64" s="108"/>
      <c r="K64" s="68">
        <v>150</v>
      </c>
      <c r="L64" s="108"/>
    </row>
    <row r="65" spans="1:12" ht="11.25" customHeight="1">
      <c r="A65" s="110" t="s">
        <v>465</v>
      </c>
      <c r="B65" s="112"/>
      <c r="C65" s="68">
        <v>49</v>
      </c>
      <c r="D65" s="108"/>
      <c r="E65" s="68">
        <v>49</v>
      </c>
      <c r="F65" s="108"/>
      <c r="G65" s="68">
        <v>49</v>
      </c>
      <c r="H65" s="108"/>
      <c r="I65" s="68">
        <v>49</v>
      </c>
      <c r="J65" s="108"/>
      <c r="K65" s="68">
        <v>49</v>
      </c>
      <c r="L65" s="108"/>
    </row>
    <row r="66" spans="1:12" ht="11.25" customHeight="1">
      <c r="A66" s="110" t="s">
        <v>466</v>
      </c>
      <c r="B66" s="112"/>
      <c r="C66" s="68">
        <v>60</v>
      </c>
      <c r="D66" s="113"/>
      <c r="E66" s="68">
        <v>60</v>
      </c>
      <c r="F66" s="113"/>
      <c r="G66" s="68">
        <v>50</v>
      </c>
      <c r="H66" s="113"/>
      <c r="I66" s="68">
        <v>50</v>
      </c>
      <c r="J66" s="113"/>
      <c r="K66" s="68">
        <v>50</v>
      </c>
      <c r="L66" s="113"/>
    </row>
    <row r="67" spans="1:12" ht="11.25" customHeight="1">
      <c r="A67" s="110" t="s">
        <v>467</v>
      </c>
      <c r="B67" s="112"/>
      <c r="C67" s="68">
        <v>15</v>
      </c>
      <c r="D67" s="108"/>
      <c r="E67" s="68">
        <v>15</v>
      </c>
      <c r="F67" s="108" t="s">
        <v>40</v>
      </c>
      <c r="G67" s="68">
        <v>15</v>
      </c>
      <c r="H67" s="108" t="s">
        <v>40</v>
      </c>
      <c r="I67" s="68">
        <v>15</v>
      </c>
      <c r="J67" s="108" t="s">
        <v>40</v>
      </c>
      <c r="K67" s="68">
        <v>15</v>
      </c>
      <c r="L67" s="108" t="s">
        <v>40</v>
      </c>
    </row>
    <row r="68" spans="1:12" ht="11.25" customHeight="1">
      <c r="A68" s="110" t="s">
        <v>468</v>
      </c>
      <c r="B68" s="112"/>
      <c r="C68" s="68">
        <v>42</v>
      </c>
      <c r="D68" s="114"/>
      <c r="E68" s="68">
        <v>42</v>
      </c>
      <c r="F68" s="114"/>
      <c r="G68" s="68">
        <v>40</v>
      </c>
      <c r="H68" s="108" t="s">
        <v>40</v>
      </c>
      <c r="I68" s="68">
        <v>40</v>
      </c>
      <c r="J68" s="108" t="s">
        <v>40</v>
      </c>
      <c r="K68" s="68">
        <v>40</v>
      </c>
      <c r="L68" s="108" t="s">
        <v>40</v>
      </c>
    </row>
    <row r="69" spans="1:12" ht="11.25" customHeight="1">
      <c r="A69" s="110" t="s">
        <v>469</v>
      </c>
      <c r="B69" s="135"/>
      <c r="C69" s="116">
        <v>4.6</v>
      </c>
      <c r="D69" s="118"/>
      <c r="E69" s="116">
        <v>4.6</v>
      </c>
      <c r="F69" s="118"/>
      <c r="G69" s="116">
        <v>4.5</v>
      </c>
      <c r="H69" s="118"/>
      <c r="I69" s="116">
        <v>4.5</v>
      </c>
      <c r="J69" s="118"/>
      <c r="K69" s="116">
        <v>4.5</v>
      </c>
      <c r="L69" s="118"/>
    </row>
    <row r="70" spans="1:12" ht="11.25" customHeight="1">
      <c r="A70" s="110" t="s">
        <v>470</v>
      </c>
      <c r="B70" s="112"/>
      <c r="C70" s="138"/>
      <c r="D70" s="108"/>
      <c r="E70" s="138" t="s">
        <v>40</v>
      </c>
      <c r="F70" s="108"/>
      <c r="G70" s="138" t="s">
        <v>40</v>
      </c>
      <c r="H70" s="108"/>
      <c r="I70" s="138"/>
      <c r="J70" s="108"/>
      <c r="K70" s="138"/>
      <c r="L70" s="108"/>
    </row>
    <row r="71" spans="1:12" ht="11.25" customHeight="1">
      <c r="A71" s="119" t="s">
        <v>471</v>
      </c>
      <c r="B71" s="112"/>
      <c r="C71" s="68">
        <v>15000</v>
      </c>
      <c r="D71" s="108" t="s">
        <v>40</v>
      </c>
      <c r="E71" s="68">
        <v>15500</v>
      </c>
      <c r="F71" s="108" t="s">
        <v>40</v>
      </c>
      <c r="G71" s="68">
        <v>15500</v>
      </c>
      <c r="H71" s="108" t="s">
        <v>40</v>
      </c>
      <c r="I71" s="68">
        <v>16000</v>
      </c>
      <c r="J71" s="108" t="s">
        <v>40</v>
      </c>
      <c r="K71" s="68">
        <v>16000</v>
      </c>
      <c r="L71" s="108" t="s">
        <v>40</v>
      </c>
    </row>
    <row r="72" spans="1:12" ht="11.25" customHeight="1">
      <c r="A72" s="119" t="s">
        <v>472</v>
      </c>
      <c r="B72" s="112"/>
      <c r="C72" s="120">
        <v>3</v>
      </c>
      <c r="D72" s="121" t="s">
        <v>40</v>
      </c>
      <c r="E72" s="120">
        <v>3</v>
      </c>
      <c r="F72" s="121" t="s">
        <v>40</v>
      </c>
      <c r="G72" s="120">
        <v>3</v>
      </c>
      <c r="H72" s="121" t="s">
        <v>40</v>
      </c>
      <c r="I72" s="120">
        <v>3</v>
      </c>
      <c r="J72" s="121" t="s">
        <v>40</v>
      </c>
      <c r="K72" s="120">
        <v>3</v>
      </c>
      <c r="L72" s="121" t="s">
        <v>40</v>
      </c>
    </row>
    <row r="73" spans="1:12" ht="11.25" customHeight="1">
      <c r="A73" s="123" t="s">
        <v>436</v>
      </c>
      <c r="B73" s="112"/>
      <c r="C73" s="68">
        <v>15000</v>
      </c>
      <c r="D73" s="108" t="s">
        <v>40</v>
      </c>
      <c r="E73" s="68">
        <v>15500</v>
      </c>
      <c r="F73" s="108"/>
      <c r="G73" s="68">
        <v>15500</v>
      </c>
      <c r="H73" s="108"/>
      <c r="I73" s="68">
        <v>16000</v>
      </c>
      <c r="J73" s="108" t="s">
        <v>40</v>
      </c>
      <c r="K73" s="68">
        <v>16000</v>
      </c>
      <c r="L73" s="108" t="s">
        <v>40</v>
      </c>
    </row>
    <row r="74" spans="1:12" ht="11.25" customHeight="1">
      <c r="A74" s="110" t="s">
        <v>474</v>
      </c>
      <c r="B74" s="112"/>
      <c r="C74" s="68">
        <v>680</v>
      </c>
      <c r="D74" s="108"/>
      <c r="E74" s="68">
        <v>680</v>
      </c>
      <c r="F74" s="108"/>
      <c r="G74" s="68">
        <v>700</v>
      </c>
      <c r="H74" s="113"/>
      <c r="I74" s="68">
        <v>700</v>
      </c>
      <c r="J74" s="108"/>
      <c r="K74" s="68">
        <v>700</v>
      </c>
      <c r="L74" s="108"/>
    </row>
    <row r="75" spans="1:12" ht="11.25" customHeight="1">
      <c r="A75" s="110" t="s">
        <v>475</v>
      </c>
      <c r="B75" s="112"/>
      <c r="C75" s="68">
        <v>1791</v>
      </c>
      <c r="D75" s="108"/>
      <c r="E75" s="68">
        <v>2009</v>
      </c>
      <c r="F75" s="113"/>
      <c r="G75" s="68">
        <v>2000</v>
      </c>
      <c r="H75" s="113" t="s">
        <v>429</v>
      </c>
      <c r="I75" s="68">
        <v>2000</v>
      </c>
      <c r="J75" s="113" t="s">
        <v>429</v>
      </c>
      <c r="K75" s="68">
        <v>2000</v>
      </c>
      <c r="L75" s="108"/>
    </row>
    <row r="76" spans="1:12" ht="11.25" customHeight="1">
      <c r="A76" s="110" t="s">
        <v>476</v>
      </c>
      <c r="B76" s="131"/>
      <c r="C76" s="129">
        <v>50</v>
      </c>
      <c r="D76" s="114"/>
      <c r="E76" s="129">
        <v>25</v>
      </c>
      <c r="F76" s="114"/>
      <c r="G76" s="129">
        <v>25</v>
      </c>
      <c r="H76" s="114"/>
      <c r="I76" s="129">
        <v>25</v>
      </c>
      <c r="J76" s="114"/>
      <c r="K76" s="129">
        <v>25</v>
      </c>
      <c r="L76" s="114"/>
    </row>
    <row r="77" spans="1:12" ht="11.25" customHeight="1">
      <c r="A77" s="110" t="s">
        <v>477</v>
      </c>
      <c r="B77" s="112"/>
      <c r="C77" s="68">
        <v>384.886</v>
      </c>
      <c r="D77" s="114"/>
      <c r="E77" s="68">
        <v>406.109</v>
      </c>
      <c r="F77" s="114"/>
      <c r="G77" s="68">
        <v>434.457</v>
      </c>
      <c r="H77" s="115"/>
      <c r="I77" s="68">
        <v>399.904</v>
      </c>
      <c r="J77" s="134" t="s">
        <v>339</v>
      </c>
      <c r="K77" s="68">
        <v>400</v>
      </c>
      <c r="L77" s="114"/>
    </row>
    <row r="78" spans="1:12" ht="11.25" customHeight="1">
      <c r="A78" s="110" t="s">
        <v>478</v>
      </c>
      <c r="B78" s="112"/>
      <c r="C78" s="68">
        <v>2876.469</v>
      </c>
      <c r="D78" s="108"/>
      <c r="E78" s="68">
        <v>3475.734</v>
      </c>
      <c r="F78" s="113"/>
      <c r="G78" s="68">
        <v>3437.684</v>
      </c>
      <c r="H78" s="113"/>
      <c r="I78" s="68">
        <v>2214.133</v>
      </c>
      <c r="J78" s="113"/>
      <c r="K78" s="68">
        <v>2200</v>
      </c>
      <c r="L78" s="113"/>
    </row>
    <row r="79" spans="1:12" ht="11.25" customHeight="1">
      <c r="A79" s="110" t="s">
        <v>479</v>
      </c>
      <c r="B79" s="112"/>
      <c r="C79" s="68">
        <v>19</v>
      </c>
      <c r="D79" s="108"/>
      <c r="E79" s="68">
        <v>19</v>
      </c>
      <c r="F79" s="108"/>
      <c r="G79" s="68">
        <v>19</v>
      </c>
      <c r="H79" s="108"/>
      <c r="I79" s="68">
        <v>19</v>
      </c>
      <c r="J79" s="108"/>
      <c r="K79" s="68">
        <v>19</v>
      </c>
      <c r="L79" s="108"/>
    </row>
    <row r="80" spans="1:12" ht="11.25" customHeight="1">
      <c r="A80" s="110" t="s">
        <v>480</v>
      </c>
      <c r="B80" s="112"/>
      <c r="C80" s="68">
        <v>1225</v>
      </c>
      <c r="D80" s="113"/>
      <c r="E80" s="68">
        <v>1227</v>
      </c>
      <c r="F80" s="108"/>
      <c r="G80" s="68">
        <v>1166</v>
      </c>
      <c r="H80" s="113"/>
      <c r="I80" s="68">
        <v>1190</v>
      </c>
      <c r="J80" s="113" t="s">
        <v>429</v>
      </c>
      <c r="K80" s="68">
        <v>1200</v>
      </c>
      <c r="L80" s="108"/>
    </row>
    <row r="81" spans="1:12" ht="11.25" customHeight="1">
      <c r="A81" s="110" t="s">
        <v>481</v>
      </c>
      <c r="B81" s="112"/>
      <c r="C81" s="68">
        <v>28.7</v>
      </c>
      <c r="D81" s="125"/>
      <c r="E81" s="68">
        <v>29.5</v>
      </c>
      <c r="F81" s="126"/>
      <c r="G81" s="68">
        <v>28.8</v>
      </c>
      <c r="H81" s="126"/>
      <c r="I81" s="68">
        <v>17</v>
      </c>
      <c r="J81" s="126" t="s">
        <v>339</v>
      </c>
      <c r="K81" s="68">
        <v>29</v>
      </c>
      <c r="L81" s="125"/>
    </row>
    <row r="82" spans="1:12" ht="11.25" customHeight="1">
      <c r="A82" s="110" t="s">
        <v>482</v>
      </c>
      <c r="B82" s="112"/>
      <c r="C82" s="68">
        <v>347.85</v>
      </c>
      <c r="D82" s="125"/>
      <c r="E82" s="68">
        <v>178.167</v>
      </c>
      <c r="F82" s="126"/>
      <c r="G82" s="68">
        <v>416.68</v>
      </c>
      <c r="H82" s="126"/>
      <c r="I82" s="68">
        <v>227.643</v>
      </c>
      <c r="J82" s="126"/>
      <c r="K82" s="68">
        <v>225</v>
      </c>
      <c r="L82" s="126"/>
    </row>
    <row r="83" spans="1:12" ht="11.25" customHeight="1">
      <c r="A83" s="110" t="s">
        <v>483</v>
      </c>
      <c r="B83" s="112"/>
      <c r="C83" s="68">
        <v>60</v>
      </c>
      <c r="D83" s="125"/>
      <c r="E83" s="68">
        <v>52</v>
      </c>
      <c r="F83" s="125"/>
      <c r="G83" s="68">
        <v>60</v>
      </c>
      <c r="H83" s="126" t="s">
        <v>429</v>
      </c>
      <c r="I83" s="68">
        <v>60</v>
      </c>
      <c r="J83" s="126" t="s">
        <v>429</v>
      </c>
      <c r="K83" s="68">
        <v>60</v>
      </c>
      <c r="L83" s="125"/>
    </row>
    <row r="84" spans="1:12" ht="11.25" customHeight="1">
      <c r="A84" s="110" t="s">
        <v>484</v>
      </c>
      <c r="B84" s="112"/>
      <c r="C84" s="68">
        <v>500</v>
      </c>
      <c r="D84" s="125"/>
      <c r="E84" s="68">
        <v>500</v>
      </c>
      <c r="F84" s="125"/>
      <c r="G84" s="68">
        <v>500</v>
      </c>
      <c r="H84" s="125"/>
      <c r="I84" s="68">
        <v>500</v>
      </c>
      <c r="J84" s="125"/>
      <c r="K84" s="68">
        <v>500</v>
      </c>
      <c r="L84" s="125"/>
    </row>
    <row r="85" spans="1:12" ht="11.25" customHeight="1">
      <c r="A85" s="110" t="s">
        <v>485</v>
      </c>
      <c r="B85" s="112"/>
      <c r="C85" s="68">
        <v>800</v>
      </c>
      <c r="D85" s="125"/>
      <c r="E85" s="68">
        <v>800</v>
      </c>
      <c r="F85" s="125"/>
      <c r="G85" s="68">
        <v>800</v>
      </c>
      <c r="H85" s="125"/>
      <c r="I85" s="68">
        <v>800</v>
      </c>
      <c r="J85" s="125"/>
      <c r="K85" s="68">
        <v>800</v>
      </c>
      <c r="L85" s="125"/>
    </row>
    <row r="86" spans="1:12" ht="11.25" customHeight="1">
      <c r="A86" s="110" t="s">
        <v>486</v>
      </c>
      <c r="B86" s="112"/>
      <c r="C86" s="68">
        <v>10.2</v>
      </c>
      <c r="D86" s="126" t="s">
        <v>339</v>
      </c>
      <c r="E86" s="68">
        <v>8.1</v>
      </c>
      <c r="F86" s="126" t="s">
        <v>339</v>
      </c>
      <c r="G86" s="68">
        <v>13.2</v>
      </c>
      <c r="H86" s="126" t="s">
        <v>339</v>
      </c>
      <c r="I86" s="68">
        <v>14</v>
      </c>
      <c r="J86" s="126" t="s">
        <v>339</v>
      </c>
      <c r="K86" s="68">
        <v>15</v>
      </c>
      <c r="L86" s="125"/>
    </row>
    <row r="87" spans="1:12" ht="11.25" customHeight="1">
      <c r="A87" s="110" t="s">
        <v>487</v>
      </c>
      <c r="B87" s="112"/>
      <c r="C87" s="68">
        <v>15</v>
      </c>
      <c r="D87" s="125"/>
      <c r="E87" s="68">
        <v>34.139</v>
      </c>
      <c r="F87" s="125"/>
      <c r="G87" s="68">
        <v>35</v>
      </c>
      <c r="H87" s="126" t="s">
        <v>429</v>
      </c>
      <c r="I87" s="68">
        <v>35</v>
      </c>
      <c r="J87" s="126" t="s">
        <v>429</v>
      </c>
      <c r="K87" s="68">
        <v>35</v>
      </c>
      <c r="L87" s="125"/>
    </row>
    <row r="88" spans="1:12" ht="11.25" customHeight="1">
      <c r="A88" s="110" t="s">
        <v>488</v>
      </c>
      <c r="B88" s="112"/>
      <c r="C88" s="68">
        <v>3.5</v>
      </c>
      <c r="D88" s="125"/>
      <c r="E88" s="68">
        <v>3.5</v>
      </c>
      <c r="F88" s="125"/>
      <c r="G88" s="68">
        <v>3.5</v>
      </c>
      <c r="H88" s="125"/>
      <c r="I88" s="68">
        <v>3.5</v>
      </c>
      <c r="J88" s="125"/>
      <c r="K88" s="68">
        <v>3.5</v>
      </c>
      <c r="L88" s="125"/>
    </row>
    <row r="89" spans="1:12" ht="11.25" customHeight="1">
      <c r="A89" s="110" t="s">
        <v>489</v>
      </c>
      <c r="B89" s="112"/>
      <c r="C89" s="68">
        <v>40</v>
      </c>
      <c r="D89" s="138"/>
      <c r="E89" s="68">
        <v>40</v>
      </c>
      <c r="F89" s="138"/>
      <c r="G89" s="68">
        <v>40</v>
      </c>
      <c r="H89" s="125"/>
      <c r="I89" s="68">
        <v>40</v>
      </c>
      <c r="J89" s="125"/>
      <c r="K89" s="68">
        <v>40</v>
      </c>
      <c r="L89" s="125"/>
    </row>
    <row r="90" spans="1:12" ht="11.25" customHeight="1">
      <c r="A90" s="110" t="s">
        <v>490</v>
      </c>
      <c r="B90" s="112"/>
      <c r="C90" s="68">
        <v>55</v>
      </c>
      <c r="D90" s="126"/>
      <c r="E90" s="68">
        <v>65</v>
      </c>
      <c r="F90" s="126"/>
      <c r="G90" s="68">
        <v>75</v>
      </c>
      <c r="H90" s="126"/>
      <c r="I90" s="68">
        <v>75</v>
      </c>
      <c r="J90" s="125"/>
      <c r="K90" s="68">
        <v>75</v>
      </c>
      <c r="L90" s="125"/>
    </row>
    <row r="91" spans="1:12" ht="11.25" customHeight="1">
      <c r="A91" s="110" t="s">
        <v>491</v>
      </c>
      <c r="B91" s="112"/>
      <c r="C91" s="68">
        <v>6</v>
      </c>
      <c r="D91" s="125"/>
      <c r="E91" s="68">
        <v>6</v>
      </c>
      <c r="F91" s="125"/>
      <c r="G91" s="68">
        <v>6</v>
      </c>
      <c r="H91" s="125"/>
      <c r="I91" s="68">
        <v>6</v>
      </c>
      <c r="J91" s="125"/>
      <c r="K91" s="68">
        <v>6</v>
      </c>
      <c r="L91" s="125"/>
    </row>
    <row r="92" spans="1:12" ht="11.25" customHeight="1">
      <c r="A92" s="110" t="s">
        <v>492</v>
      </c>
      <c r="B92" s="112"/>
      <c r="C92" s="139" t="s">
        <v>493</v>
      </c>
      <c r="D92" s="125"/>
      <c r="E92" s="139" t="s">
        <v>493</v>
      </c>
      <c r="F92" s="125"/>
      <c r="G92" s="139" t="s">
        <v>493</v>
      </c>
      <c r="H92" s="125"/>
      <c r="I92" s="139" t="s">
        <v>493</v>
      </c>
      <c r="J92" s="125"/>
      <c r="K92" s="139" t="s">
        <v>493</v>
      </c>
      <c r="L92" s="125"/>
    </row>
    <row r="93" spans="1:12" ht="11.25" customHeight="1">
      <c r="A93" s="110" t="s">
        <v>494</v>
      </c>
      <c r="B93" s="112"/>
      <c r="C93" s="68">
        <v>200</v>
      </c>
      <c r="D93" s="125"/>
      <c r="E93" s="68">
        <v>200</v>
      </c>
      <c r="F93" s="125"/>
      <c r="G93" s="68">
        <v>200</v>
      </c>
      <c r="H93" s="125"/>
      <c r="I93" s="68">
        <v>200</v>
      </c>
      <c r="J93" s="125"/>
      <c r="K93" s="68">
        <v>200</v>
      </c>
      <c r="L93" s="125"/>
    </row>
    <row r="94" spans="1:12" ht="11.25" customHeight="1">
      <c r="A94" s="110" t="s">
        <v>495</v>
      </c>
      <c r="B94" s="112"/>
      <c r="C94" s="139" t="s">
        <v>493</v>
      </c>
      <c r="D94" s="113"/>
      <c r="E94" s="139" t="s">
        <v>493</v>
      </c>
      <c r="F94" s="126" t="s">
        <v>429</v>
      </c>
      <c r="G94" s="139" t="s">
        <v>493</v>
      </c>
      <c r="H94" s="126"/>
      <c r="I94" s="139" t="s">
        <v>493</v>
      </c>
      <c r="J94" s="134"/>
      <c r="K94" s="68">
        <v>0.57</v>
      </c>
      <c r="L94" s="126" t="s">
        <v>419</v>
      </c>
    </row>
    <row r="95" spans="1:12" ht="11.25" customHeight="1">
      <c r="A95" s="110" t="s">
        <v>496</v>
      </c>
      <c r="B95" s="112"/>
      <c r="C95" s="68">
        <v>7</v>
      </c>
      <c r="D95" s="125"/>
      <c r="E95" s="68">
        <v>7.9</v>
      </c>
      <c r="F95" s="125"/>
      <c r="G95" s="68">
        <v>8.6</v>
      </c>
      <c r="H95" s="126"/>
      <c r="I95" s="68">
        <v>7.8</v>
      </c>
      <c r="J95" s="125"/>
      <c r="K95" s="68">
        <v>7.8</v>
      </c>
      <c r="L95" s="125"/>
    </row>
    <row r="96" spans="1:12" ht="11.25" customHeight="1">
      <c r="A96" s="110" t="s">
        <v>186</v>
      </c>
      <c r="B96" s="112"/>
      <c r="C96" s="68">
        <v>8565.52</v>
      </c>
      <c r="D96" s="125"/>
      <c r="E96" s="68">
        <v>9507.623</v>
      </c>
      <c r="F96" s="108"/>
      <c r="G96" s="68">
        <v>8371</v>
      </c>
      <c r="H96" s="113"/>
      <c r="I96" s="68">
        <v>8400</v>
      </c>
      <c r="J96" s="113" t="s">
        <v>429</v>
      </c>
      <c r="K96" s="68">
        <v>8808.714</v>
      </c>
      <c r="L96" s="113" t="s">
        <v>419</v>
      </c>
    </row>
    <row r="97" spans="1:12" ht="11.25" customHeight="1">
      <c r="A97" s="110" t="s">
        <v>497</v>
      </c>
      <c r="B97" s="112"/>
      <c r="C97" s="68">
        <v>1.55</v>
      </c>
      <c r="D97" s="114"/>
      <c r="E97" s="68">
        <v>1.896</v>
      </c>
      <c r="F97" s="114"/>
      <c r="G97" s="68">
        <v>1.154</v>
      </c>
      <c r="H97" s="115"/>
      <c r="I97" s="68">
        <v>1.143</v>
      </c>
      <c r="J97" s="134"/>
      <c r="K97" s="68">
        <v>1</v>
      </c>
      <c r="L97" s="114"/>
    </row>
    <row r="98" spans="1:12" ht="11.25" customHeight="1">
      <c r="A98" s="110" t="s">
        <v>498</v>
      </c>
      <c r="B98" s="112"/>
      <c r="C98" s="68">
        <v>20</v>
      </c>
      <c r="D98" s="115" t="s">
        <v>499</v>
      </c>
      <c r="E98" s="68">
        <v>15</v>
      </c>
      <c r="F98" s="115" t="s">
        <v>499</v>
      </c>
      <c r="G98" s="68">
        <v>5</v>
      </c>
      <c r="H98" s="114"/>
      <c r="I98" s="68">
        <v>20</v>
      </c>
      <c r="J98" s="115" t="s">
        <v>500</v>
      </c>
      <c r="K98" s="68">
        <v>25.2</v>
      </c>
      <c r="L98" s="114"/>
    </row>
    <row r="99" spans="1:12" ht="11.25" customHeight="1">
      <c r="A99" s="110" t="s">
        <v>501</v>
      </c>
      <c r="B99" s="112"/>
      <c r="C99" s="68">
        <v>253.8</v>
      </c>
      <c r="D99" s="108"/>
      <c r="E99" s="68">
        <v>254</v>
      </c>
      <c r="F99" s="108"/>
      <c r="G99" s="68">
        <v>250</v>
      </c>
      <c r="H99" s="108"/>
      <c r="I99" s="68">
        <v>250</v>
      </c>
      <c r="J99" s="113" t="s">
        <v>429</v>
      </c>
      <c r="K99" s="68">
        <v>250</v>
      </c>
      <c r="L99" s="108"/>
    </row>
    <row r="100" spans="1:12" ht="11.25" customHeight="1">
      <c r="A100" s="110" t="s">
        <v>502</v>
      </c>
      <c r="B100" s="112"/>
      <c r="C100" s="68">
        <v>80</v>
      </c>
      <c r="D100" s="108"/>
      <c r="E100" s="68">
        <v>80</v>
      </c>
      <c r="F100" s="108"/>
      <c r="G100" s="68">
        <v>80</v>
      </c>
      <c r="H100" s="108"/>
      <c r="I100" s="68">
        <v>80</v>
      </c>
      <c r="J100" s="108"/>
      <c r="K100" s="68">
        <v>80</v>
      </c>
      <c r="L100" s="108"/>
    </row>
    <row r="101" spans="1:12" ht="11.25" customHeight="1">
      <c r="A101" s="110" t="s">
        <v>503</v>
      </c>
      <c r="B101" s="112"/>
      <c r="C101" s="68">
        <v>754.351</v>
      </c>
      <c r="D101" s="113"/>
      <c r="E101" s="68">
        <v>573.248</v>
      </c>
      <c r="F101" s="113"/>
      <c r="G101" s="68">
        <v>603.501</v>
      </c>
      <c r="H101" s="113"/>
      <c r="I101" s="68">
        <v>800</v>
      </c>
      <c r="J101" s="113" t="s">
        <v>339</v>
      </c>
      <c r="K101" s="68">
        <v>800</v>
      </c>
      <c r="L101" s="108"/>
    </row>
    <row r="102" spans="1:12" ht="11.25" customHeight="1">
      <c r="A102" s="110" t="s">
        <v>504</v>
      </c>
      <c r="B102" s="112"/>
      <c r="C102" s="68">
        <v>4</v>
      </c>
      <c r="D102" s="108"/>
      <c r="E102" s="68">
        <v>2</v>
      </c>
      <c r="F102" s="108"/>
      <c r="G102" s="124" t="s">
        <v>63</v>
      </c>
      <c r="H102" s="113"/>
      <c r="I102" s="124" t="s">
        <v>63</v>
      </c>
      <c r="J102" s="108"/>
      <c r="K102" s="124" t="s">
        <v>63</v>
      </c>
      <c r="L102" s="108"/>
    </row>
    <row r="103" spans="1:12" ht="11.25" customHeight="1">
      <c r="A103" s="110" t="s">
        <v>505</v>
      </c>
      <c r="B103" s="112"/>
      <c r="C103" s="68">
        <v>5000</v>
      </c>
      <c r="D103" s="108"/>
      <c r="E103" s="68">
        <v>5000</v>
      </c>
      <c r="F103" s="108"/>
      <c r="G103" s="68">
        <v>5000</v>
      </c>
      <c r="H103" s="108"/>
      <c r="I103" s="68">
        <v>5000</v>
      </c>
      <c r="J103" s="108"/>
      <c r="K103" s="68">
        <v>5000</v>
      </c>
      <c r="L103" s="108"/>
    </row>
    <row r="104" spans="1:12" ht="11.25" customHeight="1">
      <c r="A104" s="110" t="s">
        <v>506</v>
      </c>
      <c r="B104" s="112"/>
      <c r="C104" s="68">
        <v>500</v>
      </c>
      <c r="D104" s="108"/>
      <c r="E104" s="68">
        <v>500</v>
      </c>
      <c r="F104" s="108"/>
      <c r="G104" s="68">
        <v>500</v>
      </c>
      <c r="H104" s="108"/>
      <c r="I104" s="68">
        <v>500</v>
      </c>
      <c r="J104" s="108"/>
      <c r="K104" s="68">
        <v>500</v>
      </c>
      <c r="L104" s="108"/>
    </row>
    <row r="105" spans="1:12" ht="11.25" customHeight="1">
      <c r="A105" s="110" t="s">
        <v>507</v>
      </c>
      <c r="B105" s="112"/>
      <c r="C105" s="68">
        <v>70</v>
      </c>
      <c r="D105" s="108"/>
      <c r="E105" s="68">
        <v>100</v>
      </c>
      <c r="F105" s="108"/>
      <c r="G105" s="68">
        <v>100</v>
      </c>
      <c r="H105" s="108"/>
      <c r="I105" s="68">
        <v>100</v>
      </c>
      <c r="J105" s="108"/>
      <c r="K105" s="68">
        <v>100</v>
      </c>
      <c r="L105" s="108"/>
    </row>
    <row r="106" spans="1:12" ht="11.25" customHeight="1">
      <c r="A106" s="110" t="s">
        <v>508</v>
      </c>
      <c r="B106" s="112"/>
      <c r="C106" s="68">
        <v>30</v>
      </c>
      <c r="D106" s="113"/>
      <c r="E106" s="68">
        <v>30</v>
      </c>
      <c r="F106" s="113"/>
      <c r="G106" s="68">
        <v>30</v>
      </c>
      <c r="H106" s="113"/>
      <c r="I106" s="68">
        <v>30</v>
      </c>
      <c r="J106" s="108"/>
      <c r="K106" s="68">
        <v>30</v>
      </c>
      <c r="L106" s="108"/>
    </row>
    <row r="107" spans="1:12" ht="11.25" customHeight="1">
      <c r="A107" s="110" t="s">
        <v>509</v>
      </c>
      <c r="B107" s="112"/>
      <c r="C107" s="68">
        <v>2</v>
      </c>
      <c r="D107" s="115"/>
      <c r="E107" s="68">
        <v>1.269</v>
      </c>
      <c r="F107" s="115" t="s">
        <v>419</v>
      </c>
      <c r="G107" s="68">
        <v>1.3</v>
      </c>
      <c r="H107" s="115"/>
      <c r="I107" s="68">
        <v>1.3</v>
      </c>
      <c r="J107" s="114"/>
      <c r="K107" s="68">
        <v>1.3</v>
      </c>
      <c r="L107" s="114"/>
    </row>
    <row r="108" spans="1:12" ht="11.25" customHeight="1">
      <c r="A108" s="110" t="s">
        <v>510</v>
      </c>
      <c r="B108" s="112"/>
      <c r="C108" s="120">
        <v>12.4</v>
      </c>
      <c r="D108" s="122"/>
      <c r="E108" s="120">
        <v>10.9</v>
      </c>
      <c r="F108" s="122"/>
      <c r="G108" s="120">
        <v>11</v>
      </c>
      <c r="H108" s="122"/>
      <c r="I108" s="120">
        <v>10.452</v>
      </c>
      <c r="J108" s="122" t="s">
        <v>339</v>
      </c>
      <c r="K108" s="120">
        <v>10.444</v>
      </c>
      <c r="L108" s="122" t="s">
        <v>419</v>
      </c>
    </row>
    <row r="109" spans="1:12" ht="11.25" customHeight="1">
      <c r="A109" s="190" t="s">
        <v>162</v>
      </c>
      <c r="B109" s="190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</row>
    <row r="113" spans="1:12" ht="11.25" customHeight="1">
      <c r="A113" s="191" t="s">
        <v>473</v>
      </c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</row>
    <row r="114" spans="1:12" ht="11.25" customHeight="1">
      <c r="A114" s="187" t="s">
        <v>411</v>
      </c>
      <c r="B114" s="187"/>
      <c r="C114" s="187"/>
      <c r="D114" s="187"/>
      <c r="E114" s="187"/>
      <c r="F114" s="187"/>
      <c r="G114" s="187"/>
      <c r="H114" s="187"/>
      <c r="I114" s="187"/>
      <c r="J114" s="187"/>
      <c r="K114" s="187"/>
      <c r="L114" s="187"/>
    </row>
    <row r="115" spans="1:12" ht="11.25" customHeight="1">
      <c r="A115" s="188"/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</row>
    <row r="116" spans="1:12" ht="11.25" customHeight="1">
      <c r="A116" s="187" t="s">
        <v>17</v>
      </c>
      <c r="B116" s="187"/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</row>
    <row r="117" spans="1:12" ht="11.25" customHeight="1">
      <c r="A117" s="189"/>
      <c r="B117" s="189"/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</row>
    <row r="118" spans="1:12" ht="11.25" customHeight="1">
      <c r="A118" s="109" t="s">
        <v>412</v>
      </c>
      <c r="B118" s="110"/>
      <c r="C118" s="111" t="s">
        <v>413</v>
      </c>
      <c r="D118" s="110"/>
      <c r="E118" s="111" t="s">
        <v>414</v>
      </c>
      <c r="F118" s="110"/>
      <c r="G118" s="111" t="s">
        <v>415</v>
      </c>
      <c r="H118" s="110"/>
      <c r="I118" s="111" t="s">
        <v>257</v>
      </c>
      <c r="J118" s="110"/>
      <c r="K118" s="111" t="s">
        <v>416</v>
      </c>
      <c r="L118" s="110"/>
    </row>
    <row r="119" spans="1:12" ht="11.25" customHeight="1">
      <c r="A119" s="110" t="s">
        <v>511</v>
      </c>
      <c r="B119" s="112"/>
      <c r="C119" s="68"/>
      <c r="D119" s="108"/>
      <c r="E119" s="68"/>
      <c r="F119" s="108"/>
      <c r="G119" s="68"/>
      <c r="H119" s="108"/>
      <c r="I119" s="68"/>
      <c r="J119" s="108"/>
      <c r="K119" s="68"/>
      <c r="L119" s="108"/>
    </row>
    <row r="120" spans="1:12" ht="11.25" customHeight="1">
      <c r="A120" s="119" t="s">
        <v>512</v>
      </c>
      <c r="B120" s="112"/>
      <c r="C120" s="68">
        <v>12</v>
      </c>
      <c r="D120" s="108"/>
      <c r="E120" s="68">
        <v>14</v>
      </c>
      <c r="F120" s="108"/>
      <c r="G120" s="68">
        <v>13</v>
      </c>
      <c r="H120" s="108"/>
      <c r="I120" s="68">
        <v>13</v>
      </c>
      <c r="J120" s="113" t="s">
        <v>339</v>
      </c>
      <c r="K120" s="68">
        <v>13</v>
      </c>
      <c r="L120" s="108"/>
    </row>
    <row r="121" spans="1:12" ht="11.25" customHeight="1">
      <c r="A121" s="119" t="s">
        <v>472</v>
      </c>
      <c r="B121" s="112"/>
      <c r="C121" s="120">
        <v>1640</v>
      </c>
      <c r="D121" s="121"/>
      <c r="E121" s="120">
        <v>1648</v>
      </c>
      <c r="F121" s="121"/>
      <c r="G121" s="120">
        <v>2008</v>
      </c>
      <c r="H121" s="122" t="s">
        <v>339</v>
      </c>
      <c r="I121" s="120">
        <v>1620</v>
      </c>
      <c r="J121" s="121"/>
      <c r="K121" s="120">
        <v>1620</v>
      </c>
      <c r="L121" s="121"/>
    </row>
    <row r="122" spans="1:12" ht="11.25" customHeight="1">
      <c r="A122" s="123" t="s">
        <v>436</v>
      </c>
      <c r="B122" s="112"/>
      <c r="C122" s="68">
        <v>1652</v>
      </c>
      <c r="D122" s="108"/>
      <c r="E122" s="68">
        <v>1662</v>
      </c>
      <c r="F122" s="108"/>
      <c r="G122" s="68">
        <v>2021</v>
      </c>
      <c r="H122" s="113" t="s">
        <v>339</v>
      </c>
      <c r="I122" s="68">
        <v>1633</v>
      </c>
      <c r="J122" s="113" t="s">
        <v>339</v>
      </c>
      <c r="K122" s="68">
        <v>1630</v>
      </c>
      <c r="L122" s="108"/>
    </row>
    <row r="123" spans="1:12" ht="11.25" customHeight="1">
      <c r="A123" s="110" t="s">
        <v>513</v>
      </c>
      <c r="B123" s="112"/>
      <c r="C123" s="68">
        <v>18</v>
      </c>
      <c r="D123" s="108"/>
      <c r="E123" s="68">
        <v>18</v>
      </c>
      <c r="F123" s="108"/>
      <c r="G123" s="68">
        <v>18</v>
      </c>
      <c r="H123" s="108"/>
      <c r="I123" s="68">
        <v>18</v>
      </c>
      <c r="J123" s="108"/>
      <c r="K123" s="68">
        <v>18</v>
      </c>
      <c r="L123" s="108"/>
    </row>
    <row r="124" spans="1:12" ht="11.25" customHeight="1">
      <c r="A124" s="110" t="s">
        <v>237</v>
      </c>
      <c r="B124" s="112"/>
      <c r="C124" s="68">
        <v>1248.898</v>
      </c>
      <c r="D124" s="113"/>
      <c r="E124" s="68">
        <v>1254.898</v>
      </c>
      <c r="F124" s="113"/>
      <c r="G124" s="68">
        <v>1253.215</v>
      </c>
      <c r="H124" s="113"/>
      <c r="I124" s="68">
        <v>1185.273</v>
      </c>
      <c r="J124" s="114"/>
      <c r="K124" s="68">
        <v>1276.274</v>
      </c>
      <c r="L124" s="113" t="s">
        <v>419</v>
      </c>
    </row>
    <row r="125" spans="1:12" ht="11.25" customHeight="1">
      <c r="A125" s="110" t="s">
        <v>514</v>
      </c>
      <c r="B125" s="131"/>
      <c r="C125" s="116">
        <v>427.62</v>
      </c>
      <c r="D125" s="140"/>
      <c r="E125" s="116">
        <v>420.95</v>
      </c>
      <c r="F125" s="140"/>
      <c r="G125" s="116">
        <v>418.21</v>
      </c>
      <c r="H125" s="141" t="s">
        <v>339</v>
      </c>
      <c r="I125" s="116">
        <v>437.689</v>
      </c>
      <c r="J125" s="117" t="s">
        <v>339</v>
      </c>
      <c r="K125" s="116">
        <v>440</v>
      </c>
      <c r="L125" s="140"/>
    </row>
    <row r="126" spans="1:12" ht="11.25" customHeight="1">
      <c r="A126" s="110" t="s">
        <v>515</v>
      </c>
      <c r="B126" s="112"/>
      <c r="C126" s="68"/>
      <c r="D126" s="131"/>
      <c r="E126" s="68"/>
      <c r="F126" s="131"/>
      <c r="G126" s="68"/>
      <c r="H126" s="131"/>
      <c r="I126" s="68"/>
      <c r="J126" s="131"/>
      <c r="K126" s="68"/>
      <c r="L126" s="131"/>
    </row>
    <row r="127" spans="1:12" ht="11.25" customHeight="1">
      <c r="A127" s="119" t="s">
        <v>472</v>
      </c>
      <c r="B127" s="112"/>
      <c r="C127" s="68">
        <v>1099</v>
      </c>
      <c r="D127" s="114"/>
      <c r="E127" s="68">
        <v>1123</v>
      </c>
      <c r="F127" s="114"/>
      <c r="G127" s="68">
        <v>1130</v>
      </c>
      <c r="H127" s="115"/>
      <c r="I127" s="68">
        <v>591</v>
      </c>
      <c r="J127" s="115"/>
      <c r="K127" s="68">
        <v>590</v>
      </c>
      <c r="L127" s="115"/>
    </row>
    <row r="128" spans="1:12" ht="11.25" customHeight="1">
      <c r="A128" s="119" t="s">
        <v>516</v>
      </c>
      <c r="B128" s="112"/>
      <c r="C128" s="120">
        <v>4043</v>
      </c>
      <c r="D128" s="121"/>
      <c r="E128" s="120">
        <v>3762</v>
      </c>
      <c r="F128" s="122" t="s">
        <v>339</v>
      </c>
      <c r="G128" s="120">
        <v>3825</v>
      </c>
      <c r="H128" s="122"/>
      <c r="I128" s="120">
        <v>3800</v>
      </c>
      <c r="J128" s="122" t="s">
        <v>429</v>
      </c>
      <c r="K128" s="120">
        <v>3800</v>
      </c>
      <c r="L128" s="121"/>
    </row>
    <row r="129" spans="1:12" ht="11.25" customHeight="1">
      <c r="A129" s="123" t="s">
        <v>436</v>
      </c>
      <c r="B129" s="112"/>
      <c r="C129" s="129">
        <v>5142</v>
      </c>
      <c r="D129" s="137"/>
      <c r="E129" s="129">
        <v>4885</v>
      </c>
      <c r="F129" s="142" t="s">
        <v>339</v>
      </c>
      <c r="G129" s="129">
        <v>4955</v>
      </c>
      <c r="H129" s="142"/>
      <c r="I129" s="129">
        <v>4391</v>
      </c>
      <c r="J129" s="137"/>
      <c r="K129" s="68">
        <v>4390</v>
      </c>
      <c r="L129" s="137"/>
    </row>
    <row r="130" spans="1:12" ht="11.25" customHeight="1">
      <c r="A130" s="110" t="s">
        <v>517</v>
      </c>
      <c r="B130" s="131"/>
      <c r="C130" s="116">
        <v>661.704</v>
      </c>
      <c r="D130" s="118"/>
      <c r="E130" s="116">
        <v>597.945</v>
      </c>
      <c r="F130" s="117"/>
      <c r="G130" s="116">
        <v>586.19</v>
      </c>
      <c r="H130" s="117"/>
      <c r="I130" s="116">
        <v>590</v>
      </c>
      <c r="J130" s="117" t="s">
        <v>429</v>
      </c>
      <c r="K130" s="116">
        <v>600</v>
      </c>
      <c r="L130" s="118"/>
    </row>
    <row r="131" spans="1:12" ht="11.25" customHeight="1">
      <c r="A131" s="135" t="s">
        <v>518</v>
      </c>
      <c r="B131" s="112"/>
      <c r="C131" s="68"/>
      <c r="D131" s="114"/>
      <c r="E131" s="68"/>
      <c r="F131" s="114"/>
      <c r="G131" s="68"/>
      <c r="H131" s="114"/>
      <c r="I131" s="68"/>
      <c r="J131" s="114"/>
      <c r="K131" s="68"/>
      <c r="L131" s="114"/>
    </row>
    <row r="132" spans="1:12" ht="11.25" customHeight="1">
      <c r="A132" s="119" t="s">
        <v>472</v>
      </c>
      <c r="B132" s="112"/>
      <c r="C132" s="68">
        <v>43</v>
      </c>
      <c r="D132" s="114"/>
      <c r="E132" s="68">
        <v>46</v>
      </c>
      <c r="F132" s="114"/>
      <c r="G132" s="68">
        <v>47</v>
      </c>
      <c r="H132" s="115" t="s">
        <v>339</v>
      </c>
      <c r="I132" s="68">
        <v>51</v>
      </c>
      <c r="J132" s="115" t="s">
        <v>339</v>
      </c>
      <c r="K132" s="68">
        <v>50</v>
      </c>
      <c r="L132" s="114"/>
    </row>
    <row r="133" spans="1:12" ht="11.25" customHeight="1">
      <c r="A133" s="119" t="s">
        <v>519</v>
      </c>
      <c r="B133" s="112"/>
      <c r="C133" s="120">
        <v>2357</v>
      </c>
      <c r="D133" s="121"/>
      <c r="E133" s="120">
        <v>2374</v>
      </c>
      <c r="F133" s="121"/>
      <c r="G133" s="120">
        <v>2574.147</v>
      </c>
      <c r="H133" s="122"/>
      <c r="I133" s="120">
        <v>2424.783</v>
      </c>
      <c r="J133" s="122"/>
      <c r="K133" s="120">
        <v>2425</v>
      </c>
      <c r="L133" s="122" t="s">
        <v>419</v>
      </c>
    </row>
    <row r="134" spans="1:12" ht="11.25" customHeight="1">
      <c r="A134" s="123" t="s">
        <v>436</v>
      </c>
      <c r="B134" s="112"/>
      <c r="C134" s="68">
        <v>2400</v>
      </c>
      <c r="D134" s="114"/>
      <c r="E134" s="68">
        <v>2420</v>
      </c>
      <c r="F134" s="114"/>
      <c r="G134" s="68">
        <v>2621.147</v>
      </c>
      <c r="H134" s="115" t="s">
        <v>339</v>
      </c>
      <c r="I134" s="68">
        <v>2475.783</v>
      </c>
      <c r="J134" s="115" t="s">
        <v>339</v>
      </c>
      <c r="K134" s="68">
        <v>2475</v>
      </c>
      <c r="L134" s="115" t="s">
        <v>419</v>
      </c>
    </row>
    <row r="135" spans="1:12" ht="11.25" customHeight="1">
      <c r="A135" s="110" t="s">
        <v>520</v>
      </c>
      <c r="B135" s="112"/>
      <c r="C135" s="68">
        <v>2900</v>
      </c>
      <c r="D135" s="114"/>
      <c r="E135" s="68">
        <v>2700</v>
      </c>
      <c r="F135" s="115"/>
      <c r="G135" s="68">
        <v>2900</v>
      </c>
      <c r="H135" s="115" t="s">
        <v>339</v>
      </c>
      <c r="I135" s="68">
        <v>2200</v>
      </c>
      <c r="J135" s="115"/>
      <c r="K135" s="68">
        <v>2200</v>
      </c>
      <c r="L135" s="115"/>
    </row>
    <row r="136" spans="1:12" ht="11.25" customHeight="1">
      <c r="A136" s="110" t="s">
        <v>189</v>
      </c>
      <c r="B136" s="112"/>
      <c r="C136" s="68">
        <v>1530</v>
      </c>
      <c r="D136" s="113"/>
      <c r="E136" s="68">
        <v>1738</v>
      </c>
      <c r="F136" s="113"/>
      <c r="G136" s="68">
        <v>1752</v>
      </c>
      <c r="H136" s="113"/>
      <c r="I136" s="68">
        <v>1800</v>
      </c>
      <c r="J136" s="113" t="s">
        <v>429</v>
      </c>
      <c r="K136" s="68">
        <v>1900</v>
      </c>
      <c r="L136" s="108"/>
    </row>
    <row r="137" spans="1:12" ht="11.25" customHeight="1">
      <c r="A137" s="110" t="s">
        <v>521</v>
      </c>
      <c r="B137" s="112"/>
      <c r="C137" s="68">
        <v>168</v>
      </c>
      <c r="D137" s="113" t="s">
        <v>339</v>
      </c>
      <c r="E137" s="68">
        <v>134</v>
      </c>
      <c r="F137" s="113" t="s">
        <v>339</v>
      </c>
      <c r="G137" s="68">
        <v>199</v>
      </c>
      <c r="H137" s="113" t="s">
        <v>339</v>
      </c>
      <c r="I137" s="68">
        <v>212</v>
      </c>
      <c r="J137" s="113" t="s">
        <v>339</v>
      </c>
      <c r="K137" s="68">
        <v>200</v>
      </c>
      <c r="L137" s="108"/>
    </row>
    <row r="138" spans="1:12" ht="11.25" customHeight="1">
      <c r="A138" s="110" t="s">
        <v>522</v>
      </c>
      <c r="B138" s="112"/>
      <c r="C138" s="68">
        <v>50</v>
      </c>
      <c r="D138" s="115" t="s">
        <v>499</v>
      </c>
      <c r="E138" s="68">
        <v>35</v>
      </c>
      <c r="F138" s="115" t="s">
        <v>523</v>
      </c>
      <c r="G138" s="68">
        <v>29.847</v>
      </c>
      <c r="H138" s="115" t="s">
        <v>339</v>
      </c>
      <c r="I138" s="68">
        <v>30.023</v>
      </c>
      <c r="J138" s="115" t="s">
        <v>339</v>
      </c>
      <c r="K138" s="68">
        <v>30</v>
      </c>
      <c r="L138" s="114"/>
    </row>
    <row r="139" spans="1:12" ht="11.25" customHeight="1">
      <c r="A139" s="110" t="s">
        <v>524</v>
      </c>
      <c r="B139" s="131"/>
      <c r="C139" s="129">
        <v>121.6</v>
      </c>
      <c r="D139" s="133"/>
      <c r="E139" s="129">
        <v>150.85</v>
      </c>
      <c r="F139" s="114"/>
      <c r="G139" s="129">
        <v>150</v>
      </c>
      <c r="H139" s="115" t="s">
        <v>429</v>
      </c>
      <c r="I139" s="129">
        <v>150</v>
      </c>
      <c r="J139" s="115" t="s">
        <v>429</v>
      </c>
      <c r="K139" s="129">
        <v>150</v>
      </c>
      <c r="L139" s="114"/>
    </row>
    <row r="140" spans="1:12" ht="11.25" customHeight="1">
      <c r="A140" s="110" t="s">
        <v>525</v>
      </c>
      <c r="B140" s="131"/>
      <c r="C140" s="129">
        <v>1</v>
      </c>
      <c r="D140" s="134" t="s">
        <v>429</v>
      </c>
      <c r="E140" s="129">
        <v>0.803</v>
      </c>
      <c r="F140" s="115"/>
      <c r="G140" s="129">
        <v>1.624</v>
      </c>
      <c r="H140" s="115"/>
      <c r="I140" s="129">
        <v>2</v>
      </c>
      <c r="J140" s="115" t="s">
        <v>429</v>
      </c>
      <c r="K140" s="129">
        <v>2</v>
      </c>
      <c r="L140" s="114"/>
    </row>
    <row r="141" spans="1:12" ht="11.25" customHeight="1">
      <c r="A141" s="110" t="s">
        <v>526</v>
      </c>
      <c r="B141" s="135"/>
      <c r="C141" s="120">
        <v>332.673</v>
      </c>
      <c r="D141" s="121"/>
      <c r="E141" s="120">
        <v>399.087</v>
      </c>
      <c r="F141" s="121"/>
      <c r="G141" s="120">
        <v>464.909</v>
      </c>
      <c r="H141" s="122"/>
      <c r="I141" s="120">
        <v>411.511</v>
      </c>
      <c r="J141" s="122" t="s">
        <v>339</v>
      </c>
      <c r="K141" s="120">
        <v>415.998</v>
      </c>
      <c r="L141" s="122" t="s">
        <v>419</v>
      </c>
    </row>
    <row r="142" spans="1:12" ht="11.25" customHeight="1">
      <c r="A142" s="110" t="s">
        <v>527</v>
      </c>
      <c r="B142" s="112"/>
      <c r="C142" s="112"/>
      <c r="D142" s="114"/>
      <c r="E142" s="138" t="s">
        <v>40</v>
      </c>
      <c r="F142" s="114"/>
      <c r="G142" s="138" t="s">
        <v>40</v>
      </c>
      <c r="H142" s="114"/>
      <c r="I142" s="138"/>
      <c r="J142" s="114"/>
      <c r="K142" s="138"/>
      <c r="L142" s="114"/>
    </row>
    <row r="143" spans="1:12" ht="11.25" customHeight="1">
      <c r="A143" s="119" t="s">
        <v>528</v>
      </c>
      <c r="B143" s="112"/>
      <c r="C143" s="68">
        <v>1336.358</v>
      </c>
      <c r="D143" s="114"/>
      <c r="E143" s="68">
        <v>1350</v>
      </c>
      <c r="F143" s="114"/>
      <c r="G143" s="68">
        <v>1350</v>
      </c>
      <c r="H143" s="115" t="s">
        <v>429</v>
      </c>
      <c r="I143" s="68">
        <v>1350</v>
      </c>
      <c r="J143" s="115" t="s">
        <v>429</v>
      </c>
      <c r="K143" s="68">
        <v>1350</v>
      </c>
      <c r="L143" s="114"/>
    </row>
    <row r="144" spans="1:12" ht="11.25" customHeight="1">
      <c r="A144" s="119" t="s">
        <v>472</v>
      </c>
      <c r="B144" s="112"/>
      <c r="C144" s="120">
        <v>2656.904</v>
      </c>
      <c r="D144" s="121"/>
      <c r="E144" s="120">
        <v>3200</v>
      </c>
      <c r="F144" s="122"/>
      <c r="G144" s="120">
        <v>3200</v>
      </c>
      <c r="H144" s="122" t="s">
        <v>429</v>
      </c>
      <c r="I144" s="120">
        <v>3200</v>
      </c>
      <c r="J144" s="122" t="s">
        <v>429</v>
      </c>
      <c r="K144" s="120">
        <v>3200</v>
      </c>
      <c r="L144" s="121"/>
    </row>
    <row r="145" spans="1:12" ht="11.25" customHeight="1">
      <c r="A145" s="123" t="s">
        <v>436</v>
      </c>
      <c r="B145" s="112"/>
      <c r="C145" s="68">
        <v>3993.262</v>
      </c>
      <c r="D145" s="114"/>
      <c r="E145" s="68">
        <v>4550</v>
      </c>
      <c r="F145" s="115"/>
      <c r="G145" s="68">
        <v>4550</v>
      </c>
      <c r="H145" s="115" t="s">
        <v>429</v>
      </c>
      <c r="I145" s="68">
        <v>4550</v>
      </c>
      <c r="J145" s="115" t="s">
        <v>429</v>
      </c>
      <c r="K145" s="68">
        <v>4550</v>
      </c>
      <c r="L145" s="114"/>
    </row>
    <row r="146" spans="1:12" ht="11.25" customHeight="1">
      <c r="A146" s="110" t="s">
        <v>529</v>
      </c>
      <c r="B146" s="112"/>
      <c r="C146" s="68">
        <v>79</v>
      </c>
      <c r="D146" s="108"/>
      <c r="E146" s="68">
        <v>80</v>
      </c>
      <c r="F146" s="108"/>
      <c r="G146" s="68">
        <v>87.56</v>
      </c>
      <c r="H146" s="113" t="s">
        <v>339</v>
      </c>
      <c r="I146" s="68">
        <v>70.209</v>
      </c>
      <c r="J146" s="113" t="s">
        <v>339</v>
      </c>
      <c r="K146" s="68">
        <v>70</v>
      </c>
      <c r="L146" s="108"/>
    </row>
    <row r="147" spans="1:12" ht="11.25" customHeight="1">
      <c r="A147" s="110" t="s">
        <v>530</v>
      </c>
      <c r="B147" s="112"/>
      <c r="C147" s="68">
        <v>45</v>
      </c>
      <c r="D147" s="113" t="s">
        <v>500</v>
      </c>
      <c r="E147" s="68">
        <v>30</v>
      </c>
      <c r="F147" s="113" t="s">
        <v>500</v>
      </c>
      <c r="G147" s="68">
        <v>11.638</v>
      </c>
      <c r="H147" s="113" t="s">
        <v>339</v>
      </c>
      <c r="I147" s="68">
        <v>22.922</v>
      </c>
      <c r="J147" s="113" t="s">
        <v>339</v>
      </c>
      <c r="K147" s="68">
        <v>23</v>
      </c>
      <c r="L147" s="108"/>
    </row>
    <row r="148" spans="1:12" ht="11.25" customHeight="1">
      <c r="A148" s="110" t="s">
        <v>531</v>
      </c>
      <c r="B148" s="112"/>
      <c r="C148" s="68">
        <v>300</v>
      </c>
      <c r="D148" s="108"/>
      <c r="E148" s="68">
        <v>300</v>
      </c>
      <c r="F148" s="108"/>
      <c r="G148" s="68">
        <v>300</v>
      </c>
      <c r="H148" s="108"/>
      <c r="I148" s="68">
        <v>300</v>
      </c>
      <c r="J148" s="108"/>
      <c r="K148" s="68">
        <v>300</v>
      </c>
      <c r="L148" s="108"/>
    </row>
    <row r="149" spans="1:12" ht="11.25" customHeight="1">
      <c r="A149" s="110" t="s">
        <v>532</v>
      </c>
      <c r="B149" s="112"/>
      <c r="C149" s="68">
        <v>141.445</v>
      </c>
      <c r="D149" s="108"/>
      <c r="E149" s="68">
        <v>110</v>
      </c>
      <c r="F149" s="108"/>
      <c r="G149" s="68">
        <v>133</v>
      </c>
      <c r="H149" s="113"/>
      <c r="I149" s="68">
        <v>81</v>
      </c>
      <c r="J149" s="113" t="s">
        <v>339</v>
      </c>
      <c r="K149" s="68">
        <v>80.5</v>
      </c>
      <c r="L149" s="108"/>
    </row>
    <row r="150" spans="1:12" ht="11.25" customHeight="1">
      <c r="A150" s="110" t="s">
        <v>533</v>
      </c>
      <c r="B150" s="112"/>
      <c r="C150" s="116">
        <v>57.062</v>
      </c>
      <c r="D150" s="118"/>
      <c r="E150" s="116">
        <v>135.41</v>
      </c>
      <c r="F150" s="117" t="s">
        <v>339</v>
      </c>
      <c r="G150" s="116">
        <v>34.798</v>
      </c>
      <c r="H150" s="117" t="s">
        <v>339</v>
      </c>
      <c r="I150" s="116">
        <v>35.224</v>
      </c>
      <c r="J150" s="117" t="s">
        <v>339</v>
      </c>
      <c r="K150" s="116">
        <v>36</v>
      </c>
      <c r="L150" s="118"/>
    </row>
    <row r="151" spans="1:12" ht="11.25" customHeight="1">
      <c r="A151" s="110" t="s">
        <v>534</v>
      </c>
      <c r="B151" s="112"/>
      <c r="C151" s="68"/>
      <c r="D151" s="108"/>
      <c r="E151" s="68"/>
      <c r="F151" s="108"/>
      <c r="G151" s="68"/>
      <c r="H151" s="108"/>
      <c r="I151" s="68"/>
      <c r="J151" s="108"/>
      <c r="K151" s="68"/>
      <c r="L151" s="108"/>
    </row>
    <row r="152" spans="1:12" ht="11.25" customHeight="1">
      <c r="A152" s="119" t="s">
        <v>535</v>
      </c>
      <c r="B152" s="112"/>
      <c r="C152" s="68">
        <v>1031.2</v>
      </c>
      <c r="D152" s="108"/>
      <c r="E152" s="68">
        <v>1074.214</v>
      </c>
      <c r="F152" s="113"/>
      <c r="G152" s="68">
        <v>1008.251</v>
      </c>
      <c r="H152" s="113"/>
      <c r="I152" s="68">
        <v>1010</v>
      </c>
      <c r="J152" s="113" t="s">
        <v>429</v>
      </c>
      <c r="K152" s="68">
        <v>1000</v>
      </c>
      <c r="L152" s="108"/>
    </row>
    <row r="153" spans="1:12" ht="11.25" customHeight="1">
      <c r="A153" s="119" t="s">
        <v>536</v>
      </c>
      <c r="B153" s="112"/>
      <c r="C153" s="120">
        <v>100</v>
      </c>
      <c r="D153" s="121"/>
      <c r="E153" s="120">
        <v>100</v>
      </c>
      <c r="F153" s="121"/>
      <c r="G153" s="120">
        <v>100</v>
      </c>
      <c r="H153" s="121"/>
      <c r="I153" s="120">
        <v>100</v>
      </c>
      <c r="J153" s="121"/>
      <c r="K153" s="120">
        <v>100</v>
      </c>
      <c r="L153" s="121"/>
    </row>
    <row r="154" spans="1:12" ht="11.25" customHeight="1">
      <c r="A154" s="123" t="s">
        <v>537</v>
      </c>
      <c r="B154" s="112"/>
      <c r="C154" s="68">
        <v>1131.2</v>
      </c>
      <c r="D154" s="108" t="s">
        <v>40</v>
      </c>
      <c r="E154" s="68">
        <v>1174.214</v>
      </c>
      <c r="F154" s="113"/>
      <c r="G154" s="68">
        <v>1108.251</v>
      </c>
      <c r="H154" s="113"/>
      <c r="I154" s="68">
        <v>1110</v>
      </c>
      <c r="J154" s="113" t="s">
        <v>429</v>
      </c>
      <c r="K154" s="68">
        <v>1100</v>
      </c>
      <c r="L154" s="108"/>
    </row>
    <row r="155" spans="1:12" ht="11.25" customHeight="1">
      <c r="A155" s="110" t="s">
        <v>538</v>
      </c>
      <c r="B155" s="112"/>
      <c r="C155" s="68">
        <v>1117</v>
      </c>
      <c r="D155" s="115"/>
      <c r="E155" s="68">
        <v>1132</v>
      </c>
      <c r="F155" s="115"/>
      <c r="G155" s="68">
        <v>1127</v>
      </c>
      <c r="H155" s="115"/>
      <c r="I155" s="68">
        <v>933</v>
      </c>
      <c r="J155" s="115" t="s">
        <v>339</v>
      </c>
      <c r="K155" s="68">
        <v>859.1</v>
      </c>
      <c r="L155" s="115" t="s">
        <v>419</v>
      </c>
    </row>
    <row r="156" spans="1:12" ht="11.25" customHeight="1">
      <c r="A156" s="110" t="s">
        <v>539</v>
      </c>
      <c r="B156" s="112"/>
      <c r="C156" s="68">
        <v>2158</v>
      </c>
      <c r="D156" s="108"/>
      <c r="E156" s="68">
        <v>2253</v>
      </c>
      <c r="F156" s="113"/>
      <c r="G156" s="68">
        <v>2800</v>
      </c>
      <c r="H156" s="113"/>
      <c r="I156" s="68">
        <v>1500</v>
      </c>
      <c r="J156" s="113" t="s">
        <v>339</v>
      </c>
      <c r="K156" s="68">
        <v>1500</v>
      </c>
      <c r="L156" s="108"/>
    </row>
    <row r="157" spans="1:12" ht="11.25" customHeight="1">
      <c r="A157" s="110" t="s">
        <v>540</v>
      </c>
      <c r="B157" s="112"/>
      <c r="C157" s="68">
        <v>215</v>
      </c>
      <c r="D157" s="108"/>
      <c r="E157" s="68">
        <v>215</v>
      </c>
      <c r="F157" s="108"/>
      <c r="G157" s="68">
        <v>215</v>
      </c>
      <c r="H157" s="108"/>
      <c r="I157" s="68">
        <v>215</v>
      </c>
      <c r="J157" s="108"/>
      <c r="K157" s="68">
        <v>215</v>
      </c>
      <c r="L157" s="108"/>
    </row>
    <row r="158" spans="1:12" ht="11.25" customHeight="1">
      <c r="A158" s="110" t="s">
        <v>541</v>
      </c>
      <c r="B158" s="112"/>
      <c r="C158" s="68">
        <v>5</v>
      </c>
      <c r="D158" s="125"/>
      <c r="E158" s="68">
        <v>5</v>
      </c>
      <c r="F158" s="125"/>
      <c r="G158" s="68">
        <v>5</v>
      </c>
      <c r="H158" s="125"/>
      <c r="I158" s="68">
        <v>5</v>
      </c>
      <c r="J158" s="125"/>
      <c r="K158" s="68">
        <v>5</v>
      </c>
      <c r="L158" s="125"/>
    </row>
    <row r="159" spans="1:12" ht="11.25" customHeight="1">
      <c r="A159" s="110" t="s">
        <v>542</v>
      </c>
      <c r="B159" s="112"/>
      <c r="C159" s="116">
        <v>4393</v>
      </c>
      <c r="D159" s="117"/>
      <c r="E159" s="116">
        <v>4811</v>
      </c>
      <c r="F159" s="117"/>
      <c r="G159" s="116">
        <v>5996</v>
      </c>
      <c r="H159" s="117"/>
      <c r="I159" s="116">
        <v>5548</v>
      </c>
      <c r="J159" s="117"/>
      <c r="K159" s="116">
        <v>5500</v>
      </c>
      <c r="L159" s="117"/>
    </row>
    <row r="160" spans="1:12" ht="11.25" customHeight="1">
      <c r="A160" s="110" t="s">
        <v>543</v>
      </c>
      <c r="B160" s="112"/>
      <c r="C160" s="68"/>
      <c r="D160" s="114"/>
      <c r="E160" s="68"/>
      <c r="F160" s="114"/>
      <c r="G160" s="68"/>
      <c r="H160" s="114"/>
      <c r="I160" s="68"/>
      <c r="J160" s="114"/>
      <c r="K160" s="68"/>
      <c r="L160" s="114"/>
    </row>
    <row r="161" spans="1:12" ht="11.25" customHeight="1">
      <c r="A161" s="119" t="s">
        <v>544</v>
      </c>
      <c r="B161" s="112"/>
      <c r="C161" s="68">
        <v>2800</v>
      </c>
      <c r="D161" s="115"/>
      <c r="E161" s="68">
        <v>2800</v>
      </c>
      <c r="F161" s="113"/>
      <c r="G161" s="68">
        <v>2800</v>
      </c>
      <c r="H161" s="113"/>
      <c r="I161" s="68">
        <v>2800</v>
      </c>
      <c r="J161" s="114"/>
      <c r="K161" s="68">
        <v>2800</v>
      </c>
      <c r="L161" s="114"/>
    </row>
    <row r="162" spans="1:12" ht="11.25" customHeight="1">
      <c r="A162" s="119" t="s">
        <v>435</v>
      </c>
      <c r="B162" s="112"/>
      <c r="C162" s="68">
        <v>2000</v>
      </c>
      <c r="D162" s="114"/>
      <c r="E162" s="68">
        <v>2000</v>
      </c>
      <c r="F162" s="114"/>
      <c r="G162" s="68">
        <v>2000</v>
      </c>
      <c r="H162" s="114"/>
      <c r="I162" s="68">
        <v>2000</v>
      </c>
      <c r="J162" s="114"/>
      <c r="K162" s="68">
        <v>2000</v>
      </c>
      <c r="L162" s="114"/>
    </row>
    <row r="163" spans="1:12" ht="11.25" customHeight="1">
      <c r="A163" s="119" t="s">
        <v>545</v>
      </c>
      <c r="B163" s="112"/>
      <c r="C163" s="68">
        <v>1000</v>
      </c>
      <c r="D163" s="127"/>
      <c r="E163" s="68">
        <v>1000</v>
      </c>
      <c r="F163" s="127"/>
      <c r="G163" s="68">
        <v>1000</v>
      </c>
      <c r="H163" s="122"/>
      <c r="I163" s="68">
        <v>1000</v>
      </c>
      <c r="J163" s="121"/>
      <c r="K163" s="68">
        <v>1000</v>
      </c>
      <c r="L163" s="121"/>
    </row>
    <row r="164" spans="1:12" ht="11.25" customHeight="1">
      <c r="A164" s="123" t="s">
        <v>546</v>
      </c>
      <c r="B164" s="112"/>
      <c r="C164" s="146">
        <v>5800</v>
      </c>
      <c r="D164" s="147"/>
      <c r="E164" s="146">
        <v>5800</v>
      </c>
      <c r="F164" s="148"/>
      <c r="G164" s="146">
        <v>5800</v>
      </c>
      <c r="H164" s="148"/>
      <c r="I164" s="146">
        <v>5800</v>
      </c>
      <c r="J164" s="147"/>
      <c r="K164" s="146">
        <v>5800</v>
      </c>
      <c r="L164" s="147"/>
    </row>
    <row r="165" spans="1:12" ht="11.25" customHeight="1">
      <c r="A165" s="190" t="s">
        <v>162</v>
      </c>
      <c r="B165" s="190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</row>
    <row r="169" spans="1:12" ht="11.25" customHeight="1">
      <c r="A169" s="191" t="s">
        <v>473</v>
      </c>
      <c r="B169" s="191"/>
      <c r="C169" s="191"/>
      <c r="D169" s="191"/>
      <c r="E169" s="191"/>
      <c r="F169" s="191"/>
      <c r="G169" s="191"/>
      <c r="H169" s="191"/>
      <c r="I169" s="191"/>
      <c r="J169" s="191"/>
      <c r="K169" s="191"/>
      <c r="L169" s="191"/>
    </row>
    <row r="170" spans="1:12" ht="11.25" customHeight="1">
      <c r="A170" s="187" t="s">
        <v>411</v>
      </c>
      <c r="B170" s="187"/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</row>
    <row r="171" spans="1:12" ht="11.25" customHeight="1">
      <c r="A171" s="188"/>
      <c r="B171" s="188"/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</row>
    <row r="172" spans="1:12" ht="11.25" customHeight="1">
      <c r="A172" s="187" t="s">
        <v>17</v>
      </c>
      <c r="B172" s="187"/>
      <c r="C172" s="187"/>
      <c r="D172" s="187"/>
      <c r="E172" s="187"/>
      <c r="F172" s="187"/>
      <c r="G172" s="187"/>
      <c r="H172" s="187"/>
      <c r="I172" s="187"/>
      <c r="J172" s="187"/>
      <c r="K172" s="187"/>
      <c r="L172" s="187"/>
    </row>
    <row r="173" spans="1:12" ht="11.25" customHeight="1">
      <c r="A173" s="189"/>
      <c r="B173" s="189"/>
      <c r="C173" s="189"/>
      <c r="D173" s="189"/>
      <c r="E173" s="189"/>
      <c r="F173" s="189"/>
      <c r="G173" s="189"/>
      <c r="H173" s="189"/>
      <c r="I173" s="189"/>
      <c r="J173" s="189"/>
      <c r="K173" s="189"/>
      <c r="L173" s="189"/>
    </row>
    <row r="174" spans="1:12" ht="11.25" customHeight="1">
      <c r="A174" s="109" t="s">
        <v>412</v>
      </c>
      <c r="B174" s="110"/>
      <c r="C174" s="111" t="s">
        <v>413</v>
      </c>
      <c r="D174" s="110"/>
      <c r="E174" s="111" t="s">
        <v>414</v>
      </c>
      <c r="F174" s="110"/>
      <c r="G174" s="111" t="s">
        <v>415</v>
      </c>
      <c r="H174" s="110"/>
      <c r="I174" s="111" t="s">
        <v>257</v>
      </c>
      <c r="J174" s="110"/>
      <c r="K174" s="111" t="s">
        <v>416</v>
      </c>
      <c r="L174" s="110"/>
    </row>
    <row r="175" spans="1:12" ht="11.25" customHeight="1">
      <c r="A175" s="110" t="s">
        <v>547</v>
      </c>
      <c r="B175" s="112"/>
      <c r="C175" s="68"/>
      <c r="D175" s="114"/>
      <c r="E175" s="68"/>
      <c r="F175" s="114"/>
      <c r="G175" s="68"/>
      <c r="H175" s="114"/>
      <c r="I175" s="68"/>
      <c r="J175" s="114"/>
      <c r="K175" s="68"/>
      <c r="L175" s="114"/>
    </row>
    <row r="176" spans="1:12" ht="11.25" customHeight="1">
      <c r="A176" s="119" t="s">
        <v>548</v>
      </c>
      <c r="B176" s="112"/>
      <c r="C176" s="68"/>
      <c r="D176" s="114"/>
      <c r="E176" s="68"/>
      <c r="F176" s="114"/>
      <c r="G176" s="68"/>
      <c r="H176" s="114"/>
      <c r="I176" s="68"/>
      <c r="J176" s="114"/>
      <c r="K176" s="68"/>
      <c r="L176" s="114"/>
    </row>
    <row r="177" spans="1:12" ht="11.25" customHeight="1">
      <c r="A177" s="123" t="s">
        <v>549</v>
      </c>
      <c r="B177" s="112"/>
      <c r="C177" s="68">
        <v>20500</v>
      </c>
      <c r="D177" s="114"/>
      <c r="E177" s="68">
        <v>19900</v>
      </c>
      <c r="F177" s="115"/>
      <c r="G177" s="68">
        <v>19800</v>
      </c>
      <c r="H177" s="115"/>
      <c r="I177" s="68">
        <v>19700</v>
      </c>
      <c r="J177" s="115"/>
      <c r="K177" s="68">
        <v>18900</v>
      </c>
      <c r="L177" s="115" t="s">
        <v>419</v>
      </c>
    </row>
    <row r="178" spans="1:12" ht="11.25" customHeight="1">
      <c r="A178" s="123" t="s">
        <v>535</v>
      </c>
      <c r="B178" s="112"/>
      <c r="C178" s="68">
        <v>18300</v>
      </c>
      <c r="D178" s="114"/>
      <c r="E178" s="68">
        <v>17700</v>
      </c>
      <c r="F178" s="115"/>
      <c r="G178" s="68">
        <v>16500</v>
      </c>
      <c r="H178" s="115"/>
      <c r="I178" s="68">
        <v>16800</v>
      </c>
      <c r="J178" s="115"/>
      <c r="K178" s="68">
        <v>19800</v>
      </c>
      <c r="L178" s="115" t="s">
        <v>419</v>
      </c>
    </row>
    <row r="179" spans="1:12" ht="11.25" customHeight="1">
      <c r="A179" s="123" t="s">
        <v>550</v>
      </c>
      <c r="B179" s="112"/>
      <c r="C179" s="68">
        <v>3520</v>
      </c>
      <c r="D179" s="114"/>
      <c r="E179" s="68">
        <v>3430</v>
      </c>
      <c r="F179" s="115"/>
      <c r="G179" s="68">
        <v>3640</v>
      </c>
      <c r="H179" s="115"/>
      <c r="I179" s="68">
        <v>3650</v>
      </c>
      <c r="J179" s="115" t="s">
        <v>339</v>
      </c>
      <c r="K179" s="68">
        <v>4110</v>
      </c>
      <c r="L179" s="115" t="s">
        <v>419</v>
      </c>
    </row>
    <row r="180" spans="1:12" ht="11.25" customHeight="1">
      <c r="A180" s="123" t="s">
        <v>551</v>
      </c>
      <c r="B180" s="112"/>
      <c r="C180" s="68">
        <v>4100</v>
      </c>
      <c r="D180" s="114"/>
      <c r="E180" s="68">
        <v>4170</v>
      </c>
      <c r="F180" s="115"/>
      <c r="G180" s="68">
        <v>4450</v>
      </c>
      <c r="H180" s="115"/>
      <c r="I180" s="68">
        <v>4420</v>
      </c>
      <c r="J180" s="115"/>
      <c r="K180" s="68">
        <v>4470</v>
      </c>
      <c r="L180" s="115" t="s">
        <v>419</v>
      </c>
    </row>
    <row r="181" spans="1:12" ht="11.25" customHeight="1">
      <c r="A181" s="119" t="s">
        <v>552</v>
      </c>
      <c r="B181" s="112"/>
      <c r="C181" s="120">
        <v>45</v>
      </c>
      <c r="D181" s="121"/>
      <c r="E181" s="120">
        <v>45</v>
      </c>
      <c r="F181" s="121"/>
      <c r="G181" s="120">
        <v>45</v>
      </c>
      <c r="H181" s="121"/>
      <c r="I181" s="120">
        <v>45</v>
      </c>
      <c r="J181" s="121"/>
      <c r="K181" s="120">
        <v>45</v>
      </c>
      <c r="L181" s="121"/>
    </row>
    <row r="182" spans="1:12" ht="11.25" customHeight="1">
      <c r="A182" s="123" t="s">
        <v>553</v>
      </c>
      <c r="B182" s="112"/>
      <c r="C182" s="68">
        <v>46500</v>
      </c>
      <c r="D182" s="114"/>
      <c r="E182" s="68">
        <v>45200</v>
      </c>
      <c r="F182" s="115"/>
      <c r="G182" s="68">
        <v>44400</v>
      </c>
      <c r="H182" s="115"/>
      <c r="I182" s="68">
        <v>44600</v>
      </c>
      <c r="J182" s="115" t="s">
        <v>339</v>
      </c>
      <c r="K182" s="68">
        <v>47300</v>
      </c>
      <c r="L182" s="115" t="s">
        <v>419</v>
      </c>
    </row>
    <row r="183" spans="1:12" ht="11.25" customHeight="1">
      <c r="A183" s="110" t="s">
        <v>554</v>
      </c>
      <c r="B183" s="112"/>
      <c r="C183" s="68">
        <v>350</v>
      </c>
      <c r="D183" s="108"/>
      <c r="E183" s="68">
        <v>350</v>
      </c>
      <c r="F183" s="108"/>
      <c r="G183" s="68">
        <v>350</v>
      </c>
      <c r="H183" s="108"/>
      <c r="I183" s="68">
        <v>350</v>
      </c>
      <c r="J183" s="108"/>
      <c r="K183" s="68">
        <v>350</v>
      </c>
      <c r="L183" s="108"/>
    </row>
    <row r="184" spans="1:12" ht="11.25" customHeight="1">
      <c r="A184" s="110" t="s">
        <v>555</v>
      </c>
      <c r="B184" s="112"/>
      <c r="C184" s="68">
        <v>906</v>
      </c>
      <c r="D184" s="108"/>
      <c r="E184" s="68">
        <v>898</v>
      </c>
      <c r="F184" s="113"/>
      <c r="G184" s="68">
        <v>955</v>
      </c>
      <c r="H184" s="113"/>
      <c r="I184" s="68">
        <v>960</v>
      </c>
      <c r="J184" s="113" t="s">
        <v>429</v>
      </c>
      <c r="K184" s="68">
        <v>950</v>
      </c>
      <c r="L184" s="108"/>
    </row>
    <row r="185" spans="1:12" ht="11.25" customHeight="1">
      <c r="A185" s="110" t="s">
        <v>556</v>
      </c>
      <c r="B185" s="112"/>
      <c r="C185" s="68">
        <v>88</v>
      </c>
      <c r="D185" s="113"/>
      <c r="E185" s="68">
        <v>90</v>
      </c>
      <c r="F185" s="113" t="s">
        <v>429</v>
      </c>
      <c r="G185" s="68">
        <v>100</v>
      </c>
      <c r="H185" s="113"/>
      <c r="I185" s="68">
        <v>100</v>
      </c>
      <c r="J185" s="113" t="s">
        <v>429</v>
      </c>
      <c r="K185" s="68">
        <v>100</v>
      </c>
      <c r="L185" s="108"/>
    </row>
    <row r="186" spans="1:12" ht="11.25" customHeight="1">
      <c r="A186" s="119" t="s">
        <v>37</v>
      </c>
      <c r="B186" s="135"/>
      <c r="C186" s="143">
        <v>235000</v>
      </c>
      <c r="D186" s="144" t="s">
        <v>339</v>
      </c>
      <c r="E186" s="143">
        <v>250000</v>
      </c>
      <c r="F186" s="144"/>
      <c r="G186" s="143">
        <v>261000</v>
      </c>
      <c r="H186" s="144" t="s">
        <v>339</v>
      </c>
      <c r="I186" s="143">
        <v>250000</v>
      </c>
      <c r="J186" s="144" t="s">
        <v>339</v>
      </c>
      <c r="K186" s="143">
        <v>258000</v>
      </c>
      <c r="L186" s="145"/>
    </row>
    <row r="187" spans="1:12" ht="11.25" customHeight="1">
      <c r="A187" s="193" t="s">
        <v>557</v>
      </c>
      <c r="B187" s="194"/>
      <c r="C187" s="194"/>
      <c r="D187" s="194"/>
      <c r="E187" s="194"/>
      <c r="F187" s="194"/>
      <c r="G187" s="194"/>
      <c r="H187" s="194"/>
      <c r="I187" s="194"/>
      <c r="J187" s="194"/>
      <c r="K187" s="194"/>
      <c r="L187" s="194"/>
    </row>
    <row r="188" spans="1:12" ht="11.25" customHeight="1">
      <c r="A188" s="197" t="s">
        <v>558</v>
      </c>
      <c r="B188" s="181"/>
      <c r="C188" s="181"/>
      <c r="D188" s="181"/>
      <c r="E188" s="181"/>
      <c r="F188" s="181"/>
      <c r="G188" s="181"/>
      <c r="H188" s="181"/>
      <c r="I188" s="181"/>
      <c r="J188" s="181"/>
      <c r="K188" s="181"/>
      <c r="L188" s="181"/>
    </row>
    <row r="189" spans="1:12" ht="11.25" customHeight="1">
      <c r="A189" s="197" t="s">
        <v>559</v>
      </c>
      <c r="B189" s="181"/>
      <c r="C189" s="181"/>
      <c r="D189" s="181"/>
      <c r="E189" s="181"/>
      <c r="F189" s="181"/>
      <c r="G189" s="181"/>
      <c r="H189" s="181"/>
      <c r="I189" s="181"/>
      <c r="J189" s="181"/>
      <c r="K189" s="181"/>
      <c r="L189" s="181"/>
    </row>
    <row r="190" spans="1:12" ht="11.25" customHeight="1">
      <c r="A190" s="197" t="s">
        <v>560</v>
      </c>
      <c r="B190" s="181"/>
      <c r="C190" s="181"/>
      <c r="D190" s="181"/>
      <c r="E190" s="181"/>
      <c r="F190" s="181"/>
      <c r="G190" s="181"/>
      <c r="H190" s="181"/>
      <c r="I190" s="181"/>
      <c r="J190" s="181"/>
      <c r="K190" s="181"/>
      <c r="L190" s="181"/>
    </row>
    <row r="191" spans="1:12" ht="11.25" customHeight="1">
      <c r="A191" s="181" t="s">
        <v>561</v>
      </c>
      <c r="B191" s="181"/>
      <c r="C191" s="181"/>
      <c r="D191" s="181"/>
      <c r="E191" s="181"/>
      <c r="F191" s="181"/>
      <c r="G191" s="181"/>
      <c r="H191" s="181"/>
      <c r="I191" s="181"/>
      <c r="J191" s="181"/>
      <c r="K191" s="181"/>
      <c r="L191" s="181"/>
    </row>
    <row r="192" spans="1:12" ht="11.25" customHeight="1">
      <c r="A192" s="181" t="s">
        <v>562</v>
      </c>
      <c r="B192" s="181"/>
      <c r="C192" s="181"/>
      <c r="D192" s="181"/>
      <c r="E192" s="181"/>
      <c r="F192" s="181"/>
      <c r="G192" s="181"/>
      <c r="H192" s="181"/>
      <c r="I192" s="181"/>
      <c r="J192" s="181"/>
      <c r="K192" s="181"/>
      <c r="L192" s="181"/>
    </row>
    <row r="193" spans="1:12" ht="11.25" customHeight="1">
      <c r="A193" s="197" t="s">
        <v>563</v>
      </c>
      <c r="B193" s="181"/>
      <c r="C193" s="181"/>
      <c r="D193" s="181"/>
      <c r="E193" s="181"/>
      <c r="F193" s="181"/>
      <c r="G193" s="181"/>
      <c r="H193" s="181"/>
      <c r="I193" s="181"/>
      <c r="J193" s="181"/>
      <c r="K193" s="181"/>
      <c r="L193" s="181"/>
    </row>
    <row r="194" spans="1:12" ht="11.25" customHeight="1">
      <c r="A194" s="197" t="s">
        <v>564</v>
      </c>
      <c r="B194" s="181"/>
      <c r="C194" s="181"/>
      <c r="D194" s="181"/>
      <c r="E194" s="181"/>
      <c r="F194" s="181"/>
      <c r="G194" s="181"/>
      <c r="H194" s="181"/>
      <c r="I194" s="181"/>
      <c r="J194" s="181"/>
      <c r="K194" s="181"/>
      <c r="L194" s="181"/>
    </row>
    <row r="195" spans="1:12" ht="11.25" customHeight="1">
      <c r="A195" s="197" t="s">
        <v>565</v>
      </c>
      <c r="B195" s="181"/>
      <c r="C195" s="181"/>
      <c r="D195" s="181"/>
      <c r="E195" s="181"/>
      <c r="F195" s="181"/>
      <c r="G195" s="181"/>
      <c r="H195" s="181"/>
      <c r="I195" s="181"/>
      <c r="J195" s="181"/>
      <c r="K195" s="181"/>
      <c r="L195" s="181"/>
    </row>
    <row r="196" spans="1:12" ht="11.25" customHeight="1">
      <c r="A196" s="197" t="s">
        <v>566</v>
      </c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</row>
    <row r="197" spans="1:12" ht="11.25" customHeight="1">
      <c r="A197" s="195" t="s">
        <v>567</v>
      </c>
      <c r="B197" s="196"/>
      <c r="C197" s="196"/>
      <c r="D197" s="196"/>
      <c r="E197" s="196"/>
      <c r="F197" s="196"/>
      <c r="G197" s="196"/>
      <c r="H197" s="196"/>
      <c r="I197" s="196"/>
      <c r="J197" s="196"/>
      <c r="K197" s="196"/>
      <c r="L197" s="196"/>
    </row>
    <row r="198" spans="1:12" ht="11.25" customHeight="1">
      <c r="A198" s="195" t="s">
        <v>568</v>
      </c>
      <c r="B198" s="196"/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</row>
    <row r="199" spans="1:12" ht="11.25" customHeight="1">
      <c r="A199" s="195" t="s">
        <v>569</v>
      </c>
      <c r="B199" s="196"/>
      <c r="C199" s="196"/>
      <c r="D199" s="196"/>
      <c r="E199" s="196"/>
      <c r="F199" s="196"/>
      <c r="G199" s="196"/>
      <c r="H199" s="196"/>
      <c r="I199" s="196"/>
      <c r="J199" s="196"/>
      <c r="K199" s="196"/>
      <c r="L199" s="196"/>
    </row>
    <row r="200" spans="1:12" ht="11.25" customHeight="1">
      <c r="A200" s="198" t="s">
        <v>570</v>
      </c>
      <c r="B200" s="198"/>
      <c r="C200" s="198"/>
      <c r="D200" s="198"/>
      <c r="E200" s="198"/>
      <c r="F200" s="198"/>
      <c r="G200" s="198"/>
      <c r="H200" s="198"/>
      <c r="I200" s="198"/>
      <c r="J200" s="198"/>
      <c r="K200" s="198"/>
      <c r="L200" s="198"/>
    </row>
    <row r="201" spans="1:12" ht="11.25" customHeight="1">
      <c r="A201" s="195" t="s">
        <v>571</v>
      </c>
      <c r="B201" s="196"/>
      <c r="C201" s="196"/>
      <c r="D201" s="196"/>
      <c r="E201" s="196"/>
      <c r="F201" s="196"/>
      <c r="G201" s="196"/>
      <c r="H201" s="196"/>
      <c r="I201" s="196"/>
      <c r="J201" s="196"/>
      <c r="K201" s="196"/>
      <c r="L201" s="196"/>
    </row>
    <row r="202" spans="1:12" ht="11.25" customHeight="1">
      <c r="A202" s="195" t="s">
        <v>572</v>
      </c>
      <c r="B202" s="196"/>
      <c r="C202" s="196"/>
      <c r="D202" s="196"/>
      <c r="E202" s="196"/>
      <c r="F202" s="196"/>
      <c r="G202" s="196"/>
      <c r="H202" s="196"/>
      <c r="I202" s="196"/>
      <c r="J202" s="196"/>
      <c r="K202" s="196"/>
      <c r="L202" s="196"/>
    </row>
    <row r="203" spans="1:12" ht="11.25" customHeight="1">
      <c r="A203" s="197" t="s">
        <v>573</v>
      </c>
      <c r="B203" s="181"/>
      <c r="C203" s="181"/>
      <c r="D203" s="181"/>
      <c r="E203" s="181"/>
      <c r="F203" s="181"/>
      <c r="G203" s="181"/>
      <c r="H203" s="181"/>
      <c r="I203" s="181"/>
      <c r="J203" s="181"/>
      <c r="K203" s="181"/>
      <c r="L203" s="181"/>
    </row>
    <row r="204" spans="1:12" ht="11.25" customHeight="1">
      <c r="A204" s="181" t="s">
        <v>574</v>
      </c>
      <c r="B204" s="181"/>
      <c r="C204" s="181"/>
      <c r="D204" s="181"/>
      <c r="E204" s="181"/>
      <c r="F204" s="181"/>
      <c r="G204" s="181"/>
      <c r="H204" s="181"/>
      <c r="I204" s="181"/>
      <c r="J204" s="181"/>
      <c r="K204" s="181"/>
      <c r="L204" s="181"/>
    </row>
  </sheetData>
  <sheetProtection/>
  <mergeCells count="41">
    <mergeCell ref="A204:L204"/>
    <mergeCell ref="A200:L200"/>
    <mergeCell ref="A201:L201"/>
    <mergeCell ref="A202:L202"/>
    <mergeCell ref="A203:L203"/>
    <mergeCell ref="A194:L194"/>
    <mergeCell ref="A195:L195"/>
    <mergeCell ref="A196:L196"/>
    <mergeCell ref="A197:L197"/>
    <mergeCell ref="A198:L198"/>
    <mergeCell ref="A199:L199"/>
    <mergeCell ref="A188:L188"/>
    <mergeCell ref="A189:L189"/>
    <mergeCell ref="A190:L190"/>
    <mergeCell ref="A191:L191"/>
    <mergeCell ref="A192:L192"/>
    <mergeCell ref="A193:L193"/>
    <mergeCell ref="A115:L115"/>
    <mergeCell ref="A116:L116"/>
    <mergeCell ref="A117:L117"/>
    <mergeCell ref="A187:L187"/>
    <mergeCell ref="A169:L169"/>
    <mergeCell ref="A170:L170"/>
    <mergeCell ref="A171:L171"/>
    <mergeCell ref="A172:L172"/>
    <mergeCell ref="A173:L173"/>
    <mergeCell ref="A165:L165"/>
    <mergeCell ref="A57:L57"/>
    <mergeCell ref="A58:L58"/>
    <mergeCell ref="A113:L113"/>
    <mergeCell ref="A114:L114"/>
    <mergeCell ref="A59:L59"/>
    <mergeCell ref="A60:L60"/>
    <mergeCell ref="A61:L61"/>
    <mergeCell ref="A109:L109"/>
    <mergeCell ref="A1:L1"/>
    <mergeCell ref="A2:L2"/>
    <mergeCell ref="A3:L3"/>
    <mergeCell ref="A4:L4"/>
    <mergeCell ref="A5:L5"/>
    <mergeCell ref="A56:L5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:L1"/>
    </sheetView>
  </sheetViews>
  <sheetFormatPr defaultColWidth="9.140625" defaultRowHeight="12"/>
  <cols>
    <col min="1" max="1" width="24.140625" style="2" customWidth="1"/>
    <col min="2" max="2" width="1.8515625" style="2" customWidth="1"/>
    <col min="3" max="3" width="11.28125" style="2" customWidth="1"/>
    <col min="4" max="4" width="1.8515625" style="2" customWidth="1"/>
    <col min="5" max="5" width="11.28125" style="2" customWidth="1"/>
    <col min="6" max="6" width="1.8515625" style="2" customWidth="1"/>
    <col min="7" max="7" width="11.28125" style="2" customWidth="1"/>
    <col min="8" max="8" width="1.8515625" style="2" customWidth="1"/>
    <col min="9" max="9" width="11.28125" style="2" customWidth="1"/>
    <col min="10" max="10" width="1.8515625" style="2" customWidth="1"/>
    <col min="11" max="11" width="11.28125" style="2" customWidth="1"/>
    <col min="12" max="12" width="1.28515625" style="2" bestFit="1" customWidth="1"/>
    <col min="13" max="16384" width="9.28125" style="2" customWidth="1"/>
  </cols>
  <sheetData>
    <row r="1" spans="1:12" ht="11.25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1.25" customHeight="1">
      <c r="A2" s="153" t="s">
        <v>341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11.2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ht="11.25" customHeight="1">
      <c r="A4" s="153" t="s">
        <v>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1:12" ht="11.25" customHeigh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</row>
    <row r="6" spans="1:12" ht="11.25" customHeight="1">
      <c r="A6" s="3"/>
      <c r="B6" s="3"/>
      <c r="C6" s="4">
        <v>2004</v>
      </c>
      <c r="D6" s="4"/>
      <c r="E6" s="4">
        <v>2005</v>
      </c>
      <c r="F6" s="4"/>
      <c r="G6" s="4">
        <v>2006</v>
      </c>
      <c r="H6" s="4"/>
      <c r="I6" s="4">
        <v>2007</v>
      </c>
      <c r="J6" s="4"/>
      <c r="K6" s="4">
        <v>2008</v>
      </c>
      <c r="L6" s="3"/>
    </row>
    <row r="7" spans="1:12" ht="11.25" customHeight="1">
      <c r="A7" s="5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1.25" customHeight="1">
      <c r="A8" s="7" t="s">
        <v>342</v>
      </c>
      <c r="B8" s="8"/>
      <c r="C8" s="9"/>
      <c r="D8" s="9"/>
      <c r="E8" s="9"/>
      <c r="F8" s="9"/>
      <c r="G8" s="9"/>
      <c r="H8" s="9"/>
      <c r="I8" s="9"/>
      <c r="J8" s="9"/>
      <c r="K8" s="9"/>
      <c r="L8" s="8"/>
    </row>
    <row r="9" spans="1:12" ht="11.25" customHeight="1">
      <c r="A9" s="10" t="s">
        <v>3</v>
      </c>
      <c r="B9" s="8"/>
      <c r="C9" s="9">
        <v>20500</v>
      </c>
      <c r="D9" s="9"/>
      <c r="E9" s="9">
        <v>19900</v>
      </c>
      <c r="F9" s="9"/>
      <c r="G9" s="9">
        <v>19800</v>
      </c>
      <c r="H9" s="11" t="s">
        <v>40</v>
      </c>
      <c r="I9" s="9">
        <v>19700</v>
      </c>
      <c r="J9" s="11" t="s">
        <v>40</v>
      </c>
      <c r="K9" s="9">
        <v>18900</v>
      </c>
      <c r="L9" s="8"/>
    </row>
    <row r="10" spans="1:12" ht="11.25" customHeight="1">
      <c r="A10" s="10" t="s">
        <v>4</v>
      </c>
      <c r="B10" s="8"/>
      <c r="C10" s="9">
        <v>18300</v>
      </c>
      <c r="D10" s="9"/>
      <c r="E10" s="9">
        <v>17700</v>
      </c>
      <c r="F10" s="9"/>
      <c r="G10" s="9">
        <v>16500</v>
      </c>
      <c r="H10" s="11" t="s">
        <v>40</v>
      </c>
      <c r="I10" s="9">
        <v>16800</v>
      </c>
      <c r="J10" s="11" t="s">
        <v>40</v>
      </c>
      <c r="K10" s="9">
        <v>19800</v>
      </c>
      <c r="L10" s="8"/>
    </row>
    <row r="11" spans="1:12" ht="11.25" customHeight="1">
      <c r="A11" s="10" t="s">
        <v>5</v>
      </c>
      <c r="B11" s="8"/>
      <c r="C11" s="9">
        <v>3520</v>
      </c>
      <c r="D11" s="9"/>
      <c r="E11" s="9">
        <v>3430</v>
      </c>
      <c r="F11" s="9"/>
      <c r="G11" s="9">
        <v>3640</v>
      </c>
      <c r="H11" s="9"/>
      <c r="I11" s="9">
        <v>3650</v>
      </c>
      <c r="J11" s="11" t="s">
        <v>339</v>
      </c>
      <c r="K11" s="9">
        <v>4110</v>
      </c>
      <c r="L11" s="8"/>
    </row>
    <row r="12" spans="1:12" ht="11.25" customHeight="1">
      <c r="A12" s="12" t="s">
        <v>6</v>
      </c>
      <c r="B12" s="8"/>
      <c r="C12" s="13">
        <v>4100</v>
      </c>
      <c r="D12" s="13"/>
      <c r="E12" s="13">
        <v>4170</v>
      </c>
      <c r="F12" s="13"/>
      <c r="G12" s="13">
        <v>4450</v>
      </c>
      <c r="H12" s="13"/>
      <c r="I12" s="13">
        <v>4420</v>
      </c>
      <c r="J12" s="13"/>
      <c r="K12" s="13">
        <v>4470</v>
      </c>
      <c r="L12" s="5"/>
    </row>
    <row r="13" spans="1:12" ht="11.25" customHeight="1">
      <c r="A13" s="14" t="s">
        <v>7</v>
      </c>
      <c r="B13" s="8"/>
      <c r="C13" s="9">
        <v>46500</v>
      </c>
      <c r="D13" s="9"/>
      <c r="E13" s="9">
        <v>45100</v>
      </c>
      <c r="F13" s="9"/>
      <c r="G13" s="9">
        <v>44400</v>
      </c>
      <c r="H13" s="11" t="s">
        <v>40</v>
      </c>
      <c r="I13" s="9">
        <v>44500</v>
      </c>
      <c r="J13" s="11" t="s">
        <v>40</v>
      </c>
      <c r="K13" s="9">
        <v>47300</v>
      </c>
      <c r="L13" s="8"/>
    </row>
    <row r="14" spans="1:12" ht="11.25" customHeight="1">
      <c r="A14" s="15" t="s">
        <v>8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8"/>
    </row>
    <row r="15" spans="1:12" ht="11.25" customHeight="1">
      <c r="A15" s="12" t="s">
        <v>9</v>
      </c>
      <c r="B15" s="8"/>
      <c r="C15" s="9">
        <v>45000</v>
      </c>
      <c r="D15" s="9"/>
      <c r="E15" s="9">
        <v>45000</v>
      </c>
      <c r="F15" s="9"/>
      <c r="G15" s="9">
        <v>40600</v>
      </c>
      <c r="H15" s="11" t="s">
        <v>40</v>
      </c>
      <c r="I15" s="9">
        <v>45500</v>
      </c>
      <c r="J15" s="11" t="s">
        <v>339</v>
      </c>
      <c r="K15" s="9">
        <v>47600</v>
      </c>
      <c r="L15" s="8"/>
    </row>
    <row r="16" spans="1:12" ht="11.25" customHeight="1">
      <c r="A16" s="12" t="s">
        <v>10</v>
      </c>
      <c r="B16" s="8"/>
      <c r="C16" s="9">
        <v>1270000</v>
      </c>
      <c r="D16" s="9"/>
      <c r="E16" s="9">
        <v>1310000</v>
      </c>
      <c r="F16" s="9"/>
      <c r="G16" s="9">
        <v>1310000</v>
      </c>
      <c r="H16" s="11"/>
      <c r="I16" s="9">
        <v>1520000</v>
      </c>
      <c r="J16" s="11" t="s">
        <v>40</v>
      </c>
      <c r="K16" s="9">
        <v>1780000</v>
      </c>
      <c r="L16" s="8"/>
    </row>
    <row r="17" spans="1:12" ht="11.25" customHeight="1">
      <c r="A17" s="15" t="s">
        <v>11</v>
      </c>
      <c r="B17" s="8"/>
      <c r="C17" s="9"/>
      <c r="D17" s="9"/>
      <c r="E17" s="9"/>
      <c r="F17" s="9"/>
      <c r="G17" s="9"/>
      <c r="H17" s="9"/>
      <c r="I17" s="9"/>
      <c r="J17" s="9"/>
      <c r="K17" s="9"/>
      <c r="L17" s="8"/>
    </row>
    <row r="18" spans="1:12" ht="11.25" customHeight="1">
      <c r="A18" s="12" t="s">
        <v>9</v>
      </c>
      <c r="B18" s="8"/>
      <c r="C18" s="9">
        <v>1110</v>
      </c>
      <c r="D18" s="11" t="s">
        <v>40</v>
      </c>
      <c r="E18" s="9">
        <v>879</v>
      </c>
      <c r="F18" s="9"/>
      <c r="G18" s="9">
        <v>973</v>
      </c>
      <c r="H18" s="9"/>
      <c r="I18" s="9">
        <v>833</v>
      </c>
      <c r="J18" s="9"/>
      <c r="K18" s="9">
        <v>1030</v>
      </c>
      <c r="L18" s="8"/>
    </row>
    <row r="19" spans="1:12" ht="11.25" customHeight="1">
      <c r="A19" s="12" t="s">
        <v>10</v>
      </c>
      <c r="B19" s="8"/>
      <c r="C19" s="9">
        <v>47600</v>
      </c>
      <c r="D19" s="9"/>
      <c r="E19" s="9">
        <v>51800</v>
      </c>
      <c r="F19" s="9"/>
      <c r="G19" s="9">
        <v>54900</v>
      </c>
      <c r="H19" s="9"/>
      <c r="I19" s="9">
        <v>59600</v>
      </c>
      <c r="J19" s="9"/>
      <c r="K19" s="9">
        <v>65900</v>
      </c>
      <c r="L19" s="8"/>
    </row>
    <row r="20" spans="1:12" ht="11.25" customHeight="1">
      <c r="A20" s="15" t="s">
        <v>12</v>
      </c>
      <c r="B20" s="8"/>
      <c r="C20" s="9"/>
      <c r="D20" s="9"/>
      <c r="E20" s="9"/>
      <c r="F20" s="9"/>
      <c r="G20" s="9"/>
      <c r="H20" s="9"/>
      <c r="I20" s="9"/>
      <c r="J20" s="9"/>
      <c r="K20" s="9"/>
      <c r="L20" s="8"/>
    </row>
    <row r="21" spans="1:12" ht="11.25" customHeight="1">
      <c r="A21" s="12" t="s">
        <v>9</v>
      </c>
      <c r="B21" s="8"/>
      <c r="C21" s="9">
        <v>11900</v>
      </c>
      <c r="D21" s="9"/>
      <c r="E21" s="9">
        <v>12100</v>
      </c>
      <c r="F21" s="9"/>
      <c r="G21" s="9">
        <v>9490</v>
      </c>
      <c r="H21" s="9"/>
      <c r="I21" s="9">
        <v>8640</v>
      </c>
      <c r="J21" s="9"/>
      <c r="K21" s="9">
        <v>13800</v>
      </c>
      <c r="L21" s="8"/>
    </row>
    <row r="22" spans="1:12" ht="11.25" customHeight="1">
      <c r="A22" s="12" t="s">
        <v>10</v>
      </c>
      <c r="B22" s="8"/>
      <c r="C22" s="9">
        <v>159000</v>
      </c>
      <c r="D22" s="9"/>
      <c r="E22" s="9">
        <v>180000</v>
      </c>
      <c r="F22" s="9"/>
      <c r="G22" s="9">
        <v>163000</v>
      </c>
      <c r="H22" s="16" t="s">
        <v>40</v>
      </c>
      <c r="I22" s="9">
        <v>171000</v>
      </c>
      <c r="J22" s="16" t="s">
        <v>40</v>
      </c>
      <c r="K22" s="9">
        <v>282000</v>
      </c>
      <c r="L22" s="8"/>
    </row>
    <row r="23" spans="1:12" ht="11.25" customHeight="1">
      <c r="A23" s="15" t="s">
        <v>13</v>
      </c>
      <c r="B23" s="8"/>
      <c r="C23" s="9"/>
      <c r="D23" s="9"/>
      <c r="E23" s="9"/>
      <c r="F23" s="9"/>
      <c r="G23" s="9"/>
      <c r="H23" s="9"/>
      <c r="I23" s="9"/>
      <c r="J23" s="9"/>
      <c r="K23" s="9"/>
      <c r="L23" s="8"/>
    </row>
    <row r="24" spans="1:12" ht="11.25" customHeight="1">
      <c r="A24" s="12" t="s">
        <v>343</v>
      </c>
      <c r="B24" s="8"/>
      <c r="C24" s="9">
        <v>55800</v>
      </c>
      <c r="D24" s="9"/>
      <c r="E24" s="9">
        <v>56200</v>
      </c>
      <c r="F24" s="9"/>
      <c r="G24" s="9">
        <v>49100</v>
      </c>
      <c r="H24" s="11" t="s">
        <v>40</v>
      </c>
      <c r="I24" s="9">
        <v>53300</v>
      </c>
      <c r="J24" s="11" t="s">
        <v>339</v>
      </c>
      <c r="K24" s="9">
        <v>60500</v>
      </c>
      <c r="L24" s="8"/>
    </row>
    <row r="25" spans="1:12" ht="11.25" customHeight="1">
      <c r="A25" s="12" t="s">
        <v>14</v>
      </c>
      <c r="B25" s="8"/>
      <c r="C25" s="9">
        <v>50700</v>
      </c>
      <c r="D25" s="9"/>
      <c r="E25" s="9">
        <v>53100</v>
      </c>
      <c r="F25" s="11" t="s">
        <v>40</v>
      </c>
      <c r="G25" s="17">
        <v>42400</v>
      </c>
      <c r="H25" s="11"/>
      <c r="I25" s="17">
        <v>53200</v>
      </c>
      <c r="J25" s="11"/>
      <c r="K25" s="9">
        <v>53100</v>
      </c>
      <c r="L25" s="8"/>
    </row>
    <row r="26" spans="1:12" ht="11.25" customHeight="1">
      <c r="A26" s="3" t="s">
        <v>15</v>
      </c>
      <c r="B26" s="5"/>
      <c r="C26" s="13">
        <v>235000</v>
      </c>
      <c r="D26" s="18" t="s">
        <v>339</v>
      </c>
      <c r="E26" s="13">
        <v>250000</v>
      </c>
      <c r="F26" s="18" t="s">
        <v>40</v>
      </c>
      <c r="G26" s="19">
        <v>261000</v>
      </c>
      <c r="H26" s="18" t="s">
        <v>339</v>
      </c>
      <c r="I26" s="20">
        <v>250000</v>
      </c>
      <c r="J26" s="18" t="s">
        <v>339</v>
      </c>
      <c r="K26" s="20">
        <v>258000</v>
      </c>
      <c r="L26" s="21" t="s">
        <v>40</v>
      </c>
    </row>
    <row r="27" spans="1:12" ht="11.25" customHeight="1">
      <c r="A27" s="154" t="s">
        <v>401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</row>
    <row r="28" spans="1:12" ht="11.25" customHeight="1">
      <c r="A28" s="151" t="s">
        <v>344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</row>
    <row r="29" spans="1:12" ht="11.25" customHeight="1">
      <c r="A29" s="151" t="s">
        <v>345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</row>
    <row r="30" spans="1:12" ht="11.25" customHeight="1">
      <c r="A30" s="151" t="s">
        <v>346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</row>
  </sheetData>
  <sheetProtection selectLockedCells="1" selectUnlockedCells="1"/>
  <mergeCells count="9">
    <mergeCell ref="A30:L30"/>
    <mergeCell ref="A5:L5"/>
    <mergeCell ref="A27:L27"/>
    <mergeCell ref="A28:L28"/>
    <mergeCell ref="A29:L29"/>
    <mergeCell ref="A1:L1"/>
    <mergeCell ref="A2:L2"/>
    <mergeCell ref="A3:L3"/>
    <mergeCell ref="A4:L4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112"/>
  <sheetViews>
    <sheetView zoomScalePageLayoutView="0" workbookViewId="0" topLeftCell="A1">
      <selection activeCell="A115" sqref="A115"/>
    </sheetView>
  </sheetViews>
  <sheetFormatPr defaultColWidth="9.140625" defaultRowHeight="12"/>
  <cols>
    <col min="1" max="1" width="41.421875" style="2" customWidth="1"/>
    <col min="2" max="2" width="1.8515625" style="51" customWidth="1"/>
    <col min="3" max="3" width="12.140625" style="2" bestFit="1" customWidth="1"/>
    <col min="4" max="4" width="1.8515625" style="2" customWidth="1"/>
    <col min="5" max="5" width="12.140625" style="2" bestFit="1" customWidth="1"/>
    <col min="6" max="6" width="1.7109375" style="2" customWidth="1"/>
    <col min="7" max="7" width="12.140625" style="2" bestFit="1" customWidth="1"/>
    <col min="8" max="8" width="1.8515625" style="2" customWidth="1"/>
    <col min="9" max="16384" width="9.28125" style="2" customWidth="1"/>
  </cols>
  <sheetData>
    <row r="1" spans="1:9" ht="11.25">
      <c r="A1" s="157" t="s">
        <v>16</v>
      </c>
      <c r="B1" s="157"/>
      <c r="C1" s="157"/>
      <c r="D1" s="157"/>
      <c r="E1" s="157"/>
      <c r="F1" s="157"/>
      <c r="G1" s="157"/>
      <c r="H1" s="157"/>
      <c r="I1" s="157"/>
    </row>
    <row r="2" spans="1:9" ht="11.25">
      <c r="A2" s="156" t="s">
        <v>335</v>
      </c>
      <c r="B2" s="156"/>
      <c r="C2" s="156"/>
      <c r="D2" s="156"/>
      <c r="E2" s="156"/>
      <c r="F2" s="156"/>
      <c r="G2" s="156"/>
      <c r="H2" s="156"/>
      <c r="I2" s="156"/>
    </row>
    <row r="3" spans="1:9" ht="11.25">
      <c r="A3" s="23"/>
      <c r="B3" s="23"/>
      <c r="C3" s="23"/>
      <c r="D3" s="23"/>
      <c r="E3" s="23"/>
      <c r="F3" s="23"/>
      <c r="G3" s="23"/>
      <c r="H3" s="23"/>
      <c r="I3" s="23"/>
    </row>
    <row r="4" spans="1:9" ht="11.25">
      <c r="A4" s="156" t="s">
        <v>260</v>
      </c>
      <c r="B4" s="156"/>
      <c r="C4" s="156"/>
      <c r="D4" s="156"/>
      <c r="E4" s="156"/>
      <c r="F4" s="156"/>
      <c r="G4" s="156"/>
      <c r="H4" s="156"/>
      <c r="I4" s="156"/>
    </row>
    <row r="5" spans="1:9" ht="11.25">
      <c r="A5" s="24"/>
      <c r="B5" s="24"/>
      <c r="C5" s="24"/>
      <c r="D5" s="24"/>
      <c r="E5" s="24"/>
      <c r="F5" s="24"/>
      <c r="G5" s="24"/>
      <c r="H5" s="24"/>
      <c r="I5" s="24"/>
    </row>
    <row r="6" spans="1:9" ht="11.25">
      <c r="A6" s="22"/>
      <c r="B6" s="22"/>
      <c r="C6" s="22" t="s">
        <v>40</v>
      </c>
      <c r="D6" s="22"/>
      <c r="E6" s="22"/>
      <c r="F6" s="22"/>
      <c r="G6" s="22" t="s">
        <v>28</v>
      </c>
      <c r="H6" s="22"/>
      <c r="I6" s="22"/>
    </row>
    <row r="7" spans="1:9" ht="11.25">
      <c r="A7" s="23" t="s">
        <v>321</v>
      </c>
      <c r="B7" s="24"/>
      <c r="C7" s="24" t="s">
        <v>4</v>
      </c>
      <c r="D7" s="24"/>
      <c r="E7" s="24" t="s">
        <v>5</v>
      </c>
      <c r="F7" s="24"/>
      <c r="G7" s="24" t="s">
        <v>310</v>
      </c>
      <c r="H7" s="24"/>
      <c r="I7" s="24" t="s">
        <v>3</v>
      </c>
    </row>
    <row r="8" spans="1:9" ht="11.25">
      <c r="A8" s="25" t="s">
        <v>302</v>
      </c>
      <c r="B8" s="9"/>
      <c r="C8" s="26">
        <v>3500</v>
      </c>
      <c r="D8" s="27"/>
      <c r="E8" s="27" t="s">
        <v>63</v>
      </c>
      <c r="F8" s="27"/>
      <c r="G8" s="27" t="s">
        <v>63</v>
      </c>
      <c r="H8" s="27"/>
      <c r="I8" s="28" t="s">
        <v>63</v>
      </c>
    </row>
    <row r="9" spans="1:9" ht="11.25">
      <c r="A9" s="29" t="s">
        <v>261</v>
      </c>
      <c r="B9" s="9"/>
      <c r="C9" s="27" t="s">
        <v>40</v>
      </c>
      <c r="D9" s="27"/>
      <c r="E9" s="27" t="s">
        <v>40</v>
      </c>
      <c r="F9" s="27"/>
      <c r="G9" s="27" t="s">
        <v>40</v>
      </c>
      <c r="H9" s="27"/>
      <c r="I9" s="28" t="s">
        <v>40</v>
      </c>
    </row>
    <row r="10" spans="1:9" ht="11.25">
      <c r="A10" s="30" t="s">
        <v>262</v>
      </c>
      <c r="B10" s="9"/>
      <c r="C10" s="27" t="s">
        <v>63</v>
      </c>
      <c r="D10" s="27"/>
      <c r="E10" s="27" t="s">
        <v>63</v>
      </c>
      <c r="F10" s="27"/>
      <c r="G10" s="26">
        <v>300</v>
      </c>
      <c r="H10" s="27"/>
      <c r="I10" s="31" t="s">
        <v>322</v>
      </c>
    </row>
    <row r="11" spans="1:9" ht="11.25">
      <c r="A11" s="30" t="s">
        <v>263</v>
      </c>
      <c r="B11" s="9"/>
      <c r="C11" s="26">
        <v>2700</v>
      </c>
      <c r="D11" s="27"/>
      <c r="E11" s="27" t="s">
        <v>63</v>
      </c>
      <c r="F11" s="27"/>
      <c r="G11" s="27" t="s">
        <v>63</v>
      </c>
      <c r="H11" s="31"/>
      <c r="I11" s="31" t="s">
        <v>322</v>
      </c>
    </row>
    <row r="12" spans="1:9" ht="11.25">
      <c r="A12" s="32" t="s">
        <v>264</v>
      </c>
      <c r="B12" s="9"/>
      <c r="C12" s="27" t="s">
        <v>63</v>
      </c>
      <c r="D12" s="27"/>
      <c r="E12" s="27" t="s">
        <v>63</v>
      </c>
      <c r="F12" s="27"/>
      <c r="G12" s="26">
        <v>200</v>
      </c>
      <c r="H12" s="27"/>
      <c r="I12" s="28" t="s">
        <v>63</v>
      </c>
    </row>
    <row r="13" spans="1:9" ht="11.25">
      <c r="A13" s="32" t="s">
        <v>201</v>
      </c>
      <c r="B13" s="9"/>
      <c r="C13" s="26">
        <v>2900</v>
      </c>
      <c r="D13" s="27"/>
      <c r="E13" s="27" t="s">
        <v>63</v>
      </c>
      <c r="F13" s="27"/>
      <c r="G13" s="27" t="s">
        <v>63</v>
      </c>
      <c r="H13" s="27"/>
      <c r="I13" s="28" t="s">
        <v>63</v>
      </c>
    </row>
    <row r="14" spans="1:9" ht="11.25">
      <c r="A14" s="32" t="s">
        <v>265</v>
      </c>
      <c r="B14" s="9"/>
      <c r="C14" s="27" t="s">
        <v>63</v>
      </c>
      <c r="D14" s="27"/>
      <c r="E14" s="26">
        <v>300</v>
      </c>
      <c r="F14" s="27"/>
      <c r="G14" s="27" t="s">
        <v>63</v>
      </c>
      <c r="H14" s="27"/>
      <c r="I14" s="28" t="s">
        <v>63</v>
      </c>
    </row>
    <row r="15" spans="1:9" ht="11.25">
      <c r="A15" s="30" t="s">
        <v>266</v>
      </c>
      <c r="B15" s="9"/>
      <c r="C15" s="27" t="s">
        <v>63</v>
      </c>
      <c r="D15" s="27"/>
      <c r="E15" s="26">
        <v>800</v>
      </c>
      <c r="F15" s="27"/>
      <c r="G15" s="27" t="s">
        <v>63</v>
      </c>
      <c r="H15" s="27"/>
      <c r="I15" s="28" t="s">
        <v>63</v>
      </c>
    </row>
    <row r="16" spans="1:9" ht="11.25">
      <c r="A16" s="32" t="s">
        <v>267</v>
      </c>
      <c r="B16" s="9"/>
      <c r="C16" s="26">
        <v>2400</v>
      </c>
      <c r="D16" s="27"/>
      <c r="E16" s="27" t="s">
        <v>63</v>
      </c>
      <c r="F16" s="27"/>
      <c r="G16" s="27" t="s">
        <v>63</v>
      </c>
      <c r="H16" s="27"/>
      <c r="I16" s="28" t="s">
        <v>63</v>
      </c>
    </row>
    <row r="17" spans="1:9" ht="11.25">
      <c r="A17" s="32" t="s">
        <v>268</v>
      </c>
      <c r="B17" s="9"/>
      <c r="C17" s="27" t="s">
        <v>63</v>
      </c>
      <c r="D17" s="27"/>
      <c r="E17" s="27" t="s">
        <v>63</v>
      </c>
      <c r="F17" s="27"/>
      <c r="G17" s="26">
        <v>450</v>
      </c>
      <c r="H17" s="27"/>
      <c r="I17" s="28" t="s">
        <v>63</v>
      </c>
    </row>
    <row r="18" spans="1:9" ht="11.25">
      <c r="A18" s="30" t="s">
        <v>269</v>
      </c>
      <c r="B18" s="9"/>
      <c r="C18" s="27" t="s">
        <v>63</v>
      </c>
      <c r="D18" s="27"/>
      <c r="E18" s="26">
        <v>750</v>
      </c>
      <c r="F18" s="27"/>
      <c r="G18" s="26">
        <v>150</v>
      </c>
      <c r="H18" s="27"/>
      <c r="I18" s="31" t="s">
        <v>322</v>
      </c>
    </row>
    <row r="19" spans="1:9" ht="11.25">
      <c r="A19" s="30" t="s">
        <v>270</v>
      </c>
      <c r="B19" s="9"/>
      <c r="C19" s="27" t="s">
        <v>63</v>
      </c>
      <c r="D19" s="27"/>
      <c r="E19" s="27" t="s">
        <v>63</v>
      </c>
      <c r="F19" s="27"/>
      <c r="G19" s="26">
        <v>425</v>
      </c>
      <c r="H19" s="27"/>
      <c r="I19" s="28" t="s">
        <v>63</v>
      </c>
    </row>
    <row r="20" spans="1:9" ht="11.25">
      <c r="A20" s="32" t="s">
        <v>271</v>
      </c>
      <c r="B20" s="9"/>
      <c r="C20" s="27" t="s">
        <v>63</v>
      </c>
      <c r="D20" s="27"/>
      <c r="E20" s="27" t="s">
        <v>63</v>
      </c>
      <c r="F20" s="27"/>
      <c r="G20" s="26">
        <v>450</v>
      </c>
      <c r="H20" s="27"/>
      <c r="I20" s="28" t="s">
        <v>63</v>
      </c>
    </row>
    <row r="21" spans="1:9" ht="11.25">
      <c r="A21" s="29" t="s">
        <v>402</v>
      </c>
      <c r="B21" s="9"/>
      <c r="C21" s="27" t="s">
        <v>63</v>
      </c>
      <c r="D21" s="27"/>
      <c r="E21" s="27" t="s">
        <v>63</v>
      </c>
      <c r="F21" s="27"/>
      <c r="G21" s="27" t="s">
        <v>63</v>
      </c>
      <c r="H21" s="27"/>
      <c r="I21" s="31" t="s">
        <v>322</v>
      </c>
    </row>
    <row r="22" spans="1:9" ht="11.25">
      <c r="A22" s="33" t="s">
        <v>324</v>
      </c>
      <c r="B22" s="9"/>
      <c r="C22" s="26">
        <v>1300</v>
      </c>
      <c r="D22" s="27"/>
      <c r="E22" s="27" t="s">
        <v>63</v>
      </c>
      <c r="F22" s="27"/>
      <c r="G22" s="27" t="s">
        <v>63</v>
      </c>
      <c r="H22" s="34"/>
      <c r="I22" s="28" t="s">
        <v>63</v>
      </c>
    </row>
    <row r="23" spans="1:9" ht="11.25">
      <c r="A23" s="35" t="s">
        <v>403</v>
      </c>
      <c r="B23" s="9"/>
      <c r="C23" s="27" t="s">
        <v>40</v>
      </c>
      <c r="D23" s="27"/>
      <c r="E23" s="27" t="s">
        <v>40</v>
      </c>
      <c r="F23" s="27"/>
      <c r="G23" s="27" t="s">
        <v>40</v>
      </c>
      <c r="H23" s="27"/>
      <c r="I23" s="28" t="s">
        <v>40</v>
      </c>
    </row>
    <row r="24" spans="1:9" ht="11.25">
      <c r="A24" s="32" t="s">
        <v>272</v>
      </c>
      <c r="B24" s="9"/>
      <c r="C24" s="27" t="s">
        <v>63</v>
      </c>
      <c r="D24" s="27"/>
      <c r="E24" s="27" t="s">
        <v>63</v>
      </c>
      <c r="F24" s="27"/>
      <c r="G24" s="27" t="s">
        <v>63</v>
      </c>
      <c r="H24" s="27"/>
      <c r="I24" s="31" t="s">
        <v>322</v>
      </c>
    </row>
    <row r="25" spans="1:9" ht="11.25">
      <c r="A25" s="32" t="s">
        <v>273</v>
      </c>
      <c r="B25" s="9"/>
      <c r="C25" s="27" t="s">
        <v>63</v>
      </c>
      <c r="D25" s="27"/>
      <c r="E25" s="27" t="s">
        <v>63</v>
      </c>
      <c r="F25" s="27"/>
      <c r="G25" s="27" t="s">
        <v>63</v>
      </c>
      <c r="H25" s="27"/>
      <c r="I25" s="31" t="s">
        <v>322</v>
      </c>
    </row>
    <row r="26" spans="1:9" ht="11.25">
      <c r="A26" s="29" t="s">
        <v>303</v>
      </c>
      <c r="B26" s="9"/>
      <c r="C26" s="27" t="s">
        <v>63</v>
      </c>
      <c r="D26" s="27"/>
      <c r="E26" s="27" t="s">
        <v>63</v>
      </c>
      <c r="F26" s="27"/>
      <c r="G26" s="26">
        <v>230</v>
      </c>
      <c r="H26" s="27"/>
      <c r="I26" s="28" t="s">
        <v>63</v>
      </c>
    </row>
    <row r="27" spans="1:9" ht="11.25">
      <c r="A27" s="13" t="s">
        <v>304</v>
      </c>
      <c r="B27" s="9"/>
      <c r="C27" s="26">
        <v>20</v>
      </c>
      <c r="D27" s="27"/>
      <c r="E27" s="27" t="s">
        <v>63</v>
      </c>
      <c r="F27" s="27"/>
      <c r="G27" s="27" t="s">
        <v>63</v>
      </c>
      <c r="H27" s="27"/>
      <c r="I27" s="28" t="s">
        <v>63</v>
      </c>
    </row>
    <row r="28" spans="1:9" ht="11.25">
      <c r="A28" s="29" t="s">
        <v>305</v>
      </c>
      <c r="B28" s="9"/>
      <c r="C28" s="26">
        <v>750</v>
      </c>
      <c r="D28" s="27"/>
      <c r="E28" s="27" t="s">
        <v>63</v>
      </c>
      <c r="F28" s="27"/>
      <c r="G28" s="27" t="s">
        <v>63</v>
      </c>
      <c r="H28" s="27"/>
      <c r="I28" s="28" t="s">
        <v>63</v>
      </c>
    </row>
    <row r="29" spans="1:9" ht="11.25">
      <c r="A29" s="33" t="s">
        <v>306</v>
      </c>
      <c r="B29" s="9"/>
      <c r="C29" s="26">
        <v>750</v>
      </c>
      <c r="D29" s="27"/>
      <c r="E29" s="27" t="s">
        <v>63</v>
      </c>
      <c r="F29" s="27"/>
      <c r="G29" s="27" t="s">
        <v>63</v>
      </c>
      <c r="H29" s="34"/>
      <c r="I29" s="28" t="s">
        <v>63</v>
      </c>
    </row>
    <row r="30" spans="1:9" ht="11.25">
      <c r="A30" s="36" t="s">
        <v>406</v>
      </c>
      <c r="B30" s="9"/>
      <c r="C30" s="27" t="s">
        <v>63</v>
      </c>
      <c r="D30" s="27"/>
      <c r="E30" s="27" t="s">
        <v>63</v>
      </c>
      <c r="F30" s="27"/>
      <c r="G30" s="27" t="s">
        <v>63</v>
      </c>
      <c r="H30" s="27"/>
      <c r="I30" s="31" t="s">
        <v>322</v>
      </c>
    </row>
    <row r="31" spans="1:9" ht="11.25">
      <c r="A31" s="35" t="s">
        <v>307</v>
      </c>
      <c r="B31" s="9"/>
      <c r="C31" s="26">
        <v>600</v>
      </c>
      <c r="D31" s="27"/>
      <c r="E31" s="27" t="s">
        <v>63</v>
      </c>
      <c r="F31" s="27"/>
      <c r="G31" s="27" t="s">
        <v>63</v>
      </c>
      <c r="H31" s="27"/>
      <c r="I31" s="28" t="s">
        <v>63</v>
      </c>
    </row>
    <row r="32" spans="1:9" ht="11.25">
      <c r="A32" s="25" t="s">
        <v>323</v>
      </c>
      <c r="B32" s="9"/>
      <c r="C32" s="27" t="s">
        <v>63</v>
      </c>
      <c r="D32" s="27"/>
      <c r="E32" s="26">
        <v>250</v>
      </c>
      <c r="F32" s="27"/>
      <c r="G32" s="27" t="s">
        <v>63</v>
      </c>
      <c r="H32" s="27"/>
      <c r="I32" s="28" t="s">
        <v>63</v>
      </c>
    </row>
    <row r="33" spans="1:9" ht="11.25">
      <c r="A33" s="29" t="s">
        <v>275</v>
      </c>
      <c r="B33" s="9"/>
      <c r="C33" s="27" t="s">
        <v>40</v>
      </c>
      <c r="D33" s="27"/>
      <c r="E33" s="27" t="s">
        <v>40</v>
      </c>
      <c r="F33" s="27"/>
      <c r="G33" s="27" t="s">
        <v>40</v>
      </c>
      <c r="H33" s="27"/>
      <c r="I33" s="28" t="s">
        <v>40</v>
      </c>
    </row>
    <row r="34" spans="1:9" ht="11.25">
      <c r="A34" s="30" t="s">
        <v>276</v>
      </c>
      <c r="B34" s="9"/>
      <c r="C34" s="26">
        <v>2000</v>
      </c>
      <c r="D34" s="27"/>
      <c r="E34" s="27" t="s">
        <v>63</v>
      </c>
      <c r="F34" s="27"/>
      <c r="G34" s="27" t="s">
        <v>63</v>
      </c>
      <c r="H34" s="27"/>
      <c r="I34" s="28" t="s">
        <v>63</v>
      </c>
    </row>
    <row r="35" spans="1:9" ht="11.25">
      <c r="A35" s="32" t="s">
        <v>277</v>
      </c>
      <c r="B35" s="9"/>
      <c r="C35" s="27" t="s">
        <v>63</v>
      </c>
      <c r="D35" s="27"/>
      <c r="E35" s="26">
        <v>150</v>
      </c>
      <c r="F35" s="27"/>
      <c r="G35" s="27" t="s">
        <v>63</v>
      </c>
      <c r="H35" s="34"/>
      <c r="I35" s="28" t="s">
        <v>63</v>
      </c>
    </row>
    <row r="36" spans="1:9" ht="11.25">
      <c r="A36" s="32" t="s">
        <v>278</v>
      </c>
      <c r="B36" s="9"/>
      <c r="C36" s="26">
        <v>400</v>
      </c>
      <c r="D36" s="27"/>
      <c r="E36" s="27" t="s">
        <v>63</v>
      </c>
      <c r="F36" s="27"/>
      <c r="G36" s="26">
        <v>150</v>
      </c>
      <c r="H36" s="27"/>
      <c r="I36" s="28" t="s">
        <v>63</v>
      </c>
    </row>
    <row r="37" spans="1:9" ht="11.25">
      <c r="A37" s="37" t="s">
        <v>279</v>
      </c>
      <c r="B37" s="9"/>
      <c r="C37" s="27" t="s">
        <v>63</v>
      </c>
      <c r="D37" s="27"/>
      <c r="E37" s="26">
        <v>500</v>
      </c>
      <c r="F37" s="27"/>
      <c r="G37" s="27" t="s">
        <v>63</v>
      </c>
      <c r="H37" s="27"/>
      <c r="I37" s="28" t="s">
        <v>63</v>
      </c>
    </row>
    <row r="38" spans="1:9" ht="11.25">
      <c r="A38" s="32" t="s">
        <v>280</v>
      </c>
      <c r="B38" s="9"/>
      <c r="C38" s="27" t="s">
        <v>63</v>
      </c>
      <c r="D38" s="27"/>
      <c r="E38" s="27" t="s">
        <v>63</v>
      </c>
      <c r="F38" s="27"/>
      <c r="G38" s="26">
        <v>360</v>
      </c>
      <c r="H38" s="27"/>
      <c r="I38" s="28" t="s">
        <v>63</v>
      </c>
    </row>
    <row r="39" spans="1:9" ht="11.25">
      <c r="A39" s="32" t="s">
        <v>281</v>
      </c>
      <c r="B39" s="9"/>
      <c r="C39" s="27" t="s">
        <v>63</v>
      </c>
      <c r="D39" s="27"/>
      <c r="E39" s="27" t="s">
        <v>63</v>
      </c>
      <c r="F39" s="27"/>
      <c r="G39" s="26">
        <v>600</v>
      </c>
      <c r="H39" s="27"/>
      <c r="I39" s="28" t="s">
        <v>63</v>
      </c>
    </row>
    <row r="40" spans="1:9" ht="11.25">
      <c r="A40" s="32" t="s">
        <v>282</v>
      </c>
      <c r="B40" s="9"/>
      <c r="C40" s="27" t="s">
        <v>63</v>
      </c>
      <c r="D40" s="27"/>
      <c r="E40" s="27" t="s">
        <v>63</v>
      </c>
      <c r="F40" s="27"/>
      <c r="G40" s="26">
        <v>375</v>
      </c>
      <c r="H40" s="27"/>
      <c r="I40" s="31" t="s">
        <v>322</v>
      </c>
    </row>
    <row r="41" spans="1:9" ht="11.25">
      <c r="A41" s="32" t="s">
        <v>283</v>
      </c>
      <c r="B41" s="9"/>
      <c r="C41" s="27" t="s">
        <v>63</v>
      </c>
      <c r="D41" s="27"/>
      <c r="E41" s="27" t="s">
        <v>63</v>
      </c>
      <c r="F41" s="27"/>
      <c r="G41" s="26">
        <v>350</v>
      </c>
      <c r="H41" s="27"/>
      <c r="I41" s="28" t="s">
        <v>63</v>
      </c>
    </row>
    <row r="42" spans="1:9" ht="11.25">
      <c r="A42" s="30" t="s">
        <v>284</v>
      </c>
      <c r="B42" s="9"/>
      <c r="C42" s="26">
        <v>1800</v>
      </c>
      <c r="D42" s="27"/>
      <c r="E42" s="27" t="s">
        <v>63</v>
      </c>
      <c r="F42" s="27"/>
      <c r="G42" s="26">
        <v>125</v>
      </c>
      <c r="H42" s="27"/>
      <c r="I42" s="31" t="s">
        <v>322</v>
      </c>
    </row>
    <row r="43" spans="1:9" ht="11.25">
      <c r="A43" s="13" t="s">
        <v>347</v>
      </c>
      <c r="B43" s="9"/>
      <c r="C43" s="27" t="s">
        <v>63</v>
      </c>
      <c r="D43" s="27"/>
      <c r="E43" s="27" t="s">
        <v>63</v>
      </c>
      <c r="F43" s="27"/>
      <c r="G43" s="26">
        <v>300</v>
      </c>
      <c r="H43" s="27"/>
      <c r="I43" s="28" t="s">
        <v>63</v>
      </c>
    </row>
    <row r="44" spans="1:9" ht="11.25">
      <c r="A44" s="36" t="s">
        <v>308</v>
      </c>
      <c r="B44" s="9"/>
      <c r="C44" s="27" t="s">
        <v>63</v>
      </c>
      <c r="D44" s="27"/>
      <c r="E44" s="26">
        <v>30</v>
      </c>
      <c r="F44" s="27"/>
      <c r="G44" s="27" t="s">
        <v>63</v>
      </c>
      <c r="H44" s="27"/>
      <c r="I44" s="28" t="s">
        <v>63</v>
      </c>
    </row>
    <row r="45" spans="1:9" ht="11.25">
      <c r="A45" s="29" t="s">
        <v>348</v>
      </c>
      <c r="B45" s="9"/>
      <c r="C45" s="27" t="s">
        <v>40</v>
      </c>
      <c r="D45" s="27"/>
      <c r="E45" s="27" t="s">
        <v>40</v>
      </c>
      <c r="F45" s="27"/>
      <c r="G45" s="27" t="s">
        <v>40</v>
      </c>
      <c r="H45" s="27"/>
      <c r="I45" s="28" t="s">
        <v>40</v>
      </c>
    </row>
    <row r="46" spans="1:9" ht="11.25">
      <c r="A46" s="32" t="s">
        <v>285</v>
      </c>
      <c r="B46" s="9"/>
      <c r="C46" s="26">
        <v>2800</v>
      </c>
      <c r="D46" s="27"/>
      <c r="E46" s="27" t="s">
        <v>63</v>
      </c>
      <c r="F46" s="27"/>
      <c r="G46" s="27" t="s">
        <v>63</v>
      </c>
      <c r="H46" s="34"/>
      <c r="I46" s="28" t="s">
        <v>63</v>
      </c>
    </row>
    <row r="47" spans="1:9" ht="11.25">
      <c r="A47" s="37" t="s">
        <v>274</v>
      </c>
      <c r="B47" s="9"/>
      <c r="C47" s="27" t="s">
        <v>63</v>
      </c>
      <c r="D47" s="27"/>
      <c r="E47" s="27" t="s">
        <v>63</v>
      </c>
      <c r="F47" s="27"/>
      <c r="G47" s="26">
        <v>425</v>
      </c>
      <c r="H47" s="27"/>
      <c r="I47" s="28" t="s">
        <v>63</v>
      </c>
    </row>
    <row r="48" spans="1:9" ht="11.25">
      <c r="A48" s="32" t="s">
        <v>349</v>
      </c>
      <c r="B48" s="9"/>
      <c r="C48" s="27" t="s">
        <v>63</v>
      </c>
      <c r="D48" s="27"/>
      <c r="E48" s="26">
        <v>1500</v>
      </c>
      <c r="F48" s="27"/>
      <c r="G48" s="27" t="s">
        <v>63</v>
      </c>
      <c r="H48" s="27"/>
      <c r="I48" s="28" t="s">
        <v>63</v>
      </c>
    </row>
    <row r="49" spans="1:9" ht="11.25">
      <c r="A49" s="13" t="s">
        <v>399</v>
      </c>
      <c r="B49" s="9"/>
      <c r="C49" s="27" t="s">
        <v>63</v>
      </c>
      <c r="D49" s="27"/>
      <c r="E49" s="27" t="s">
        <v>63</v>
      </c>
      <c r="F49" s="27"/>
      <c r="G49" s="27" t="s">
        <v>63</v>
      </c>
      <c r="H49" s="27"/>
      <c r="I49" s="31" t="s">
        <v>322</v>
      </c>
    </row>
    <row r="50" spans="1:9" ht="11.25">
      <c r="A50" s="33" t="s">
        <v>309</v>
      </c>
      <c r="B50" s="9"/>
      <c r="C50" s="27" t="s">
        <v>63</v>
      </c>
      <c r="D50" s="27"/>
      <c r="E50" s="27" t="s">
        <v>63</v>
      </c>
      <c r="F50" s="27"/>
      <c r="G50" s="27" t="s">
        <v>63</v>
      </c>
      <c r="H50" s="27"/>
      <c r="I50" s="31" t="s">
        <v>322</v>
      </c>
    </row>
    <row r="51" spans="1:9" ht="11.25">
      <c r="A51" s="36" t="s">
        <v>311</v>
      </c>
      <c r="B51" s="9"/>
      <c r="C51" s="27" t="s">
        <v>63</v>
      </c>
      <c r="D51" s="27"/>
      <c r="E51" s="27" t="s">
        <v>63</v>
      </c>
      <c r="F51" s="27"/>
      <c r="G51" s="27" t="s">
        <v>63</v>
      </c>
      <c r="H51" s="27"/>
      <c r="I51" s="31" t="s">
        <v>322</v>
      </c>
    </row>
    <row r="52" spans="1:9" ht="11.25">
      <c r="A52" s="29" t="s">
        <v>286</v>
      </c>
      <c r="B52" s="9"/>
      <c r="C52" s="27" t="s">
        <v>40</v>
      </c>
      <c r="D52" s="27"/>
      <c r="E52" s="27" t="s">
        <v>40</v>
      </c>
      <c r="F52" s="27"/>
      <c r="G52" s="27" t="s">
        <v>40</v>
      </c>
      <c r="H52" s="27"/>
      <c r="I52" s="28" t="s">
        <v>40</v>
      </c>
    </row>
    <row r="53" spans="1:9" ht="11.25">
      <c r="A53" s="32" t="s">
        <v>287</v>
      </c>
      <c r="B53" s="9"/>
      <c r="C53" s="27" t="s">
        <v>63</v>
      </c>
      <c r="D53" s="27"/>
      <c r="E53" s="27" t="s">
        <v>63</v>
      </c>
      <c r="F53" s="27"/>
      <c r="G53" s="27" t="s">
        <v>63</v>
      </c>
      <c r="H53" s="27"/>
      <c r="I53" s="31" t="s">
        <v>322</v>
      </c>
    </row>
    <row r="54" spans="1:9" ht="11.25">
      <c r="A54" s="32" t="s">
        <v>288</v>
      </c>
      <c r="B54" s="9"/>
      <c r="C54" s="27" t="s">
        <v>63</v>
      </c>
      <c r="D54" s="27"/>
      <c r="E54" s="27" t="s">
        <v>63</v>
      </c>
      <c r="F54" s="27"/>
      <c r="G54" s="27" t="s">
        <v>63</v>
      </c>
      <c r="H54" s="27"/>
      <c r="I54" s="31" t="s">
        <v>322</v>
      </c>
    </row>
    <row r="55" spans="1:9" ht="11.25">
      <c r="A55" s="29" t="s">
        <v>312</v>
      </c>
      <c r="B55" s="9"/>
      <c r="C55" s="26">
        <v>150</v>
      </c>
      <c r="D55" s="27"/>
      <c r="E55" s="27" t="s">
        <v>63</v>
      </c>
      <c r="F55" s="27"/>
      <c r="G55" s="27" t="s">
        <v>63</v>
      </c>
      <c r="H55" s="27"/>
      <c r="I55" s="28" t="s">
        <v>63</v>
      </c>
    </row>
    <row r="56" spans="1:9" ht="11.25">
      <c r="A56" s="33" t="s">
        <v>400</v>
      </c>
      <c r="B56" s="13"/>
      <c r="C56" s="20" t="s">
        <v>63</v>
      </c>
      <c r="D56" s="20"/>
      <c r="E56" s="38">
        <v>200</v>
      </c>
      <c r="F56" s="20"/>
      <c r="G56" s="20" t="s">
        <v>63</v>
      </c>
      <c r="H56" s="20"/>
      <c r="I56" s="149" t="s">
        <v>63</v>
      </c>
    </row>
    <row r="57" ht="11.25">
      <c r="A57" s="35" t="s">
        <v>162</v>
      </c>
    </row>
    <row r="58" spans="1:9" ht="11.25">
      <c r="A58" s="156" t="s">
        <v>333</v>
      </c>
      <c r="B58" s="156"/>
      <c r="C58" s="156"/>
      <c r="D58" s="156"/>
      <c r="E58" s="156"/>
      <c r="F58" s="156"/>
      <c r="G58" s="156"/>
      <c r="H58" s="156"/>
      <c r="I58" s="156"/>
    </row>
    <row r="59" spans="1:9" ht="11.25">
      <c r="A59" s="156" t="s">
        <v>335</v>
      </c>
      <c r="B59" s="156"/>
      <c r="C59" s="156"/>
      <c r="D59" s="156"/>
      <c r="E59" s="156"/>
      <c r="F59" s="156"/>
      <c r="G59" s="156"/>
      <c r="H59" s="156"/>
      <c r="I59" s="156"/>
    </row>
    <row r="60" spans="1:9" ht="11.25">
      <c r="A60" s="23"/>
      <c r="B60" s="23"/>
      <c r="C60" s="23"/>
      <c r="D60" s="23"/>
      <c r="E60" s="23"/>
      <c r="F60" s="23"/>
      <c r="G60" s="23"/>
      <c r="H60" s="23"/>
      <c r="I60" s="23"/>
    </row>
    <row r="61" spans="1:9" ht="11.25">
      <c r="A61" s="156" t="s">
        <v>260</v>
      </c>
      <c r="B61" s="156"/>
      <c r="C61" s="156"/>
      <c r="D61" s="156"/>
      <c r="E61" s="156"/>
      <c r="F61" s="156"/>
      <c r="G61" s="156"/>
      <c r="H61" s="156"/>
      <c r="I61" s="156"/>
    </row>
    <row r="62" spans="1:9" ht="11.25">
      <c r="A62" s="23"/>
      <c r="B62" s="24"/>
      <c r="C62" s="23"/>
      <c r="D62" s="23"/>
      <c r="E62" s="23"/>
      <c r="F62" s="23"/>
      <c r="G62" s="23"/>
      <c r="H62" s="23"/>
      <c r="I62" s="23"/>
    </row>
    <row r="63" spans="1:9" ht="11.25" customHeight="1">
      <c r="A63" s="39"/>
      <c r="B63" s="22"/>
      <c r="C63" s="39" t="s">
        <v>40</v>
      </c>
      <c r="D63" s="39"/>
      <c r="E63" s="39"/>
      <c r="F63" s="39"/>
      <c r="G63" s="39" t="s">
        <v>28</v>
      </c>
      <c r="H63" s="39"/>
      <c r="I63" s="39"/>
    </row>
    <row r="64" spans="1:9" ht="11.25" customHeight="1">
      <c r="A64" s="24" t="s">
        <v>321</v>
      </c>
      <c r="B64" s="24"/>
      <c r="C64" s="24" t="s">
        <v>4</v>
      </c>
      <c r="D64" s="24"/>
      <c r="E64" s="24" t="s">
        <v>5</v>
      </c>
      <c r="F64" s="24"/>
      <c r="G64" s="24" t="s">
        <v>310</v>
      </c>
      <c r="H64" s="24"/>
      <c r="I64" s="24" t="s">
        <v>3</v>
      </c>
    </row>
    <row r="65" spans="1:9" ht="11.25" customHeight="1">
      <c r="A65" s="33" t="s">
        <v>409</v>
      </c>
      <c r="B65" s="9"/>
      <c r="C65" s="27" t="s">
        <v>63</v>
      </c>
      <c r="D65" s="27"/>
      <c r="E65" s="26">
        <v>125</v>
      </c>
      <c r="F65" s="27"/>
      <c r="G65" s="27" t="s">
        <v>63</v>
      </c>
      <c r="H65" s="27"/>
      <c r="I65" s="28" t="s">
        <v>63</v>
      </c>
    </row>
    <row r="66" spans="1:9" ht="11.25" customHeight="1">
      <c r="A66" s="36" t="s">
        <v>404</v>
      </c>
      <c r="B66" s="9"/>
      <c r="C66" s="27" t="s">
        <v>63</v>
      </c>
      <c r="D66" s="27"/>
      <c r="E66" s="26">
        <v>25</v>
      </c>
      <c r="F66" s="27"/>
      <c r="G66" s="27" t="s">
        <v>63</v>
      </c>
      <c r="H66" s="27"/>
      <c r="I66" s="28" t="s">
        <v>63</v>
      </c>
    </row>
    <row r="67" spans="1:9" ht="11.25" customHeight="1">
      <c r="A67" s="29" t="s">
        <v>313</v>
      </c>
      <c r="B67" s="9"/>
      <c r="C67" s="27" t="s">
        <v>63</v>
      </c>
      <c r="D67" s="27"/>
      <c r="E67" s="26">
        <v>75</v>
      </c>
      <c r="F67" s="27"/>
      <c r="G67" s="27" t="s">
        <v>63</v>
      </c>
      <c r="H67" s="27"/>
      <c r="I67" s="31" t="s">
        <v>322</v>
      </c>
    </row>
    <row r="68" spans="1:243" ht="11.25" customHeight="1">
      <c r="A68" s="33" t="s">
        <v>289</v>
      </c>
      <c r="B68" s="37"/>
      <c r="C68" s="27" t="s">
        <v>40</v>
      </c>
      <c r="D68" s="37"/>
      <c r="E68" s="27" t="s">
        <v>40</v>
      </c>
      <c r="F68" s="37"/>
      <c r="G68" s="27" t="s">
        <v>40</v>
      </c>
      <c r="H68" s="37"/>
      <c r="I68" s="27" t="s">
        <v>40</v>
      </c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</row>
    <row r="69" spans="1:243" ht="11.25" customHeight="1">
      <c r="A69" s="40" t="s">
        <v>290</v>
      </c>
      <c r="B69" s="37"/>
      <c r="C69" s="27" t="s">
        <v>63</v>
      </c>
      <c r="D69" s="37"/>
      <c r="E69" s="27" t="s">
        <v>63</v>
      </c>
      <c r="F69" s="37"/>
      <c r="G69" s="27" t="s">
        <v>63</v>
      </c>
      <c r="H69" s="37"/>
      <c r="I69" s="31" t="s">
        <v>322</v>
      </c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</row>
    <row r="70" spans="1:243" ht="11.25" customHeight="1">
      <c r="A70" s="32" t="s">
        <v>291</v>
      </c>
      <c r="B70" s="42"/>
      <c r="C70" s="27" t="s">
        <v>63</v>
      </c>
      <c r="D70" s="42"/>
      <c r="E70" s="27" t="s">
        <v>63</v>
      </c>
      <c r="F70" s="42"/>
      <c r="G70" s="27" t="s">
        <v>63</v>
      </c>
      <c r="H70" s="42"/>
      <c r="I70" s="31" t="s">
        <v>322</v>
      </c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</row>
    <row r="71" spans="1:243" ht="11.25" customHeight="1">
      <c r="A71" s="32" t="s">
        <v>317</v>
      </c>
      <c r="B71" s="42"/>
      <c r="C71" s="27" t="s">
        <v>63</v>
      </c>
      <c r="D71" s="42"/>
      <c r="E71" s="27" t="s">
        <v>63</v>
      </c>
      <c r="F71" s="42"/>
      <c r="G71" s="27" t="s">
        <v>63</v>
      </c>
      <c r="H71" s="42"/>
      <c r="I71" s="31" t="s">
        <v>322</v>
      </c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</row>
    <row r="72" spans="1:243" ht="11.25" customHeight="1">
      <c r="A72" s="44" t="s">
        <v>292</v>
      </c>
      <c r="B72" s="43"/>
      <c r="C72" s="27" t="s">
        <v>63</v>
      </c>
      <c r="D72" s="43"/>
      <c r="E72" s="27" t="s">
        <v>63</v>
      </c>
      <c r="F72" s="43"/>
      <c r="G72" s="27" t="s">
        <v>63</v>
      </c>
      <c r="H72" s="43"/>
      <c r="I72" s="31" t="s">
        <v>322</v>
      </c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</row>
    <row r="73" spans="1:243" ht="11.25" customHeight="1">
      <c r="A73" s="40" t="s">
        <v>293</v>
      </c>
      <c r="B73" s="37"/>
      <c r="C73" s="27" t="s">
        <v>63</v>
      </c>
      <c r="D73" s="37"/>
      <c r="E73" s="27" t="s">
        <v>63</v>
      </c>
      <c r="F73" s="37"/>
      <c r="G73" s="27" t="s">
        <v>63</v>
      </c>
      <c r="H73" s="37"/>
      <c r="I73" s="31" t="s">
        <v>322</v>
      </c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</row>
    <row r="74" spans="1:243" ht="11.25" customHeight="1">
      <c r="A74" s="40" t="s">
        <v>207</v>
      </c>
      <c r="B74" s="37"/>
      <c r="C74" s="27" t="s">
        <v>63</v>
      </c>
      <c r="D74" s="37"/>
      <c r="E74" s="27" t="s">
        <v>63</v>
      </c>
      <c r="F74" s="37"/>
      <c r="G74" s="27" t="s">
        <v>63</v>
      </c>
      <c r="H74" s="37"/>
      <c r="I74" s="31" t="s">
        <v>322</v>
      </c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</row>
    <row r="75" spans="1:243" ht="11.25" customHeight="1">
      <c r="A75" s="40" t="s">
        <v>294</v>
      </c>
      <c r="B75" s="37"/>
      <c r="C75" s="27" t="s">
        <v>63</v>
      </c>
      <c r="D75" s="37"/>
      <c r="E75" s="27" t="s">
        <v>63</v>
      </c>
      <c r="F75" s="37"/>
      <c r="G75" s="27" t="s">
        <v>63</v>
      </c>
      <c r="H75" s="37"/>
      <c r="I75" s="31" t="s">
        <v>322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</row>
    <row r="76" spans="1:243" ht="11.25" customHeight="1">
      <c r="A76" s="40" t="s">
        <v>295</v>
      </c>
      <c r="B76" s="42"/>
      <c r="C76" s="27" t="s">
        <v>63</v>
      </c>
      <c r="D76" s="42"/>
      <c r="E76" s="27" t="s">
        <v>63</v>
      </c>
      <c r="F76" s="42"/>
      <c r="G76" s="27" t="s">
        <v>63</v>
      </c>
      <c r="H76" s="42"/>
      <c r="I76" s="31" t="s">
        <v>322</v>
      </c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</row>
    <row r="77" spans="1:243" ht="11.25" customHeight="1">
      <c r="A77" s="40" t="s">
        <v>296</v>
      </c>
      <c r="B77" s="42"/>
      <c r="C77" s="27" t="s">
        <v>63</v>
      </c>
      <c r="D77" s="42"/>
      <c r="E77" s="27" t="s">
        <v>63</v>
      </c>
      <c r="F77" s="42"/>
      <c r="G77" s="27" t="s">
        <v>63</v>
      </c>
      <c r="H77" s="42"/>
      <c r="I77" s="31" t="s">
        <v>322</v>
      </c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</row>
    <row r="78" spans="1:243" ht="11.25" customHeight="1">
      <c r="A78" s="29" t="s">
        <v>314</v>
      </c>
      <c r="B78" s="37"/>
      <c r="C78" s="27" t="s">
        <v>63</v>
      </c>
      <c r="D78" s="37"/>
      <c r="E78" s="27" t="s">
        <v>63</v>
      </c>
      <c r="F78" s="37"/>
      <c r="G78" s="26">
        <v>335</v>
      </c>
      <c r="H78" s="37"/>
      <c r="I78" s="27" t="s">
        <v>63</v>
      </c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</row>
    <row r="79" spans="1:243" ht="11.25" customHeight="1">
      <c r="A79" s="45" t="s">
        <v>315</v>
      </c>
      <c r="B79" s="37"/>
      <c r="C79" s="27" t="s">
        <v>63</v>
      </c>
      <c r="D79" s="37"/>
      <c r="E79" s="27" t="s">
        <v>63</v>
      </c>
      <c r="F79" s="37"/>
      <c r="G79" s="27" t="s">
        <v>63</v>
      </c>
      <c r="H79" s="37"/>
      <c r="I79" s="31" t="s">
        <v>322</v>
      </c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</row>
    <row r="80" spans="1:243" ht="11.25" customHeight="1">
      <c r="A80" s="29" t="s">
        <v>297</v>
      </c>
      <c r="B80" s="42"/>
      <c r="C80" s="27" t="s">
        <v>40</v>
      </c>
      <c r="D80" s="42"/>
      <c r="E80" s="27" t="s">
        <v>40</v>
      </c>
      <c r="F80" s="42"/>
      <c r="G80" s="27" t="s">
        <v>40</v>
      </c>
      <c r="H80" s="42"/>
      <c r="I80" s="27" t="s">
        <v>40</v>
      </c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</row>
    <row r="81" spans="1:243" ht="11.25" customHeight="1">
      <c r="A81" s="32" t="s">
        <v>298</v>
      </c>
      <c r="B81" s="43"/>
      <c r="C81" s="27" t="s">
        <v>63</v>
      </c>
      <c r="D81" s="43"/>
      <c r="E81" s="27" t="s">
        <v>63</v>
      </c>
      <c r="F81" s="43"/>
      <c r="G81" s="26">
        <v>800</v>
      </c>
      <c r="H81" s="43"/>
      <c r="I81" s="31" t="s">
        <v>322</v>
      </c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  <c r="II81" s="32"/>
    </row>
    <row r="82" spans="1:243" ht="11.25" customHeight="1">
      <c r="A82" s="32" t="s">
        <v>299</v>
      </c>
      <c r="B82" s="37"/>
      <c r="C82" s="27" t="s">
        <v>63</v>
      </c>
      <c r="D82" s="37"/>
      <c r="E82" s="26">
        <v>400</v>
      </c>
      <c r="F82" s="37"/>
      <c r="G82" s="27" t="s">
        <v>63</v>
      </c>
      <c r="H82" s="37"/>
      <c r="I82" s="27" t="s">
        <v>63</v>
      </c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</row>
    <row r="83" spans="1:243" ht="11.25" customHeight="1">
      <c r="A83" s="32" t="s">
        <v>300</v>
      </c>
      <c r="B83" s="37"/>
      <c r="C83" s="26">
        <v>150</v>
      </c>
      <c r="D83" s="37"/>
      <c r="E83" s="27" t="s">
        <v>63</v>
      </c>
      <c r="F83" s="37"/>
      <c r="G83" s="27" t="s">
        <v>63</v>
      </c>
      <c r="H83" s="37"/>
      <c r="I83" s="27" t="s">
        <v>63</v>
      </c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  <c r="IB83" s="32"/>
      <c r="IC83" s="32"/>
      <c r="ID83" s="32"/>
      <c r="IE83" s="32"/>
      <c r="IF83" s="32"/>
      <c r="IG83" s="32"/>
      <c r="IH83" s="32"/>
      <c r="II83" s="32"/>
    </row>
    <row r="84" spans="1:243" ht="11.25" customHeight="1">
      <c r="A84" s="32" t="s">
        <v>318</v>
      </c>
      <c r="B84" s="37"/>
      <c r="C84" s="20" t="s">
        <v>63</v>
      </c>
      <c r="D84" s="30"/>
      <c r="E84" s="20" t="s">
        <v>63</v>
      </c>
      <c r="F84" s="30"/>
      <c r="G84" s="38">
        <v>125</v>
      </c>
      <c r="H84" s="30"/>
      <c r="I84" s="20" t="s">
        <v>63</v>
      </c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</row>
    <row r="85" spans="1:9" ht="11.25" customHeight="1">
      <c r="A85" s="30" t="s">
        <v>301</v>
      </c>
      <c r="B85" s="47"/>
      <c r="C85" s="20">
        <v>22200</v>
      </c>
      <c r="D85" s="47"/>
      <c r="E85" s="20">
        <v>5110</v>
      </c>
      <c r="F85" s="47"/>
      <c r="G85" s="20">
        <v>6150</v>
      </c>
      <c r="H85" s="47"/>
      <c r="I85" s="20">
        <v>20800</v>
      </c>
    </row>
    <row r="86" spans="1:9" ht="11.25" customHeight="1">
      <c r="A86" s="106" t="s">
        <v>227</v>
      </c>
      <c r="B86" s="107"/>
      <c r="C86" s="107"/>
      <c r="D86" s="107"/>
      <c r="E86" s="107"/>
      <c r="F86" s="107"/>
      <c r="G86" s="107"/>
      <c r="H86" s="107"/>
      <c r="I86" s="107"/>
    </row>
    <row r="87" spans="1:9" ht="11.25" customHeight="1">
      <c r="A87" s="159" t="s">
        <v>405</v>
      </c>
      <c r="B87" s="159"/>
      <c r="C87" s="159"/>
      <c r="D87" s="159"/>
      <c r="E87" s="159"/>
      <c r="F87" s="159"/>
      <c r="G87" s="159"/>
      <c r="H87" s="159"/>
      <c r="I87" s="159"/>
    </row>
    <row r="88" spans="1:9" ht="11.25" customHeight="1">
      <c r="A88" s="158" t="s">
        <v>331</v>
      </c>
      <c r="B88" s="158"/>
      <c r="C88" s="158"/>
      <c r="D88" s="158"/>
      <c r="E88" s="158"/>
      <c r="F88" s="158"/>
      <c r="G88" s="158"/>
      <c r="H88" s="158"/>
      <c r="I88" s="158"/>
    </row>
    <row r="89" spans="1:9" ht="11.25" customHeight="1">
      <c r="A89" s="49" t="s">
        <v>319</v>
      </c>
      <c r="B89" s="49"/>
      <c r="C89" s="49"/>
      <c r="D89" s="49"/>
      <c r="E89" s="49"/>
      <c r="F89" s="49"/>
      <c r="G89" s="49"/>
      <c r="H89" s="49"/>
      <c r="I89" s="49"/>
    </row>
    <row r="90" spans="1:9" ht="11.25" customHeight="1">
      <c r="A90" s="158" t="s">
        <v>320</v>
      </c>
      <c r="B90" s="158"/>
      <c r="C90" s="158"/>
      <c r="D90" s="158"/>
      <c r="E90" s="158"/>
      <c r="F90" s="158"/>
      <c r="G90" s="158"/>
      <c r="H90" s="158"/>
      <c r="I90" s="158"/>
    </row>
    <row r="91" spans="1:9" ht="11.25" customHeight="1">
      <c r="A91" s="159" t="s">
        <v>350</v>
      </c>
      <c r="B91" s="159"/>
      <c r="C91" s="159"/>
      <c r="D91" s="159"/>
      <c r="E91" s="159"/>
      <c r="F91" s="159"/>
      <c r="G91" s="159"/>
      <c r="H91" s="159"/>
      <c r="I91" s="159"/>
    </row>
    <row r="92" spans="1:9" ht="11.25" customHeight="1">
      <c r="A92" s="159" t="s">
        <v>351</v>
      </c>
      <c r="B92" s="159"/>
      <c r="C92" s="159"/>
      <c r="D92" s="159"/>
      <c r="E92" s="159"/>
      <c r="F92" s="159"/>
      <c r="G92" s="159"/>
      <c r="H92" s="159"/>
      <c r="I92" s="159"/>
    </row>
    <row r="93" spans="1:9" ht="11.25" customHeight="1">
      <c r="A93" s="160" t="s">
        <v>352</v>
      </c>
      <c r="B93" s="160"/>
      <c r="C93" s="160"/>
      <c r="D93" s="160"/>
      <c r="E93" s="160"/>
      <c r="F93" s="160"/>
      <c r="G93" s="160"/>
      <c r="H93" s="160"/>
      <c r="I93" s="160"/>
    </row>
    <row r="94" spans="1:9" ht="11.25" customHeight="1">
      <c r="A94" s="160" t="s">
        <v>353</v>
      </c>
      <c r="B94" s="160"/>
      <c r="C94" s="160"/>
      <c r="D94" s="160"/>
      <c r="E94" s="160"/>
      <c r="F94" s="160"/>
      <c r="G94" s="160"/>
      <c r="H94" s="160"/>
      <c r="I94" s="160"/>
    </row>
    <row r="95" spans="1:9" ht="11.25" customHeight="1">
      <c r="A95" s="160" t="s">
        <v>354</v>
      </c>
      <c r="B95" s="160"/>
      <c r="C95" s="160"/>
      <c r="D95" s="160"/>
      <c r="E95" s="160"/>
      <c r="F95" s="160"/>
      <c r="G95" s="160"/>
      <c r="H95" s="160"/>
      <c r="I95" s="160"/>
    </row>
    <row r="96" spans="1:9" ht="11.25" customHeight="1">
      <c r="A96" s="160" t="s">
        <v>355</v>
      </c>
      <c r="B96" s="160"/>
      <c r="C96" s="160"/>
      <c r="D96" s="160"/>
      <c r="E96" s="160"/>
      <c r="F96" s="160"/>
      <c r="G96" s="160"/>
      <c r="H96" s="160"/>
      <c r="I96" s="160"/>
    </row>
    <row r="97" spans="1:9" ht="11.25" customHeight="1">
      <c r="A97" s="160" t="s">
        <v>356</v>
      </c>
      <c r="B97" s="160"/>
      <c r="C97" s="160"/>
      <c r="D97" s="160"/>
      <c r="E97" s="160"/>
      <c r="F97" s="160"/>
      <c r="G97" s="160"/>
      <c r="H97" s="160"/>
      <c r="I97" s="160"/>
    </row>
    <row r="98" ht="11.25" customHeight="1">
      <c r="A98" s="50"/>
    </row>
    <row r="99" ht="11.25" customHeight="1">
      <c r="A99" s="2" t="s">
        <v>332</v>
      </c>
    </row>
    <row r="100" ht="11.25">
      <c r="B100" s="2"/>
    </row>
    <row r="101" ht="11.25">
      <c r="B101" s="2"/>
    </row>
    <row r="102" ht="11.25">
      <c r="B102" s="2"/>
    </row>
    <row r="103" ht="11.25">
      <c r="B103" s="2"/>
    </row>
    <row r="104" ht="11.25">
      <c r="B104" s="2"/>
    </row>
    <row r="105" ht="11.25">
      <c r="B105" s="2"/>
    </row>
    <row r="106" ht="11.25">
      <c r="B106" s="2"/>
    </row>
    <row r="107" ht="11.25">
      <c r="B107" s="2"/>
    </row>
    <row r="108" ht="11.25">
      <c r="B108" s="2"/>
    </row>
    <row r="109" ht="11.25">
      <c r="B109" s="2"/>
    </row>
    <row r="110" ht="11.25">
      <c r="B110" s="2"/>
    </row>
    <row r="111" ht="11.25">
      <c r="B111" s="2"/>
    </row>
    <row r="112" ht="11.25">
      <c r="B112" s="2"/>
    </row>
  </sheetData>
  <sheetProtection selectLockedCells="1" selectUnlockedCells="1"/>
  <mergeCells count="16">
    <mergeCell ref="A90:I90"/>
    <mergeCell ref="A88:I88"/>
    <mergeCell ref="A87:I87"/>
    <mergeCell ref="A95:I95"/>
    <mergeCell ref="A96:I96"/>
    <mergeCell ref="A97:I97"/>
    <mergeCell ref="A91:I91"/>
    <mergeCell ref="A92:I92"/>
    <mergeCell ref="A93:I93"/>
    <mergeCell ref="A94:I94"/>
    <mergeCell ref="A59:I59"/>
    <mergeCell ref="A58:I58"/>
    <mergeCell ref="A1:I1"/>
    <mergeCell ref="A2:I2"/>
    <mergeCell ref="A4:I4"/>
    <mergeCell ref="A61:I61"/>
  </mergeCells>
  <printOptions/>
  <pageMargins left="0.75" right="0.75" top="0.75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" sqref="A1:K1"/>
    </sheetView>
  </sheetViews>
  <sheetFormatPr defaultColWidth="9.140625" defaultRowHeight="12"/>
  <cols>
    <col min="1" max="1" width="27.00390625" style="2" customWidth="1"/>
    <col min="2" max="2" width="1.8515625" style="2" customWidth="1"/>
    <col min="3" max="3" width="9.00390625" style="2" bestFit="1" customWidth="1"/>
    <col min="4" max="4" width="1.8515625" style="2" customWidth="1"/>
    <col min="5" max="5" width="5.7109375" style="2" bestFit="1" customWidth="1"/>
    <col min="6" max="6" width="1.8515625" style="2" customWidth="1"/>
    <col min="7" max="7" width="6.7109375" style="2" bestFit="1" customWidth="1"/>
    <col min="8" max="8" width="1.8515625" style="2" customWidth="1"/>
    <col min="9" max="9" width="6.7109375" style="2" bestFit="1" customWidth="1"/>
    <col min="10" max="10" width="1.8515625" style="2" customWidth="1"/>
    <col min="11" max="11" width="6.7109375" style="2" bestFit="1" customWidth="1"/>
    <col min="12" max="16384" width="9.28125" style="2" customWidth="1"/>
  </cols>
  <sheetData>
    <row r="1" spans="1:11" ht="11.25" customHeight="1">
      <c r="A1" s="156" t="s">
        <v>27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11.25" customHeight="1">
      <c r="A2" s="156" t="s">
        <v>357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11.2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1" ht="11.25" customHeight="1">
      <c r="A4" s="156" t="s">
        <v>17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1" ht="11.25" customHeight="1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6" spans="1:11" ht="11.25" customHeight="1">
      <c r="A6" s="52"/>
      <c r="B6" s="52"/>
      <c r="C6" s="39" t="s">
        <v>18</v>
      </c>
      <c r="D6" s="39"/>
      <c r="E6" s="39"/>
      <c r="F6" s="39"/>
      <c r="G6" s="39"/>
      <c r="H6" s="39"/>
      <c r="I6" s="39"/>
      <c r="J6" s="39"/>
      <c r="K6" s="39"/>
    </row>
    <row r="7" spans="1:11" ht="11.25" customHeight="1">
      <c r="A7" s="49"/>
      <c r="B7" s="49"/>
      <c r="C7" s="23" t="s">
        <v>19</v>
      </c>
      <c r="D7" s="23"/>
      <c r="E7" s="23"/>
      <c r="F7" s="23"/>
      <c r="G7" s="23"/>
      <c r="H7" s="23"/>
      <c r="I7" s="23"/>
      <c r="J7" s="23"/>
      <c r="K7" s="23"/>
    </row>
    <row r="8" spans="1:11" ht="11.25" customHeight="1">
      <c r="A8" s="24" t="s">
        <v>20</v>
      </c>
      <c r="B8" s="13"/>
      <c r="C8" s="24" t="s">
        <v>21</v>
      </c>
      <c r="D8" s="24"/>
      <c r="E8" s="24" t="s">
        <v>5</v>
      </c>
      <c r="F8" s="24"/>
      <c r="G8" s="24" t="s">
        <v>4</v>
      </c>
      <c r="H8" s="24"/>
      <c r="I8" s="24" t="s">
        <v>3</v>
      </c>
      <c r="J8" s="24"/>
      <c r="K8" s="24" t="s">
        <v>7</v>
      </c>
    </row>
    <row r="9" spans="1:11" ht="11.25" customHeight="1">
      <c r="A9" s="53" t="s">
        <v>316</v>
      </c>
      <c r="B9" s="49"/>
      <c r="C9" s="54"/>
      <c r="D9" s="54"/>
      <c r="E9" s="54"/>
      <c r="F9" s="54"/>
      <c r="G9" s="54"/>
      <c r="H9" s="54"/>
      <c r="I9" s="54"/>
      <c r="J9" s="54"/>
      <c r="K9" s="54"/>
    </row>
    <row r="10" spans="1:11" ht="11.25" customHeight="1">
      <c r="A10" s="30" t="s">
        <v>22</v>
      </c>
      <c r="B10" s="49"/>
      <c r="C10" s="54">
        <v>1250</v>
      </c>
      <c r="D10" s="54"/>
      <c r="E10" s="54">
        <v>2790</v>
      </c>
      <c r="F10" s="55" t="s">
        <v>339</v>
      </c>
      <c r="G10" s="54">
        <v>16400</v>
      </c>
      <c r="H10" s="54"/>
      <c r="I10" s="54">
        <v>19700</v>
      </c>
      <c r="J10" s="54"/>
      <c r="K10" s="54">
        <v>40100</v>
      </c>
    </row>
    <row r="11" spans="1:11" ht="11.25" customHeight="1">
      <c r="A11" s="30" t="s">
        <v>23</v>
      </c>
      <c r="B11" s="49"/>
      <c r="C11" s="54">
        <v>1270</v>
      </c>
      <c r="D11" s="54"/>
      <c r="E11" s="56">
        <v>331</v>
      </c>
      <c r="F11" s="56"/>
      <c r="G11" s="54" t="s">
        <v>24</v>
      </c>
      <c r="H11" s="54"/>
      <c r="I11" s="54" t="s">
        <v>24</v>
      </c>
      <c r="J11" s="54"/>
      <c r="K11" s="54">
        <v>1600</v>
      </c>
    </row>
    <row r="12" spans="1:11" ht="11.25" customHeight="1">
      <c r="A12" s="30" t="s">
        <v>25</v>
      </c>
      <c r="B12" s="49"/>
      <c r="C12" s="54">
        <v>1760</v>
      </c>
      <c r="D12" s="54"/>
      <c r="E12" s="54">
        <v>446</v>
      </c>
      <c r="F12" s="54"/>
      <c r="G12" s="54">
        <v>332</v>
      </c>
      <c r="H12" s="54"/>
      <c r="I12" s="54" t="s">
        <v>24</v>
      </c>
      <c r="J12" s="54"/>
      <c r="K12" s="54">
        <v>2540</v>
      </c>
    </row>
    <row r="13" spans="1:11" ht="11.25" customHeight="1">
      <c r="A13" s="30" t="s">
        <v>26</v>
      </c>
      <c r="B13" s="49"/>
      <c r="C13" s="20">
        <v>146</v>
      </c>
      <c r="D13" s="20"/>
      <c r="E13" s="20">
        <v>86</v>
      </c>
      <c r="F13" s="20"/>
      <c r="G13" s="20">
        <v>68</v>
      </c>
      <c r="H13" s="20"/>
      <c r="I13" s="20" t="s">
        <v>24</v>
      </c>
      <c r="J13" s="20"/>
      <c r="K13" s="54">
        <v>300</v>
      </c>
    </row>
    <row r="14" spans="1:11" ht="11.25" customHeight="1">
      <c r="A14" s="47" t="s">
        <v>7</v>
      </c>
      <c r="B14" s="13"/>
      <c r="C14" s="58">
        <v>4420</v>
      </c>
      <c r="D14" s="20"/>
      <c r="E14" s="58">
        <v>3650</v>
      </c>
      <c r="F14" s="73" t="s">
        <v>339</v>
      </c>
      <c r="G14" s="58">
        <v>16800</v>
      </c>
      <c r="H14" s="20"/>
      <c r="I14" s="58">
        <v>19700</v>
      </c>
      <c r="J14" s="20"/>
      <c r="K14" s="58">
        <v>44500</v>
      </c>
    </row>
    <row r="15" spans="1:11" ht="11.25" customHeight="1">
      <c r="A15" s="53" t="s">
        <v>336</v>
      </c>
      <c r="B15" s="49"/>
      <c r="C15" s="54"/>
      <c r="D15" s="54"/>
      <c r="E15" s="54"/>
      <c r="F15" s="54"/>
      <c r="G15" s="54"/>
      <c r="H15" s="54"/>
      <c r="I15" s="54"/>
      <c r="J15" s="54"/>
      <c r="K15" s="54"/>
    </row>
    <row r="16" spans="1:12" ht="11.25" customHeight="1">
      <c r="A16" s="30" t="s">
        <v>22</v>
      </c>
      <c r="B16" s="49"/>
      <c r="C16" s="54">
        <v>1230</v>
      </c>
      <c r="D16" s="54"/>
      <c r="E16" s="54">
        <v>3320</v>
      </c>
      <c r="F16" s="54"/>
      <c r="G16" s="54">
        <v>19400</v>
      </c>
      <c r="H16" s="54"/>
      <c r="I16" s="54">
        <v>18900</v>
      </c>
      <c r="J16" s="54"/>
      <c r="K16" s="54">
        <v>42800</v>
      </c>
      <c r="L16" s="67"/>
    </row>
    <row r="17" spans="1:12" ht="11.25" customHeight="1">
      <c r="A17" s="30" t="s">
        <v>23</v>
      </c>
      <c r="B17" s="49"/>
      <c r="C17" s="54">
        <v>1290</v>
      </c>
      <c r="D17" s="54"/>
      <c r="E17" s="56">
        <v>323</v>
      </c>
      <c r="F17" s="56"/>
      <c r="G17" s="54" t="s">
        <v>24</v>
      </c>
      <c r="H17" s="54"/>
      <c r="I17" s="54" t="s">
        <v>24</v>
      </c>
      <c r="J17" s="54"/>
      <c r="K17" s="54">
        <v>1610</v>
      </c>
      <c r="L17" s="67"/>
    </row>
    <row r="18" spans="1:12" ht="11.25" customHeight="1">
      <c r="A18" s="30" t="s">
        <v>25</v>
      </c>
      <c r="B18" s="49"/>
      <c r="C18" s="54">
        <v>1810</v>
      </c>
      <c r="D18" s="54"/>
      <c r="E18" s="54">
        <v>396</v>
      </c>
      <c r="F18" s="54"/>
      <c r="G18" s="54">
        <v>294</v>
      </c>
      <c r="H18" s="54"/>
      <c r="I18" s="54" t="s">
        <v>24</v>
      </c>
      <c r="J18" s="54"/>
      <c r="K18" s="54">
        <v>2500</v>
      </c>
      <c r="L18" s="67"/>
    </row>
    <row r="19" spans="1:12" ht="11.25" customHeight="1">
      <c r="A19" s="30" t="s">
        <v>26</v>
      </c>
      <c r="B19" s="49"/>
      <c r="C19" s="20">
        <v>144</v>
      </c>
      <c r="D19" s="20"/>
      <c r="E19" s="20">
        <v>73</v>
      </c>
      <c r="F19" s="20"/>
      <c r="G19" s="20">
        <v>161</v>
      </c>
      <c r="H19" s="20"/>
      <c r="I19" s="54" t="s">
        <v>24</v>
      </c>
      <c r="J19" s="20"/>
      <c r="K19" s="54">
        <v>379</v>
      </c>
      <c r="L19" s="67"/>
    </row>
    <row r="20" spans="1:12" ht="11.25" customHeight="1">
      <c r="A20" s="42" t="s">
        <v>7</v>
      </c>
      <c r="B20" s="9"/>
      <c r="C20" s="57">
        <v>4470</v>
      </c>
      <c r="D20" s="27"/>
      <c r="E20" s="57">
        <v>4110</v>
      </c>
      <c r="F20" s="27"/>
      <c r="G20" s="57">
        <v>19800</v>
      </c>
      <c r="H20" s="27"/>
      <c r="I20" s="57">
        <v>18900</v>
      </c>
      <c r="J20" s="27"/>
      <c r="K20" s="57">
        <v>47300</v>
      </c>
      <c r="L20" s="67"/>
    </row>
    <row r="21" spans="1:11" ht="11.25" customHeight="1">
      <c r="A21" s="161" t="s">
        <v>393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</row>
    <row r="22" spans="1:11" ht="11.25" customHeight="1">
      <c r="A22" s="159" t="s">
        <v>358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</row>
  </sheetData>
  <sheetProtection selectLockedCells="1" selectUnlockedCells="1"/>
  <mergeCells count="7">
    <mergeCell ref="A5:K5"/>
    <mergeCell ref="A21:K21"/>
    <mergeCell ref="A22:K22"/>
    <mergeCell ref="A1:K1"/>
    <mergeCell ref="A2:K2"/>
    <mergeCell ref="A3:K3"/>
    <mergeCell ref="A4:K4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A1">
      <selection activeCell="A1" sqref="A1:U1"/>
    </sheetView>
  </sheetViews>
  <sheetFormatPr defaultColWidth="9.140625" defaultRowHeight="12"/>
  <cols>
    <col min="1" max="1" width="25.28125" style="2" customWidth="1"/>
    <col min="2" max="2" width="1.8515625" style="2" customWidth="1"/>
    <col min="3" max="3" width="9.140625" style="2" bestFit="1" customWidth="1"/>
    <col min="4" max="4" width="1.8515625" style="2" customWidth="1"/>
    <col min="5" max="5" width="9.140625" style="2" bestFit="1" customWidth="1"/>
    <col min="6" max="6" width="1.8515625" style="2" customWidth="1"/>
    <col min="7" max="7" width="8.00390625" style="2" bestFit="1" customWidth="1"/>
    <col min="8" max="8" width="1.8515625" style="2" customWidth="1"/>
    <col min="9" max="9" width="7.7109375" style="2" bestFit="1" customWidth="1"/>
    <col min="10" max="10" width="1.8515625" style="2" customWidth="1"/>
    <col min="11" max="11" width="9.140625" style="2" bestFit="1" customWidth="1"/>
    <col min="12" max="12" width="1.8515625" style="2" customWidth="1"/>
    <col min="13" max="13" width="9.140625" style="2" bestFit="1" customWidth="1"/>
    <col min="14" max="14" width="1.8515625" style="2" customWidth="1"/>
    <col min="15" max="15" width="8.00390625" style="2" bestFit="1" customWidth="1"/>
    <col min="16" max="16" width="1.8515625" style="2" customWidth="1"/>
    <col min="17" max="17" width="7.7109375" style="2" bestFit="1" customWidth="1"/>
    <col min="18" max="18" width="1.8515625" style="2" customWidth="1"/>
    <col min="19" max="19" width="8.00390625" style="2" bestFit="1" customWidth="1"/>
    <col min="20" max="20" width="1.8515625" style="2" customWidth="1"/>
    <col min="21" max="21" width="9.140625" style="2" bestFit="1" customWidth="1"/>
    <col min="22" max="16384" width="9.28125" style="2" customWidth="1"/>
  </cols>
  <sheetData>
    <row r="1" spans="1:21" ht="11.25" customHeight="1">
      <c r="A1" s="156" t="s">
        <v>41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</row>
    <row r="2" spans="1:21" ht="11.25" customHeight="1">
      <c r="A2" s="156" t="s">
        <v>577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1:21" ht="11.2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</row>
    <row r="4" spans="1:21" ht="11.25" customHeight="1">
      <c r="A4" s="156" t="s">
        <v>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1" ht="11.2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</row>
    <row r="6" spans="1:21" ht="11.25" customHeight="1">
      <c r="A6" s="39"/>
      <c r="B6" s="39"/>
      <c r="C6" s="164" t="s">
        <v>28</v>
      </c>
      <c r="D6" s="164"/>
      <c r="E6" s="164"/>
      <c r="F6" s="39"/>
      <c r="G6" s="164"/>
      <c r="H6" s="164"/>
      <c r="I6" s="164"/>
      <c r="J6" s="39"/>
      <c r="K6" s="164"/>
      <c r="L6" s="164"/>
      <c r="M6" s="164"/>
      <c r="N6" s="39"/>
      <c r="O6" s="164"/>
      <c r="P6" s="164"/>
      <c r="Q6" s="164"/>
      <c r="R6" s="39"/>
      <c r="S6" s="164"/>
      <c r="T6" s="164"/>
      <c r="U6" s="164"/>
    </row>
    <row r="7" spans="1:21" ht="11.25" customHeight="1">
      <c r="A7" s="23"/>
      <c r="B7" s="23"/>
      <c r="C7" s="163" t="s">
        <v>21</v>
      </c>
      <c r="D7" s="163"/>
      <c r="E7" s="163"/>
      <c r="F7" s="23"/>
      <c r="G7" s="163" t="s">
        <v>5</v>
      </c>
      <c r="H7" s="163"/>
      <c r="I7" s="163"/>
      <c r="J7" s="23"/>
      <c r="K7" s="163" t="s">
        <v>4</v>
      </c>
      <c r="L7" s="163"/>
      <c r="M7" s="163"/>
      <c r="N7" s="23"/>
      <c r="O7" s="163" t="s">
        <v>3</v>
      </c>
      <c r="P7" s="163"/>
      <c r="Q7" s="163"/>
      <c r="R7" s="23"/>
      <c r="S7" s="163" t="s">
        <v>7</v>
      </c>
      <c r="T7" s="163"/>
      <c r="U7" s="163"/>
    </row>
    <row r="8" spans="1:21" ht="11.25" customHeight="1">
      <c r="A8" s="24" t="s">
        <v>20</v>
      </c>
      <c r="B8" s="24"/>
      <c r="C8" s="24" t="s">
        <v>9</v>
      </c>
      <c r="D8" s="24"/>
      <c r="E8" s="24" t="s">
        <v>10</v>
      </c>
      <c r="F8" s="24"/>
      <c r="G8" s="24" t="s">
        <v>9</v>
      </c>
      <c r="H8" s="24"/>
      <c r="I8" s="24" t="s">
        <v>10</v>
      </c>
      <c r="J8" s="24"/>
      <c r="K8" s="24" t="s">
        <v>9</v>
      </c>
      <c r="L8" s="24"/>
      <c r="M8" s="24" t="s">
        <v>10</v>
      </c>
      <c r="N8" s="24"/>
      <c r="O8" s="24" t="s">
        <v>9</v>
      </c>
      <c r="P8" s="24"/>
      <c r="Q8" s="24" t="s">
        <v>10</v>
      </c>
      <c r="R8" s="24"/>
      <c r="S8" s="24" t="s">
        <v>9</v>
      </c>
      <c r="T8" s="24"/>
      <c r="U8" s="24" t="s">
        <v>10</v>
      </c>
    </row>
    <row r="9" spans="1:21" ht="11.25" customHeight="1">
      <c r="A9" s="59" t="s">
        <v>316</v>
      </c>
      <c r="B9" s="49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pans="1:21" ht="11.25" customHeight="1">
      <c r="A10" s="32" t="s">
        <v>22</v>
      </c>
      <c r="B10" s="49"/>
      <c r="C10" s="27">
        <v>1010</v>
      </c>
      <c r="D10" s="27"/>
      <c r="E10" s="27">
        <v>111000</v>
      </c>
      <c r="F10" s="27"/>
      <c r="G10" s="27">
        <v>1660</v>
      </c>
      <c r="H10" s="16" t="s">
        <v>339</v>
      </c>
      <c r="I10" s="27">
        <v>51800</v>
      </c>
      <c r="J10" s="16" t="s">
        <v>339</v>
      </c>
      <c r="K10" s="27">
        <v>18000</v>
      </c>
      <c r="L10" s="27"/>
      <c r="M10" s="27">
        <v>478000</v>
      </c>
      <c r="N10" s="27"/>
      <c r="O10" s="27">
        <v>19600</v>
      </c>
      <c r="P10" s="27"/>
      <c r="Q10" s="27">
        <v>140000</v>
      </c>
      <c r="R10" s="27"/>
      <c r="S10" s="27">
        <v>40300</v>
      </c>
      <c r="T10" s="27"/>
      <c r="U10" s="27">
        <v>780000</v>
      </c>
    </row>
    <row r="11" spans="1:21" ht="11.25" customHeight="1">
      <c r="A11" s="32" t="s">
        <v>23</v>
      </c>
      <c r="B11" s="49"/>
      <c r="C11" s="60">
        <v>1260</v>
      </c>
      <c r="D11" s="60"/>
      <c r="E11" s="60">
        <v>203000</v>
      </c>
      <c r="F11" s="60"/>
      <c r="G11" s="60">
        <v>395</v>
      </c>
      <c r="H11" s="60"/>
      <c r="I11" s="60">
        <v>53200</v>
      </c>
      <c r="J11" s="60"/>
      <c r="K11" s="60" t="s">
        <v>24</v>
      </c>
      <c r="L11" s="60"/>
      <c r="M11" s="60" t="s">
        <v>24</v>
      </c>
      <c r="N11" s="60"/>
      <c r="O11" s="60" t="s">
        <v>24</v>
      </c>
      <c r="P11" s="60"/>
      <c r="Q11" s="60" t="s">
        <v>24</v>
      </c>
      <c r="R11" s="60"/>
      <c r="S11" s="60">
        <v>1660</v>
      </c>
      <c r="T11" s="60"/>
      <c r="U11" s="60">
        <v>256000</v>
      </c>
    </row>
    <row r="12" spans="1:21" ht="11.25" customHeight="1">
      <c r="A12" s="32" t="s">
        <v>29</v>
      </c>
      <c r="B12" s="49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ht="11.25" customHeight="1">
      <c r="A13" s="41" t="s">
        <v>30</v>
      </c>
      <c r="B13" s="49"/>
      <c r="C13" s="54">
        <v>501</v>
      </c>
      <c r="D13" s="54"/>
      <c r="E13" s="27" t="s">
        <v>31</v>
      </c>
      <c r="F13" s="54"/>
      <c r="G13" s="54">
        <v>176</v>
      </c>
      <c r="H13" s="54"/>
      <c r="I13" s="27" t="s">
        <v>31</v>
      </c>
      <c r="J13" s="54"/>
      <c r="K13" s="62" t="s">
        <v>32</v>
      </c>
      <c r="L13" s="54"/>
      <c r="M13" s="27" t="s">
        <v>31</v>
      </c>
      <c r="N13" s="54"/>
      <c r="O13" s="54" t="s">
        <v>24</v>
      </c>
      <c r="P13" s="54"/>
      <c r="Q13" s="54" t="s">
        <v>24</v>
      </c>
      <c r="R13" s="54"/>
      <c r="S13" s="27">
        <v>677</v>
      </c>
      <c r="T13" s="54"/>
      <c r="U13" s="54" t="s">
        <v>24</v>
      </c>
    </row>
    <row r="14" spans="1:21" ht="11.25" customHeight="1">
      <c r="A14" s="41" t="s">
        <v>33</v>
      </c>
      <c r="B14" s="49"/>
      <c r="C14" s="20">
        <v>1400</v>
      </c>
      <c r="D14" s="20"/>
      <c r="E14" s="20" t="s">
        <v>31</v>
      </c>
      <c r="F14" s="20"/>
      <c r="G14" s="20">
        <v>744</v>
      </c>
      <c r="H14" s="20"/>
      <c r="I14" s="20" t="s">
        <v>31</v>
      </c>
      <c r="J14" s="20"/>
      <c r="K14" s="20">
        <v>363</v>
      </c>
      <c r="L14" s="20"/>
      <c r="M14" s="20" t="s">
        <v>31</v>
      </c>
      <c r="N14" s="20"/>
      <c r="O14" s="20" t="s">
        <v>24</v>
      </c>
      <c r="P14" s="20"/>
      <c r="Q14" s="20" t="s">
        <v>24</v>
      </c>
      <c r="R14" s="20"/>
      <c r="S14" s="20">
        <v>2500</v>
      </c>
      <c r="T14" s="20"/>
      <c r="U14" s="20" t="s">
        <v>24</v>
      </c>
    </row>
    <row r="15" spans="1:21" ht="11.25" customHeight="1">
      <c r="A15" s="63" t="s">
        <v>7</v>
      </c>
      <c r="B15" s="49"/>
      <c r="C15" s="60">
        <v>1900</v>
      </c>
      <c r="D15" s="60"/>
      <c r="E15" s="60">
        <v>333000</v>
      </c>
      <c r="F15" s="60"/>
      <c r="G15" s="60">
        <v>920</v>
      </c>
      <c r="H15" s="60"/>
      <c r="I15" s="60">
        <v>77700</v>
      </c>
      <c r="J15" s="60"/>
      <c r="K15" s="60">
        <v>363</v>
      </c>
      <c r="L15" s="60"/>
      <c r="M15" s="60">
        <v>32600</v>
      </c>
      <c r="N15" s="60"/>
      <c r="O15" s="60" t="s">
        <v>24</v>
      </c>
      <c r="P15" s="60"/>
      <c r="Q15" s="60" t="s">
        <v>24</v>
      </c>
      <c r="R15" s="60"/>
      <c r="S15" s="60">
        <v>3180</v>
      </c>
      <c r="T15" s="60"/>
      <c r="U15" s="64">
        <v>443000</v>
      </c>
    </row>
    <row r="16" spans="1:21" ht="11.25" customHeight="1">
      <c r="A16" s="32" t="s">
        <v>34</v>
      </c>
      <c r="B16" s="49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21" ht="11.25" customHeight="1">
      <c r="A17" s="41" t="s">
        <v>35</v>
      </c>
      <c r="B17" s="49"/>
      <c r="C17" s="54">
        <v>93</v>
      </c>
      <c r="D17" s="54"/>
      <c r="E17" s="27" t="s">
        <v>31</v>
      </c>
      <c r="F17" s="54"/>
      <c r="G17" s="54">
        <v>125</v>
      </c>
      <c r="H17" s="54"/>
      <c r="I17" s="27" t="s">
        <v>31</v>
      </c>
      <c r="J17" s="54"/>
      <c r="K17" s="54">
        <v>66</v>
      </c>
      <c r="L17" s="54"/>
      <c r="M17" s="27" t="s">
        <v>31</v>
      </c>
      <c r="N17" s="54"/>
      <c r="O17" s="54" t="s">
        <v>24</v>
      </c>
      <c r="P17" s="54"/>
      <c r="Q17" s="54" t="s">
        <v>24</v>
      </c>
      <c r="R17" s="54"/>
      <c r="S17" s="27">
        <v>284</v>
      </c>
      <c r="T17" s="54"/>
      <c r="U17" s="54" t="s">
        <v>24</v>
      </c>
    </row>
    <row r="18" spans="1:21" ht="11.25" customHeight="1">
      <c r="A18" s="41" t="s">
        <v>36</v>
      </c>
      <c r="B18" s="49"/>
      <c r="C18" s="20">
        <v>50</v>
      </c>
      <c r="D18" s="20"/>
      <c r="E18" s="20" t="s">
        <v>31</v>
      </c>
      <c r="F18" s="20"/>
      <c r="G18" s="20">
        <v>2</v>
      </c>
      <c r="H18" s="20"/>
      <c r="I18" s="20" t="s">
        <v>31</v>
      </c>
      <c r="J18" s="20"/>
      <c r="K18" s="20">
        <v>1</v>
      </c>
      <c r="L18" s="20"/>
      <c r="M18" s="20" t="s">
        <v>31</v>
      </c>
      <c r="N18" s="20"/>
      <c r="O18" s="20" t="s">
        <v>24</v>
      </c>
      <c r="P18" s="20"/>
      <c r="Q18" s="20" t="s">
        <v>24</v>
      </c>
      <c r="R18" s="20"/>
      <c r="S18" s="27">
        <v>53</v>
      </c>
      <c r="T18" s="20"/>
      <c r="U18" s="20" t="s">
        <v>24</v>
      </c>
    </row>
    <row r="19" spans="1:21" ht="11.25" customHeight="1">
      <c r="A19" s="63" t="s">
        <v>7</v>
      </c>
      <c r="B19" s="49"/>
      <c r="C19" s="60">
        <v>143</v>
      </c>
      <c r="D19" s="60"/>
      <c r="E19" s="60">
        <v>17300</v>
      </c>
      <c r="F19" s="61" t="s">
        <v>40</v>
      </c>
      <c r="G19" s="60">
        <v>127</v>
      </c>
      <c r="H19" s="60"/>
      <c r="I19" s="60">
        <v>14500</v>
      </c>
      <c r="J19" s="60"/>
      <c r="K19" s="60">
        <v>67</v>
      </c>
      <c r="L19" s="60"/>
      <c r="M19" s="60">
        <v>8830</v>
      </c>
      <c r="N19" s="60"/>
      <c r="O19" s="60" t="s">
        <v>24</v>
      </c>
      <c r="P19" s="60"/>
      <c r="Q19" s="60" t="s">
        <v>24</v>
      </c>
      <c r="R19" s="60"/>
      <c r="S19" s="65">
        <v>337</v>
      </c>
      <c r="T19" s="60"/>
      <c r="U19" s="64">
        <v>40600</v>
      </c>
    </row>
    <row r="20" spans="1:22" ht="11.25" customHeight="1">
      <c r="A20" s="41" t="s">
        <v>38</v>
      </c>
      <c r="B20" s="13"/>
      <c r="C20" s="20">
        <v>4310</v>
      </c>
      <c r="D20" s="20"/>
      <c r="E20" s="20">
        <v>663000</v>
      </c>
      <c r="F20" s="73" t="s">
        <v>40</v>
      </c>
      <c r="G20" s="20">
        <v>3100</v>
      </c>
      <c r="H20" s="73" t="s">
        <v>339</v>
      </c>
      <c r="I20" s="20">
        <v>197000</v>
      </c>
      <c r="J20" s="20"/>
      <c r="K20" s="20">
        <v>18400</v>
      </c>
      <c r="L20" s="20"/>
      <c r="M20" s="20">
        <v>520000</v>
      </c>
      <c r="N20" s="20"/>
      <c r="O20" s="20">
        <v>19600</v>
      </c>
      <c r="P20" s="20"/>
      <c r="Q20" s="20">
        <v>140000</v>
      </c>
      <c r="R20" s="20"/>
      <c r="S20" s="20">
        <v>45500</v>
      </c>
      <c r="T20" s="73" t="s">
        <v>339</v>
      </c>
      <c r="U20" s="20">
        <v>1520000</v>
      </c>
      <c r="V20" s="67" t="s">
        <v>40</v>
      </c>
    </row>
    <row r="21" spans="1:22" ht="11.25" customHeight="1">
      <c r="A21" s="59" t="s">
        <v>336</v>
      </c>
      <c r="B21" s="49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67" t="s">
        <v>40</v>
      </c>
    </row>
    <row r="22" spans="1:22" ht="11.25" customHeight="1">
      <c r="A22" s="32" t="s">
        <v>22</v>
      </c>
      <c r="B22" s="49"/>
      <c r="C22" s="27">
        <v>1210</v>
      </c>
      <c r="D22" s="27"/>
      <c r="E22" s="27">
        <v>146000</v>
      </c>
      <c r="F22" s="27"/>
      <c r="G22" s="27">
        <v>1900</v>
      </c>
      <c r="H22" s="27"/>
      <c r="I22" s="27">
        <v>72600</v>
      </c>
      <c r="J22" s="27"/>
      <c r="K22" s="27">
        <v>20600</v>
      </c>
      <c r="L22" s="27"/>
      <c r="M22" s="27">
        <v>624000</v>
      </c>
      <c r="N22" s="27"/>
      <c r="O22" s="27">
        <v>18800</v>
      </c>
      <c r="P22" s="27"/>
      <c r="Q22" s="27">
        <v>193000</v>
      </c>
      <c r="R22" s="27"/>
      <c r="S22" s="27">
        <v>42600</v>
      </c>
      <c r="T22" s="27"/>
      <c r="U22" s="27">
        <v>1040000</v>
      </c>
      <c r="V22" s="67" t="s">
        <v>40</v>
      </c>
    </row>
    <row r="23" spans="1:22" ht="11.25" customHeight="1">
      <c r="A23" s="32" t="s">
        <v>23</v>
      </c>
      <c r="B23" s="49"/>
      <c r="C23" s="60">
        <v>1290</v>
      </c>
      <c r="D23" s="60"/>
      <c r="E23" s="60">
        <v>215000</v>
      </c>
      <c r="F23" s="60"/>
      <c r="G23" s="60">
        <v>393</v>
      </c>
      <c r="H23" s="60"/>
      <c r="I23" s="60">
        <v>54100</v>
      </c>
      <c r="J23" s="60"/>
      <c r="K23" s="60" t="s">
        <v>24</v>
      </c>
      <c r="L23" s="60"/>
      <c r="M23" s="60" t="s">
        <v>24</v>
      </c>
      <c r="N23" s="60"/>
      <c r="O23" s="60" t="s">
        <v>24</v>
      </c>
      <c r="P23" s="60"/>
      <c r="Q23" s="60" t="s">
        <v>24</v>
      </c>
      <c r="R23" s="60"/>
      <c r="S23" s="60">
        <v>1680</v>
      </c>
      <c r="T23" s="60"/>
      <c r="U23" s="60">
        <v>269000</v>
      </c>
      <c r="V23" s="67" t="s">
        <v>40</v>
      </c>
    </row>
    <row r="24" spans="1:21" ht="11.25" customHeight="1">
      <c r="A24" s="32" t="s">
        <v>29</v>
      </c>
      <c r="B24" s="49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21" ht="11.25" customHeight="1">
      <c r="A25" s="41" t="s">
        <v>30</v>
      </c>
      <c r="B25" s="49"/>
      <c r="C25" s="54">
        <v>187</v>
      </c>
      <c r="D25" s="54"/>
      <c r="E25" s="27" t="s">
        <v>31</v>
      </c>
      <c r="F25" s="54"/>
      <c r="G25" s="54">
        <v>10</v>
      </c>
      <c r="H25" s="54"/>
      <c r="I25" s="27" t="s">
        <v>31</v>
      </c>
      <c r="J25" s="54"/>
      <c r="K25" s="54">
        <v>21</v>
      </c>
      <c r="L25" s="54"/>
      <c r="M25" s="27" t="s">
        <v>31</v>
      </c>
      <c r="N25" s="54"/>
      <c r="O25" s="54" t="s">
        <v>24</v>
      </c>
      <c r="P25" s="54"/>
      <c r="Q25" s="54" t="s">
        <v>24</v>
      </c>
      <c r="R25" s="54"/>
      <c r="S25" s="27">
        <v>218</v>
      </c>
      <c r="T25" s="54"/>
      <c r="U25" s="54" t="s">
        <v>24</v>
      </c>
    </row>
    <row r="26" spans="1:21" ht="11.25" customHeight="1">
      <c r="A26" s="41" t="s">
        <v>33</v>
      </c>
      <c r="B26" s="49"/>
      <c r="C26" s="20">
        <v>1560</v>
      </c>
      <c r="D26" s="20"/>
      <c r="E26" s="20" t="s">
        <v>31</v>
      </c>
      <c r="F26" s="20"/>
      <c r="G26" s="20">
        <v>892</v>
      </c>
      <c r="H26" s="20"/>
      <c r="I26" s="20" t="s">
        <v>31</v>
      </c>
      <c r="J26" s="20"/>
      <c r="K26" s="20">
        <v>280</v>
      </c>
      <c r="L26" s="20"/>
      <c r="M26" s="20" t="s">
        <v>31</v>
      </c>
      <c r="N26" s="20"/>
      <c r="O26" s="20" t="s">
        <v>24</v>
      </c>
      <c r="P26" s="20"/>
      <c r="Q26" s="20" t="s">
        <v>24</v>
      </c>
      <c r="R26" s="20"/>
      <c r="S26" s="20">
        <v>2730</v>
      </c>
      <c r="T26" s="20"/>
      <c r="U26" s="54" t="s">
        <v>24</v>
      </c>
    </row>
    <row r="27" spans="1:22" ht="11.25" customHeight="1">
      <c r="A27" s="63" t="s">
        <v>7</v>
      </c>
      <c r="B27" s="49"/>
      <c r="C27" s="60">
        <v>1750</v>
      </c>
      <c r="D27" s="60"/>
      <c r="E27" s="60">
        <v>312000</v>
      </c>
      <c r="F27" s="60"/>
      <c r="G27" s="60">
        <v>902</v>
      </c>
      <c r="H27" s="60"/>
      <c r="I27" s="60">
        <v>79600</v>
      </c>
      <c r="J27" s="60"/>
      <c r="K27" s="60">
        <v>301</v>
      </c>
      <c r="L27" s="60"/>
      <c r="M27" s="60">
        <v>32900</v>
      </c>
      <c r="N27" s="60"/>
      <c r="O27" s="60" t="s">
        <v>24</v>
      </c>
      <c r="P27" s="60"/>
      <c r="Q27" s="60" t="s">
        <v>24</v>
      </c>
      <c r="R27" s="60"/>
      <c r="S27" s="60">
        <v>2950</v>
      </c>
      <c r="T27" s="60"/>
      <c r="U27" s="64">
        <v>424000</v>
      </c>
      <c r="V27" s="67" t="s">
        <v>40</v>
      </c>
    </row>
    <row r="28" spans="1:21" ht="11.25" customHeight="1">
      <c r="A28" s="32" t="s">
        <v>34</v>
      </c>
      <c r="B28" s="49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</row>
    <row r="29" spans="1:21" ht="11.25" customHeight="1">
      <c r="A29" s="41" t="s">
        <v>35</v>
      </c>
      <c r="B29" s="49"/>
      <c r="C29" s="54">
        <v>93</v>
      </c>
      <c r="D29" s="54"/>
      <c r="E29" s="27" t="s">
        <v>31</v>
      </c>
      <c r="F29" s="54"/>
      <c r="G29" s="54">
        <v>115</v>
      </c>
      <c r="H29" s="54"/>
      <c r="I29" s="27" t="s">
        <v>31</v>
      </c>
      <c r="J29" s="54"/>
      <c r="K29" s="54">
        <v>150</v>
      </c>
      <c r="L29" s="54"/>
      <c r="M29" s="27" t="s">
        <v>31</v>
      </c>
      <c r="N29" s="54"/>
      <c r="O29" s="54" t="s">
        <v>24</v>
      </c>
      <c r="P29" s="54"/>
      <c r="Q29" s="54" t="s">
        <v>24</v>
      </c>
      <c r="R29" s="54"/>
      <c r="S29" s="27">
        <v>358</v>
      </c>
      <c r="T29" s="54"/>
      <c r="U29" s="54" t="s">
        <v>24</v>
      </c>
    </row>
    <row r="30" spans="1:21" ht="11.25" customHeight="1">
      <c r="A30" s="41" t="s">
        <v>36</v>
      </c>
      <c r="B30" s="49"/>
      <c r="C30" s="20">
        <v>47</v>
      </c>
      <c r="D30" s="20"/>
      <c r="E30" s="20" t="s">
        <v>31</v>
      </c>
      <c r="F30" s="20"/>
      <c r="G30" s="20">
        <v>2</v>
      </c>
      <c r="H30" s="20"/>
      <c r="I30" s="20" t="s">
        <v>31</v>
      </c>
      <c r="J30" s="20"/>
      <c r="K30" s="20">
        <v>3</v>
      </c>
      <c r="L30" s="20"/>
      <c r="M30" s="20" t="s">
        <v>31</v>
      </c>
      <c r="N30" s="20"/>
      <c r="O30" s="20" t="s">
        <v>24</v>
      </c>
      <c r="P30" s="20"/>
      <c r="Q30" s="20" t="s">
        <v>24</v>
      </c>
      <c r="R30" s="20"/>
      <c r="S30" s="27">
        <v>51</v>
      </c>
      <c r="T30" s="20"/>
      <c r="U30" s="54" t="s">
        <v>24</v>
      </c>
    </row>
    <row r="31" spans="1:22" ht="11.25" customHeight="1">
      <c r="A31" s="63" t="s">
        <v>7</v>
      </c>
      <c r="B31" s="49"/>
      <c r="C31" s="60">
        <v>140</v>
      </c>
      <c r="D31" s="60"/>
      <c r="E31" s="60">
        <v>17900</v>
      </c>
      <c r="F31" s="60"/>
      <c r="G31" s="60">
        <v>117</v>
      </c>
      <c r="H31" s="60"/>
      <c r="I31" s="60">
        <v>13800</v>
      </c>
      <c r="J31" s="60"/>
      <c r="K31" s="60">
        <v>153</v>
      </c>
      <c r="L31" s="60"/>
      <c r="M31" s="60">
        <v>16100</v>
      </c>
      <c r="N31" s="60"/>
      <c r="O31" s="60" t="s">
        <v>24</v>
      </c>
      <c r="P31" s="60"/>
      <c r="Q31" s="60" t="s">
        <v>24</v>
      </c>
      <c r="R31" s="60"/>
      <c r="S31" s="65">
        <v>410</v>
      </c>
      <c r="T31" s="60"/>
      <c r="U31" s="64">
        <v>47800</v>
      </c>
      <c r="V31" s="67" t="s">
        <v>40</v>
      </c>
    </row>
    <row r="32" spans="1:22" ht="11.25" customHeight="1">
      <c r="A32" s="41" t="s">
        <v>38</v>
      </c>
      <c r="B32" s="13"/>
      <c r="C32" s="20">
        <v>4380</v>
      </c>
      <c r="D32" s="20"/>
      <c r="E32" s="20">
        <v>690000</v>
      </c>
      <c r="F32" s="20"/>
      <c r="G32" s="20">
        <v>3310</v>
      </c>
      <c r="H32" s="20"/>
      <c r="I32" s="20">
        <v>220000</v>
      </c>
      <c r="J32" s="20"/>
      <c r="K32" s="20">
        <v>21100</v>
      </c>
      <c r="L32" s="20"/>
      <c r="M32" s="20">
        <v>673000</v>
      </c>
      <c r="N32" s="20"/>
      <c r="O32" s="20">
        <v>18800</v>
      </c>
      <c r="P32" s="20"/>
      <c r="Q32" s="20">
        <v>193000</v>
      </c>
      <c r="R32" s="20"/>
      <c r="S32" s="20">
        <v>47600</v>
      </c>
      <c r="T32" s="20"/>
      <c r="U32" s="20">
        <v>1780000</v>
      </c>
      <c r="V32" s="67" t="s">
        <v>40</v>
      </c>
    </row>
    <row r="33" spans="1:21" ht="11.25" customHeight="1">
      <c r="A33" s="167" t="s">
        <v>392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</row>
    <row r="34" spans="1:21" ht="11.25" customHeight="1">
      <c r="A34" s="169" t="s">
        <v>344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</row>
    <row r="35" spans="1:21" ht="11.25" customHeight="1">
      <c r="A35" s="159" t="s">
        <v>578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</row>
    <row r="36" spans="1:21" ht="11.25" customHeight="1">
      <c r="A36" s="158" t="s">
        <v>326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</row>
    <row r="37" spans="1:21" ht="11.25" customHeight="1">
      <c r="A37" s="158" t="s">
        <v>39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</row>
    <row r="38" spans="1:21" ht="11.25">
      <c r="A38" s="165" t="s">
        <v>359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</row>
  </sheetData>
  <sheetProtection selectLockedCells="1" selectUnlockedCells="1"/>
  <mergeCells count="21">
    <mergeCell ref="G6:I6"/>
    <mergeCell ref="A35:U35"/>
    <mergeCell ref="O6:Q6"/>
    <mergeCell ref="G7:I7"/>
    <mergeCell ref="A1:U1"/>
    <mergeCell ref="A2:U2"/>
    <mergeCell ref="A3:U3"/>
    <mergeCell ref="A4:U4"/>
    <mergeCell ref="O7:Q7"/>
    <mergeCell ref="A5:U5"/>
    <mergeCell ref="C6:E6"/>
    <mergeCell ref="C7:E7"/>
    <mergeCell ref="K6:M6"/>
    <mergeCell ref="K7:M7"/>
    <mergeCell ref="S6:U6"/>
    <mergeCell ref="A38:U38"/>
    <mergeCell ref="A36:U36"/>
    <mergeCell ref="A37:U37"/>
    <mergeCell ref="S7:U7"/>
    <mergeCell ref="A33:U33"/>
    <mergeCell ref="A34:U34"/>
  </mergeCells>
  <printOptions/>
  <pageMargins left="0.5" right="0.5" top="0.5" bottom="0.75" header="0.5" footer="0.5"/>
  <pageSetup fitToHeight="1" fitToWidth="1" horizontalDpi="1200" verticalDpi="1200" orientation="portrait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:I1"/>
    </sheetView>
  </sheetViews>
  <sheetFormatPr defaultColWidth="9.140625" defaultRowHeight="12"/>
  <cols>
    <col min="1" max="1" width="20.00390625" style="2" bestFit="1" customWidth="1"/>
    <col min="2" max="2" width="1.8515625" style="2" customWidth="1"/>
    <col min="3" max="3" width="8.00390625" style="2" bestFit="1" customWidth="1"/>
    <col min="4" max="4" width="1.8515625" style="2" customWidth="1"/>
    <col min="5" max="5" width="9.140625" style="2" bestFit="1" customWidth="1"/>
    <col min="6" max="6" width="1.8515625" style="2" customWidth="1"/>
    <col min="7" max="7" width="10.140625" style="2" bestFit="1" customWidth="1"/>
    <col min="8" max="8" width="1.8515625" style="2" customWidth="1"/>
    <col min="9" max="9" width="9.140625" style="2" bestFit="1" customWidth="1"/>
    <col min="10" max="10" width="8.421875" style="2" customWidth="1"/>
    <col min="11" max="16384" width="9.28125" style="2" customWidth="1"/>
  </cols>
  <sheetData>
    <row r="1" spans="1:15" ht="11.25" customHeight="1">
      <c r="A1" s="156" t="s">
        <v>397</v>
      </c>
      <c r="B1" s="156"/>
      <c r="C1" s="156"/>
      <c r="D1" s="156"/>
      <c r="E1" s="156"/>
      <c r="F1" s="156"/>
      <c r="G1" s="156"/>
      <c r="H1" s="156"/>
      <c r="I1" s="156"/>
      <c r="K1" s="68"/>
      <c r="L1" s="171"/>
      <c r="M1" s="171"/>
      <c r="N1" s="171"/>
      <c r="O1" s="171"/>
    </row>
    <row r="2" spans="1:15" ht="11.25" customHeight="1">
      <c r="A2" s="156" t="s">
        <v>42</v>
      </c>
      <c r="B2" s="156"/>
      <c r="C2" s="156"/>
      <c r="D2" s="156"/>
      <c r="E2" s="156"/>
      <c r="F2" s="156"/>
      <c r="G2" s="156"/>
      <c r="H2" s="156"/>
      <c r="I2" s="156"/>
      <c r="K2" s="68"/>
      <c r="L2" s="68"/>
      <c r="M2" s="68"/>
      <c r="N2" s="68"/>
      <c r="O2" s="68"/>
    </row>
    <row r="3" spans="1:15" ht="11.25" customHeight="1">
      <c r="A3" s="156" t="s">
        <v>360</v>
      </c>
      <c r="B3" s="156"/>
      <c r="C3" s="156"/>
      <c r="D3" s="156"/>
      <c r="E3" s="156"/>
      <c r="F3" s="156"/>
      <c r="G3" s="156"/>
      <c r="H3" s="156"/>
      <c r="I3" s="156"/>
      <c r="K3" s="68"/>
      <c r="L3" s="68"/>
      <c r="M3" s="68"/>
      <c r="N3" s="68"/>
      <c r="O3" s="68"/>
    </row>
    <row r="4" spans="1:15" ht="11.25" customHeight="1">
      <c r="A4" s="156"/>
      <c r="B4" s="156"/>
      <c r="C4" s="156"/>
      <c r="D4" s="156"/>
      <c r="E4" s="156"/>
      <c r="F4" s="156"/>
      <c r="G4" s="156"/>
      <c r="H4" s="156"/>
      <c r="I4" s="156"/>
      <c r="K4" s="68"/>
      <c r="L4" s="68"/>
      <c r="M4" s="68"/>
      <c r="N4" s="68"/>
      <c r="O4" s="68"/>
    </row>
    <row r="5" spans="1:15" ht="11.25" customHeight="1">
      <c r="A5" s="156" t="s">
        <v>1</v>
      </c>
      <c r="B5" s="156"/>
      <c r="C5" s="156"/>
      <c r="D5" s="156"/>
      <c r="E5" s="156"/>
      <c r="F5" s="156"/>
      <c r="G5" s="156"/>
      <c r="H5" s="156"/>
      <c r="I5" s="156"/>
      <c r="K5" s="68"/>
      <c r="L5" s="68"/>
      <c r="M5" s="68"/>
      <c r="N5" s="68"/>
      <c r="O5" s="68"/>
    </row>
    <row r="6" spans="1:15" ht="11.25" customHeight="1">
      <c r="A6" s="163"/>
      <c r="B6" s="163"/>
      <c r="C6" s="163"/>
      <c r="D6" s="163"/>
      <c r="E6" s="163"/>
      <c r="F6" s="163"/>
      <c r="G6" s="163"/>
      <c r="H6" s="163"/>
      <c r="I6" s="163"/>
      <c r="K6" s="68"/>
      <c r="L6" s="68"/>
      <c r="M6" s="68"/>
      <c r="N6" s="68"/>
      <c r="O6" s="68"/>
    </row>
    <row r="7" spans="1:15" ht="11.25" customHeight="1">
      <c r="A7" s="52"/>
      <c r="B7" s="52"/>
      <c r="C7" s="173" t="s">
        <v>257</v>
      </c>
      <c r="D7" s="173"/>
      <c r="E7" s="173"/>
      <c r="F7" s="52"/>
      <c r="G7" s="173" t="s">
        <v>337</v>
      </c>
      <c r="H7" s="173"/>
      <c r="I7" s="173"/>
      <c r="K7" s="68"/>
      <c r="L7" s="68"/>
      <c r="M7" s="68"/>
      <c r="N7" s="68"/>
      <c r="O7" s="68"/>
    </row>
    <row r="8" spans="1:15" ht="11.25" customHeight="1">
      <c r="A8" s="24" t="s">
        <v>43</v>
      </c>
      <c r="B8" s="24"/>
      <c r="C8" s="24" t="s">
        <v>9</v>
      </c>
      <c r="D8" s="24"/>
      <c r="E8" s="24" t="s">
        <v>10</v>
      </c>
      <c r="F8" s="24"/>
      <c r="G8" s="24" t="s">
        <v>9</v>
      </c>
      <c r="H8" s="24"/>
      <c r="I8" s="24" t="s">
        <v>10</v>
      </c>
      <c r="K8" s="68"/>
      <c r="L8" s="68"/>
      <c r="M8" s="68"/>
      <c r="N8" s="68"/>
      <c r="O8" s="68"/>
    </row>
    <row r="9" spans="1:15" ht="11.25" customHeight="1">
      <c r="A9" s="33" t="s">
        <v>44</v>
      </c>
      <c r="B9" s="49"/>
      <c r="C9" s="49">
        <v>2870</v>
      </c>
      <c r="D9" s="49"/>
      <c r="E9" s="49">
        <v>158000</v>
      </c>
      <c r="F9" s="49"/>
      <c r="G9" s="49">
        <v>3010</v>
      </c>
      <c r="H9" s="49"/>
      <c r="I9" s="49">
        <v>178000</v>
      </c>
      <c r="K9" s="68"/>
      <c r="L9" s="68"/>
      <c r="M9" s="68"/>
      <c r="N9" s="68"/>
      <c r="O9" s="68"/>
    </row>
    <row r="10" spans="1:15" ht="11.25" customHeight="1">
      <c r="A10" s="33" t="s">
        <v>45</v>
      </c>
      <c r="B10" s="49"/>
      <c r="C10" s="49">
        <v>13900</v>
      </c>
      <c r="D10" s="49"/>
      <c r="E10" s="49">
        <v>180000</v>
      </c>
      <c r="F10" s="49"/>
      <c r="G10" s="49">
        <v>14600</v>
      </c>
      <c r="H10" s="49"/>
      <c r="I10" s="49">
        <v>231000</v>
      </c>
      <c r="K10" s="68"/>
      <c r="L10" s="68"/>
      <c r="M10" s="68"/>
      <c r="N10" s="68"/>
      <c r="O10" s="68"/>
    </row>
    <row r="11" spans="1:15" ht="11.25" customHeight="1">
      <c r="A11" s="33" t="s">
        <v>46</v>
      </c>
      <c r="B11" s="49"/>
      <c r="C11" s="49">
        <v>7990</v>
      </c>
      <c r="D11" s="49"/>
      <c r="E11" s="49">
        <v>400000</v>
      </c>
      <c r="F11" s="49"/>
      <c r="G11" s="49">
        <v>7660</v>
      </c>
      <c r="H11" s="49"/>
      <c r="I11" s="49">
        <v>431000</v>
      </c>
      <c r="K11" s="68"/>
      <c r="L11" s="68"/>
      <c r="M11" s="68"/>
      <c r="N11" s="68"/>
      <c r="O11" s="68"/>
    </row>
    <row r="12" spans="1:15" ht="11.25" customHeight="1">
      <c r="A12" s="33" t="s">
        <v>47</v>
      </c>
      <c r="B12" s="49"/>
      <c r="C12" s="49">
        <v>8950</v>
      </c>
      <c r="D12" s="49"/>
      <c r="E12" s="49">
        <v>143000</v>
      </c>
      <c r="F12" s="49"/>
      <c r="G12" s="49">
        <v>9080</v>
      </c>
      <c r="H12" s="49"/>
      <c r="I12" s="49">
        <v>157000</v>
      </c>
      <c r="K12" s="68"/>
      <c r="L12" s="68"/>
      <c r="M12" s="68"/>
      <c r="N12" s="68"/>
      <c r="O12" s="68"/>
    </row>
    <row r="13" spans="1:15" ht="11.25" customHeight="1">
      <c r="A13" s="33" t="s">
        <v>48</v>
      </c>
      <c r="B13" s="49"/>
      <c r="C13" s="49">
        <v>2470</v>
      </c>
      <c r="D13" s="49"/>
      <c r="E13" s="49">
        <v>135000</v>
      </c>
      <c r="F13" s="49"/>
      <c r="G13" s="49">
        <v>2150</v>
      </c>
      <c r="H13" s="49"/>
      <c r="I13" s="49">
        <v>139000</v>
      </c>
      <c r="K13" s="68"/>
      <c r="L13" s="68"/>
      <c r="M13" s="68"/>
      <c r="N13" s="68"/>
      <c r="O13" s="68"/>
    </row>
    <row r="14" spans="1:15" ht="11.25" customHeight="1">
      <c r="A14" s="33" t="s">
        <v>361</v>
      </c>
      <c r="B14" s="49"/>
      <c r="C14" s="68">
        <v>8050</v>
      </c>
      <c r="D14" s="49"/>
      <c r="E14" s="49">
        <v>416000</v>
      </c>
      <c r="F14" s="49"/>
      <c r="G14" s="49">
        <v>9720</v>
      </c>
      <c r="H14" s="49"/>
      <c r="I14" s="49">
        <v>539000</v>
      </c>
      <c r="K14" s="68"/>
      <c r="L14" s="68"/>
      <c r="M14" s="68"/>
      <c r="N14" s="68"/>
      <c r="O14" s="68"/>
    </row>
    <row r="15" spans="1:15" ht="11.25" customHeight="1">
      <c r="A15" s="33" t="s">
        <v>362</v>
      </c>
      <c r="B15" s="49"/>
      <c r="C15" s="13">
        <v>1260</v>
      </c>
      <c r="D15" s="18" t="s">
        <v>339</v>
      </c>
      <c r="E15" s="13">
        <v>88100</v>
      </c>
      <c r="F15" s="18" t="s">
        <v>339</v>
      </c>
      <c r="G15" s="13">
        <v>1350</v>
      </c>
      <c r="H15" s="13"/>
      <c r="I15" s="13">
        <v>102000</v>
      </c>
      <c r="K15" s="68"/>
      <c r="L15" s="68"/>
      <c r="M15" s="68"/>
      <c r="N15" s="68"/>
      <c r="O15" s="68"/>
    </row>
    <row r="16" spans="1:15" ht="11.25" customHeight="1">
      <c r="A16" s="30" t="s">
        <v>7</v>
      </c>
      <c r="B16" s="49"/>
      <c r="C16" s="49">
        <v>45500</v>
      </c>
      <c r="D16" s="48" t="s">
        <v>339</v>
      </c>
      <c r="E16" s="49">
        <v>1520000</v>
      </c>
      <c r="F16" s="49"/>
      <c r="G16" s="49">
        <v>47600</v>
      </c>
      <c r="H16" s="49" t="s">
        <v>40</v>
      </c>
      <c r="I16" s="49">
        <v>1780000</v>
      </c>
      <c r="K16" s="68"/>
      <c r="L16" s="68"/>
      <c r="M16" s="68"/>
      <c r="N16" s="68"/>
      <c r="O16" s="68"/>
    </row>
    <row r="17" spans="1:9" ht="11.25" customHeight="1">
      <c r="A17" s="33" t="s">
        <v>363</v>
      </c>
      <c r="B17" s="13"/>
      <c r="C17" s="13">
        <v>45</v>
      </c>
      <c r="D17" s="13"/>
      <c r="E17" s="13">
        <v>1500</v>
      </c>
      <c r="F17" s="13"/>
      <c r="G17" s="13">
        <v>45</v>
      </c>
      <c r="H17" s="13"/>
      <c r="I17" s="13">
        <v>1500</v>
      </c>
    </row>
    <row r="18" spans="1:9" ht="11.25" customHeight="1">
      <c r="A18" s="161" t="s">
        <v>398</v>
      </c>
      <c r="B18" s="161"/>
      <c r="C18" s="161"/>
      <c r="D18" s="161"/>
      <c r="E18" s="161"/>
      <c r="F18" s="161"/>
      <c r="G18" s="161"/>
      <c r="H18" s="161"/>
      <c r="I18" s="161"/>
    </row>
    <row r="19" spans="1:9" ht="11.25" customHeight="1">
      <c r="A19" s="169" t="s">
        <v>364</v>
      </c>
      <c r="B19" s="169"/>
      <c r="C19" s="169"/>
      <c r="D19" s="169"/>
      <c r="E19" s="169"/>
      <c r="F19" s="169"/>
      <c r="G19" s="169"/>
      <c r="H19" s="169"/>
      <c r="I19" s="169"/>
    </row>
    <row r="20" spans="1:9" ht="11.25" customHeight="1">
      <c r="A20" s="172" t="s">
        <v>49</v>
      </c>
      <c r="B20" s="172"/>
      <c r="C20" s="172"/>
      <c r="D20" s="172"/>
      <c r="E20" s="172"/>
      <c r="F20" s="172"/>
      <c r="G20" s="172"/>
      <c r="H20" s="172"/>
      <c r="I20" s="172"/>
    </row>
    <row r="21" spans="1:9" ht="11.25" customHeight="1">
      <c r="A21" s="169" t="s">
        <v>579</v>
      </c>
      <c r="B21" s="169"/>
      <c r="C21" s="169"/>
      <c r="D21" s="169"/>
      <c r="E21" s="169"/>
      <c r="F21" s="169"/>
      <c r="G21" s="169"/>
      <c r="H21" s="169"/>
      <c r="I21" s="169"/>
    </row>
    <row r="22" spans="1:9" ht="11.25" customHeight="1">
      <c r="A22" s="172" t="s">
        <v>50</v>
      </c>
      <c r="B22" s="172"/>
      <c r="C22" s="172"/>
      <c r="D22" s="172"/>
      <c r="E22" s="172"/>
      <c r="F22" s="172"/>
      <c r="G22" s="172"/>
      <c r="H22" s="172"/>
      <c r="I22" s="172"/>
    </row>
    <row r="23" spans="1:9" ht="11.25" customHeight="1">
      <c r="A23" s="169" t="s">
        <v>394</v>
      </c>
      <c r="B23" s="169"/>
      <c r="C23" s="169"/>
      <c r="D23" s="169"/>
      <c r="E23" s="169"/>
      <c r="F23" s="169"/>
      <c r="G23" s="169"/>
      <c r="H23" s="169"/>
      <c r="I23" s="169"/>
    </row>
    <row r="24" spans="1:9" ht="11.25" customHeight="1">
      <c r="A24" s="169" t="s">
        <v>365</v>
      </c>
      <c r="B24" s="169"/>
      <c r="C24" s="169"/>
      <c r="D24" s="169"/>
      <c r="E24" s="169"/>
      <c r="F24" s="169"/>
      <c r="G24" s="169"/>
      <c r="H24" s="169"/>
      <c r="I24" s="169"/>
    </row>
  </sheetData>
  <sheetProtection selectLockedCells="1" selectUnlockedCells="1"/>
  <mergeCells count="17">
    <mergeCell ref="A3:I3"/>
    <mergeCell ref="A4:I4"/>
    <mergeCell ref="A24:I24"/>
    <mergeCell ref="A18:I18"/>
    <mergeCell ref="A19:I19"/>
    <mergeCell ref="A20:I20"/>
    <mergeCell ref="A21:I21"/>
    <mergeCell ref="L1:M1"/>
    <mergeCell ref="N1:O1"/>
    <mergeCell ref="A22:I22"/>
    <mergeCell ref="A23:I23"/>
    <mergeCell ref="A5:I5"/>
    <mergeCell ref="A6:I6"/>
    <mergeCell ref="C7:E7"/>
    <mergeCell ref="G7:I7"/>
    <mergeCell ref="A1:I1"/>
    <mergeCell ref="A2:I2"/>
  </mergeCells>
  <printOptions/>
  <pageMargins left="0.5" right="0.5" top="0.5" bottom="0.7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73"/>
  <sheetViews>
    <sheetView zoomScalePageLayoutView="0" workbookViewId="0" topLeftCell="A1">
      <selection activeCell="A1" sqref="A1:W1"/>
    </sheetView>
  </sheetViews>
  <sheetFormatPr defaultColWidth="9.140625" defaultRowHeight="12"/>
  <cols>
    <col min="1" max="1" width="32.28125" style="2" customWidth="1"/>
    <col min="2" max="2" width="1.28515625" style="2" customWidth="1"/>
    <col min="3" max="3" width="18.00390625" style="2" customWidth="1"/>
    <col min="4" max="4" width="1.8515625" style="2" customWidth="1"/>
    <col min="5" max="5" width="5.7109375" style="2" bestFit="1" customWidth="1"/>
    <col min="6" max="6" width="1.8515625" style="2" customWidth="1"/>
    <col min="7" max="7" width="5.7109375" style="2" bestFit="1" customWidth="1"/>
    <col min="8" max="8" width="1.28515625" style="2" customWidth="1"/>
    <col min="9" max="9" width="5.7109375" style="2" bestFit="1" customWidth="1"/>
    <col min="10" max="10" width="1.8515625" style="2" customWidth="1"/>
    <col min="11" max="11" width="5.7109375" style="2" bestFit="1" customWidth="1"/>
    <col min="12" max="12" width="1.8515625" style="2" customWidth="1"/>
    <col min="13" max="13" width="6.7109375" style="2" customWidth="1"/>
    <col min="14" max="14" width="1.8515625" style="2" customWidth="1"/>
    <col min="15" max="15" width="6.7109375" style="2" customWidth="1"/>
    <col min="16" max="16" width="1.7109375" style="2" bestFit="1" customWidth="1"/>
    <col min="17" max="17" width="6.7109375" style="2" customWidth="1"/>
    <col min="18" max="18" width="1.7109375" style="2" bestFit="1" customWidth="1"/>
    <col min="19" max="19" width="6.7109375" style="2" customWidth="1"/>
    <col min="20" max="20" width="1.8515625" style="2" customWidth="1"/>
    <col min="21" max="21" width="6.7109375" style="2" customWidth="1"/>
    <col min="22" max="22" width="1.8515625" style="2" customWidth="1"/>
    <col min="23" max="23" width="6.7109375" style="2" customWidth="1"/>
    <col min="24" max="16384" width="9.28125" style="2" customWidth="1"/>
  </cols>
  <sheetData>
    <row r="1" spans="1:23" ht="11.25" customHeight="1">
      <c r="A1" s="156" t="s">
        <v>113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</row>
    <row r="2" spans="1:23" ht="11.25" customHeight="1">
      <c r="A2" s="156" t="s">
        <v>366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</row>
    <row r="3" spans="1:23" ht="11.2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</row>
    <row r="4" spans="1:23" ht="11.25" customHeight="1">
      <c r="A4" s="156" t="s">
        <v>17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</row>
    <row r="5" spans="1:23" ht="11.25" customHeight="1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</row>
    <row r="6" spans="1:23" ht="11.25" customHeight="1">
      <c r="A6" s="52"/>
      <c r="B6" s="52"/>
      <c r="C6" s="39" t="s">
        <v>51</v>
      </c>
      <c r="D6" s="52"/>
      <c r="E6" s="164" t="s">
        <v>18</v>
      </c>
      <c r="F6" s="164"/>
      <c r="G6" s="164"/>
      <c r="H6" s="52"/>
      <c r="I6" s="168"/>
      <c r="J6" s="168"/>
      <c r="K6" s="168"/>
      <c r="L6" s="52"/>
      <c r="M6" s="168"/>
      <c r="N6" s="168"/>
      <c r="O6" s="168"/>
      <c r="P6" s="52"/>
      <c r="Q6" s="168"/>
      <c r="R6" s="168"/>
      <c r="S6" s="168"/>
      <c r="T6" s="52"/>
      <c r="U6" s="168"/>
      <c r="V6" s="168"/>
      <c r="W6" s="168"/>
    </row>
    <row r="7" spans="1:23" ht="11.25" customHeight="1">
      <c r="A7" s="49"/>
      <c r="B7" s="49"/>
      <c r="C7" s="23" t="s">
        <v>52</v>
      </c>
      <c r="D7" s="49"/>
      <c r="E7" s="163" t="s">
        <v>53</v>
      </c>
      <c r="F7" s="163"/>
      <c r="G7" s="163"/>
      <c r="H7" s="49"/>
      <c r="I7" s="163" t="s">
        <v>5</v>
      </c>
      <c r="J7" s="163"/>
      <c r="K7" s="163"/>
      <c r="L7" s="49"/>
      <c r="M7" s="163" t="s">
        <v>4</v>
      </c>
      <c r="N7" s="163"/>
      <c r="O7" s="163"/>
      <c r="P7" s="49"/>
      <c r="Q7" s="163" t="s">
        <v>3</v>
      </c>
      <c r="R7" s="163"/>
      <c r="S7" s="163"/>
      <c r="T7" s="49"/>
      <c r="U7" s="163" t="s">
        <v>367</v>
      </c>
      <c r="V7" s="163"/>
      <c r="W7" s="163"/>
    </row>
    <row r="8" spans="1:23" ht="11.25" customHeight="1">
      <c r="A8" s="24" t="s">
        <v>54</v>
      </c>
      <c r="B8" s="13"/>
      <c r="C8" s="24" t="s">
        <v>55</v>
      </c>
      <c r="D8" s="13"/>
      <c r="E8" s="69" t="s">
        <v>257</v>
      </c>
      <c r="F8" s="69"/>
      <c r="G8" s="69" t="s">
        <v>337</v>
      </c>
      <c r="H8" s="69"/>
      <c r="I8" s="69" t="s">
        <v>257</v>
      </c>
      <c r="J8" s="69"/>
      <c r="K8" s="69" t="s">
        <v>337</v>
      </c>
      <c r="L8" s="69"/>
      <c r="M8" s="69" t="s">
        <v>257</v>
      </c>
      <c r="N8" s="69"/>
      <c r="O8" s="69" t="s">
        <v>337</v>
      </c>
      <c r="P8" s="69"/>
      <c r="Q8" s="69" t="s">
        <v>257</v>
      </c>
      <c r="R8" s="69"/>
      <c r="S8" s="69" t="s">
        <v>337</v>
      </c>
      <c r="T8" s="69"/>
      <c r="U8" s="69" t="s">
        <v>257</v>
      </c>
      <c r="V8" s="69"/>
      <c r="W8" s="69" t="s">
        <v>337</v>
      </c>
    </row>
    <row r="9" spans="1:23" ht="11.25" customHeight="1">
      <c r="A9" s="25" t="s">
        <v>56</v>
      </c>
      <c r="B9" s="52"/>
      <c r="C9" s="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52"/>
      <c r="R9" s="49"/>
      <c r="S9" s="52"/>
      <c r="T9" s="52"/>
      <c r="U9" s="52"/>
      <c r="V9" s="52"/>
      <c r="W9" s="52"/>
    </row>
    <row r="10" spans="1:23" ht="11.25" customHeight="1">
      <c r="A10" s="32" t="s">
        <v>57</v>
      </c>
      <c r="B10" s="9"/>
      <c r="C10" s="70" t="s">
        <v>58</v>
      </c>
      <c r="D10" s="49"/>
      <c r="E10" s="54">
        <v>15</v>
      </c>
      <c r="F10" s="54"/>
      <c r="G10" s="54">
        <v>100</v>
      </c>
      <c r="H10" s="54"/>
      <c r="I10" s="54">
        <v>415</v>
      </c>
      <c r="J10" s="55" t="s">
        <v>339</v>
      </c>
      <c r="K10" s="54">
        <v>317</v>
      </c>
      <c r="L10" s="54"/>
      <c r="M10" s="54">
        <v>639</v>
      </c>
      <c r="N10" s="55" t="s">
        <v>40</v>
      </c>
      <c r="O10" s="54">
        <v>614</v>
      </c>
      <c r="P10" s="54"/>
      <c r="Q10" s="27">
        <v>18800</v>
      </c>
      <c r="R10" s="55"/>
      <c r="S10" s="27">
        <v>15700</v>
      </c>
      <c r="T10" s="27"/>
      <c r="U10" s="27">
        <v>19900</v>
      </c>
      <c r="V10" s="16" t="s">
        <v>339</v>
      </c>
      <c r="W10" s="27">
        <v>16800</v>
      </c>
    </row>
    <row r="11" spans="1:23" ht="11.25" customHeight="1">
      <c r="A11" s="71" t="s">
        <v>59</v>
      </c>
      <c r="B11" s="9"/>
      <c r="C11" s="70" t="s">
        <v>247</v>
      </c>
      <c r="D11" s="49"/>
      <c r="E11" s="54"/>
      <c r="F11" s="54"/>
      <c r="G11" s="54"/>
      <c r="H11" s="54"/>
      <c r="I11" s="54"/>
      <c r="J11" s="54"/>
      <c r="K11" s="54"/>
      <c r="L11" s="54"/>
      <c r="M11" s="54"/>
      <c r="N11" s="55"/>
      <c r="O11" s="54"/>
      <c r="P11" s="54"/>
      <c r="Q11" s="27"/>
      <c r="R11" s="55"/>
      <c r="S11" s="27"/>
      <c r="T11" s="27"/>
      <c r="U11" s="27" t="s">
        <v>40</v>
      </c>
      <c r="V11" s="16"/>
      <c r="W11" s="27" t="s">
        <v>40</v>
      </c>
    </row>
    <row r="12" spans="1:23" ht="11.25" customHeight="1">
      <c r="A12" s="13"/>
      <c r="B12" s="9"/>
      <c r="C12" s="72" t="s">
        <v>248</v>
      </c>
      <c r="D12" s="49"/>
      <c r="E12" s="20">
        <v>218</v>
      </c>
      <c r="F12" s="73" t="s">
        <v>40</v>
      </c>
      <c r="G12" s="20">
        <v>255</v>
      </c>
      <c r="H12" s="20"/>
      <c r="I12" s="20">
        <v>260</v>
      </c>
      <c r="J12" s="73" t="s">
        <v>40</v>
      </c>
      <c r="K12" s="20">
        <v>262</v>
      </c>
      <c r="L12" s="20"/>
      <c r="M12" s="20">
        <v>1040</v>
      </c>
      <c r="N12" s="73" t="s">
        <v>40</v>
      </c>
      <c r="O12" s="20">
        <v>1350</v>
      </c>
      <c r="P12" s="20"/>
      <c r="Q12" s="20">
        <v>81</v>
      </c>
      <c r="R12" s="73"/>
      <c r="S12" s="20">
        <v>1</v>
      </c>
      <c r="T12" s="20"/>
      <c r="U12" s="20">
        <v>1600</v>
      </c>
      <c r="V12" s="73" t="s">
        <v>40</v>
      </c>
      <c r="W12" s="20">
        <v>1860</v>
      </c>
    </row>
    <row r="13" spans="1:24" ht="11.25" customHeight="1">
      <c r="A13" s="41" t="s">
        <v>7</v>
      </c>
      <c r="B13" s="9"/>
      <c r="C13" s="70"/>
      <c r="D13" s="49"/>
      <c r="E13" s="60">
        <v>233</v>
      </c>
      <c r="F13" s="61" t="s">
        <v>40</v>
      </c>
      <c r="G13" s="60">
        <v>355</v>
      </c>
      <c r="H13" s="60"/>
      <c r="I13" s="60">
        <v>676</v>
      </c>
      <c r="J13" s="61" t="s">
        <v>339</v>
      </c>
      <c r="K13" s="60">
        <v>580</v>
      </c>
      <c r="L13" s="60"/>
      <c r="M13" s="60">
        <v>1680</v>
      </c>
      <c r="N13" s="61" t="s">
        <v>40</v>
      </c>
      <c r="O13" s="60">
        <v>1960</v>
      </c>
      <c r="P13" s="60"/>
      <c r="Q13" s="60">
        <v>18900</v>
      </c>
      <c r="R13" s="61"/>
      <c r="S13" s="60">
        <v>15700</v>
      </c>
      <c r="T13" s="60"/>
      <c r="U13" s="60">
        <v>21500</v>
      </c>
      <c r="V13" s="61" t="s">
        <v>339</v>
      </c>
      <c r="W13" s="60">
        <v>18600</v>
      </c>
      <c r="X13" s="67" t="s">
        <v>40</v>
      </c>
    </row>
    <row r="14" spans="1:23" ht="11.25" customHeight="1">
      <c r="A14" s="25" t="s">
        <v>60</v>
      </c>
      <c r="B14" s="9"/>
      <c r="C14" s="70"/>
      <c r="D14" s="49"/>
      <c r="E14" s="54"/>
      <c r="F14" s="55"/>
      <c r="G14" s="54"/>
      <c r="H14" s="54"/>
      <c r="I14" s="54"/>
      <c r="J14" s="55"/>
      <c r="K14" s="54"/>
      <c r="L14" s="54"/>
      <c r="M14" s="54"/>
      <c r="N14" s="55"/>
      <c r="O14" s="54"/>
      <c r="P14" s="54"/>
      <c r="Q14" s="54"/>
      <c r="R14" s="55"/>
      <c r="S14" s="54"/>
      <c r="T14" s="54"/>
      <c r="U14" s="54"/>
      <c r="V14" s="55"/>
      <c r="W14" s="54"/>
    </row>
    <row r="15" spans="1:23" ht="11.25" customHeight="1">
      <c r="A15" s="32" t="s">
        <v>61</v>
      </c>
      <c r="B15" s="9"/>
      <c r="C15" s="70" t="s">
        <v>62</v>
      </c>
      <c r="D15" s="49"/>
      <c r="E15" s="54">
        <v>229</v>
      </c>
      <c r="F15" s="55" t="s">
        <v>40</v>
      </c>
      <c r="G15" s="54">
        <v>209</v>
      </c>
      <c r="H15" s="54"/>
      <c r="I15" s="54">
        <v>53</v>
      </c>
      <c r="J15" s="55" t="s">
        <v>40</v>
      </c>
      <c r="K15" s="54">
        <v>50</v>
      </c>
      <c r="L15" s="54"/>
      <c r="M15" s="54">
        <v>23</v>
      </c>
      <c r="N15" s="55" t="s">
        <v>40</v>
      </c>
      <c r="O15" s="54">
        <v>24</v>
      </c>
      <c r="P15" s="54"/>
      <c r="Q15" s="27" t="s">
        <v>63</v>
      </c>
      <c r="R15" s="55"/>
      <c r="S15" s="27" t="s">
        <v>63</v>
      </c>
      <c r="T15" s="27"/>
      <c r="U15" s="68">
        <v>305</v>
      </c>
      <c r="V15" s="16" t="s">
        <v>40</v>
      </c>
      <c r="W15" s="68">
        <v>283</v>
      </c>
    </row>
    <row r="16" spans="1:23" ht="11.25" customHeight="1">
      <c r="A16" s="32" t="s">
        <v>64</v>
      </c>
      <c r="B16" s="9"/>
      <c r="C16" s="70" t="s">
        <v>65</v>
      </c>
      <c r="D16" s="49"/>
      <c r="E16" s="54">
        <v>119</v>
      </c>
      <c r="F16" s="55" t="s">
        <v>40</v>
      </c>
      <c r="G16" s="54">
        <v>117</v>
      </c>
      <c r="H16" s="54"/>
      <c r="I16" s="54">
        <v>9</v>
      </c>
      <c r="J16" s="55"/>
      <c r="K16" s="54">
        <v>9</v>
      </c>
      <c r="L16" s="54"/>
      <c r="M16" s="54">
        <v>6</v>
      </c>
      <c r="N16" s="55"/>
      <c r="O16" s="54">
        <v>6</v>
      </c>
      <c r="P16" s="54"/>
      <c r="Q16" s="27" t="s">
        <v>63</v>
      </c>
      <c r="R16" s="55"/>
      <c r="S16" s="27" t="s">
        <v>63</v>
      </c>
      <c r="T16" s="27"/>
      <c r="U16" s="27">
        <v>134</v>
      </c>
      <c r="V16" s="16" t="s">
        <v>40</v>
      </c>
      <c r="W16" s="27">
        <v>132</v>
      </c>
    </row>
    <row r="17" spans="1:23" ht="11.25" customHeight="1">
      <c r="A17" s="32" t="s">
        <v>66</v>
      </c>
      <c r="B17" s="9"/>
      <c r="C17" s="70" t="s">
        <v>67</v>
      </c>
      <c r="D17" s="49"/>
      <c r="E17" s="54">
        <v>139</v>
      </c>
      <c r="F17" s="55" t="s">
        <v>40</v>
      </c>
      <c r="G17" s="54">
        <v>130</v>
      </c>
      <c r="H17" s="54"/>
      <c r="I17" s="54">
        <v>25</v>
      </c>
      <c r="J17" s="55" t="s">
        <v>40</v>
      </c>
      <c r="K17" s="54">
        <v>28</v>
      </c>
      <c r="L17" s="54"/>
      <c r="M17" s="54">
        <v>34</v>
      </c>
      <c r="N17" s="55" t="s">
        <v>40</v>
      </c>
      <c r="O17" s="54">
        <v>32</v>
      </c>
      <c r="P17" s="54"/>
      <c r="Q17" s="27" t="s">
        <v>63</v>
      </c>
      <c r="R17" s="55"/>
      <c r="S17" s="27" t="s">
        <v>63</v>
      </c>
      <c r="T17" s="27"/>
      <c r="U17" s="27">
        <v>198</v>
      </c>
      <c r="V17" s="16" t="s">
        <v>40</v>
      </c>
      <c r="W17" s="27">
        <v>190</v>
      </c>
    </row>
    <row r="18" spans="1:23" ht="11.25" customHeight="1">
      <c r="A18" s="32" t="s">
        <v>68</v>
      </c>
      <c r="B18" s="9"/>
      <c r="C18" s="70" t="s">
        <v>69</v>
      </c>
      <c r="D18" s="49"/>
      <c r="E18" s="54">
        <v>133</v>
      </c>
      <c r="F18" s="55" t="s">
        <v>40</v>
      </c>
      <c r="G18" s="54">
        <v>128</v>
      </c>
      <c r="H18" s="54"/>
      <c r="I18" s="54">
        <v>4</v>
      </c>
      <c r="J18" s="55" t="s">
        <v>40</v>
      </c>
      <c r="K18" s="54">
        <v>4</v>
      </c>
      <c r="L18" s="54"/>
      <c r="M18" s="54">
        <v>12</v>
      </c>
      <c r="N18" s="55"/>
      <c r="O18" s="54">
        <v>12</v>
      </c>
      <c r="P18" s="54"/>
      <c r="Q18" s="27" t="s">
        <v>63</v>
      </c>
      <c r="R18" s="55"/>
      <c r="S18" s="27" t="s">
        <v>63</v>
      </c>
      <c r="T18" s="27"/>
      <c r="U18" s="27">
        <v>149</v>
      </c>
      <c r="V18" s="16" t="s">
        <v>40</v>
      </c>
      <c r="W18" s="27">
        <v>144</v>
      </c>
    </row>
    <row r="19" spans="1:23" ht="11.25" customHeight="1">
      <c r="A19" s="30" t="s">
        <v>70</v>
      </c>
      <c r="B19" s="9"/>
      <c r="C19" s="74" t="s">
        <v>249</v>
      </c>
      <c r="D19" s="49"/>
      <c r="E19" s="54">
        <v>89</v>
      </c>
      <c r="F19" s="55" t="s">
        <v>40</v>
      </c>
      <c r="G19" s="54">
        <v>84</v>
      </c>
      <c r="H19" s="54"/>
      <c r="I19" s="54">
        <v>8</v>
      </c>
      <c r="J19" s="55"/>
      <c r="K19" s="54">
        <v>6</v>
      </c>
      <c r="L19" s="54"/>
      <c r="M19" s="54">
        <v>21</v>
      </c>
      <c r="N19" s="55"/>
      <c r="O19" s="54">
        <v>17</v>
      </c>
      <c r="P19" s="54"/>
      <c r="Q19" s="27" t="s">
        <v>63</v>
      </c>
      <c r="R19" s="55"/>
      <c r="S19" s="27" t="s">
        <v>63</v>
      </c>
      <c r="T19" s="27"/>
      <c r="U19" s="27">
        <v>118</v>
      </c>
      <c r="V19" s="16" t="s">
        <v>40</v>
      </c>
      <c r="W19" s="27">
        <v>107</v>
      </c>
    </row>
    <row r="20" spans="1:23" ht="11.25" customHeight="1">
      <c r="A20" s="30" t="s">
        <v>71</v>
      </c>
      <c r="B20" s="9"/>
      <c r="C20" s="74" t="s">
        <v>580</v>
      </c>
      <c r="D20" s="49"/>
      <c r="E20" s="54">
        <v>522</v>
      </c>
      <c r="F20" s="16" t="s">
        <v>40</v>
      </c>
      <c r="G20" s="54">
        <v>714</v>
      </c>
      <c r="H20" s="27"/>
      <c r="I20" s="54">
        <v>85</v>
      </c>
      <c r="J20" s="16"/>
      <c r="K20" s="54">
        <v>80</v>
      </c>
      <c r="L20" s="27"/>
      <c r="M20" s="54">
        <v>163</v>
      </c>
      <c r="N20" s="16"/>
      <c r="O20" s="54">
        <v>73</v>
      </c>
      <c r="P20" s="27"/>
      <c r="Q20" s="54">
        <v>1</v>
      </c>
      <c r="R20" s="16"/>
      <c r="S20" s="54">
        <v>1</v>
      </c>
      <c r="T20" s="27"/>
      <c r="U20" s="27">
        <v>771</v>
      </c>
      <c r="V20" s="16" t="s">
        <v>40</v>
      </c>
      <c r="W20" s="27">
        <v>868</v>
      </c>
    </row>
    <row r="21" spans="1:24" ht="11.25" customHeight="1">
      <c r="A21" s="41" t="s">
        <v>7</v>
      </c>
      <c r="B21" s="9"/>
      <c r="C21" s="70"/>
      <c r="D21" s="49"/>
      <c r="E21" s="65">
        <v>1230</v>
      </c>
      <c r="F21" s="66" t="s">
        <v>40</v>
      </c>
      <c r="G21" s="65">
        <v>1380</v>
      </c>
      <c r="H21" s="65"/>
      <c r="I21" s="65">
        <v>184</v>
      </c>
      <c r="J21" s="66" t="s">
        <v>40</v>
      </c>
      <c r="K21" s="65">
        <v>177</v>
      </c>
      <c r="L21" s="65"/>
      <c r="M21" s="65">
        <v>259</v>
      </c>
      <c r="N21" s="66" t="s">
        <v>40</v>
      </c>
      <c r="O21" s="65">
        <v>164</v>
      </c>
      <c r="P21" s="65"/>
      <c r="Q21" s="65">
        <v>1</v>
      </c>
      <c r="R21" s="66" t="s">
        <v>40</v>
      </c>
      <c r="S21" s="65">
        <v>1</v>
      </c>
      <c r="T21" s="65"/>
      <c r="U21" s="75">
        <v>1680</v>
      </c>
      <c r="V21" s="66" t="s">
        <v>40</v>
      </c>
      <c r="W21" s="75">
        <v>1720</v>
      </c>
      <c r="X21" s="67" t="s">
        <v>40</v>
      </c>
    </row>
    <row r="22" spans="1:23" ht="11.25" customHeight="1">
      <c r="A22" s="25" t="s">
        <v>72</v>
      </c>
      <c r="B22" s="9"/>
      <c r="C22" s="70"/>
      <c r="D22" s="49"/>
      <c r="E22" s="54"/>
      <c r="F22" s="55"/>
      <c r="G22" s="54"/>
      <c r="H22" s="54"/>
      <c r="I22" s="54"/>
      <c r="J22" s="55"/>
      <c r="K22" s="54"/>
      <c r="L22" s="54"/>
      <c r="M22" s="54"/>
      <c r="N22" s="55"/>
      <c r="O22" s="54"/>
      <c r="P22" s="54"/>
      <c r="Q22" s="54" t="s">
        <v>40</v>
      </c>
      <c r="R22" s="55"/>
      <c r="S22" s="54"/>
      <c r="T22" s="54"/>
      <c r="U22" s="54"/>
      <c r="V22" s="55"/>
      <c r="W22" s="54"/>
    </row>
    <row r="23" spans="1:23" ht="11.25" customHeight="1">
      <c r="A23" s="32" t="s">
        <v>73</v>
      </c>
      <c r="B23" s="9"/>
      <c r="C23" s="70" t="s">
        <v>74</v>
      </c>
      <c r="D23" s="49"/>
      <c r="E23" s="54">
        <v>58</v>
      </c>
      <c r="F23" s="55" t="s">
        <v>40</v>
      </c>
      <c r="G23" s="54">
        <v>42</v>
      </c>
      <c r="H23" s="54"/>
      <c r="I23" s="54">
        <v>34</v>
      </c>
      <c r="J23" s="55" t="s">
        <v>40</v>
      </c>
      <c r="K23" s="54">
        <v>32</v>
      </c>
      <c r="L23" s="54"/>
      <c r="M23" s="54">
        <v>6</v>
      </c>
      <c r="N23" s="55" t="s">
        <v>40</v>
      </c>
      <c r="O23" s="54">
        <v>4</v>
      </c>
      <c r="P23" s="54"/>
      <c r="Q23" s="62" t="s">
        <v>75</v>
      </c>
      <c r="R23" s="55"/>
      <c r="S23" s="62" t="s">
        <v>75</v>
      </c>
      <c r="T23" s="54"/>
      <c r="U23" s="27">
        <v>98</v>
      </c>
      <c r="V23" s="55" t="s">
        <v>40</v>
      </c>
      <c r="W23" s="27">
        <v>78</v>
      </c>
    </row>
    <row r="24" spans="1:23" ht="11.25" customHeight="1">
      <c r="A24" s="32" t="s">
        <v>76</v>
      </c>
      <c r="B24" s="9"/>
      <c r="C24" s="70" t="s">
        <v>77</v>
      </c>
      <c r="D24" s="49"/>
      <c r="E24" s="54">
        <v>8</v>
      </c>
      <c r="F24" s="55" t="s">
        <v>40</v>
      </c>
      <c r="G24" s="54">
        <v>8</v>
      </c>
      <c r="H24" s="54"/>
      <c r="I24" s="54">
        <v>14</v>
      </c>
      <c r="J24" s="55" t="s">
        <v>40</v>
      </c>
      <c r="K24" s="54">
        <v>18</v>
      </c>
      <c r="L24" s="54"/>
      <c r="M24" s="54">
        <v>14</v>
      </c>
      <c r="N24" s="55" t="s">
        <v>40</v>
      </c>
      <c r="O24" s="54">
        <v>16</v>
      </c>
      <c r="P24" s="54"/>
      <c r="Q24" s="62" t="s">
        <v>75</v>
      </c>
      <c r="R24" s="55"/>
      <c r="S24" s="62" t="s">
        <v>75</v>
      </c>
      <c r="T24" s="54"/>
      <c r="U24" s="27">
        <v>36</v>
      </c>
      <c r="V24" s="55" t="s">
        <v>40</v>
      </c>
      <c r="W24" s="27">
        <v>42</v>
      </c>
    </row>
    <row r="25" spans="1:23" ht="11.25" customHeight="1">
      <c r="A25" s="71" t="s">
        <v>78</v>
      </c>
      <c r="B25" s="9"/>
      <c r="C25" s="70" t="s">
        <v>250</v>
      </c>
      <c r="D25" s="49"/>
      <c r="E25" s="54"/>
      <c r="F25" s="55"/>
      <c r="G25" s="54"/>
      <c r="H25" s="54"/>
      <c r="I25" s="54"/>
      <c r="J25" s="55"/>
      <c r="K25" s="54"/>
      <c r="L25" s="54"/>
      <c r="M25" s="54"/>
      <c r="N25" s="55"/>
      <c r="O25" s="54"/>
      <c r="P25" s="54"/>
      <c r="Q25" s="54"/>
      <c r="R25" s="55"/>
      <c r="S25" s="54"/>
      <c r="T25" s="54"/>
      <c r="U25" s="54"/>
      <c r="V25" s="55"/>
      <c r="W25" s="54"/>
    </row>
    <row r="26" spans="1:23" ht="11.25" customHeight="1">
      <c r="A26" s="13"/>
      <c r="B26" s="9"/>
      <c r="C26" s="72" t="s">
        <v>251</v>
      </c>
      <c r="D26" s="49"/>
      <c r="E26" s="54">
        <v>3</v>
      </c>
      <c r="F26" s="55"/>
      <c r="G26" s="54">
        <v>3</v>
      </c>
      <c r="H26" s="54"/>
      <c r="I26" s="62" t="s">
        <v>75</v>
      </c>
      <c r="J26" s="55"/>
      <c r="K26" s="62" t="s">
        <v>75</v>
      </c>
      <c r="L26" s="54"/>
      <c r="M26" s="76" t="s">
        <v>184</v>
      </c>
      <c r="N26" s="55"/>
      <c r="O26" s="76" t="s">
        <v>184</v>
      </c>
      <c r="P26" s="54"/>
      <c r="Q26" s="62" t="s">
        <v>75</v>
      </c>
      <c r="R26" s="55"/>
      <c r="S26" s="62" t="s">
        <v>75</v>
      </c>
      <c r="T26" s="54"/>
      <c r="U26" s="27">
        <v>6</v>
      </c>
      <c r="V26" s="55" t="s">
        <v>40</v>
      </c>
      <c r="W26" s="27">
        <v>6</v>
      </c>
    </row>
    <row r="27" spans="1:23" ht="11.25" customHeight="1">
      <c r="A27" s="32" t="s">
        <v>79</v>
      </c>
      <c r="B27" s="9"/>
      <c r="C27" s="70" t="s">
        <v>80</v>
      </c>
      <c r="D27" s="49"/>
      <c r="E27" s="54">
        <v>52</v>
      </c>
      <c r="F27" s="55" t="s">
        <v>40</v>
      </c>
      <c r="G27" s="54">
        <v>65</v>
      </c>
      <c r="H27" s="54"/>
      <c r="I27" s="54">
        <v>104</v>
      </c>
      <c r="J27" s="55" t="s">
        <v>40</v>
      </c>
      <c r="K27" s="54">
        <v>118</v>
      </c>
      <c r="L27" s="54"/>
      <c r="M27" s="54">
        <v>46</v>
      </c>
      <c r="N27" s="55" t="s">
        <v>40</v>
      </c>
      <c r="O27" s="54">
        <v>55</v>
      </c>
      <c r="P27" s="54"/>
      <c r="Q27" s="54">
        <v>9</v>
      </c>
      <c r="R27" s="55"/>
      <c r="S27" s="54">
        <v>47</v>
      </c>
      <c r="T27" s="54"/>
      <c r="U27" s="27">
        <v>211</v>
      </c>
      <c r="V27" s="55" t="s">
        <v>40</v>
      </c>
      <c r="W27" s="27">
        <v>286</v>
      </c>
    </row>
    <row r="28" spans="1:23" ht="11.25" customHeight="1">
      <c r="A28" s="32" t="s">
        <v>81</v>
      </c>
      <c r="B28" s="9"/>
      <c r="C28" s="70" t="s">
        <v>82</v>
      </c>
      <c r="D28" s="49"/>
      <c r="E28" s="54">
        <v>10</v>
      </c>
      <c r="F28" s="55"/>
      <c r="G28" s="54">
        <v>16</v>
      </c>
      <c r="H28" s="54"/>
      <c r="I28" s="54">
        <v>30</v>
      </c>
      <c r="J28" s="55" t="s">
        <v>339</v>
      </c>
      <c r="K28" s="54">
        <v>38</v>
      </c>
      <c r="L28" s="54"/>
      <c r="M28" s="54">
        <v>21</v>
      </c>
      <c r="N28" s="55" t="s">
        <v>40</v>
      </c>
      <c r="O28" s="54">
        <v>23</v>
      </c>
      <c r="P28" s="54"/>
      <c r="Q28" s="54" t="s">
        <v>63</v>
      </c>
      <c r="R28" s="55"/>
      <c r="S28" s="54" t="s">
        <v>63</v>
      </c>
      <c r="T28" s="54"/>
      <c r="U28" s="27">
        <v>61</v>
      </c>
      <c r="V28" s="55" t="s">
        <v>40</v>
      </c>
      <c r="W28" s="27">
        <v>77</v>
      </c>
    </row>
    <row r="29" spans="1:23" ht="11.25" customHeight="1">
      <c r="A29" s="32" t="s">
        <v>83</v>
      </c>
      <c r="B29" s="9"/>
      <c r="C29" s="70" t="s">
        <v>84</v>
      </c>
      <c r="D29" s="49"/>
      <c r="E29" s="54">
        <v>2</v>
      </c>
      <c r="F29" s="55" t="s">
        <v>40</v>
      </c>
      <c r="G29" s="54">
        <v>2</v>
      </c>
      <c r="H29" s="54"/>
      <c r="I29" s="54">
        <v>10</v>
      </c>
      <c r="J29" s="55" t="s">
        <v>40</v>
      </c>
      <c r="K29" s="54">
        <v>9</v>
      </c>
      <c r="L29" s="54"/>
      <c r="M29" s="54">
        <v>29</v>
      </c>
      <c r="N29" s="55"/>
      <c r="O29" s="54">
        <v>26</v>
      </c>
      <c r="P29" s="54"/>
      <c r="Q29" s="54" t="s">
        <v>63</v>
      </c>
      <c r="R29" s="55"/>
      <c r="S29" s="54" t="s">
        <v>63</v>
      </c>
      <c r="T29" s="54"/>
      <c r="U29" s="27">
        <v>41</v>
      </c>
      <c r="V29" s="55" t="s">
        <v>40</v>
      </c>
      <c r="W29" s="27">
        <v>37</v>
      </c>
    </row>
    <row r="30" spans="1:23" ht="11.25" customHeight="1">
      <c r="A30" s="32" t="s">
        <v>85</v>
      </c>
      <c r="B30" s="9"/>
      <c r="C30" s="70" t="s">
        <v>24</v>
      </c>
      <c r="D30" s="49"/>
      <c r="E30" s="20">
        <v>115</v>
      </c>
      <c r="F30" s="73"/>
      <c r="G30" s="20">
        <v>107</v>
      </c>
      <c r="H30" s="20"/>
      <c r="I30" s="20">
        <v>85</v>
      </c>
      <c r="J30" s="73" t="s">
        <v>40</v>
      </c>
      <c r="K30" s="20">
        <v>94</v>
      </c>
      <c r="L30" s="20"/>
      <c r="M30" s="20">
        <v>831</v>
      </c>
      <c r="N30" s="73" t="s">
        <v>40</v>
      </c>
      <c r="O30" s="20">
        <v>634</v>
      </c>
      <c r="P30" s="20"/>
      <c r="Q30" s="69" t="s">
        <v>184</v>
      </c>
      <c r="R30" s="73"/>
      <c r="S30" s="46" t="s">
        <v>75</v>
      </c>
      <c r="T30" s="20"/>
      <c r="U30" s="20">
        <v>1030</v>
      </c>
      <c r="V30" s="73" t="s">
        <v>40</v>
      </c>
      <c r="W30" s="20">
        <v>833</v>
      </c>
    </row>
    <row r="31" spans="1:23" ht="11.25" customHeight="1">
      <c r="A31" s="41" t="s">
        <v>7</v>
      </c>
      <c r="B31" s="9"/>
      <c r="C31" s="70"/>
      <c r="D31" s="49"/>
      <c r="E31" s="60">
        <v>248</v>
      </c>
      <c r="F31" s="61" t="s">
        <v>40</v>
      </c>
      <c r="G31" s="60">
        <v>243</v>
      </c>
      <c r="H31" s="60"/>
      <c r="I31" s="60">
        <v>277</v>
      </c>
      <c r="J31" s="61" t="s">
        <v>339</v>
      </c>
      <c r="K31" s="60">
        <v>308</v>
      </c>
      <c r="L31" s="60"/>
      <c r="M31" s="60">
        <v>949</v>
      </c>
      <c r="N31" s="61" t="s">
        <v>40</v>
      </c>
      <c r="O31" s="60">
        <v>759</v>
      </c>
      <c r="P31" s="60"/>
      <c r="Q31" s="77" t="s">
        <v>325</v>
      </c>
      <c r="R31" s="61" t="s">
        <v>40</v>
      </c>
      <c r="S31" s="60">
        <v>49</v>
      </c>
      <c r="T31" s="60"/>
      <c r="U31" s="78">
        <v>1490</v>
      </c>
      <c r="V31" s="61" t="s">
        <v>40</v>
      </c>
      <c r="W31" s="78">
        <v>1360</v>
      </c>
    </row>
    <row r="32" spans="1:23" ht="11.25" customHeight="1">
      <c r="A32" s="25" t="s">
        <v>87</v>
      </c>
      <c r="B32" s="9"/>
      <c r="C32" s="70"/>
      <c r="D32" s="49"/>
      <c r="E32" s="54"/>
      <c r="F32" s="55"/>
      <c r="G32" s="54"/>
      <c r="H32" s="54"/>
      <c r="I32" s="54"/>
      <c r="J32" s="55"/>
      <c r="K32" s="54"/>
      <c r="L32" s="54"/>
      <c r="M32" s="54"/>
      <c r="N32" s="55"/>
      <c r="O32" s="54"/>
      <c r="P32" s="54"/>
      <c r="Q32" s="54"/>
      <c r="R32" s="55"/>
      <c r="S32" s="54"/>
      <c r="T32" s="54"/>
      <c r="U32" s="54" t="s">
        <v>40</v>
      </c>
      <c r="V32" s="55"/>
      <c r="W32" s="54" t="s">
        <v>40</v>
      </c>
    </row>
    <row r="33" spans="1:23" ht="11.25" customHeight="1">
      <c r="A33" s="32" t="s">
        <v>88</v>
      </c>
      <c r="B33" s="9"/>
      <c r="C33" s="70" t="s">
        <v>89</v>
      </c>
      <c r="D33" s="49"/>
      <c r="E33" s="54">
        <v>356</v>
      </c>
      <c r="F33" s="55" t="s">
        <v>40</v>
      </c>
      <c r="G33" s="54">
        <v>378</v>
      </c>
      <c r="H33" s="54"/>
      <c r="I33" s="54">
        <v>324</v>
      </c>
      <c r="J33" s="55" t="s">
        <v>40</v>
      </c>
      <c r="K33" s="54">
        <v>399</v>
      </c>
      <c r="L33" s="54"/>
      <c r="M33" s="54">
        <v>477</v>
      </c>
      <c r="N33" s="55"/>
      <c r="O33" s="54">
        <v>480</v>
      </c>
      <c r="P33" s="54" t="s">
        <v>40</v>
      </c>
      <c r="Q33" s="62" t="s">
        <v>75</v>
      </c>
      <c r="R33" s="55"/>
      <c r="S33" s="62" t="s">
        <v>75</v>
      </c>
      <c r="T33" s="54"/>
      <c r="U33" s="27">
        <v>1160</v>
      </c>
      <c r="V33" s="55" t="s">
        <v>40</v>
      </c>
      <c r="W33" s="27">
        <v>1260</v>
      </c>
    </row>
    <row r="34" spans="1:23" ht="11.25" customHeight="1">
      <c r="A34" s="32" t="s">
        <v>254</v>
      </c>
      <c r="B34" s="9"/>
      <c r="C34" s="70" t="s">
        <v>90</v>
      </c>
      <c r="D34" s="49"/>
      <c r="E34" s="54">
        <v>21</v>
      </c>
      <c r="F34" s="55" t="s">
        <v>40</v>
      </c>
      <c r="G34" s="54">
        <v>28</v>
      </c>
      <c r="H34" s="54"/>
      <c r="I34" s="54">
        <v>91</v>
      </c>
      <c r="J34" s="55" t="s">
        <v>40</v>
      </c>
      <c r="K34" s="54">
        <v>90</v>
      </c>
      <c r="L34" s="54"/>
      <c r="M34" s="54">
        <v>345</v>
      </c>
      <c r="N34" s="55"/>
      <c r="O34" s="54">
        <v>286</v>
      </c>
      <c r="P34" s="54"/>
      <c r="Q34" s="54" t="s">
        <v>63</v>
      </c>
      <c r="R34" s="55"/>
      <c r="S34" s="54" t="s">
        <v>63</v>
      </c>
      <c r="T34" s="54"/>
      <c r="U34" s="27">
        <v>457</v>
      </c>
      <c r="V34" s="55" t="s">
        <v>40</v>
      </c>
      <c r="W34" s="27">
        <v>405</v>
      </c>
    </row>
    <row r="35" spans="1:23" ht="11.25" customHeight="1">
      <c r="A35" s="32" t="s">
        <v>91</v>
      </c>
      <c r="B35" s="9"/>
      <c r="C35" s="70" t="s">
        <v>92</v>
      </c>
      <c r="D35" s="49"/>
      <c r="E35" s="20">
        <v>2</v>
      </c>
      <c r="F35" s="73"/>
      <c r="G35" s="20">
        <v>5</v>
      </c>
      <c r="H35" s="20"/>
      <c r="I35" s="20">
        <v>13</v>
      </c>
      <c r="J35" s="73" t="s">
        <v>40</v>
      </c>
      <c r="K35" s="20">
        <v>8</v>
      </c>
      <c r="L35" s="20"/>
      <c r="M35" s="20">
        <v>12</v>
      </c>
      <c r="N35" s="73" t="s">
        <v>40</v>
      </c>
      <c r="O35" s="20">
        <v>12</v>
      </c>
      <c r="P35" s="20"/>
      <c r="Q35" s="20" t="s">
        <v>63</v>
      </c>
      <c r="R35" s="73"/>
      <c r="S35" s="54" t="s">
        <v>63</v>
      </c>
      <c r="T35" s="20"/>
      <c r="U35" s="20">
        <v>28</v>
      </c>
      <c r="V35" s="73" t="s">
        <v>40</v>
      </c>
      <c r="W35" s="20">
        <v>25</v>
      </c>
    </row>
    <row r="36" spans="1:24" ht="11.25" customHeight="1">
      <c r="A36" s="41" t="s">
        <v>7</v>
      </c>
      <c r="B36" s="9"/>
      <c r="C36" s="70"/>
      <c r="D36" s="49"/>
      <c r="E36" s="60">
        <v>379</v>
      </c>
      <c r="F36" s="61" t="s">
        <v>40</v>
      </c>
      <c r="G36" s="60">
        <v>411</v>
      </c>
      <c r="H36" s="60"/>
      <c r="I36" s="60">
        <v>429</v>
      </c>
      <c r="J36" s="61" t="s">
        <v>339</v>
      </c>
      <c r="K36" s="60">
        <v>498</v>
      </c>
      <c r="L36" s="60"/>
      <c r="M36" s="60">
        <v>834</v>
      </c>
      <c r="N36" s="61" t="s">
        <v>40</v>
      </c>
      <c r="O36" s="60">
        <v>778</v>
      </c>
      <c r="P36" s="60"/>
      <c r="Q36" s="79" t="s">
        <v>75</v>
      </c>
      <c r="R36" s="61"/>
      <c r="S36" s="79" t="s">
        <v>75</v>
      </c>
      <c r="T36" s="60"/>
      <c r="U36" s="60">
        <v>1640</v>
      </c>
      <c r="V36" s="61" t="s">
        <v>40</v>
      </c>
      <c r="W36" s="60">
        <v>1690</v>
      </c>
      <c r="X36" s="67" t="s">
        <v>40</v>
      </c>
    </row>
    <row r="37" spans="1:23" ht="11.25" customHeight="1">
      <c r="A37" s="25" t="s">
        <v>93</v>
      </c>
      <c r="B37" s="9"/>
      <c r="C37" s="70"/>
      <c r="D37" s="49"/>
      <c r="E37" s="54"/>
      <c r="F37" s="55"/>
      <c r="G37" s="54"/>
      <c r="H37" s="54"/>
      <c r="I37" s="54"/>
      <c r="J37" s="55"/>
      <c r="K37" s="54"/>
      <c r="L37" s="54"/>
      <c r="M37" s="54"/>
      <c r="N37" s="55"/>
      <c r="O37" s="54"/>
      <c r="P37" s="54"/>
      <c r="Q37" s="54"/>
      <c r="R37" s="55"/>
      <c r="S37" s="54"/>
      <c r="T37" s="54"/>
      <c r="U37" s="54" t="s">
        <v>40</v>
      </c>
      <c r="V37" s="55"/>
      <c r="W37" s="54"/>
    </row>
    <row r="38" spans="1:23" ht="11.25" customHeight="1">
      <c r="A38" s="32" t="s">
        <v>94</v>
      </c>
      <c r="B38" s="9"/>
      <c r="C38" s="70" t="s">
        <v>95</v>
      </c>
      <c r="D38" s="49"/>
      <c r="E38" s="54">
        <v>19</v>
      </c>
      <c r="F38" s="55" t="s">
        <v>40</v>
      </c>
      <c r="G38" s="54">
        <v>22</v>
      </c>
      <c r="H38" s="54"/>
      <c r="I38" s="54">
        <v>310</v>
      </c>
      <c r="J38" s="55" t="s">
        <v>40</v>
      </c>
      <c r="K38" s="54">
        <v>333</v>
      </c>
      <c r="L38" s="54"/>
      <c r="M38" s="54">
        <v>156</v>
      </c>
      <c r="N38" s="55" t="s">
        <v>40</v>
      </c>
      <c r="O38" s="54">
        <v>55</v>
      </c>
      <c r="P38" s="54"/>
      <c r="Q38" s="54">
        <v>1</v>
      </c>
      <c r="R38" s="55" t="s">
        <v>40</v>
      </c>
      <c r="S38" s="54">
        <v>2</v>
      </c>
      <c r="T38" s="54"/>
      <c r="U38" s="27">
        <v>487</v>
      </c>
      <c r="V38" s="55" t="s">
        <v>339</v>
      </c>
      <c r="W38" s="27">
        <v>412</v>
      </c>
    </row>
    <row r="39" spans="1:23" ht="11.25" customHeight="1">
      <c r="A39" s="32" t="s">
        <v>96</v>
      </c>
      <c r="B39" s="9"/>
      <c r="C39" s="70" t="s">
        <v>95</v>
      </c>
      <c r="D39" s="49"/>
      <c r="E39" s="20">
        <v>131</v>
      </c>
      <c r="F39" s="73"/>
      <c r="G39" s="20">
        <v>123</v>
      </c>
      <c r="H39" s="20"/>
      <c r="I39" s="20">
        <v>271</v>
      </c>
      <c r="J39" s="73" t="s">
        <v>339</v>
      </c>
      <c r="K39" s="20">
        <v>278</v>
      </c>
      <c r="L39" s="20"/>
      <c r="M39" s="20">
        <v>134</v>
      </c>
      <c r="N39" s="73" t="s">
        <v>40</v>
      </c>
      <c r="O39" s="20">
        <v>519</v>
      </c>
      <c r="P39" s="20"/>
      <c r="Q39" s="20">
        <v>4</v>
      </c>
      <c r="R39" s="73" t="s">
        <v>40</v>
      </c>
      <c r="S39" s="20">
        <v>2</v>
      </c>
      <c r="T39" s="20"/>
      <c r="U39" s="20">
        <v>541</v>
      </c>
      <c r="V39" s="73" t="s">
        <v>339</v>
      </c>
      <c r="W39" s="20">
        <v>922</v>
      </c>
    </row>
    <row r="40" spans="1:23" ht="11.25" customHeight="1">
      <c r="A40" s="41" t="s">
        <v>7</v>
      </c>
      <c r="B40" s="9"/>
      <c r="C40" s="70"/>
      <c r="D40" s="49"/>
      <c r="E40" s="60">
        <v>150</v>
      </c>
      <c r="F40" s="61" t="s">
        <v>40</v>
      </c>
      <c r="G40" s="60">
        <v>145</v>
      </c>
      <c r="H40" s="60"/>
      <c r="I40" s="78">
        <v>581</v>
      </c>
      <c r="J40" s="61" t="s">
        <v>339</v>
      </c>
      <c r="K40" s="60">
        <v>611</v>
      </c>
      <c r="L40" s="60"/>
      <c r="M40" s="60">
        <v>290</v>
      </c>
      <c r="N40" s="61" t="s">
        <v>40</v>
      </c>
      <c r="O40" s="60">
        <v>574</v>
      </c>
      <c r="P40" s="60"/>
      <c r="Q40" s="60">
        <v>6</v>
      </c>
      <c r="R40" s="61" t="s">
        <v>40</v>
      </c>
      <c r="S40" s="60">
        <v>4</v>
      </c>
      <c r="T40" s="60"/>
      <c r="U40" s="65">
        <v>1030</v>
      </c>
      <c r="V40" s="66"/>
      <c r="W40" s="60">
        <v>1330</v>
      </c>
    </row>
    <row r="41" spans="1:23" ht="11.25" customHeight="1">
      <c r="A41" s="25" t="s">
        <v>97</v>
      </c>
      <c r="B41" s="9"/>
      <c r="C41" s="70"/>
      <c r="D41" s="49"/>
      <c r="E41" s="54"/>
      <c r="F41" s="55"/>
      <c r="G41" s="54"/>
      <c r="H41" s="54"/>
      <c r="I41" s="54"/>
      <c r="J41" s="55"/>
      <c r="K41" s="54"/>
      <c r="L41" s="54"/>
      <c r="M41" s="54"/>
      <c r="N41" s="55"/>
      <c r="O41" s="54"/>
      <c r="P41" s="54"/>
      <c r="Q41" s="54"/>
      <c r="R41" s="54"/>
      <c r="S41" s="54"/>
      <c r="T41" s="54"/>
      <c r="U41" s="54" t="s">
        <v>40</v>
      </c>
      <c r="V41" s="55"/>
      <c r="W41" s="54" t="s">
        <v>40</v>
      </c>
    </row>
    <row r="42" spans="1:23" ht="11.25" customHeight="1">
      <c r="A42" s="32" t="s">
        <v>94</v>
      </c>
      <c r="B42" s="9"/>
      <c r="C42" s="70" t="s">
        <v>98</v>
      </c>
      <c r="D42" s="49"/>
      <c r="E42" s="54">
        <v>297</v>
      </c>
      <c r="F42" s="55"/>
      <c r="G42" s="54">
        <v>2</v>
      </c>
      <c r="H42" s="54"/>
      <c r="I42" s="54">
        <v>530</v>
      </c>
      <c r="J42" s="55" t="s">
        <v>40</v>
      </c>
      <c r="K42" s="54">
        <v>472</v>
      </c>
      <c r="L42" s="54"/>
      <c r="M42" s="54">
        <v>16300</v>
      </c>
      <c r="N42" s="55" t="s">
        <v>40</v>
      </c>
      <c r="O42" s="54">
        <v>18200</v>
      </c>
      <c r="P42" s="54"/>
      <c r="Q42" s="54" t="s">
        <v>63</v>
      </c>
      <c r="R42" s="54"/>
      <c r="S42" s="54">
        <v>1</v>
      </c>
      <c r="T42" s="54"/>
      <c r="U42" s="27">
        <v>17100</v>
      </c>
      <c r="V42" s="55" t="s">
        <v>40</v>
      </c>
      <c r="W42" s="27">
        <v>18600</v>
      </c>
    </row>
    <row r="43" spans="1:23" ht="11.25" customHeight="1">
      <c r="A43" s="32" t="s">
        <v>96</v>
      </c>
      <c r="B43" s="9"/>
      <c r="C43" s="70" t="s">
        <v>24</v>
      </c>
      <c r="D43" s="49"/>
      <c r="E43" s="20">
        <v>46</v>
      </c>
      <c r="F43" s="73"/>
      <c r="G43" s="20">
        <v>43</v>
      </c>
      <c r="H43" s="20"/>
      <c r="I43" s="20">
        <v>248</v>
      </c>
      <c r="J43" s="73" t="s">
        <v>40</v>
      </c>
      <c r="K43" s="20">
        <v>335</v>
      </c>
      <c r="L43" s="20"/>
      <c r="M43" s="20">
        <v>3330</v>
      </c>
      <c r="N43" s="73" t="s">
        <v>40</v>
      </c>
      <c r="O43" s="20">
        <v>3600</v>
      </c>
      <c r="P43" s="20"/>
      <c r="Q43" s="20">
        <v>2</v>
      </c>
      <c r="R43" s="20"/>
      <c r="S43" s="20" t="s">
        <v>63</v>
      </c>
      <c r="T43" s="20"/>
      <c r="U43" s="20">
        <v>3620</v>
      </c>
      <c r="V43" s="73" t="s">
        <v>40</v>
      </c>
      <c r="W43" s="20">
        <v>3980</v>
      </c>
    </row>
    <row r="44" spans="1:23" ht="11.25" customHeight="1">
      <c r="A44" s="41" t="s">
        <v>7</v>
      </c>
      <c r="B44" s="9"/>
      <c r="C44" s="70"/>
      <c r="D44" s="49"/>
      <c r="E44" s="60">
        <v>343</v>
      </c>
      <c r="F44" s="61"/>
      <c r="G44" s="60">
        <v>45</v>
      </c>
      <c r="H44" s="60"/>
      <c r="I44" s="60">
        <v>778</v>
      </c>
      <c r="J44" s="61" t="s">
        <v>40</v>
      </c>
      <c r="K44" s="60">
        <v>807</v>
      </c>
      <c r="L44" s="60"/>
      <c r="M44" s="60">
        <v>19600</v>
      </c>
      <c r="N44" s="61" t="s">
        <v>40</v>
      </c>
      <c r="O44" s="60">
        <v>21800</v>
      </c>
      <c r="P44" s="60"/>
      <c r="Q44" s="60">
        <v>2</v>
      </c>
      <c r="R44" s="60"/>
      <c r="S44" s="60">
        <v>1</v>
      </c>
      <c r="T44" s="60"/>
      <c r="U44" s="60">
        <v>20800</v>
      </c>
      <c r="V44" s="61" t="s">
        <v>40</v>
      </c>
      <c r="W44" s="60">
        <v>22600</v>
      </c>
    </row>
    <row r="45" spans="1:23" ht="11.25" customHeight="1">
      <c r="A45" s="25" t="s">
        <v>99</v>
      </c>
      <c r="B45" s="9"/>
      <c r="C45" s="70"/>
      <c r="D45" s="49"/>
      <c r="E45" s="54"/>
      <c r="F45" s="55"/>
      <c r="G45" s="54"/>
      <c r="H45" s="54"/>
      <c r="I45" s="54"/>
      <c r="J45" s="55"/>
      <c r="K45" s="54"/>
      <c r="L45" s="54"/>
      <c r="M45" s="54"/>
      <c r="N45" s="55"/>
      <c r="O45" s="54"/>
      <c r="P45" s="54"/>
      <c r="Q45" s="54"/>
      <c r="R45" s="54"/>
      <c r="S45" s="54"/>
      <c r="T45" s="54"/>
      <c r="U45" s="54"/>
      <c r="V45" s="55"/>
      <c r="W45" s="54"/>
    </row>
    <row r="46" spans="1:23" ht="11.25" customHeight="1">
      <c r="A46" s="32" t="s">
        <v>100</v>
      </c>
      <c r="B46" s="9"/>
      <c r="C46" s="70" t="s">
        <v>101</v>
      </c>
      <c r="D46" s="49"/>
      <c r="E46" s="54">
        <v>80</v>
      </c>
      <c r="F46" s="55" t="s">
        <v>40</v>
      </c>
      <c r="G46" s="54">
        <v>96</v>
      </c>
      <c r="H46" s="54"/>
      <c r="I46" s="54">
        <v>134</v>
      </c>
      <c r="J46" s="55" t="s">
        <v>40</v>
      </c>
      <c r="K46" s="54">
        <v>130</v>
      </c>
      <c r="L46" s="54"/>
      <c r="M46" s="54">
        <v>171</v>
      </c>
      <c r="N46" s="55" t="s">
        <v>40</v>
      </c>
      <c r="O46" s="54">
        <v>209</v>
      </c>
      <c r="P46" s="54"/>
      <c r="Q46" s="54" t="s">
        <v>63</v>
      </c>
      <c r="R46" s="54"/>
      <c r="S46" s="54" t="s">
        <v>63</v>
      </c>
      <c r="T46" s="54"/>
      <c r="U46" s="27">
        <v>385</v>
      </c>
      <c r="V46" s="55" t="s">
        <v>40</v>
      </c>
      <c r="W46" s="27">
        <v>436</v>
      </c>
    </row>
    <row r="47" spans="1:23" ht="11.25" customHeight="1">
      <c r="A47" s="32" t="s">
        <v>102</v>
      </c>
      <c r="B47" s="9"/>
      <c r="C47" s="70" t="s">
        <v>103</v>
      </c>
      <c r="D47" s="49"/>
      <c r="E47" s="54">
        <v>553</v>
      </c>
      <c r="F47" s="55" t="s">
        <v>40</v>
      </c>
      <c r="G47" s="54">
        <v>539</v>
      </c>
      <c r="H47" s="54"/>
      <c r="I47" s="54">
        <v>260</v>
      </c>
      <c r="J47" s="55"/>
      <c r="K47" s="54">
        <v>268</v>
      </c>
      <c r="L47" s="54"/>
      <c r="M47" s="54">
        <v>129</v>
      </c>
      <c r="N47" s="55" t="s">
        <v>40</v>
      </c>
      <c r="O47" s="54">
        <v>185</v>
      </c>
      <c r="P47" s="54"/>
      <c r="Q47" s="54" t="s">
        <v>63</v>
      </c>
      <c r="R47" s="54"/>
      <c r="S47" s="54" t="s">
        <v>63</v>
      </c>
      <c r="T47" s="54"/>
      <c r="U47" s="27">
        <v>943</v>
      </c>
      <c r="V47" s="55" t="s">
        <v>40</v>
      </c>
      <c r="W47" s="27">
        <v>992</v>
      </c>
    </row>
    <row r="48" spans="1:23" ht="11.25" customHeight="1">
      <c r="A48" s="32" t="s">
        <v>104</v>
      </c>
      <c r="B48" s="9"/>
      <c r="C48" s="70" t="s">
        <v>105</v>
      </c>
      <c r="D48" s="49"/>
      <c r="E48" s="54">
        <v>122</v>
      </c>
      <c r="F48" s="55" t="s">
        <v>40</v>
      </c>
      <c r="G48" s="54">
        <v>126</v>
      </c>
      <c r="H48" s="54"/>
      <c r="I48" s="54">
        <v>72</v>
      </c>
      <c r="J48" s="55" t="s">
        <v>40</v>
      </c>
      <c r="K48" s="54">
        <v>63</v>
      </c>
      <c r="L48" s="54"/>
      <c r="M48" s="54">
        <v>199</v>
      </c>
      <c r="N48" s="55"/>
      <c r="O48" s="54">
        <v>230</v>
      </c>
      <c r="P48" s="54"/>
      <c r="Q48" s="62" t="s">
        <v>75</v>
      </c>
      <c r="R48" s="54"/>
      <c r="S48" s="62" t="s">
        <v>75</v>
      </c>
      <c r="T48" s="54"/>
      <c r="U48" s="27">
        <v>393</v>
      </c>
      <c r="V48" s="55" t="s">
        <v>40</v>
      </c>
      <c r="W48" s="27">
        <v>418</v>
      </c>
    </row>
    <row r="49" spans="1:23" ht="11.25" customHeight="1">
      <c r="A49" s="32" t="s">
        <v>106</v>
      </c>
      <c r="B49" s="9"/>
      <c r="C49" s="70" t="s">
        <v>107</v>
      </c>
      <c r="D49" s="49"/>
      <c r="E49" s="54">
        <v>105</v>
      </c>
      <c r="F49" s="55"/>
      <c r="G49" s="54">
        <v>120</v>
      </c>
      <c r="H49" s="54"/>
      <c r="I49" s="54">
        <v>326</v>
      </c>
      <c r="J49" s="55"/>
      <c r="K49" s="54">
        <v>315</v>
      </c>
      <c r="L49" s="54"/>
      <c r="M49" s="54">
        <v>90</v>
      </c>
      <c r="N49" s="55"/>
      <c r="O49" s="54">
        <v>28</v>
      </c>
      <c r="P49" s="54"/>
      <c r="Q49" s="54">
        <v>1</v>
      </c>
      <c r="R49" s="54"/>
      <c r="S49" s="54">
        <v>1</v>
      </c>
      <c r="T49" s="54"/>
      <c r="U49" s="27">
        <v>522</v>
      </c>
      <c r="V49" s="55"/>
      <c r="W49" s="27">
        <v>464</v>
      </c>
    </row>
    <row r="50" spans="1:23" ht="11.25" customHeight="1">
      <c r="A50" s="32" t="s">
        <v>108</v>
      </c>
      <c r="B50" s="9"/>
      <c r="C50" s="70" t="s">
        <v>109</v>
      </c>
      <c r="D50" s="49"/>
      <c r="E50" s="62" t="s">
        <v>75</v>
      </c>
      <c r="F50" s="80"/>
      <c r="G50" s="62" t="s">
        <v>75</v>
      </c>
      <c r="H50" s="76"/>
      <c r="I50" s="76" t="s">
        <v>86</v>
      </c>
      <c r="J50" s="81"/>
      <c r="K50" s="76" t="s">
        <v>86</v>
      </c>
      <c r="L50" s="54"/>
      <c r="M50" s="54">
        <v>1</v>
      </c>
      <c r="N50" s="55"/>
      <c r="O50" s="62" t="s">
        <v>75</v>
      </c>
      <c r="P50" s="54"/>
      <c r="Q50" s="54" t="s">
        <v>63</v>
      </c>
      <c r="R50" s="54"/>
      <c r="S50" s="54" t="s">
        <v>63</v>
      </c>
      <c r="T50" s="54"/>
      <c r="U50" s="27">
        <v>2</v>
      </c>
      <c r="V50" s="55"/>
      <c r="W50" s="27">
        <v>2</v>
      </c>
    </row>
    <row r="51" spans="1:23" ht="11.25" customHeight="1">
      <c r="A51" s="32" t="s">
        <v>110</v>
      </c>
      <c r="B51" s="9"/>
      <c r="C51" s="70" t="s">
        <v>111</v>
      </c>
      <c r="D51" s="49"/>
      <c r="E51" s="20">
        <v>827</v>
      </c>
      <c r="F51" s="73" t="s">
        <v>40</v>
      </c>
      <c r="G51" s="20">
        <v>801</v>
      </c>
      <c r="H51" s="20"/>
      <c r="I51" s="20">
        <v>880</v>
      </c>
      <c r="J51" s="73" t="s">
        <v>40</v>
      </c>
      <c r="K51" s="20">
        <v>994</v>
      </c>
      <c r="L51" s="20"/>
      <c r="M51" s="20">
        <v>267</v>
      </c>
      <c r="N51" s="73" t="s">
        <v>40</v>
      </c>
      <c r="O51" s="20">
        <v>374</v>
      </c>
      <c r="P51" s="20"/>
      <c r="Q51" s="46" t="s">
        <v>75</v>
      </c>
      <c r="R51" s="73" t="s">
        <v>40</v>
      </c>
      <c r="S51" s="46" t="s">
        <v>75</v>
      </c>
      <c r="T51" s="20"/>
      <c r="U51" s="20">
        <v>1970</v>
      </c>
      <c r="V51" s="73" t="s">
        <v>40</v>
      </c>
      <c r="W51" s="20">
        <v>2170</v>
      </c>
    </row>
    <row r="52" spans="1:23" ht="11.25" customHeight="1">
      <c r="A52" s="41" t="s">
        <v>7</v>
      </c>
      <c r="B52" s="9"/>
      <c r="C52" s="70"/>
      <c r="D52" s="49"/>
      <c r="E52" s="27">
        <v>1690</v>
      </c>
      <c r="F52" s="16"/>
      <c r="G52" s="27">
        <v>1680</v>
      </c>
      <c r="H52" s="27"/>
      <c r="I52" s="27">
        <v>1670</v>
      </c>
      <c r="J52" s="16" t="s">
        <v>40</v>
      </c>
      <c r="K52" s="27">
        <v>1770</v>
      </c>
      <c r="L52" s="27"/>
      <c r="M52" s="27">
        <v>857</v>
      </c>
      <c r="N52" s="16" t="s">
        <v>40</v>
      </c>
      <c r="O52" s="27">
        <v>1030</v>
      </c>
      <c r="P52" s="27"/>
      <c r="Q52" s="27">
        <v>2</v>
      </c>
      <c r="R52" s="16" t="s">
        <v>339</v>
      </c>
      <c r="S52" s="27">
        <v>1</v>
      </c>
      <c r="T52" s="27"/>
      <c r="U52" s="27">
        <v>4220</v>
      </c>
      <c r="V52" s="16" t="s">
        <v>40</v>
      </c>
      <c r="W52" s="27">
        <v>4480</v>
      </c>
    </row>
    <row r="53" spans="1:23" ht="11.25" customHeight="1">
      <c r="A53" s="25" t="s">
        <v>368</v>
      </c>
      <c r="B53" s="9"/>
      <c r="C53" s="70"/>
      <c r="D53" s="49"/>
      <c r="E53" s="54">
        <v>76</v>
      </c>
      <c r="F53" s="16" t="s">
        <v>40</v>
      </c>
      <c r="G53" s="54">
        <v>70</v>
      </c>
      <c r="H53" s="27"/>
      <c r="I53" s="54">
        <v>163</v>
      </c>
      <c r="J53" s="16" t="s">
        <v>40</v>
      </c>
      <c r="K53" s="54">
        <v>184</v>
      </c>
      <c r="L53" s="27"/>
      <c r="M53" s="54">
        <v>431</v>
      </c>
      <c r="N53" s="16" t="s">
        <v>40</v>
      </c>
      <c r="O53" s="54">
        <v>506</v>
      </c>
      <c r="P53" s="27"/>
      <c r="Q53" s="60">
        <v>277</v>
      </c>
      <c r="R53" s="16"/>
      <c r="S53" s="60">
        <v>528</v>
      </c>
      <c r="T53" s="60"/>
      <c r="U53" s="60">
        <v>947</v>
      </c>
      <c r="V53" s="61" t="s">
        <v>40</v>
      </c>
      <c r="W53" s="60">
        <v>1290</v>
      </c>
    </row>
    <row r="54" spans="1:24" ht="11.25" customHeight="1">
      <c r="A54" s="32" t="s">
        <v>37</v>
      </c>
      <c r="B54" s="13"/>
      <c r="C54" s="82"/>
      <c r="D54" s="13"/>
      <c r="E54" s="83">
        <v>4350</v>
      </c>
      <c r="F54" s="84" t="s">
        <v>40</v>
      </c>
      <c r="G54" s="83">
        <v>4330</v>
      </c>
      <c r="H54" s="83"/>
      <c r="I54" s="83">
        <v>4760</v>
      </c>
      <c r="J54" s="84" t="s">
        <v>339</v>
      </c>
      <c r="K54" s="83">
        <v>4940</v>
      </c>
      <c r="L54" s="83"/>
      <c r="M54" s="83">
        <v>24900</v>
      </c>
      <c r="N54" s="84" t="s">
        <v>40</v>
      </c>
      <c r="O54" s="83">
        <v>27500</v>
      </c>
      <c r="P54" s="83"/>
      <c r="Q54" s="20">
        <v>19200</v>
      </c>
      <c r="R54" s="84" t="s">
        <v>40</v>
      </c>
      <c r="S54" s="83">
        <v>16300</v>
      </c>
      <c r="T54" s="20"/>
      <c r="U54" s="83">
        <v>53200</v>
      </c>
      <c r="V54" s="73" t="s">
        <v>40</v>
      </c>
      <c r="W54" s="83">
        <v>53100</v>
      </c>
      <c r="X54" s="67" t="s">
        <v>40</v>
      </c>
    </row>
    <row r="55" spans="1:24" ht="11.25" customHeight="1">
      <c r="A55" s="162" t="s">
        <v>162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74"/>
      <c r="X55" s="67" t="s">
        <v>40</v>
      </c>
    </row>
    <row r="56" spans="1:23" ht="11.25" customHeight="1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</row>
    <row r="57" spans="1:23" ht="11.25" customHeight="1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</row>
    <row r="58" spans="1:23" ht="11.25" customHeight="1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</row>
    <row r="59" spans="1:23" ht="11.25" customHeight="1">
      <c r="A59" s="175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</row>
    <row r="60" spans="1:23" ht="11.25" customHeight="1">
      <c r="A60" s="175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</row>
    <row r="61" spans="1:23" ht="11.25" customHeight="1">
      <c r="A61" s="175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</row>
    <row r="62" spans="1:23" ht="11.25" customHeight="1">
      <c r="A62" s="156" t="s">
        <v>252</v>
      </c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</row>
    <row r="63" spans="1:23" ht="11.25" customHeight="1">
      <c r="A63" s="156" t="s">
        <v>366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</row>
    <row r="64" spans="1:23" ht="11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</row>
    <row r="65" spans="1:23" ht="11.25" customHeight="1">
      <c r="A65" s="167" t="s">
        <v>369</v>
      </c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</row>
    <row r="66" spans="1:23" ht="11.25" customHeight="1">
      <c r="A66" s="169" t="s">
        <v>344</v>
      </c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</row>
    <row r="67" spans="1:23" ht="11.25" customHeight="1">
      <c r="A67" s="169" t="s">
        <v>370</v>
      </c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</row>
    <row r="68" spans="1:23" ht="11.25" customHeight="1">
      <c r="A68" s="172" t="s">
        <v>112</v>
      </c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</row>
    <row r="69" spans="1:23" ht="11.25" customHeight="1">
      <c r="A69" s="169" t="s">
        <v>585</v>
      </c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</row>
    <row r="70" spans="1:23" ht="11.25" customHeight="1">
      <c r="A70" s="172" t="s">
        <v>586</v>
      </c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</row>
    <row r="71" spans="1:23" ht="11.25" customHeight="1">
      <c r="A71" s="172" t="s">
        <v>587</v>
      </c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</row>
    <row r="72" spans="1:23" ht="11.25" customHeight="1">
      <c r="A72" s="169" t="s">
        <v>371</v>
      </c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</row>
    <row r="73" spans="1:23" ht="11.25" customHeight="1">
      <c r="A73" s="169" t="s">
        <v>372</v>
      </c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</row>
  </sheetData>
  <sheetProtection selectLockedCells="1" selectUnlockedCells="1"/>
  <mergeCells count="33">
    <mergeCell ref="A1:W1"/>
    <mergeCell ref="A2:W2"/>
    <mergeCell ref="A3:W3"/>
    <mergeCell ref="A4:W4"/>
    <mergeCell ref="A59:W59"/>
    <mergeCell ref="A60:W60"/>
    <mergeCell ref="A61:W61"/>
    <mergeCell ref="A5:W5"/>
    <mergeCell ref="E6:G6"/>
    <mergeCell ref="I6:K6"/>
    <mergeCell ref="M6:O6"/>
    <mergeCell ref="Q6:S6"/>
    <mergeCell ref="U6:W6"/>
    <mergeCell ref="A67:W67"/>
    <mergeCell ref="A68:W68"/>
    <mergeCell ref="A69:W69"/>
    <mergeCell ref="U7:W7"/>
    <mergeCell ref="A63:W63"/>
    <mergeCell ref="A65:W65"/>
    <mergeCell ref="E7:G7"/>
    <mergeCell ref="I7:K7"/>
    <mergeCell ref="M7:O7"/>
    <mergeCell ref="Q7:S7"/>
    <mergeCell ref="A73:W73"/>
    <mergeCell ref="A72:W72"/>
    <mergeCell ref="A70:W70"/>
    <mergeCell ref="A71:W71"/>
    <mergeCell ref="A62:W62"/>
    <mergeCell ref="A55:W55"/>
    <mergeCell ref="A56:W56"/>
    <mergeCell ref="A57:W57"/>
    <mergeCell ref="A58:W58"/>
    <mergeCell ref="A66:W66"/>
  </mergeCells>
  <printOptions/>
  <pageMargins left="0.5" right="0.5" top="0.5" bottom="0.75" header="0.5" footer="0.5"/>
  <pageSetup horizontalDpi="1200" verticalDpi="1200" orientation="portrait" r:id="rId1"/>
  <rowBreaks count="1" manualBreakCount="1"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Y80"/>
  <sheetViews>
    <sheetView zoomScalePageLayoutView="0" workbookViewId="0" topLeftCell="A1">
      <selection activeCell="A1" sqref="A1:Q1"/>
    </sheetView>
  </sheetViews>
  <sheetFormatPr defaultColWidth="9.140625" defaultRowHeight="12"/>
  <cols>
    <col min="1" max="1" width="25.7109375" style="2" customWidth="1"/>
    <col min="2" max="2" width="1.8515625" style="2" customWidth="1"/>
    <col min="3" max="3" width="10.28125" style="2" bestFit="1" customWidth="1"/>
    <col min="4" max="4" width="5.00390625" style="2" customWidth="1"/>
    <col min="5" max="5" width="5.8515625" style="2" bestFit="1" customWidth="1"/>
    <col min="6" max="6" width="5.00390625" style="2" customWidth="1"/>
    <col min="7" max="7" width="6.8515625" style="2" bestFit="1" customWidth="1"/>
    <col min="8" max="8" width="5.00390625" style="2" customWidth="1"/>
    <col min="9" max="9" width="6.8515625" style="2" bestFit="1" customWidth="1"/>
    <col min="10" max="10" width="1.8515625" style="2" customWidth="1"/>
    <col min="11" max="11" width="10.28125" style="2" bestFit="1" customWidth="1"/>
    <col min="12" max="12" width="5.00390625" style="2" customWidth="1"/>
    <col min="13" max="13" width="6.7109375" style="2" bestFit="1" customWidth="1"/>
    <col min="14" max="14" width="5.00390625" style="2" customWidth="1"/>
    <col min="15" max="15" width="7.7109375" style="2" bestFit="1" customWidth="1"/>
    <col min="16" max="16" width="5.00390625" style="2" customWidth="1"/>
    <col min="17" max="17" width="7.00390625" style="2" customWidth="1"/>
    <col min="18" max="18" width="0.13671875" style="2" customWidth="1"/>
    <col min="19" max="19" width="17.00390625" style="2" hidden="1" customWidth="1"/>
    <col min="20" max="21" width="9.140625" style="2" hidden="1" customWidth="1"/>
    <col min="22" max="23" width="10.140625" style="2" hidden="1" customWidth="1"/>
    <col min="24" max="24" width="0.13671875" style="2" customWidth="1"/>
    <col min="25" max="25" width="21.140625" style="2" hidden="1" customWidth="1"/>
    <col min="26" max="16384" width="9.28125" style="2" customWidth="1"/>
  </cols>
  <sheetData>
    <row r="1" spans="1:17" ht="11.25" customHeight="1">
      <c r="A1" s="156" t="s">
        <v>163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ht="11.25" customHeight="1">
      <c r="A2" s="156" t="s">
        <v>373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7" ht="11.25" customHeight="1">
      <c r="A3" s="156" t="s">
        <v>40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</row>
    <row r="4" spans="1:17" ht="11.25" customHeight="1">
      <c r="A4" s="156" t="s">
        <v>17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</row>
    <row r="5" spans="1:17" ht="11.25" customHeight="1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</row>
    <row r="6" spans="1:17" ht="11.25" customHeight="1">
      <c r="A6" s="52"/>
      <c r="B6" s="52"/>
      <c r="C6" s="173" t="s">
        <v>257</v>
      </c>
      <c r="D6" s="173"/>
      <c r="E6" s="173"/>
      <c r="F6" s="173"/>
      <c r="G6" s="173"/>
      <c r="H6" s="173"/>
      <c r="I6" s="173"/>
      <c r="J6" s="52"/>
      <c r="K6" s="173" t="s">
        <v>337</v>
      </c>
      <c r="L6" s="180"/>
      <c r="M6" s="180"/>
      <c r="N6" s="180"/>
      <c r="O6" s="180"/>
      <c r="P6" s="180"/>
      <c r="Q6" s="180"/>
    </row>
    <row r="7" spans="1:17" ht="11.25" customHeight="1">
      <c r="A7" s="49"/>
      <c r="B7" s="49"/>
      <c r="C7" s="180" t="s">
        <v>114</v>
      </c>
      <c r="D7" s="180"/>
      <c r="E7" s="180"/>
      <c r="F7" s="23"/>
      <c r="G7" s="23"/>
      <c r="H7" s="23"/>
      <c r="I7" s="23"/>
      <c r="J7" s="23"/>
      <c r="K7" s="163" t="s">
        <v>114</v>
      </c>
      <c r="L7" s="163"/>
      <c r="M7" s="163"/>
      <c r="N7" s="23"/>
      <c r="O7" s="23"/>
      <c r="P7" s="23"/>
      <c r="Q7" s="23"/>
    </row>
    <row r="8" spans="1:17" ht="11.25" customHeight="1">
      <c r="A8" s="9"/>
      <c r="B8" s="9"/>
      <c r="C8" s="22" t="s">
        <v>28</v>
      </c>
      <c r="D8" s="22"/>
      <c r="E8" s="22"/>
      <c r="F8" s="22"/>
      <c r="G8" s="22"/>
      <c r="H8" s="22"/>
      <c r="I8" s="22"/>
      <c r="J8" s="22"/>
      <c r="K8" s="22" t="s">
        <v>28</v>
      </c>
      <c r="L8" s="22"/>
      <c r="M8" s="22"/>
      <c r="N8" s="22"/>
      <c r="O8" s="22"/>
      <c r="P8" s="22"/>
      <c r="Q8" s="22"/>
    </row>
    <row r="9" spans="1:17" ht="11.25" customHeight="1">
      <c r="A9" s="24" t="s">
        <v>115</v>
      </c>
      <c r="B9" s="13"/>
      <c r="C9" s="24" t="s">
        <v>21</v>
      </c>
      <c r="D9" s="24"/>
      <c r="E9" s="24" t="s">
        <v>5</v>
      </c>
      <c r="F9" s="24" t="s">
        <v>40</v>
      </c>
      <c r="G9" s="24" t="s">
        <v>4</v>
      </c>
      <c r="H9" s="24"/>
      <c r="I9" s="24" t="s">
        <v>7</v>
      </c>
      <c r="J9" s="24"/>
      <c r="K9" s="24" t="s">
        <v>21</v>
      </c>
      <c r="L9" s="24"/>
      <c r="M9" s="24" t="s">
        <v>5</v>
      </c>
      <c r="N9" s="24" t="s">
        <v>40</v>
      </c>
      <c r="O9" s="24" t="s">
        <v>4</v>
      </c>
      <c r="P9" s="24"/>
      <c r="Q9" s="24" t="s">
        <v>7</v>
      </c>
    </row>
    <row r="10" spans="1:25" ht="11.25" customHeight="1">
      <c r="A10" s="25" t="s">
        <v>116</v>
      </c>
      <c r="B10" s="49"/>
      <c r="C10" s="67">
        <v>59</v>
      </c>
      <c r="D10" s="85"/>
      <c r="E10" s="67">
        <v>3.914</v>
      </c>
      <c r="F10" s="85"/>
      <c r="G10" s="67">
        <v>63.263</v>
      </c>
      <c r="H10" s="48"/>
      <c r="I10" s="49">
        <v>126.17699999999999</v>
      </c>
      <c r="J10" s="48"/>
      <c r="K10" s="67">
        <v>50</v>
      </c>
      <c r="L10" s="67"/>
      <c r="M10" s="67">
        <v>5</v>
      </c>
      <c r="N10" s="67"/>
      <c r="O10" s="67">
        <v>67</v>
      </c>
      <c r="P10" s="49"/>
      <c r="Q10" s="49">
        <v>123</v>
      </c>
      <c r="S10" s="25" t="s">
        <v>116</v>
      </c>
      <c r="T10" s="67">
        <v>59314</v>
      </c>
      <c r="U10" s="67">
        <v>3914</v>
      </c>
      <c r="V10" s="67">
        <v>63263</v>
      </c>
      <c r="W10" s="67">
        <v>126491</v>
      </c>
      <c r="Y10" s="67">
        <f>+X10-Q10</f>
        <v>-123</v>
      </c>
    </row>
    <row r="11" spans="1:25" ht="11.25" customHeight="1">
      <c r="A11" s="25" t="s">
        <v>117</v>
      </c>
      <c r="B11" s="49"/>
      <c r="C11" s="67">
        <v>4.225</v>
      </c>
      <c r="D11" s="85"/>
      <c r="E11" s="67">
        <v>2.417</v>
      </c>
      <c r="F11" s="85"/>
      <c r="G11" s="54" t="s">
        <v>63</v>
      </c>
      <c r="H11" s="48"/>
      <c r="I11" s="49">
        <v>6.6419999999999995</v>
      </c>
      <c r="J11" s="48"/>
      <c r="K11" s="67">
        <v>3</v>
      </c>
      <c r="L11" s="67"/>
      <c r="M11" s="67">
        <v>3</v>
      </c>
      <c r="N11" s="67"/>
      <c r="O11" s="54" t="s">
        <v>63</v>
      </c>
      <c r="P11" s="49"/>
      <c r="Q11" s="49">
        <v>6</v>
      </c>
      <c r="S11" s="25" t="s">
        <v>117</v>
      </c>
      <c r="T11" s="67">
        <v>4225</v>
      </c>
      <c r="U11" s="67">
        <v>2417</v>
      </c>
      <c r="W11" s="67">
        <v>6642</v>
      </c>
      <c r="Y11" s="67">
        <f aca="true" t="shared" si="0" ref="Y11:Y62">+X11-Q11</f>
        <v>-6</v>
      </c>
    </row>
    <row r="12" spans="1:25" ht="11.25" customHeight="1">
      <c r="A12" s="25" t="s">
        <v>118</v>
      </c>
      <c r="B12" s="49"/>
      <c r="C12" s="67">
        <v>13.8</v>
      </c>
      <c r="D12" s="85"/>
      <c r="E12" s="67">
        <v>108.697</v>
      </c>
      <c r="F12" s="85"/>
      <c r="G12" s="67">
        <v>1.012</v>
      </c>
      <c r="H12" s="48"/>
      <c r="I12" s="49">
        <v>123.509</v>
      </c>
      <c r="J12" s="48"/>
      <c r="K12" s="67">
        <v>11</v>
      </c>
      <c r="L12" s="67"/>
      <c r="M12" s="67">
        <v>105</v>
      </c>
      <c r="N12" s="67"/>
      <c r="O12" s="67">
        <v>1</v>
      </c>
      <c r="P12" s="49"/>
      <c r="Q12" s="49">
        <v>117</v>
      </c>
      <c r="S12" s="25" t="s">
        <v>118</v>
      </c>
      <c r="T12" s="67">
        <v>13800</v>
      </c>
      <c r="U12" s="67">
        <v>108697</v>
      </c>
      <c r="V12" s="67">
        <v>1012</v>
      </c>
      <c r="W12" s="67">
        <v>123509</v>
      </c>
      <c r="Y12" s="67">
        <f t="shared" si="0"/>
        <v>-117</v>
      </c>
    </row>
    <row r="13" spans="1:25" ht="11.25" customHeight="1">
      <c r="A13" s="25" t="s">
        <v>119</v>
      </c>
      <c r="B13" s="49"/>
      <c r="C13" s="67">
        <v>51.484</v>
      </c>
      <c r="D13" s="85"/>
      <c r="E13" s="67">
        <v>2.804</v>
      </c>
      <c r="F13" s="85"/>
      <c r="G13" s="67">
        <v>75.266</v>
      </c>
      <c r="H13" s="48"/>
      <c r="I13" s="49">
        <v>129.554</v>
      </c>
      <c r="J13" s="48"/>
      <c r="K13" s="67">
        <v>51</v>
      </c>
      <c r="L13" s="67"/>
      <c r="M13" s="67">
        <v>5</v>
      </c>
      <c r="N13" s="67"/>
      <c r="O13" s="67">
        <v>74</v>
      </c>
      <c r="P13" s="49"/>
      <c r="Q13" s="49">
        <v>130</v>
      </c>
      <c r="S13" s="25" t="s">
        <v>119</v>
      </c>
      <c r="T13" s="67">
        <v>51484</v>
      </c>
      <c r="U13" s="67">
        <v>2804</v>
      </c>
      <c r="V13" s="67">
        <v>75266</v>
      </c>
      <c r="W13" s="67">
        <v>129554</v>
      </c>
      <c r="Y13" s="67">
        <f t="shared" si="0"/>
        <v>-130</v>
      </c>
    </row>
    <row r="14" spans="1:25" ht="11.25" customHeight="1">
      <c r="A14" s="25" t="s">
        <v>120</v>
      </c>
      <c r="B14" s="49"/>
      <c r="C14" s="67">
        <v>211.087</v>
      </c>
      <c r="D14" s="85"/>
      <c r="E14" s="67">
        <v>763</v>
      </c>
      <c r="F14" s="85" t="s">
        <v>339</v>
      </c>
      <c r="G14" s="67">
        <v>2.215</v>
      </c>
      <c r="H14" s="48"/>
      <c r="I14" s="49">
        <v>976.302</v>
      </c>
      <c r="J14" s="48"/>
      <c r="K14" s="67">
        <v>206</v>
      </c>
      <c r="L14" s="67"/>
      <c r="M14" s="67">
        <v>702</v>
      </c>
      <c r="N14" s="67"/>
      <c r="O14" s="67">
        <v>2</v>
      </c>
      <c r="P14" s="49"/>
      <c r="Q14" s="49">
        <v>909</v>
      </c>
      <c r="S14" s="25" t="s">
        <v>120</v>
      </c>
      <c r="T14" s="67">
        <v>211087</v>
      </c>
      <c r="U14" s="67">
        <v>716578</v>
      </c>
      <c r="V14" s="67">
        <v>2215</v>
      </c>
      <c r="W14" s="67">
        <v>929880</v>
      </c>
      <c r="Y14" s="67">
        <f t="shared" si="0"/>
        <v>-909</v>
      </c>
    </row>
    <row r="15" spans="1:25" ht="11.25" customHeight="1">
      <c r="A15" s="25" t="s">
        <v>121</v>
      </c>
      <c r="B15" s="49"/>
      <c r="C15" s="67">
        <v>12.411</v>
      </c>
      <c r="D15" s="85"/>
      <c r="E15" s="67">
        <v>84.165</v>
      </c>
      <c r="F15" s="85"/>
      <c r="G15" s="67">
        <v>65.222</v>
      </c>
      <c r="H15" s="48"/>
      <c r="I15" s="49">
        <v>161.798</v>
      </c>
      <c r="J15" s="48"/>
      <c r="K15" s="67">
        <v>12</v>
      </c>
      <c r="L15" s="67"/>
      <c r="M15" s="67">
        <v>71</v>
      </c>
      <c r="N15" s="67"/>
      <c r="O15" s="67">
        <v>8</v>
      </c>
      <c r="P15" s="49"/>
      <c r="Q15" s="49">
        <v>91</v>
      </c>
      <c r="S15" s="25" t="s">
        <v>121</v>
      </c>
      <c r="T15" s="67">
        <v>12411</v>
      </c>
      <c r="U15" s="67">
        <v>84165</v>
      </c>
      <c r="V15" s="67">
        <v>65222</v>
      </c>
      <c r="W15" s="67">
        <v>161798</v>
      </c>
      <c r="Y15" s="67">
        <f t="shared" si="0"/>
        <v>-91</v>
      </c>
    </row>
    <row r="16" spans="1:25" ht="11.25" customHeight="1">
      <c r="A16" s="25" t="s">
        <v>122</v>
      </c>
      <c r="B16" s="49"/>
      <c r="C16" s="67">
        <v>13.749</v>
      </c>
      <c r="D16" s="85"/>
      <c r="E16" s="67">
        <v>107.885</v>
      </c>
      <c r="F16" s="85"/>
      <c r="G16" s="67">
        <v>152.254</v>
      </c>
      <c r="H16" s="48"/>
      <c r="I16" s="49">
        <v>273.888</v>
      </c>
      <c r="J16" s="48"/>
      <c r="K16" s="67">
        <v>14</v>
      </c>
      <c r="L16" s="67"/>
      <c r="M16" s="67">
        <v>109</v>
      </c>
      <c r="N16" s="67"/>
      <c r="O16" s="67">
        <v>140</v>
      </c>
      <c r="P16" s="49"/>
      <c r="Q16" s="49">
        <v>263</v>
      </c>
      <c r="S16" s="25" t="s">
        <v>122</v>
      </c>
      <c r="T16" s="67">
        <v>13749</v>
      </c>
      <c r="U16" s="67">
        <v>107885</v>
      </c>
      <c r="V16" s="67">
        <v>152254</v>
      </c>
      <c r="W16" s="67">
        <v>273888</v>
      </c>
      <c r="Y16" s="67">
        <f t="shared" si="0"/>
        <v>-263</v>
      </c>
    </row>
    <row r="17" spans="1:25" ht="11.25" customHeight="1">
      <c r="A17" s="25" t="s">
        <v>123</v>
      </c>
      <c r="B17" s="49"/>
      <c r="C17" s="67">
        <v>8.448</v>
      </c>
      <c r="D17" s="85"/>
      <c r="E17" s="67">
        <v>14.187</v>
      </c>
      <c r="F17" s="85"/>
      <c r="G17" s="67">
        <v>5.932</v>
      </c>
      <c r="H17" s="48"/>
      <c r="I17" s="49">
        <v>28.567</v>
      </c>
      <c r="J17" s="48"/>
      <c r="K17" s="67">
        <v>10</v>
      </c>
      <c r="L17" s="67"/>
      <c r="M17" s="67">
        <v>11</v>
      </c>
      <c r="N17" s="67"/>
      <c r="O17" s="67">
        <v>3</v>
      </c>
      <c r="P17" s="49"/>
      <c r="Q17" s="49">
        <v>25</v>
      </c>
      <c r="S17" s="25" t="s">
        <v>123</v>
      </c>
      <c r="T17" s="67">
        <v>8448</v>
      </c>
      <c r="U17" s="67">
        <v>14187</v>
      </c>
      <c r="V17" s="67">
        <v>5932</v>
      </c>
      <c r="W17" s="67">
        <v>28567</v>
      </c>
      <c r="Y17" s="67">
        <f t="shared" si="0"/>
        <v>-25</v>
      </c>
    </row>
    <row r="18" spans="1:25" ht="11.25" customHeight="1">
      <c r="A18" s="25" t="s">
        <v>124</v>
      </c>
      <c r="B18" s="49"/>
      <c r="C18" s="62" t="s">
        <v>32</v>
      </c>
      <c r="D18" s="85"/>
      <c r="E18" s="67">
        <v>36.612</v>
      </c>
      <c r="F18" s="85"/>
      <c r="G18" s="54">
        <v>1.282</v>
      </c>
      <c r="H18" s="48"/>
      <c r="I18" s="49">
        <v>37.894000000000005</v>
      </c>
      <c r="J18" s="48"/>
      <c r="K18" s="62" t="s">
        <v>32</v>
      </c>
      <c r="L18" s="67"/>
      <c r="M18" s="67">
        <v>16</v>
      </c>
      <c r="N18" s="67"/>
      <c r="O18" s="67">
        <v>4</v>
      </c>
      <c r="P18" s="49"/>
      <c r="Q18" s="49">
        <v>20</v>
      </c>
      <c r="S18" s="25" t="s">
        <v>124</v>
      </c>
      <c r="T18" s="67">
        <v>188</v>
      </c>
      <c r="U18" s="67">
        <v>36612</v>
      </c>
      <c r="V18" s="67">
        <v>1282</v>
      </c>
      <c r="W18" s="67">
        <v>38082</v>
      </c>
      <c r="Y18" s="67">
        <f t="shared" si="0"/>
        <v>-20</v>
      </c>
    </row>
    <row r="19" spans="1:25" ht="11.25" customHeight="1">
      <c r="A19" s="25" t="s">
        <v>125</v>
      </c>
      <c r="B19" s="49"/>
      <c r="C19" s="67">
        <v>70.822</v>
      </c>
      <c r="D19" s="85"/>
      <c r="E19" s="67">
        <v>219.67</v>
      </c>
      <c r="F19" s="85"/>
      <c r="G19" s="67">
        <v>2.92</v>
      </c>
      <c r="H19" s="48"/>
      <c r="I19" s="49">
        <v>293.412</v>
      </c>
      <c r="J19" s="48"/>
      <c r="K19" s="67">
        <v>75</v>
      </c>
      <c r="L19" s="67"/>
      <c r="M19" s="67">
        <v>208</v>
      </c>
      <c r="N19" s="67"/>
      <c r="O19" s="67">
        <v>3</v>
      </c>
      <c r="P19" s="49"/>
      <c r="Q19" s="49">
        <v>286</v>
      </c>
      <c r="S19" s="25" t="s">
        <v>125</v>
      </c>
      <c r="T19" s="67">
        <v>70822</v>
      </c>
      <c r="U19" s="67">
        <v>219670</v>
      </c>
      <c r="V19" s="67">
        <v>2920</v>
      </c>
      <c r="W19" s="67">
        <v>293412</v>
      </c>
      <c r="Y19" s="67">
        <f t="shared" si="0"/>
        <v>-286</v>
      </c>
    </row>
    <row r="20" spans="1:25" ht="11.25" customHeight="1">
      <c r="A20" s="25" t="s">
        <v>126</v>
      </c>
      <c r="B20" s="49"/>
      <c r="C20" s="67">
        <v>107.548</v>
      </c>
      <c r="D20" s="85"/>
      <c r="E20" s="67">
        <v>52.651</v>
      </c>
      <c r="F20" s="85"/>
      <c r="G20" s="67">
        <v>41.239</v>
      </c>
      <c r="H20" s="48"/>
      <c r="I20" s="49">
        <v>201.43800000000002</v>
      </c>
      <c r="J20" s="48"/>
      <c r="K20" s="67">
        <v>113</v>
      </c>
      <c r="L20" s="67"/>
      <c r="M20" s="67">
        <v>68</v>
      </c>
      <c r="N20" s="67"/>
      <c r="O20" s="67">
        <v>33</v>
      </c>
      <c r="P20" s="49"/>
      <c r="Q20" s="49">
        <v>214</v>
      </c>
      <c r="S20" s="25" t="s">
        <v>126</v>
      </c>
      <c r="T20" s="67">
        <v>107548</v>
      </c>
      <c r="U20" s="67">
        <v>52651</v>
      </c>
      <c r="V20" s="67">
        <v>41239</v>
      </c>
      <c r="W20" s="67">
        <v>201438</v>
      </c>
      <c r="Y20" s="67">
        <f t="shared" si="0"/>
        <v>-214</v>
      </c>
    </row>
    <row r="21" spans="1:25" ht="11.25" customHeight="1">
      <c r="A21" s="25" t="s">
        <v>127</v>
      </c>
      <c r="B21" s="49"/>
      <c r="C21" s="62" t="s">
        <v>32</v>
      </c>
      <c r="D21" s="85"/>
      <c r="E21" s="67">
        <v>1.304</v>
      </c>
      <c r="F21" s="85"/>
      <c r="G21" s="54" t="s">
        <v>63</v>
      </c>
      <c r="H21" s="48"/>
      <c r="I21" s="49">
        <v>1.304</v>
      </c>
      <c r="J21" s="48"/>
      <c r="K21" s="62" t="s">
        <v>32</v>
      </c>
      <c r="L21" s="67"/>
      <c r="M21" s="67">
        <v>1</v>
      </c>
      <c r="N21" s="67"/>
      <c r="O21" s="54" t="s">
        <v>63</v>
      </c>
      <c r="P21" s="49"/>
      <c r="Q21" s="49">
        <v>2</v>
      </c>
      <c r="S21" s="25" t="s">
        <v>127</v>
      </c>
      <c r="T21" s="67">
        <v>100</v>
      </c>
      <c r="U21" s="67">
        <v>1304</v>
      </c>
      <c r="W21" s="67">
        <v>1404</v>
      </c>
      <c r="Y21" s="67">
        <f t="shared" si="0"/>
        <v>-2</v>
      </c>
    </row>
    <row r="22" spans="1:25" ht="11.25" customHeight="1">
      <c r="A22" s="25" t="s">
        <v>128</v>
      </c>
      <c r="B22" s="49"/>
      <c r="C22" s="67">
        <v>21.135</v>
      </c>
      <c r="D22" s="85"/>
      <c r="E22" s="67">
        <v>114.727</v>
      </c>
      <c r="F22" s="85"/>
      <c r="G22" s="62" t="s">
        <v>32</v>
      </c>
      <c r="H22" s="48"/>
      <c r="I22" s="49">
        <v>135.862</v>
      </c>
      <c r="J22" s="48"/>
      <c r="K22" s="67">
        <v>20</v>
      </c>
      <c r="L22" s="67"/>
      <c r="M22" s="67">
        <v>127</v>
      </c>
      <c r="N22" s="67"/>
      <c r="O22" s="54">
        <v>1</v>
      </c>
      <c r="P22" s="49"/>
      <c r="Q22" s="49">
        <v>148</v>
      </c>
      <c r="S22" s="25" t="s">
        <v>128</v>
      </c>
      <c r="T22" s="67">
        <v>21135</v>
      </c>
      <c r="U22" s="67">
        <v>114727</v>
      </c>
      <c r="V22" s="67">
        <v>200</v>
      </c>
      <c r="W22" s="67">
        <v>136062</v>
      </c>
      <c r="Y22" s="67">
        <f t="shared" si="0"/>
        <v>-148</v>
      </c>
    </row>
    <row r="23" spans="1:25" ht="11.25" customHeight="1">
      <c r="A23" s="25" t="s">
        <v>129</v>
      </c>
      <c r="B23" s="49"/>
      <c r="C23" s="67">
        <v>324.286</v>
      </c>
      <c r="D23" s="85"/>
      <c r="E23" s="67">
        <v>119.966</v>
      </c>
      <c r="F23" s="85"/>
      <c r="G23" s="67">
        <v>2880</v>
      </c>
      <c r="H23" s="48"/>
      <c r="I23" s="49">
        <v>3330</v>
      </c>
      <c r="J23" s="48"/>
      <c r="K23" s="67">
        <v>307</v>
      </c>
      <c r="L23" s="67"/>
      <c r="M23" s="67">
        <v>132</v>
      </c>
      <c r="N23" s="67"/>
      <c r="O23" s="67">
        <v>3230</v>
      </c>
      <c r="P23" s="49"/>
      <c r="Q23" s="49">
        <v>3670</v>
      </c>
      <c r="S23" s="25" t="s">
        <v>129</v>
      </c>
      <c r="T23" s="67">
        <v>324286</v>
      </c>
      <c r="U23" s="67">
        <v>119966</v>
      </c>
      <c r="V23" s="67">
        <v>2883987</v>
      </c>
      <c r="W23" s="67">
        <v>3328239</v>
      </c>
      <c r="Y23" s="67">
        <f t="shared" si="0"/>
        <v>-3670</v>
      </c>
    </row>
    <row r="24" spans="1:25" ht="11.25" customHeight="1">
      <c r="A24" s="25" t="s">
        <v>130</v>
      </c>
      <c r="B24" s="49"/>
      <c r="C24" s="67">
        <v>248.922</v>
      </c>
      <c r="D24" s="85"/>
      <c r="E24" s="67">
        <v>110.228</v>
      </c>
      <c r="F24" s="85"/>
      <c r="G24" s="67">
        <v>856.168</v>
      </c>
      <c r="H24" s="48"/>
      <c r="I24" s="49">
        <v>1220</v>
      </c>
      <c r="J24" s="48"/>
      <c r="K24" s="67">
        <v>249</v>
      </c>
      <c r="L24" s="67"/>
      <c r="M24" s="67">
        <v>116</v>
      </c>
      <c r="N24" s="67"/>
      <c r="O24" s="67">
        <v>1110</v>
      </c>
      <c r="P24" s="49"/>
      <c r="Q24" s="49">
        <v>1470</v>
      </c>
      <c r="S24" s="25" t="s">
        <v>130</v>
      </c>
      <c r="T24" s="67">
        <v>248922</v>
      </c>
      <c r="U24" s="67">
        <v>110228</v>
      </c>
      <c r="V24" s="67">
        <v>856168</v>
      </c>
      <c r="W24" s="67">
        <v>1215318</v>
      </c>
      <c r="Y24" s="67">
        <f t="shared" si="0"/>
        <v>-1470</v>
      </c>
    </row>
    <row r="25" spans="1:25" ht="11.25" customHeight="1">
      <c r="A25" s="25" t="s">
        <v>131</v>
      </c>
      <c r="B25" s="49"/>
      <c r="C25" s="67">
        <v>130.266</v>
      </c>
      <c r="D25" s="85"/>
      <c r="E25" s="67">
        <v>107.939</v>
      </c>
      <c r="F25" s="85"/>
      <c r="G25" s="67">
        <v>539.221</v>
      </c>
      <c r="H25" s="48"/>
      <c r="I25" s="49">
        <v>777.4259999999999</v>
      </c>
      <c r="J25" s="48"/>
      <c r="K25" s="67">
        <v>131</v>
      </c>
      <c r="L25" s="67"/>
      <c r="M25" s="67">
        <v>111</v>
      </c>
      <c r="N25" s="67"/>
      <c r="O25" s="67">
        <v>938</v>
      </c>
      <c r="P25" s="49"/>
      <c r="Q25" s="49">
        <v>1180</v>
      </c>
      <c r="S25" s="25" t="s">
        <v>131</v>
      </c>
      <c r="T25" s="67">
        <v>130266</v>
      </c>
      <c r="U25" s="67">
        <v>107939</v>
      </c>
      <c r="V25" s="67">
        <v>539221</v>
      </c>
      <c r="W25" s="67">
        <v>777426</v>
      </c>
      <c r="Y25" s="67">
        <f t="shared" si="0"/>
        <v>-1180</v>
      </c>
    </row>
    <row r="26" spans="1:25" ht="11.25" customHeight="1">
      <c r="A26" s="25" t="s">
        <v>44</v>
      </c>
      <c r="B26" s="49"/>
      <c r="C26" s="67">
        <v>86.512</v>
      </c>
      <c r="D26" s="85"/>
      <c r="E26" s="67">
        <v>65.901</v>
      </c>
      <c r="F26" s="85"/>
      <c r="G26" s="67">
        <v>820.789</v>
      </c>
      <c r="H26" s="48"/>
      <c r="I26" s="49">
        <v>973.202</v>
      </c>
      <c r="J26" s="48"/>
      <c r="K26" s="67">
        <v>88</v>
      </c>
      <c r="L26" s="67"/>
      <c r="M26" s="67">
        <v>59</v>
      </c>
      <c r="N26" s="67"/>
      <c r="O26" s="67">
        <v>987</v>
      </c>
      <c r="P26" s="49"/>
      <c r="Q26" s="49">
        <v>1130</v>
      </c>
      <c r="S26" s="25" t="s">
        <v>44</v>
      </c>
      <c r="T26" s="67">
        <v>86512</v>
      </c>
      <c r="U26" s="67">
        <v>65901</v>
      </c>
      <c r="V26" s="67">
        <v>820789</v>
      </c>
      <c r="W26" s="67">
        <v>973202</v>
      </c>
      <c r="Y26" s="67">
        <f t="shared" si="0"/>
        <v>-1130</v>
      </c>
    </row>
    <row r="27" spans="1:25" ht="11.25" customHeight="1">
      <c r="A27" s="25" t="s">
        <v>132</v>
      </c>
      <c r="B27" s="49"/>
      <c r="C27" s="67">
        <v>62.549</v>
      </c>
      <c r="D27" s="85"/>
      <c r="E27" s="67">
        <v>6.296</v>
      </c>
      <c r="F27" s="85"/>
      <c r="G27" s="67">
        <v>682.802</v>
      </c>
      <c r="H27" s="48"/>
      <c r="I27" s="49">
        <v>751.647</v>
      </c>
      <c r="J27" s="48"/>
      <c r="K27" s="67">
        <v>68</v>
      </c>
      <c r="L27" s="67"/>
      <c r="M27" s="67">
        <v>8</v>
      </c>
      <c r="N27" s="67"/>
      <c r="O27" s="67">
        <v>875</v>
      </c>
      <c r="P27" s="49"/>
      <c r="Q27" s="49">
        <v>951</v>
      </c>
      <c r="S27" s="25" t="s">
        <v>132</v>
      </c>
      <c r="T27" s="67">
        <v>62549</v>
      </c>
      <c r="U27" s="67">
        <v>6296</v>
      </c>
      <c r="V27" s="67">
        <v>682802</v>
      </c>
      <c r="W27" s="67">
        <v>751647</v>
      </c>
      <c r="Y27" s="67">
        <f t="shared" si="0"/>
        <v>-951</v>
      </c>
    </row>
    <row r="28" spans="1:25" ht="11.25" customHeight="1">
      <c r="A28" s="25" t="s">
        <v>45</v>
      </c>
      <c r="B28" s="49"/>
      <c r="C28" s="67">
        <v>61.178</v>
      </c>
      <c r="D28" s="85"/>
      <c r="E28" s="67">
        <v>3.14</v>
      </c>
      <c r="F28" s="85"/>
      <c r="G28" s="67">
        <v>511.42</v>
      </c>
      <c r="H28" s="48"/>
      <c r="I28" s="49">
        <v>575.738</v>
      </c>
      <c r="J28" s="48"/>
      <c r="K28" s="67">
        <v>61</v>
      </c>
      <c r="L28" s="67"/>
      <c r="M28" s="67">
        <v>4</v>
      </c>
      <c r="N28" s="67"/>
      <c r="O28" s="67">
        <v>437</v>
      </c>
      <c r="P28" s="49"/>
      <c r="Q28" s="49">
        <v>502</v>
      </c>
      <c r="S28" s="25" t="s">
        <v>45</v>
      </c>
      <c r="T28" s="67">
        <v>61178</v>
      </c>
      <c r="U28" s="67">
        <v>3140</v>
      </c>
      <c r="V28" s="67">
        <v>511420</v>
      </c>
      <c r="W28" s="67">
        <v>575738</v>
      </c>
      <c r="Y28" s="67">
        <f t="shared" si="0"/>
        <v>-502</v>
      </c>
    </row>
    <row r="29" spans="1:25" ht="11.25" customHeight="1">
      <c r="A29" s="25" t="s">
        <v>133</v>
      </c>
      <c r="B29" s="49"/>
      <c r="C29" s="67">
        <v>12.037</v>
      </c>
      <c r="D29" s="85"/>
      <c r="E29" s="67">
        <v>7.33</v>
      </c>
      <c r="F29" s="85"/>
      <c r="G29" s="67">
        <v>211.256</v>
      </c>
      <c r="H29" s="48"/>
      <c r="I29" s="49">
        <v>230.623</v>
      </c>
      <c r="J29" s="48"/>
      <c r="K29" s="67">
        <v>11</v>
      </c>
      <c r="L29" s="67"/>
      <c r="M29" s="67">
        <v>9</v>
      </c>
      <c r="N29" s="67"/>
      <c r="O29" s="67">
        <v>225</v>
      </c>
      <c r="P29" s="49"/>
      <c r="Q29" s="49">
        <v>245</v>
      </c>
      <c r="S29" s="25" t="s">
        <v>133</v>
      </c>
      <c r="T29" s="67">
        <v>12037</v>
      </c>
      <c r="U29" s="67">
        <v>7330</v>
      </c>
      <c r="V29" s="67">
        <v>211256</v>
      </c>
      <c r="W29" s="67">
        <v>230623</v>
      </c>
      <c r="Y29" s="67">
        <f t="shared" si="0"/>
        <v>-245</v>
      </c>
    </row>
    <row r="30" spans="1:25" ht="11.25" customHeight="1">
      <c r="A30" s="25" t="s">
        <v>134</v>
      </c>
      <c r="B30" s="49"/>
      <c r="C30" s="67">
        <v>58.173</v>
      </c>
      <c r="D30" s="85"/>
      <c r="E30" s="67">
        <v>162.753</v>
      </c>
      <c r="F30" s="85"/>
      <c r="G30" s="67">
        <v>18.399</v>
      </c>
      <c r="H30" s="48"/>
      <c r="I30" s="49">
        <v>239.325</v>
      </c>
      <c r="J30" s="48"/>
      <c r="K30" s="67">
        <v>66</v>
      </c>
      <c r="L30" s="67"/>
      <c r="M30" s="67">
        <v>131</v>
      </c>
      <c r="N30" s="67"/>
      <c r="O30" s="67">
        <v>17</v>
      </c>
      <c r="P30" s="49"/>
      <c r="Q30" s="49">
        <v>214</v>
      </c>
      <c r="S30" s="25" t="s">
        <v>134</v>
      </c>
      <c r="T30" s="67">
        <v>58173</v>
      </c>
      <c r="U30" s="67">
        <v>162753</v>
      </c>
      <c r="V30" s="67">
        <v>18399</v>
      </c>
      <c r="W30" s="67">
        <v>239325</v>
      </c>
      <c r="Y30" s="67">
        <f t="shared" si="0"/>
        <v>-214</v>
      </c>
    </row>
    <row r="31" spans="1:25" ht="11.25" customHeight="1">
      <c r="A31" s="25" t="s">
        <v>135</v>
      </c>
      <c r="B31" s="49"/>
      <c r="C31" s="67">
        <v>23.976</v>
      </c>
      <c r="D31" s="85"/>
      <c r="E31" s="67">
        <v>8.413</v>
      </c>
      <c r="F31" s="85"/>
      <c r="G31" s="67">
        <v>276.324</v>
      </c>
      <c r="H31" s="48"/>
      <c r="I31" s="49">
        <v>308.713</v>
      </c>
      <c r="J31" s="48"/>
      <c r="K31" s="67">
        <v>28</v>
      </c>
      <c r="L31" s="67"/>
      <c r="M31" s="67">
        <v>8</v>
      </c>
      <c r="N31" s="67"/>
      <c r="O31" s="67">
        <v>321</v>
      </c>
      <c r="P31" s="49"/>
      <c r="Q31" s="49">
        <v>357</v>
      </c>
      <c r="S31" s="25" t="s">
        <v>135</v>
      </c>
      <c r="T31" s="67">
        <v>23976</v>
      </c>
      <c r="U31" s="67">
        <v>8413</v>
      </c>
      <c r="V31" s="67">
        <v>276324</v>
      </c>
      <c r="W31" s="67">
        <v>308713</v>
      </c>
      <c r="Y31" s="67">
        <f t="shared" si="0"/>
        <v>-357</v>
      </c>
    </row>
    <row r="32" spans="1:25" ht="11.25" customHeight="1">
      <c r="A32" s="25" t="s">
        <v>136</v>
      </c>
      <c r="B32" s="49"/>
      <c r="C32" s="67">
        <v>270.831</v>
      </c>
      <c r="D32" s="85"/>
      <c r="E32" s="67">
        <v>38.134</v>
      </c>
      <c r="F32" s="85"/>
      <c r="G32" s="67">
        <v>2070</v>
      </c>
      <c r="H32" s="48"/>
      <c r="I32" s="49">
        <v>2380</v>
      </c>
      <c r="J32" s="48"/>
      <c r="K32" s="67">
        <v>274</v>
      </c>
      <c r="L32" s="67"/>
      <c r="M32" s="67">
        <v>42</v>
      </c>
      <c r="N32" s="67"/>
      <c r="O32" s="67">
        <v>2980</v>
      </c>
      <c r="P32" s="49"/>
      <c r="Q32" s="49">
        <v>3300</v>
      </c>
      <c r="S32" s="25" t="s">
        <v>136</v>
      </c>
      <c r="T32" s="67">
        <v>270831</v>
      </c>
      <c r="U32" s="67">
        <v>38134</v>
      </c>
      <c r="V32" s="67">
        <v>2073146</v>
      </c>
      <c r="W32" s="67">
        <v>2382111</v>
      </c>
      <c r="Y32" s="67">
        <f t="shared" si="0"/>
        <v>-3300</v>
      </c>
    </row>
    <row r="33" spans="1:25" ht="11.25" customHeight="1">
      <c r="A33" s="25" t="s">
        <v>137</v>
      </c>
      <c r="B33" s="49"/>
      <c r="C33" s="67">
        <v>127.409</v>
      </c>
      <c r="D33" s="85"/>
      <c r="E33" s="67">
        <v>184.606</v>
      </c>
      <c r="F33" s="85"/>
      <c r="G33" s="67">
        <v>690.804</v>
      </c>
      <c r="H33" s="48"/>
      <c r="I33" s="49">
        <v>1000</v>
      </c>
      <c r="J33" s="48"/>
      <c r="K33" s="67">
        <v>126</v>
      </c>
      <c r="L33" s="67"/>
      <c r="M33" s="67">
        <v>305</v>
      </c>
      <c r="N33" s="67"/>
      <c r="O33" s="67">
        <v>880</v>
      </c>
      <c r="P33" s="49"/>
      <c r="Q33" s="49">
        <v>1310</v>
      </c>
      <c r="S33" s="25" t="s">
        <v>137</v>
      </c>
      <c r="T33" s="67">
        <v>127409</v>
      </c>
      <c r="U33" s="67">
        <v>184606</v>
      </c>
      <c r="V33" s="67">
        <v>690804</v>
      </c>
      <c r="W33" s="67">
        <v>1002819</v>
      </c>
      <c r="Y33" s="67">
        <f t="shared" si="0"/>
        <v>-1310</v>
      </c>
    </row>
    <row r="34" spans="1:25" ht="11.25" customHeight="1">
      <c r="A34" s="25" t="s">
        <v>138</v>
      </c>
      <c r="B34" s="49"/>
      <c r="C34" s="67">
        <v>21.027</v>
      </c>
      <c r="D34" s="85"/>
      <c r="E34" s="67">
        <v>0.994</v>
      </c>
      <c r="F34" s="85"/>
      <c r="G34" s="67">
        <v>242.706</v>
      </c>
      <c r="H34" s="48"/>
      <c r="I34" s="49">
        <v>264.727</v>
      </c>
      <c r="J34" s="48"/>
      <c r="K34" s="67">
        <v>22</v>
      </c>
      <c r="L34" s="67"/>
      <c r="M34" s="67">
        <v>2</v>
      </c>
      <c r="N34" s="67"/>
      <c r="O34" s="67">
        <v>239</v>
      </c>
      <c r="P34" s="49"/>
      <c r="Q34" s="49">
        <v>263</v>
      </c>
      <c r="S34" s="25" t="s">
        <v>138</v>
      </c>
      <c r="T34" s="67">
        <v>21027</v>
      </c>
      <c r="U34" s="67">
        <v>994</v>
      </c>
      <c r="V34" s="67">
        <v>242706</v>
      </c>
      <c r="W34" s="67">
        <v>264727</v>
      </c>
      <c r="Y34" s="67">
        <f t="shared" si="0"/>
        <v>-263</v>
      </c>
    </row>
    <row r="35" spans="1:25" ht="11.25" customHeight="1">
      <c r="A35" s="25" t="s">
        <v>139</v>
      </c>
      <c r="B35" s="49"/>
      <c r="C35" s="67">
        <v>147.493</v>
      </c>
      <c r="D35" s="85"/>
      <c r="E35" s="67">
        <v>64.544</v>
      </c>
      <c r="F35" s="85"/>
      <c r="G35" s="67">
        <v>576.69</v>
      </c>
      <c r="H35" s="48"/>
      <c r="I35" s="49">
        <v>788.7270000000001</v>
      </c>
      <c r="J35" s="48"/>
      <c r="K35" s="67">
        <v>155</v>
      </c>
      <c r="L35" s="67"/>
      <c r="M35" s="67">
        <v>78</v>
      </c>
      <c r="N35" s="67"/>
      <c r="O35" s="67">
        <v>585</v>
      </c>
      <c r="P35" s="49"/>
      <c r="Q35" s="49">
        <v>818</v>
      </c>
      <c r="S35" s="25" t="s">
        <v>139</v>
      </c>
      <c r="T35" s="67">
        <v>147493</v>
      </c>
      <c r="U35" s="67">
        <v>64544</v>
      </c>
      <c r="V35" s="67">
        <v>576690</v>
      </c>
      <c r="W35" s="67">
        <v>788727</v>
      </c>
      <c r="Y35" s="67">
        <f t="shared" si="0"/>
        <v>-818</v>
      </c>
    </row>
    <row r="36" spans="1:25" ht="11.25" customHeight="1">
      <c r="A36" s="25" t="s">
        <v>140</v>
      </c>
      <c r="B36" s="49"/>
      <c r="C36" s="67">
        <v>0.777</v>
      </c>
      <c r="D36" s="85"/>
      <c r="E36" s="67">
        <v>53.548</v>
      </c>
      <c r="F36" s="85"/>
      <c r="G36" s="62" t="s">
        <v>32</v>
      </c>
      <c r="H36" s="48"/>
      <c r="I36" s="49">
        <v>54.325</v>
      </c>
      <c r="J36" s="48"/>
      <c r="K36" s="67">
        <v>1</v>
      </c>
      <c r="L36" s="67"/>
      <c r="M36" s="67">
        <v>53</v>
      </c>
      <c r="N36" s="67"/>
      <c r="O36" s="62" t="s">
        <v>32</v>
      </c>
      <c r="P36" s="49"/>
      <c r="Q36" s="49">
        <v>54</v>
      </c>
      <c r="S36" s="25" t="s">
        <v>140</v>
      </c>
      <c r="T36" s="67">
        <v>777</v>
      </c>
      <c r="U36" s="67">
        <v>53548</v>
      </c>
      <c r="V36" s="67">
        <v>274</v>
      </c>
      <c r="W36" s="67">
        <v>54599</v>
      </c>
      <c r="Y36" s="67">
        <f t="shared" si="0"/>
        <v>-54</v>
      </c>
    </row>
    <row r="37" spans="1:25" ht="11.25" customHeight="1">
      <c r="A37" s="25" t="s">
        <v>141</v>
      </c>
      <c r="B37" s="49"/>
      <c r="C37" s="67">
        <v>54.105</v>
      </c>
      <c r="D37" s="85"/>
      <c r="E37" s="67">
        <v>43.218</v>
      </c>
      <c r="F37" s="85"/>
      <c r="G37" s="67">
        <v>215.732</v>
      </c>
      <c r="H37" s="48"/>
      <c r="I37" s="49">
        <v>313.055</v>
      </c>
      <c r="J37" s="48"/>
      <c r="K37" s="67">
        <v>56</v>
      </c>
      <c r="L37" s="67"/>
      <c r="M37" s="67">
        <v>42</v>
      </c>
      <c r="N37" s="67"/>
      <c r="O37" s="67">
        <v>38</v>
      </c>
      <c r="P37" s="49"/>
      <c r="Q37" s="49">
        <v>135</v>
      </c>
      <c r="S37" s="25" t="s">
        <v>141</v>
      </c>
      <c r="T37" s="67">
        <v>54105</v>
      </c>
      <c r="U37" s="67">
        <v>43218</v>
      </c>
      <c r="V37" s="67">
        <v>215732</v>
      </c>
      <c r="W37" s="67">
        <v>313055</v>
      </c>
      <c r="Y37" s="67">
        <f t="shared" si="0"/>
        <v>-135</v>
      </c>
    </row>
    <row r="38" spans="1:25" ht="11.25" customHeight="1">
      <c r="A38" s="25" t="s">
        <v>142</v>
      </c>
      <c r="B38" s="49"/>
      <c r="C38" s="67">
        <v>6.16</v>
      </c>
      <c r="D38" s="85"/>
      <c r="E38" s="67">
        <v>250</v>
      </c>
      <c r="F38" s="85" t="s">
        <v>339</v>
      </c>
      <c r="G38" s="86">
        <v>17.093</v>
      </c>
      <c r="H38" s="48"/>
      <c r="I38" s="49">
        <v>273.25300000000004</v>
      </c>
      <c r="J38" s="48"/>
      <c r="K38" s="67">
        <v>4</v>
      </c>
      <c r="L38" s="67"/>
      <c r="M38" s="67">
        <v>238</v>
      </c>
      <c r="N38" s="67"/>
      <c r="O38" s="62" t="s">
        <v>32</v>
      </c>
      <c r="P38" s="49"/>
      <c r="Q38" s="49">
        <v>243</v>
      </c>
      <c r="S38" s="25" t="s">
        <v>142</v>
      </c>
      <c r="T38" s="67">
        <v>6160</v>
      </c>
      <c r="U38" s="67">
        <v>276509</v>
      </c>
      <c r="V38" s="67">
        <v>17093</v>
      </c>
      <c r="W38" s="67">
        <v>299762</v>
      </c>
      <c r="Y38" s="67">
        <f t="shared" si="0"/>
        <v>-243</v>
      </c>
    </row>
    <row r="39" spans="1:25" ht="11.25" customHeight="1">
      <c r="A39" s="25" t="s">
        <v>143</v>
      </c>
      <c r="B39" s="49"/>
      <c r="C39" s="67">
        <v>14.648</v>
      </c>
      <c r="D39" s="85"/>
      <c r="E39" s="67">
        <v>63.073</v>
      </c>
      <c r="F39" s="85"/>
      <c r="G39" s="67">
        <v>187.041</v>
      </c>
      <c r="H39" s="48"/>
      <c r="I39" s="49">
        <v>264.762</v>
      </c>
      <c r="J39" s="48"/>
      <c r="K39" s="67">
        <v>15</v>
      </c>
      <c r="L39" s="67"/>
      <c r="M39" s="67">
        <v>37</v>
      </c>
      <c r="N39" s="67"/>
      <c r="O39" s="67">
        <v>216</v>
      </c>
      <c r="P39" s="49"/>
      <c r="Q39" s="49">
        <v>269</v>
      </c>
      <c r="S39" s="25" t="s">
        <v>143</v>
      </c>
      <c r="T39" s="67">
        <v>14648</v>
      </c>
      <c r="U39" s="67">
        <v>63073</v>
      </c>
      <c r="V39" s="67">
        <v>187041</v>
      </c>
      <c r="W39" s="67">
        <v>264762</v>
      </c>
      <c r="Y39" s="67">
        <f t="shared" si="0"/>
        <v>-269</v>
      </c>
    </row>
    <row r="40" spans="1:25" ht="11.25" customHeight="1">
      <c r="A40" s="25" t="s">
        <v>144</v>
      </c>
      <c r="B40" s="49"/>
      <c r="C40" s="67">
        <v>88.46</v>
      </c>
      <c r="D40" s="85"/>
      <c r="E40" s="67">
        <v>120.443</v>
      </c>
      <c r="F40" s="85"/>
      <c r="G40" s="67">
        <v>119.845</v>
      </c>
      <c r="H40" s="48"/>
      <c r="I40" s="49">
        <v>328.748</v>
      </c>
      <c r="J40" s="48"/>
      <c r="K40" s="67">
        <v>97</v>
      </c>
      <c r="L40" s="67"/>
      <c r="M40" s="67">
        <v>155</v>
      </c>
      <c r="N40" s="67"/>
      <c r="O40" s="67">
        <v>78</v>
      </c>
      <c r="P40" s="49"/>
      <c r="Q40" s="49">
        <v>330</v>
      </c>
      <c r="S40" s="25" t="s">
        <v>144</v>
      </c>
      <c r="T40" s="67">
        <v>88460</v>
      </c>
      <c r="U40" s="67">
        <v>120443</v>
      </c>
      <c r="V40" s="67">
        <v>119845</v>
      </c>
      <c r="W40" s="67">
        <v>328748</v>
      </c>
      <c r="Y40" s="67">
        <f t="shared" si="0"/>
        <v>-330</v>
      </c>
    </row>
    <row r="41" spans="1:25" ht="11.25" customHeight="1">
      <c r="A41" s="25" t="s">
        <v>145</v>
      </c>
      <c r="B41" s="49"/>
      <c r="C41" s="67">
        <v>18.986</v>
      </c>
      <c r="D41" s="85"/>
      <c r="E41" s="67">
        <v>95.694</v>
      </c>
      <c r="F41" s="85"/>
      <c r="G41" s="54">
        <v>0.687</v>
      </c>
      <c r="H41" s="48"/>
      <c r="I41" s="49">
        <v>115.367</v>
      </c>
      <c r="J41" s="48"/>
      <c r="K41" s="67">
        <v>17</v>
      </c>
      <c r="L41" s="67"/>
      <c r="M41" s="67">
        <v>81</v>
      </c>
      <c r="N41" s="67"/>
      <c r="O41" s="62" t="s">
        <v>32</v>
      </c>
      <c r="P41" s="49"/>
      <c r="Q41" s="49">
        <v>98</v>
      </c>
      <c r="S41" s="25" t="s">
        <v>145</v>
      </c>
      <c r="T41" s="67">
        <v>18986</v>
      </c>
      <c r="U41" s="67">
        <v>95694</v>
      </c>
      <c r="V41" s="67">
        <v>687</v>
      </c>
      <c r="W41" s="67">
        <v>115367</v>
      </c>
      <c r="Y41" s="67">
        <f t="shared" si="0"/>
        <v>-98</v>
      </c>
    </row>
    <row r="42" spans="1:25" ht="11.25" customHeight="1">
      <c r="A42" s="25" t="s">
        <v>46</v>
      </c>
      <c r="B42" s="49"/>
      <c r="C42" s="67">
        <v>407.219</v>
      </c>
      <c r="D42" s="85"/>
      <c r="E42" s="67">
        <v>34.458</v>
      </c>
      <c r="F42" s="85"/>
      <c r="G42" s="67">
        <v>4560</v>
      </c>
      <c r="H42" s="48"/>
      <c r="I42" s="49">
        <v>5000</v>
      </c>
      <c r="J42" s="48"/>
      <c r="K42" s="67">
        <v>295</v>
      </c>
      <c r="L42" s="67"/>
      <c r="M42" s="67">
        <v>71</v>
      </c>
      <c r="N42" s="67"/>
      <c r="O42" s="67">
        <v>4180</v>
      </c>
      <c r="P42" s="49"/>
      <c r="Q42" s="49">
        <v>4540</v>
      </c>
      <c r="S42" s="25" t="s">
        <v>46</v>
      </c>
      <c r="T42" s="67">
        <v>407219</v>
      </c>
      <c r="U42" s="67">
        <v>34458</v>
      </c>
      <c r="V42" s="67">
        <v>4556625</v>
      </c>
      <c r="W42" s="67">
        <v>4998302</v>
      </c>
      <c r="Y42" s="67">
        <f t="shared" si="0"/>
        <v>-4540</v>
      </c>
    </row>
    <row r="43" spans="1:25" ht="11.25" customHeight="1">
      <c r="A43" s="25" t="s">
        <v>146</v>
      </c>
      <c r="B43" s="49"/>
      <c r="C43" s="67">
        <v>118.076</v>
      </c>
      <c r="D43" s="85"/>
      <c r="E43" s="67">
        <v>56.721</v>
      </c>
      <c r="F43" s="85"/>
      <c r="G43" s="67">
        <v>59.015</v>
      </c>
      <c r="H43" s="48"/>
      <c r="I43" s="49">
        <v>233.812</v>
      </c>
      <c r="J43" s="48"/>
      <c r="K43" s="67">
        <v>134</v>
      </c>
      <c r="L43" s="67"/>
      <c r="M43" s="67">
        <v>62</v>
      </c>
      <c r="N43" s="67"/>
      <c r="O43" s="67">
        <v>81</v>
      </c>
      <c r="P43" s="49"/>
      <c r="Q43" s="49">
        <v>276</v>
      </c>
      <c r="S43" s="25" t="s">
        <v>146</v>
      </c>
      <c r="T43" s="67">
        <v>118076</v>
      </c>
      <c r="U43" s="67">
        <v>56721</v>
      </c>
      <c r="V43" s="67">
        <v>59015</v>
      </c>
      <c r="W43" s="67">
        <v>233812</v>
      </c>
      <c r="Y43" s="67">
        <f t="shared" si="0"/>
        <v>-276</v>
      </c>
    </row>
    <row r="44" spans="1:25" ht="11.25" customHeight="1">
      <c r="A44" s="25" t="s">
        <v>147</v>
      </c>
      <c r="B44" s="49"/>
      <c r="C44" s="67">
        <v>14.631</v>
      </c>
      <c r="D44" s="85"/>
      <c r="E44" s="67">
        <v>15.184</v>
      </c>
      <c r="F44" s="85"/>
      <c r="G44" s="67">
        <v>5.492</v>
      </c>
      <c r="H44" s="48"/>
      <c r="I44" s="49">
        <v>35.306999999999995</v>
      </c>
      <c r="J44" s="48"/>
      <c r="K44" s="67">
        <v>24</v>
      </c>
      <c r="L44" s="67"/>
      <c r="M44" s="67">
        <v>14</v>
      </c>
      <c r="N44" s="67"/>
      <c r="O44" s="67">
        <v>6</v>
      </c>
      <c r="P44" s="49"/>
      <c r="Q44" s="49">
        <v>45</v>
      </c>
      <c r="S44" s="25" t="s">
        <v>147</v>
      </c>
      <c r="T44" s="67">
        <v>14631</v>
      </c>
      <c r="U44" s="67">
        <v>15184</v>
      </c>
      <c r="V44" s="67">
        <v>5492</v>
      </c>
      <c r="W44" s="67">
        <v>35307</v>
      </c>
      <c r="Y44" s="67">
        <f t="shared" si="0"/>
        <v>-45</v>
      </c>
    </row>
    <row r="45" spans="1:25" ht="11.25" customHeight="1">
      <c r="A45" s="25" t="s">
        <v>148</v>
      </c>
      <c r="B45" s="49"/>
      <c r="C45" s="67">
        <v>410.177</v>
      </c>
      <c r="D45" s="85"/>
      <c r="E45" s="67">
        <v>48.456</v>
      </c>
      <c r="F45" s="85"/>
      <c r="G45" s="67">
        <v>2700</v>
      </c>
      <c r="H45" s="48"/>
      <c r="I45" s="49">
        <v>3160</v>
      </c>
      <c r="J45" s="48"/>
      <c r="K45" s="67">
        <v>419</v>
      </c>
      <c r="L45" s="67"/>
      <c r="M45" s="67">
        <v>45</v>
      </c>
      <c r="N45" s="67"/>
      <c r="O45" s="67">
        <v>3510</v>
      </c>
      <c r="P45" s="49"/>
      <c r="Q45" s="49">
        <v>3970</v>
      </c>
      <c r="S45" s="25" t="s">
        <v>148</v>
      </c>
      <c r="T45" s="67">
        <v>410177</v>
      </c>
      <c r="U45" s="67">
        <v>48456</v>
      </c>
      <c r="V45" s="67">
        <v>2704418</v>
      </c>
      <c r="W45" s="67">
        <v>3163051</v>
      </c>
      <c r="Y45" s="67">
        <f t="shared" si="0"/>
        <v>-3970</v>
      </c>
    </row>
    <row r="46" spans="1:25" ht="11.25" customHeight="1">
      <c r="A46" s="25" t="s">
        <v>149</v>
      </c>
      <c r="B46" s="49"/>
      <c r="C46" s="67">
        <v>33.433</v>
      </c>
      <c r="D46" s="85"/>
      <c r="E46" s="67">
        <v>25.641</v>
      </c>
      <c r="F46" s="85"/>
      <c r="G46" s="67">
        <v>53.098</v>
      </c>
      <c r="H46" s="48"/>
      <c r="I46" s="49">
        <v>112.172</v>
      </c>
      <c r="J46" s="48"/>
      <c r="K46" s="67">
        <v>33</v>
      </c>
      <c r="L46" s="67"/>
      <c r="M46" s="67">
        <v>26</v>
      </c>
      <c r="N46" s="67"/>
      <c r="O46" s="67">
        <v>76</v>
      </c>
      <c r="P46" s="49"/>
      <c r="Q46" s="49">
        <v>134</v>
      </c>
      <c r="S46" s="25" t="s">
        <v>149</v>
      </c>
      <c r="T46" s="67">
        <v>33433</v>
      </c>
      <c r="U46" s="67">
        <v>25641</v>
      </c>
      <c r="V46" s="67">
        <v>53098</v>
      </c>
      <c r="W46" s="67">
        <v>112172</v>
      </c>
      <c r="Y46" s="67">
        <f t="shared" si="0"/>
        <v>-134</v>
      </c>
    </row>
    <row r="47" spans="1:25" ht="11.25" customHeight="1">
      <c r="A47" s="25" t="s">
        <v>150</v>
      </c>
      <c r="B47" s="49"/>
      <c r="C47" s="67">
        <v>17.846</v>
      </c>
      <c r="D47" s="85"/>
      <c r="E47" s="67">
        <v>96.809</v>
      </c>
      <c r="F47" s="85"/>
      <c r="G47" s="54">
        <v>0.57</v>
      </c>
      <c r="H47" s="48"/>
      <c r="I47" s="49">
        <v>115.225</v>
      </c>
      <c r="J47" s="48"/>
      <c r="K47" s="67">
        <v>19</v>
      </c>
      <c r="L47" s="67"/>
      <c r="M47" s="67">
        <v>43</v>
      </c>
      <c r="N47" s="67"/>
      <c r="O47" s="67">
        <v>1</v>
      </c>
      <c r="P47" s="49"/>
      <c r="Q47" s="49">
        <v>63</v>
      </c>
      <c r="S47" s="25" t="s">
        <v>150</v>
      </c>
      <c r="T47" s="67">
        <v>17846</v>
      </c>
      <c r="U47" s="67">
        <v>96809</v>
      </c>
      <c r="V47" s="67">
        <v>570</v>
      </c>
      <c r="W47" s="67">
        <v>115225</v>
      </c>
      <c r="Y47" s="67">
        <f t="shared" si="0"/>
        <v>-63</v>
      </c>
    </row>
    <row r="48" spans="1:25" ht="11.25" customHeight="1">
      <c r="A48" s="25" t="s">
        <v>151</v>
      </c>
      <c r="B48" s="49"/>
      <c r="C48" s="67">
        <v>158.893</v>
      </c>
      <c r="D48" s="85"/>
      <c r="E48" s="67">
        <v>77.4</v>
      </c>
      <c r="F48" s="85"/>
      <c r="G48" s="67">
        <v>2400</v>
      </c>
      <c r="H48" s="48"/>
      <c r="I48" s="49">
        <v>2630</v>
      </c>
      <c r="J48" s="48"/>
      <c r="K48" s="67">
        <v>166</v>
      </c>
      <c r="L48" s="67"/>
      <c r="M48" s="67">
        <v>58</v>
      </c>
      <c r="N48" s="67"/>
      <c r="O48" s="67">
        <v>2340</v>
      </c>
      <c r="P48" s="49"/>
      <c r="Q48" s="49">
        <v>2560</v>
      </c>
      <c r="S48" s="25" t="s">
        <v>151</v>
      </c>
      <c r="T48" s="67">
        <v>158893</v>
      </c>
      <c r="U48" s="67">
        <v>77400</v>
      </c>
      <c r="V48" s="67">
        <v>2396716</v>
      </c>
      <c r="W48" s="67">
        <v>2633009</v>
      </c>
      <c r="Y48" s="67">
        <f t="shared" si="0"/>
        <v>-2560</v>
      </c>
    </row>
    <row r="49" spans="1:25" ht="11.25" customHeight="1">
      <c r="A49" s="25" t="s">
        <v>152</v>
      </c>
      <c r="B49" s="49"/>
      <c r="C49" s="67">
        <v>2.804</v>
      </c>
      <c r="D49" s="85"/>
      <c r="E49" s="67">
        <v>246.163</v>
      </c>
      <c r="F49" s="85"/>
      <c r="G49" s="67">
        <v>1.324</v>
      </c>
      <c r="H49" s="48"/>
      <c r="I49" s="49">
        <v>250.29100000000003</v>
      </c>
      <c r="J49" s="48"/>
      <c r="K49" s="67">
        <v>3</v>
      </c>
      <c r="L49" s="67"/>
      <c r="M49" s="67">
        <v>190</v>
      </c>
      <c r="N49" s="67"/>
      <c r="O49" s="67">
        <v>1</v>
      </c>
      <c r="P49" s="49"/>
      <c r="Q49" s="49">
        <v>195</v>
      </c>
      <c r="S49" s="25" t="s">
        <v>152</v>
      </c>
      <c r="T49" s="67">
        <v>2804</v>
      </c>
      <c r="U49" s="67">
        <v>246163</v>
      </c>
      <c r="V49" s="67">
        <v>1324</v>
      </c>
      <c r="W49" s="67">
        <v>250291</v>
      </c>
      <c r="Y49" s="67">
        <f t="shared" si="0"/>
        <v>-195</v>
      </c>
    </row>
    <row r="50" spans="1:25" ht="11.25" customHeight="1">
      <c r="A50" s="25" t="s">
        <v>153</v>
      </c>
      <c r="B50" s="49"/>
      <c r="C50" s="67">
        <v>36.658</v>
      </c>
      <c r="D50" s="85"/>
      <c r="E50" s="67">
        <v>6.348</v>
      </c>
      <c r="F50" s="85"/>
      <c r="G50" s="67">
        <v>1.547</v>
      </c>
      <c r="H50" s="48"/>
      <c r="I50" s="49">
        <v>44.553</v>
      </c>
      <c r="J50" s="48"/>
      <c r="K50" s="67">
        <v>44</v>
      </c>
      <c r="L50" s="67"/>
      <c r="M50" s="67">
        <v>9</v>
      </c>
      <c r="N50" s="67"/>
      <c r="O50" s="67">
        <v>1</v>
      </c>
      <c r="P50" s="49"/>
      <c r="Q50" s="49">
        <v>54</v>
      </c>
      <c r="S50" s="25" t="s">
        <v>153</v>
      </c>
      <c r="T50" s="67">
        <v>36658</v>
      </c>
      <c r="U50" s="67">
        <v>6348</v>
      </c>
      <c r="V50" s="67">
        <v>1547</v>
      </c>
      <c r="W50" s="67">
        <v>44553</v>
      </c>
      <c r="Y50" s="67">
        <f t="shared" si="0"/>
        <v>-54</v>
      </c>
    </row>
    <row r="51" spans="1:25" ht="11.25" customHeight="1">
      <c r="A51" s="25" t="s">
        <v>154</v>
      </c>
      <c r="B51" s="49"/>
      <c r="C51" s="67">
        <v>19.93</v>
      </c>
      <c r="D51" s="85"/>
      <c r="E51" s="67">
        <v>62.92</v>
      </c>
      <c r="F51" s="85"/>
      <c r="G51" s="67">
        <v>62.605</v>
      </c>
      <c r="H51" s="48"/>
      <c r="I51" s="49">
        <v>145.455</v>
      </c>
      <c r="J51" s="48"/>
      <c r="K51" s="67">
        <v>21</v>
      </c>
      <c r="L51" s="67"/>
      <c r="M51" s="67">
        <v>56</v>
      </c>
      <c r="N51" s="67"/>
      <c r="O51" s="67">
        <v>18</v>
      </c>
      <c r="P51" s="49"/>
      <c r="Q51" s="49">
        <v>95</v>
      </c>
      <c r="S51" s="25" t="s">
        <v>154</v>
      </c>
      <c r="T51" s="67">
        <v>19930</v>
      </c>
      <c r="U51" s="67">
        <v>62920</v>
      </c>
      <c r="V51" s="67">
        <v>62605</v>
      </c>
      <c r="W51" s="67">
        <v>145455</v>
      </c>
      <c r="Y51" s="67">
        <f t="shared" si="0"/>
        <v>-95</v>
      </c>
    </row>
    <row r="52" spans="1:25" ht="11.25" customHeight="1">
      <c r="A52" s="25" t="s">
        <v>155</v>
      </c>
      <c r="B52" s="49"/>
      <c r="C52" s="67">
        <v>121.726</v>
      </c>
      <c r="D52" s="85"/>
      <c r="E52" s="67">
        <v>5.776</v>
      </c>
      <c r="F52" s="85"/>
      <c r="G52" s="67">
        <v>381.005</v>
      </c>
      <c r="H52" s="48"/>
      <c r="I52" s="49">
        <v>508.507</v>
      </c>
      <c r="J52" s="48"/>
      <c r="K52" s="67">
        <v>110</v>
      </c>
      <c r="L52" s="67"/>
      <c r="M52" s="67">
        <v>6</v>
      </c>
      <c r="N52" s="67"/>
      <c r="O52" s="67">
        <v>423</v>
      </c>
      <c r="P52" s="49"/>
      <c r="Q52" s="49">
        <v>539</v>
      </c>
      <c r="S52" s="25" t="s">
        <v>155</v>
      </c>
      <c r="T52" s="67">
        <v>121726</v>
      </c>
      <c r="U52" s="67">
        <v>5776</v>
      </c>
      <c r="V52" s="67">
        <v>381005</v>
      </c>
      <c r="W52" s="67">
        <v>508507</v>
      </c>
      <c r="Y52" s="67">
        <f t="shared" si="0"/>
        <v>-539</v>
      </c>
    </row>
    <row r="53" spans="1:25" ht="11.25" customHeight="1">
      <c r="A53" s="25" t="s">
        <v>47</v>
      </c>
      <c r="B53" s="49"/>
      <c r="C53" s="67">
        <v>265.566</v>
      </c>
      <c r="D53" s="85"/>
      <c r="E53" s="67">
        <v>160.803</v>
      </c>
      <c r="F53" s="85"/>
      <c r="G53" s="67">
        <v>144.807</v>
      </c>
      <c r="H53" s="48"/>
      <c r="I53" s="49">
        <v>571.1759999999999</v>
      </c>
      <c r="J53" s="48"/>
      <c r="K53" s="67">
        <v>277</v>
      </c>
      <c r="L53" s="67"/>
      <c r="M53" s="67">
        <v>167</v>
      </c>
      <c r="N53" s="67"/>
      <c r="O53" s="67">
        <v>172</v>
      </c>
      <c r="P53" s="49"/>
      <c r="Q53" s="49">
        <v>616</v>
      </c>
      <c r="S53" s="25" t="s">
        <v>47</v>
      </c>
      <c r="T53" s="67">
        <v>265566</v>
      </c>
      <c r="U53" s="67">
        <v>160803</v>
      </c>
      <c r="V53" s="67">
        <v>144807</v>
      </c>
      <c r="W53" s="67">
        <v>571176</v>
      </c>
      <c r="Y53" s="67">
        <f t="shared" si="0"/>
        <v>-616</v>
      </c>
    </row>
    <row r="54" spans="1:25" ht="11.25" customHeight="1">
      <c r="A54" s="25" t="s">
        <v>48</v>
      </c>
      <c r="B54" s="49"/>
      <c r="C54" s="67">
        <v>11.802</v>
      </c>
      <c r="D54" s="85"/>
      <c r="E54" s="67">
        <v>329.471</v>
      </c>
      <c r="F54" s="85"/>
      <c r="G54" s="67">
        <v>435.287</v>
      </c>
      <c r="H54" s="48"/>
      <c r="I54" s="49">
        <v>776.56</v>
      </c>
      <c r="J54" s="48"/>
      <c r="K54" s="67">
        <v>14</v>
      </c>
      <c r="L54" s="67"/>
      <c r="M54" s="67">
        <v>503</v>
      </c>
      <c r="N54" s="67"/>
      <c r="O54" s="67">
        <v>1</v>
      </c>
      <c r="P54" s="49"/>
      <c r="Q54" s="49">
        <v>518</v>
      </c>
      <c r="S54" s="25" t="s">
        <v>48</v>
      </c>
      <c r="T54" s="67">
        <v>11802</v>
      </c>
      <c r="U54" s="67">
        <v>329471</v>
      </c>
      <c r="V54" s="67">
        <v>435287</v>
      </c>
      <c r="W54" s="67">
        <v>776560</v>
      </c>
      <c r="Y54" s="67">
        <f t="shared" si="0"/>
        <v>-518</v>
      </c>
    </row>
    <row r="55" spans="1:25" ht="11.25" customHeight="1">
      <c r="A55" s="25" t="s">
        <v>156</v>
      </c>
      <c r="B55" s="49"/>
      <c r="C55" s="67">
        <v>5.54</v>
      </c>
      <c r="D55" s="85"/>
      <c r="E55" s="67">
        <v>4.311</v>
      </c>
      <c r="F55" s="85"/>
      <c r="G55" s="67">
        <v>298.374</v>
      </c>
      <c r="H55" s="48"/>
      <c r="I55" s="49">
        <v>308.225</v>
      </c>
      <c r="J55" s="48"/>
      <c r="K55" s="67">
        <v>6</v>
      </c>
      <c r="L55" s="67"/>
      <c r="M55" s="67">
        <v>2</v>
      </c>
      <c r="N55" s="67"/>
      <c r="O55" s="67">
        <v>296</v>
      </c>
      <c r="P55" s="49"/>
      <c r="Q55" s="49">
        <v>303</v>
      </c>
      <c r="S55" s="25" t="s">
        <v>156</v>
      </c>
      <c r="T55" s="67">
        <v>5540</v>
      </c>
      <c r="U55" s="67">
        <v>4311</v>
      </c>
      <c r="V55" s="67">
        <v>298374</v>
      </c>
      <c r="W55" s="67">
        <v>308225</v>
      </c>
      <c r="Y55" s="67">
        <f t="shared" si="0"/>
        <v>-303</v>
      </c>
    </row>
    <row r="56" spans="1:25" ht="11.25" customHeight="1">
      <c r="A56" s="25" t="s">
        <v>157</v>
      </c>
      <c r="B56" s="49"/>
      <c r="C56" s="67">
        <v>69.059</v>
      </c>
      <c r="D56" s="85"/>
      <c r="E56" s="67">
        <v>96.86</v>
      </c>
      <c r="F56" s="85"/>
      <c r="G56" s="67">
        <v>86.343</v>
      </c>
      <c r="H56" s="48"/>
      <c r="I56" s="49">
        <v>252.262</v>
      </c>
      <c r="J56" s="48"/>
      <c r="K56" s="67">
        <v>87</v>
      </c>
      <c r="L56" s="67"/>
      <c r="M56" s="67">
        <v>60</v>
      </c>
      <c r="N56" s="67"/>
      <c r="O56" s="67">
        <v>87</v>
      </c>
      <c r="P56" s="49"/>
      <c r="Q56" s="49">
        <v>233</v>
      </c>
      <c r="S56" s="25" t="s">
        <v>157</v>
      </c>
      <c r="T56" s="67">
        <v>69059</v>
      </c>
      <c r="U56" s="67">
        <v>96860</v>
      </c>
      <c r="V56" s="67">
        <v>86343</v>
      </c>
      <c r="W56" s="67">
        <v>252262</v>
      </c>
      <c r="Y56" s="67">
        <f t="shared" si="0"/>
        <v>-233</v>
      </c>
    </row>
    <row r="57" spans="1:25" ht="11.25" customHeight="1">
      <c r="A57" s="25" t="s">
        <v>158</v>
      </c>
      <c r="B57" s="49"/>
      <c r="C57" s="67">
        <v>26.973</v>
      </c>
      <c r="D57" s="85"/>
      <c r="E57" s="67">
        <v>129.299</v>
      </c>
      <c r="F57" s="85"/>
      <c r="G57" s="67">
        <v>3.045</v>
      </c>
      <c r="H57" s="48"/>
      <c r="I57" s="49">
        <v>159.31699999999998</v>
      </c>
      <c r="J57" s="48"/>
      <c r="K57" s="67">
        <v>26</v>
      </c>
      <c r="L57" s="67"/>
      <c r="M57" s="67">
        <v>126</v>
      </c>
      <c r="N57" s="67"/>
      <c r="O57" s="67">
        <v>1</v>
      </c>
      <c r="P57" s="49"/>
      <c r="Q57" s="49">
        <v>154</v>
      </c>
      <c r="S57" s="25" t="s">
        <v>158</v>
      </c>
      <c r="T57" s="67">
        <v>26973</v>
      </c>
      <c r="U57" s="67">
        <v>129299</v>
      </c>
      <c r="V57" s="67">
        <v>3045</v>
      </c>
      <c r="W57" s="67">
        <v>159317</v>
      </c>
      <c r="Y57" s="67">
        <f t="shared" si="0"/>
        <v>-154</v>
      </c>
    </row>
    <row r="58" spans="1:25" ht="11.25" customHeight="1">
      <c r="A58" s="25" t="s">
        <v>159</v>
      </c>
      <c r="B58" s="49"/>
      <c r="C58" s="67">
        <v>12.869</v>
      </c>
      <c r="D58" s="85"/>
      <c r="E58" s="67">
        <v>10.249</v>
      </c>
      <c r="F58" s="85"/>
      <c r="G58" s="67">
        <v>227.204</v>
      </c>
      <c r="H58" s="48"/>
      <c r="I58" s="49">
        <v>250.322</v>
      </c>
      <c r="J58" s="48"/>
      <c r="K58" s="67">
        <v>16</v>
      </c>
      <c r="L58" s="67"/>
      <c r="M58" s="67">
        <v>49</v>
      </c>
      <c r="N58" s="67"/>
      <c r="O58" s="67">
        <v>261</v>
      </c>
      <c r="P58" s="49"/>
      <c r="Q58" s="49">
        <v>326</v>
      </c>
      <c r="S58" s="25" t="s">
        <v>159</v>
      </c>
      <c r="T58" s="67">
        <v>12869</v>
      </c>
      <c r="U58" s="67">
        <v>10249</v>
      </c>
      <c r="V58" s="67">
        <v>227204</v>
      </c>
      <c r="W58" s="67">
        <v>250322</v>
      </c>
      <c r="Y58" s="67">
        <f t="shared" si="0"/>
        <v>-326</v>
      </c>
    </row>
    <row r="59" spans="1:25" ht="11.25" customHeight="1">
      <c r="A59" s="52" t="s">
        <v>160</v>
      </c>
      <c r="B59" s="49"/>
      <c r="C59" s="67">
        <v>216.178</v>
      </c>
      <c r="D59" s="85"/>
      <c r="E59" s="67">
        <v>145.055</v>
      </c>
      <c r="F59" s="85"/>
      <c r="G59" s="67">
        <v>1790</v>
      </c>
      <c r="H59" s="48"/>
      <c r="I59" s="49">
        <v>2150</v>
      </c>
      <c r="J59" s="48"/>
      <c r="K59" s="67">
        <v>220</v>
      </c>
      <c r="L59" s="67"/>
      <c r="M59" s="67">
        <v>189</v>
      </c>
      <c r="N59" s="67"/>
      <c r="O59" s="67">
        <v>2120</v>
      </c>
      <c r="P59" s="49"/>
      <c r="Q59" s="49">
        <v>2520</v>
      </c>
      <c r="S59" s="25" t="s">
        <v>160</v>
      </c>
      <c r="T59" s="67">
        <v>216178</v>
      </c>
      <c r="U59" s="67">
        <v>145055</v>
      </c>
      <c r="V59" s="67">
        <v>1785278</v>
      </c>
      <c r="W59" s="67">
        <v>2146511</v>
      </c>
      <c r="Y59" s="67">
        <f t="shared" si="0"/>
        <v>-2520</v>
      </c>
    </row>
    <row r="60" spans="1:25" ht="11.25" customHeight="1">
      <c r="A60" s="168" t="s">
        <v>162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S60" s="87" t="s">
        <v>161</v>
      </c>
      <c r="T60" s="67">
        <v>729</v>
      </c>
      <c r="U60" s="67">
        <v>29248</v>
      </c>
      <c r="V60" s="67">
        <v>1080</v>
      </c>
      <c r="W60" s="67">
        <v>31057</v>
      </c>
      <c r="Y60" s="67">
        <f t="shared" si="0"/>
        <v>0</v>
      </c>
    </row>
    <row r="61" spans="1:25" ht="11.25" customHeight="1">
      <c r="A61" s="156" t="s">
        <v>334</v>
      </c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S61" s="87" t="s">
        <v>191</v>
      </c>
      <c r="T61" s="67">
        <v>64331</v>
      </c>
      <c r="U61" s="67">
        <v>160997</v>
      </c>
      <c r="V61" s="67">
        <v>399409</v>
      </c>
      <c r="W61" s="67">
        <v>624737</v>
      </c>
      <c r="Y61" s="67">
        <f t="shared" si="0"/>
        <v>0</v>
      </c>
    </row>
    <row r="62" spans="1:25" ht="11.25" customHeight="1">
      <c r="A62" s="156" t="s">
        <v>373</v>
      </c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T62" s="67">
        <f>SUM(T10:T61)</f>
        <v>4346546</v>
      </c>
      <c r="U62" s="67">
        <f>SUM(U10:U61)</f>
        <v>4740509</v>
      </c>
      <c r="V62" s="67">
        <f>SUM(V10:V61)</f>
        <v>24938431</v>
      </c>
      <c r="W62" s="67">
        <f>SUM(W10:W61)</f>
        <v>34025486</v>
      </c>
      <c r="X62" s="67">
        <f>SUM(X10:X61)</f>
        <v>0</v>
      </c>
      <c r="Y62" s="67">
        <f t="shared" si="0"/>
        <v>0</v>
      </c>
    </row>
    <row r="63" spans="1:17" ht="11.25" customHeight="1">
      <c r="A63" s="156" t="s">
        <v>40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</row>
    <row r="64" spans="1:17" ht="11.25" customHeight="1">
      <c r="A64" s="156" t="s">
        <v>17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</row>
    <row r="65" spans="1:17" ht="11.25" customHeight="1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</row>
    <row r="66" spans="1:17" ht="11.25" customHeight="1">
      <c r="A66" s="52"/>
      <c r="B66" s="52"/>
      <c r="C66" s="178" t="s">
        <v>257</v>
      </c>
      <c r="D66" s="179"/>
      <c r="E66" s="179"/>
      <c r="F66" s="179"/>
      <c r="G66" s="179"/>
      <c r="H66" s="179"/>
      <c r="I66" s="179"/>
      <c r="J66" s="52"/>
      <c r="K66" s="173" t="s">
        <v>337</v>
      </c>
      <c r="L66" s="180"/>
      <c r="M66" s="180"/>
      <c r="N66" s="180"/>
      <c r="O66" s="180"/>
      <c r="P66" s="180"/>
      <c r="Q66" s="180"/>
    </row>
    <row r="67" spans="1:17" ht="11.25" customHeight="1">
      <c r="A67" s="49"/>
      <c r="B67" s="49"/>
      <c r="C67" s="163" t="s">
        <v>114</v>
      </c>
      <c r="D67" s="163"/>
      <c r="E67" s="163"/>
      <c r="F67" s="23"/>
      <c r="G67" s="23"/>
      <c r="H67" s="23"/>
      <c r="I67" s="23"/>
      <c r="J67" s="23"/>
      <c r="K67" s="163" t="s">
        <v>114</v>
      </c>
      <c r="L67" s="163"/>
      <c r="M67" s="163"/>
      <c r="N67" s="23"/>
      <c r="O67" s="23"/>
      <c r="P67" s="23"/>
      <c r="Q67" s="23"/>
    </row>
    <row r="68" spans="1:17" ht="11.25" customHeight="1">
      <c r="A68" s="9"/>
      <c r="B68" s="9"/>
      <c r="C68" s="22" t="s">
        <v>28</v>
      </c>
      <c r="D68" s="22"/>
      <c r="E68" s="22"/>
      <c r="F68" s="22"/>
      <c r="G68" s="22"/>
      <c r="H68" s="22"/>
      <c r="I68" s="22"/>
      <c r="J68" s="22"/>
      <c r="K68" s="22" t="s">
        <v>28</v>
      </c>
      <c r="L68" s="22"/>
      <c r="M68" s="22"/>
      <c r="N68" s="22"/>
      <c r="O68" s="22"/>
      <c r="P68" s="22"/>
      <c r="Q68" s="22"/>
    </row>
    <row r="69" spans="1:17" ht="11.25" customHeight="1">
      <c r="A69" s="24" t="s">
        <v>115</v>
      </c>
      <c r="B69" s="13"/>
      <c r="C69" s="24" t="s">
        <v>21</v>
      </c>
      <c r="D69" s="24"/>
      <c r="E69" s="24" t="s">
        <v>5</v>
      </c>
      <c r="F69" s="24" t="s">
        <v>40</v>
      </c>
      <c r="G69" s="24" t="s">
        <v>4</v>
      </c>
      <c r="H69" s="24"/>
      <c r="I69" s="24" t="s">
        <v>7</v>
      </c>
      <c r="J69" s="24"/>
      <c r="K69" s="24" t="s">
        <v>21</v>
      </c>
      <c r="L69" s="24"/>
      <c r="M69" s="24" t="s">
        <v>5</v>
      </c>
      <c r="N69" s="24" t="s">
        <v>40</v>
      </c>
      <c r="O69" s="24" t="s">
        <v>4</v>
      </c>
      <c r="P69" s="24"/>
      <c r="Q69" s="24" t="s">
        <v>7</v>
      </c>
    </row>
    <row r="70" spans="1:19" ht="11.25" customHeight="1">
      <c r="A70" s="13" t="s">
        <v>161</v>
      </c>
      <c r="B70" s="49"/>
      <c r="C70" s="67">
        <v>1.08</v>
      </c>
      <c r="D70" s="67"/>
      <c r="E70" s="67">
        <v>29.248</v>
      </c>
      <c r="F70" s="85"/>
      <c r="G70" s="67">
        <v>1.08</v>
      </c>
      <c r="H70" s="49"/>
      <c r="I70" s="49">
        <v>31.408</v>
      </c>
      <c r="J70" s="48" t="s">
        <v>40</v>
      </c>
      <c r="K70" s="54">
        <v>1</v>
      </c>
      <c r="L70" s="67"/>
      <c r="M70" s="67">
        <v>37</v>
      </c>
      <c r="N70" s="67"/>
      <c r="O70" s="62" t="s">
        <v>32</v>
      </c>
      <c r="P70" s="49"/>
      <c r="Q70" s="49">
        <v>38</v>
      </c>
      <c r="S70" s="25" t="s">
        <v>161</v>
      </c>
    </row>
    <row r="71" spans="1:19" ht="11.25" customHeight="1">
      <c r="A71" s="25" t="s">
        <v>374</v>
      </c>
      <c r="B71" s="49"/>
      <c r="C71" s="88">
        <v>64.331</v>
      </c>
      <c r="D71" s="89"/>
      <c r="E71" s="88">
        <v>160.997</v>
      </c>
      <c r="F71" s="89"/>
      <c r="G71" s="88">
        <v>399.409</v>
      </c>
      <c r="H71" s="13"/>
      <c r="I71" s="13">
        <v>624.7370000000001</v>
      </c>
      <c r="J71" s="18" t="s">
        <v>40</v>
      </c>
      <c r="K71" s="88">
        <v>78</v>
      </c>
      <c r="L71" s="88"/>
      <c r="M71" s="88">
        <v>182</v>
      </c>
      <c r="N71" s="88"/>
      <c r="O71" s="88">
        <v>457</v>
      </c>
      <c r="P71" s="13"/>
      <c r="Q71" s="13">
        <v>718</v>
      </c>
      <c r="S71" s="25" t="s">
        <v>374</v>
      </c>
    </row>
    <row r="72" spans="1:17" ht="11.25" customHeight="1">
      <c r="A72" s="30" t="s">
        <v>375</v>
      </c>
      <c r="B72" s="13"/>
      <c r="C72" s="13">
        <v>4350</v>
      </c>
      <c r="D72" s="18"/>
      <c r="E72" s="13">
        <v>4760</v>
      </c>
      <c r="F72" s="18" t="s">
        <v>339</v>
      </c>
      <c r="G72" s="13">
        <v>24900</v>
      </c>
      <c r="H72" s="18"/>
      <c r="I72" s="25">
        <v>34000</v>
      </c>
      <c r="J72" s="90" t="s">
        <v>40</v>
      </c>
      <c r="K72" s="13">
        <v>4330</v>
      </c>
      <c r="L72" s="13"/>
      <c r="M72" s="13">
        <v>4940</v>
      </c>
      <c r="N72" s="13"/>
      <c r="O72" s="13">
        <v>27500</v>
      </c>
      <c r="P72" s="13"/>
      <c r="Q72" s="13">
        <v>36800</v>
      </c>
    </row>
    <row r="73" spans="1:17" ht="11.25" customHeight="1">
      <c r="A73" s="176" t="s">
        <v>395</v>
      </c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</row>
    <row r="74" spans="1:17" ht="11.25" customHeight="1">
      <c r="A74" s="169" t="s">
        <v>344</v>
      </c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</row>
    <row r="75" spans="1:17" ht="11.25" customHeight="1">
      <c r="A75" s="169" t="s">
        <v>376</v>
      </c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</row>
    <row r="76" spans="1:17" ht="11.25" customHeight="1">
      <c r="A76" s="169" t="s">
        <v>359</v>
      </c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</row>
    <row r="77" spans="1:17" ht="11.25" customHeight="1">
      <c r="A77" s="169" t="s">
        <v>377</v>
      </c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</row>
    <row r="78" spans="1:17" ht="11.25" customHeight="1">
      <c r="A78" s="169" t="s">
        <v>378</v>
      </c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</row>
    <row r="79" spans="1:17" ht="11.25" customHeight="1">
      <c r="A79" s="172" t="s">
        <v>327</v>
      </c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</row>
    <row r="80" spans="1:17" ht="11.25" customHeight="1">
      <c r="A80" s="172" t="s">
        <v>253</v>
      </c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</row>
  </sheetData>
  <sheetProtection selectLockedCells="1" selectUnlockedCells="1"/>
  <mergeCells count="27">
    <mergeCell ref="A5:Q5"/>
    <mergeCell ref="C6:I6"/>
    <mergeCell ref="K6:Q6"/>
    <mergeCell ref="C7:E7"/>
    <mergeCell ref="K7:M7"/>
    <mergeCell ref="A1:Q1"/>
    <mergeCell ref="A2:Q2"/>
    <mergeCell ref="A3:Q3"/>
    <mergeCell ref="A4:Q4"/>
    <mergeCell ref="C66:I66"/>
    <mergeCell ref="K66:Q66"/>
    <mergeCell ref="C67:E67"/>
    <mergeCell ref="K67:M67"/>
    <mergeCell ref="A65:Q65"/>
    <mergeCell ref="A60:Q60"/>
    <mergeCell ref="A61:Q61"/>
    <mergeCell ref="A62:Q62"/>
    <mergeCell ref="A63:Q63"/>
    <mergeCell ref="A64:Q64"/>
    <mergeCell ref="A77:Q77"/>
    <mergeCell ref="A78:Q78"/>
    <mergeCell ref="A79:Q79"/>
    <mergeCell ref="A80:Q80"/>
    <mergeCell ref="A73:Q73"/>
    <mergeCell ref="A74:Q74"/>
    <mergeCell ref="A75:Q75"/>
    <mergeCell ref="A76:Q76"/>
  </mergeCells>
  <printOptions/>
  <pageMargins left="0.5" right="0.5" top="0.5" bottom="0.75" header="0.5" footer="0.5"/>
  <pageSetup horizontalDpi="1200" verticalDpi="1200" orientation="portrait" r:id="rId1"/>
  <rowBreaks count="2" manualBreakCount="2">
    <brk id="60" max="255" man="1"/>
    <brk id="8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A1" sqref="A1:I1"/>
    </sheetView>
  </sheetViews>
  <sheetFormatPr defaultColWidth="9.140625" defaultRowHeight="12"/>
  <cols>
    <col min="1" max="1" width="26.28125" style="0" customWidth="1"/>
    <col min="2" max="2" width="1.8515625" style="0" customWidth="1"/>
    <col min="3" max="3" width="9.140625" style="0" bestFit="1" customWidth="1"/>
    <col min="4" max="4" width="1.8515625" style="0" customWidth="1"/>
    <col min="5" max="5" width="8.140625" style="0" bestFit="1" customWidth="1"/>
    <col min="6" max="6" width="1.8515625" style="0" customWidth="1"/>
    <col min="7" max="7" width="6.7109375" style="0" bestFit="1" customWidth="1"/>
    <col min="8" max="8" width="1.8515625" style="0" customWidth="1"/>
    <col min="9" max="9" width="5.7109375" style="0" bestFit="1" customWidth="1"/>
    <col min="10" max="10" width="1.8515625" style="0" customWidth="1"/>
  </cols>
  <sheetData>
    <row r="1" spans="1:9" ht="11.25" customHeight="1">
      <c r="A1" s="153" t="s">
        <v>168</v>
      </c>
      <c r="B1" s="153"/>
      <c r="C1" s="153"/>
      <c r="D1" s="153"/>
      <c r="E1" s="153"/>
      <c r="F1" s="153"/>
      <c r="G1" s="153"/>
      <c r="H1" s="153"/>
      <c r="I1" s="153"/>
    </row>
    <row r="2" spans="1:9" ht="11.25" customHeight="1">
      <c r="A2" s="153" t="s">
        <v>584</v>
      </c>
      <c r="B2" s="153"/>
      <c r="C2" s="153"/>
      <c r="D2" s="153"/>
      <c r="E2" s="153"/>
      <c r="F2" s="153"/>
      <c r="G2" s="153"/>
      <c r="H2" s="153"/>
      <c r="I2" s="153"/>
    </row>
    <row r="3" spans="1:9" ht="11.25" customHeight="1">
      <c r="A3" s="153"/>
      <c r="B3" s="153"/>
      <c r="C3" s="153"/>
      <c r="D3" s="153"/>
      <c r="E3" s="153"/>
      <c r="F3" s="153"/>
      <c r="G3" s="153"/>
      <c r="H3" s="153"/>
      <c r="I3" s="153"/>
    </row>
    <row r="4" spans="1:9" ht="11.25" customHeight="1">
      <c r="A4" s="153" t="s">
        <v>164</v>
      </c>
      <c r="B4" s="153"/>
      <c r="C4" s="153"/>
      <c r="D4" s="153"/>
      <c r="E4" s="153"/>
      <c r="F4" s="153"/>
      <c r="G4" s="153"/>
      <c r="H4" s="153"/>
      <c r="I4" s="153"/>
    </row>
    <row r="5" spans="1:9" ht="11.25" customHeight="1">
      <c r="A5" s="153"/>
      <c r="B5" s="153"/>
      <c r="C5" s="153"/>
      <c r="D5" s="153"/>
      <c r="E5" s="153"/>
      <c r="F5" s="153"/>
      <c r="G5" s="153"/>
      <c r="H5" s="153"/>
      <c r="I5" s="153"/>
    </row>
    <row r="6" spans="1:17" ht="11.25" customHeight="1">
      <c r="A6" s="91"/>
      <c r="B6" s="91"/>
      <c r="C6" s="91" t="s">
        <v>18</v>
      </c>
      <c r="D6" s="91"/>
      <c r="E6" s="91"/>
      <c r="F6" s="91"/>
      <c r="G6" s="91"/>
      <c r="H6" s="91"/>
      <c r="I6" s="91"/>
      <c r="J6" s="2"/>
      <c r="K6" s="2"/>
      <c r="L6" s="2"/>
      <c r="M6" s="2"/>
      <c r="N6" s="2"/>
      <c r="O6" s="2"/>
      <c r="P6" s="2"/>
      <c r="Q6" s="2"/>
    </row>
    <row r="7" spans="1:17" ht="11.25" customHeight="1">
      <c r="A7" s="1"/>
      <c r="B7" s="1"/>
      <c r="C7" s="1" t="s">
        <v>19</v>
      </c>
      <c r="D7" s="1"/>
      <c r="E7" s="1"/>
      <c r="F7" s="1"/>
      <c r="G7" s="1"/>
      <c r="H7" s="1"/>
      <c r="I7" s="1"/>
      <c r="J7" s="2"/>
      <c r="K7" s="2"/>
      <c r="L7" s="2"/>
      <c r="M7" s="2"/>
      <c r="N7" s="2"/>
      <c r="O7" s="2"/>
      <c r="P7" s="2"/>
      <c r="Q7" s="2"/>
    </row>
    <row r="8" spans="1:17" ht="11.25" customHeight="1">
      <c r="A8" s="92" t="s">
        <v>20</v>
      </c>
      <c r="B8" s="92"/>
      <c r="C8" s="92" t="s">
        <v>21</v>
      </c>
      <c r="D8" s="92"/>
      <c r="E8" s="92" t="s">
        <v>5</v>
      </c>
      <c r="F8" s="92"/>
      <c r="G8" s="92" t="s">
        <v>4</v>
      </c>
      <c r="H8" s="92"/>
      <c r="I8" s="92" t="s">
        <v>3</v>
      </c>
      <c r="J8" s="2"/>
      <c r="K8" s="2"/>
      <c r="L8" s="2"/>
      <c r="M8" s="2"/>
      <c r="N8" s="2"/>
      <c r="O8" s="2"/>
      <c r="P8" s="2"/>
      <c r="Q8" s="2"/>
    </row>
    <row r="9" spans="1:17" ht="11.25" customHeight="1">
      <c r="A9" s="93" t="s">
        <v>316</v>
      </c>
      <c r="B9" s="6"/>
      <c r="C9" s="6"/>
      <c r="D9" s="6"/>
      <c r="E9" s="6"/>
      <c r="F9" s="6"/>
      <c r="G9" s="6"/>
      <c r="H9" s="6"/>
      <c r="I9" s="6"/>
      <c r="J9" s="2"/>
      <c r="K9" s="2"/>
      <c r="L9" s="2"/>
      <c r="M9" s="2"/>
      <c r="N9" s="2"/>
      <c r="O9" s="2"/>
      <c r="P9" s="2"/>
      <c r="Q9" s="2"/>
    </row>
    <row r="10" spans="1:17" ht="11.25" customHeight="1">
      <c r="A10" s="7" t="s">
        <v>22</v>
      </c>
      <c r="B10" s="6"/>
      <c r="C10" s="94">
        <v>109.46</v>
      </c>
      <c r="D10" s="94"/>
      <c r="E10" s="94">
        <v>31.28</v>
      </c>
      <c r="F10" s="95" t="s">
        <v>339</v>
      </c>
      <c r="G10" s="94">
        <v>26.59</v>
      </c>
      <c r="H10" s="94"/>
      <c r="I10" s="94">
        <v>7.11</v>
      </c>
      <c r="J10" s="95" t="s">
        <v>338</v>
      </c>
      <c r="K10" s="2"/>
      <c r="L10" s="2"/>
      <c r="M10" s="2"/>
      <c r="N10" s="2"/>
      <c r="O10" s="2"/>
      <c r="P10" s="2"/>
      <c r="Q10" s="2"/>
    </row>
    <row r="11" spans="1:17" ht="11.25" customHeight="1">
      <c r="A11" s="7" t="s">
        <v>23</v>
      </c>
      <c r="B11" s="6"/>
      <c r="C11" s="94">
        <v>160.74</v>
      </c>
      <c r="D11" s="94"/>
      <c r="E11" s="94">
        <v>134.83</v>
      </c>
      <c r="F11" s="94"/>
      <c r="G11" s="94" t="s">
        <v>24</v>
      </c>
      <c r="H11" s="94"/>
      <c r="I11" s="94" t="s">
        <v>24</v>
      </c>
      <c r="J11" s="95"/>
      <c r="K11" s="2"/>
      <c r="L11" s="2"/>
      <c r="M11" s="2"/>
      <c r="N11" s="2"/>
      <c r="O11" s="2"/>
      <c r="P11" s="2"/>
      <c r="Q11" s="2"/>
    </row>
    <row r="12" spans="1:17" ht="11.25" customHeight="1">
      <c r="A12" s="7" t="s">
        <v>25</v>
      </c>
      <c r="B12" s="6"/>
      <c r="C12" s="96">
        <v>175.35</v>
      </c>
      <c r="D12" s="96"/>
      <c r="E12" s="96">
        <v>84.45</v>
      </c>
      <c r="F12" s="96"/>
      <c r="G12" s="96">
        <v>89.66</v>
      </c>
      <c r="H12" s="96"/>
      <c r="I12" s="96" t="s">
        <v>24</v>
      </c>
      <c r="J12" s="95"/>
      <c r="K12" s="2"/>
      <c r="L12" s="2"/>
      <c r="M12" s="2"/>
      <c r="N12" s="2"/>
      <c r="O12" s="2"/>
      <c r="P12" s="2"/>
      <c r="Q12" s="2"/>
    </row>
    <row r="13" spans="1:17" ht="11.25" customHeight="1">
      <c r="A13" s="10" t="s">
        <v>379</v>
      </c>
      <c r="B13" s="6"/>
      <c r="C13" s="94">
        <v>154.95</v>
      </c>
      <c r="D13" s="94"/>
      <c r="E13" s="94">
        <v>61.5</v>
      </c>
      <c r="F13" s="95" t="s">
        <v>339</v>
      </c>
      <c r="G13" s="94">
        <v>27.84</v>
      </c>
      <c r="H13" s="94"/>
      <c r="I13" s="94">
        <v>7.11</v>
      </c>
      <c r="J13" s="95" t="s">
        <v>40</v>
      </c>
      <c r="K13" s="2"/>
      <c r="L13" s="2"/>
      <c r="M13" s="2"/>
      <c r="N13" s="2"/>
      <c r="O13" s="2"/>
      <c r="P13" s="2"/>
      <c r="Q13" s="2"/>
    </row>
    <row r="14" spans="1:17" ht="11.25" customHeight="1">
      <c r="A14" s="7" t="s">
        <v>26</v>
      </c>
      <c r="B14" s="6"/>
      <c r="C14" s="96">
        <v>120.67</v>
      </c>
      <c r="D14" s="96"/>
      <c r="E14" s="96">
        <v>114.01</v>
      </c>
      <c r="F14" s="96"/>
      <c r="G14" s="96">
        <v>131.27</v>
      </c>
      <c r="H14" s="96"/>
      <c r="I14" s="96" t="s">
        <v>24</v>
      </c>
      <c r="J14" s="95"/>
      <c r="K14" s="2"/>
      <c r="L14" s="2"/>
      <c r="M14" s="2"/>
      <c r="N14" s="2"/>
      <c r="O14" s="2"/>
      <c r="P14" s="2"/>
      <c r="Q14" s="2"/>
    </row>
    <row r="15" spans="1:17" ht="11.25" customHeight="1">
      <c r="A15" s="93" t="s">
        <v>336</v>
      </c>
      <c r="B15" s="6"/>
      <c r="C15" s="94"/>
      <c r="D15" s="94"/>
      <c r="E15" s="94"/>
      <c r="F15" s="94"/>
      <c r="G15" s="94"/>
      <c r="H15" s="94"/>
      <c r="I15" s="94"/>
      <c r="J15" s="2"/>
      <c r="K15" s="2"/>
      <c r="L15" s="2"/>
      <c r="M15" s="2"/>
      <c r="N15" s="2"/>
      <c r="O15" s="2"/>
      <c r="P15" s="2"/>
      <c r="Q15" s="2"/>
    </row>
    <row r="16" spans="1:17" ht="11.25" customHeight="1">
      <c r="A16" s="7" t="s">
        <v>22</v>
      </c>
      <c r="B16" s="6"/>
      <c r="C16" s="94">
        <v>120.7</v>
      </c>
      <c r="D16" s="94"/>
      <c r="E16" s="94">
        <v>38.16</v>
      </c>
      <c r="F16" s="94"/>
      <c r="G16" s="94">
        <v>30.25</v>
      </c>
      <c r="H16" s="94"/>
      <c r="I16" s="94">
        <v>10.25</v>
      </c>
      <c r="J16" s="2"/>
      <c r="K16" s="2"/>
      <c r="L16" s="2"/>
      <c r="M16" s="2"/>
      <c r="N16" s="2"/>
      <c r="O16" s="2"/>
      <c r="P16" s="2"/>
      <c r="Q16" s="2"/>
    </row>
    <row r="17" spans="1:17" ht="11.25" customHeight="1">
      <c r="A17" s="7" t="s">
        <v>23</v>
      </c>
      <c r="B17" s="6"/>
      <c r="C17" s="94">
        <v>166.74</v>
      </c>
      <c r="D17" s="94"/>
      <c r="E17" s="94">
        <v>137.72</v>
      </c>
      <c r="F17" s="94"/>
      <c r="G17" s="94" t="s">
        <v>24</v>
      </c>
      <c r="H17" s="94"/>
      <c r="I17" s="94" t="s">
        <v>24</v>
      </c>
      <c r="J17" s="2"/>
      <c r="K17" s="2"/>
      <c r="L17" s="2"/>
      <c r="M17" s="2"/>
      <c r="N17" s="2"/>
      <c r="O17" s="2"/>
      <c r="P17" s="2"/>
      <c r="Q17" s="2"/>
    </row>
    <row r="18" spans="1:17" ht="11.25" customHeight="1">
      <c r="A18" s="7" t="s">
        <v>25</v>
      </c>
      <c r="B18" s="6"/>
      <c r="C18" s="96">
        <v>178.4</v>
      </c>
      <c r="D18" s="96"/>
      <c r="E18" s="96">
        <v>88.25</v>
      </c>
      <c r="F18" s="96"/>
      <c r="G18" s="96">
        <v>109.46</v>
      </c>
      <c r="H18" s="96"/>
      <c r="I18" s="96" t="s">
        <v>24</v>
      </c>
      <c r="J18" s="2"/>
      <c r="K18" s="2"/>
      <c r="L18" s="2"/>
      <c r="M18" s="2"/>
      <c r="N18" s="2"/>
      <c r="O18" s="2"/>
      <c r="P18" s="2"/>
      <c r="Q18" s="2"/>
    </row>
    <row r="19" spans="1:17" ht="11.25" customHeight="1">
      <c r="A19" s="10" t="s">
        <v>379</v>
      </c>
      <c r="B19" s="6"/>
      <c r="C19" s="94">
        <v>158.42</v>
      </c>
      <c r="D19" s="94"/>
      <c r="E19" s="94">
        <v>64.53</v>
      </c>
      <c r="F19" s="94"/>
      <c r="G19" s="94">
        <v>31.39</v>
      </c>
      <c r="H19" s="94"/>
      <c r="I19" s="94">
        <v>10.25</v>
      </c>
      <c r="J19" s="2"/>
      <c r="K19" s="2"/>
      <c r="L19" s="2"/>
      <c r="M19" s="2"/>
      <c r="N19" s="2"/>
      <c r="O19" s="2"/>
      <c r="P19" s="2"/>
      <c r="Q19" s="2"/>
    </row>
    <row r="20" spans="1:17" ht="11.25" customHeight="1">
      <c r="A20" s="7" t="s">
        <v>26</v>
      </c>
      <c r="B20" s="5"/>
      <c r="C20" s="96">
        <v>128.31</v>
      </c>
      <c r="D20" s="96"/>
      <c r="E20" s="96">
        <v>118.66</v>
      </c>
      <c r="F20" s="96"/>
      <c r="G20" s="96">
        <v>104.78</v>
      </c>
      <c r="H20" s="96"/>
      <c r="I20" s="96" t="s">
        <v>24</v>
      </c>
      <c r="J20" s="2"/>
      <c r="K20" s="2"/>
      <c r="L20" s="2"/>
      <c r="M20" s="2"/>
      <c r="N20" s="2"/>
      <c r="O20" s="2"/>
      <c r="P20" s="2"/>
      <c r="Q20" s="2"/>
    </row>
    <row r="21" spans="1:17" ht="11.25" customHeight="1">
      <c r="A21" s="151" t="s">
        <v>396</v>
      </c>
      <c r="B21" s="152"/>
      <c r="C21" s="152"/>
      <c r="D21" s="152"/>
      <c r="E21" s="152"/>
      <c r="F21" s="152"/>
      <c r="G21" s="152"/>
      <c r="H21" s="152"/>
      <c r="I21" s="152"/>
      <c r="J21" s="2"/>
      <c r="K21" s="2"/>
      <c r="L21" s="2"/>
      <c r="M21" s="2"/>
      <c r="N21" s="2"/>
      <c r="O21" s="2"/>
      <c r="P21" s="2"/>
      <c r="Q21" s="2"/>
    </row>
    <row r="22" spans="1:17" ht="11.25" customHeight="1">
      <c r="A22" s="151" t="s">
        <v>380</v>
      </c>
      <c r="B22" s="152"/>
      <c r="C22" s="152"/>
      <c r="D22" s="152"/>
      <c r="E22" s="152"/>
      <c r="F22" s="152"/>
      <c r="G22" s="152"/>
      <c r="H22" s="152"/>
      <c r="I22" s="152"/>
      <c r="J22" s="2"/>
      <c r="K22" s="2"/>
      <c r="L22" s="2"/>
      <c r="M22" s="2"/>
      <c r="N22" s="2"/>
      <c r="O22" s="2"/>
      <c r="P22" s="2"/>
      <c r="Q22" s="2"/>
    </row>
    <row r="23" spans="1:17" ht="11.25" customHeight="1">
      <c r="A23" s="169" t="s">
        <v>381</v>
      </c>
      <c r="B23" s="181"/>
      <c r="C23" s="181"/>
      <c r="D23" s="181"/>
      <c r="E23" s="181"/>
      <c r="F23" s="181"/>
      <c r="G23" s="181"/>
      <c r="H23" s="181"/>
      <c r="I23" s="181"/>
      <c r="J23" s="49"/>
      <c r="K23" s="49"/>
      <c r="L23" s="49"/>
      <c r="M23" s="49"/>
      <c r="N23" s="49"/>
      <c r="O23" s="49"/>
      <c r="P23" s="49"/>
      <c r="Q23" s="49"/>
    </row>
    <row r="24" spans="1:17" ht="11.25" customHeight="1">
      <c r="A24" s="172" t="s">
        <v>49</v>
      </c>
      <c r="B24" s="172"/>
      <c r="C24" s="172"/>
      <c r="D24" s="172"/>
      <c r="E24" s="172"/>
      <c r="F24" s="172"/>
      <c r="G24" s="172"/>
      <c r="H24" s="172"/>
      <c r="I24" s="172"/>
      <c r="J24" s="49"/>
      <c r="K24" s="49"/>
      <c r="L24" s="49"/>
      <c r="M24" s="49"/>
      <c r="N24" s="49"/>
      <c r="O24" s="49"/>
      <c r="P24" s="49"/>
      <c r="Q24" s="49"/>
    </row>
    <row r="25" spans="1:17" ht="11.25" customHeight="1">
      <c r="A25" s="151" t="s">
        <v>382</v>
      </c>
      <c r="B25" s="152"/>
      <c r="C25" s="152"/>
      <c r="D25" s="152"/>
      <c r="E25" s="152"/>
      <c r="F25" s="152"/>
      <c r="G25" s="152"/>
      <c r="H25" s="152"/>
      <c r="I25" s="152"/>
      <c r="J25" s="2"/>
      <c r="K25" s="2"/>
      <c r="L25" s="2"/>
      <c r="M25" s="2"/>
      <c r="N25" s="2"/>
      <c r="O25" s="2"/>
      <c r="P25" s="2"/>
      <c r="Q25" s="2"/>
    </row>
    <row r="26" spans="1:17" ht="11.25" customHeight="1">
      <c r="A26" s="152" t="s">
        <v>328</v>
      </c>
      <c r="B26" s="152"/>
      <c r="C26" s="152"/>
      <c r="D26" s="152"/>
      <c r="E26" s="152"/>
      <c r="F26" s="152"/>
      <c r="G26" s="152"/>
      <c r="H26" s="152"/>
      <c r="I26" s="152"/>
      <c r="J26" s="2"/>
      <c r="K26" s="2"/>
      <c r="L26" s="2"/>
      <c r="M26" s="2"/>
      <c r="N26" s="2"/>
      <c r="O26" s="2"/>
      <c r="P26" s="2"/>
      <c r="Q26" s="2"/>
    </row>
    <row r="27" spans="1:17" ht="11.25" customHeight="1">
      <c r="A27" s="152" t="s">
        <v>165</v>
      </c>
      <c r="B27" s="152"/>
      <c r="C27" s="152"/>
      <c r="D27" s="152"/>
      <c r="E27" s="152"/>
      <c r="F27" s="152"/>
      <c r="G27" s="152"/>
      <c r="H27" s="152"/>
      <c r="I27" s="152"/>
      <c r="J27" s="2"/>
      <c r="K27" s="2"/>
      <c r="L27" s="2"/>
      <c r="M27" s="2"/>
      <c r="N27" s="2"/>
      <c r="O27" s="2"/>
      <c r="P27" s="2"/>
      <c r="Q27" s="2"/>
    </row>
    <row r="28" spans="1:17" ht="11.25" customHeight="1">
      <c r="A28" s="152" t="s">
        <v>166</v>
      </c>
      <c r="B28" s="152"/>
      <c r="C28" s="152"/>
      <c r="D28" s="152"/>
      <c r="E28" s="152"/>
      <c r="F28" s="152"/>
      <c r="G28" s="152"/>
      <c r="H28" s="152"/>
      <c r="I28" s="152"/>
      <c r="J28" s="2"/>
      <c r="K28" s="2"/>
      <c r="L28" s="2"/>
      <c r="M28" s="2"/>
      <c r="N28" s="2"/>
      <c r="O28" s="2"/>
      <c r="P28" s="2"/>
      <c r="Q28" s="2"/>
    </row>
    <row r="29" spans="1:17" ht="11.25" customHeight="1">
      <c r="A29" s="152" t="s">
        <v>167</v>
      </c>
      <c r="B29" s="152"/>
      <c r="C29" s="152"/>
      <c r="D29" s="152"/>
      <c r="E29" s="152"/>
      <c r="F29" s="152"/>
      <c r="G29" s="152"/>
      <c r="H29" s="152"/>
      <c r="I29" s="152"/>
      <c r="J29" s="2"/>
      <c r="K29" s="2"/>
      <c r="L29" s="2"/>
      <c r="M29" s="2"/>
      <c r="N29" s="2"/>
      <c r="O29" s="2"/>
      <c r="P29" s="2"/>
      <c r="Q29" s="2"/>
    </row>
  </sheetData>
  <sheetProtection selectLockedCells="1" selectUnlockedCells="1"/>
  <mergeCells count="14">
    <mergeCell ref="A1:I1"/>
    <mergeCell ref="A2:I2"/>
    <mergeCell ref="A3:I3"/>
    <mergeCell ref="A4:I4"/>
    <mergeCell ref="A26:I26"/>
    <mergeCell ref="A27:I27"/>
    <mergeCell ref="A28:I28"/>
    <mergeCell ref="A29:I29"/>
    <mergeCell ref="A5:I5"/>
    <mergeCell ref="A21:I21"/>
    <mergeCell ref="A22:I22"/>
    <mergeCell ref="A25:I25"/>
    <mergeCell ref="A23:I23"/>
    <mergeCell ref="A24:I2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McQueen, Revondra</cp:lastModifiedBy>
  <cp:lastPrinted>2009-12-10T11:25:40Z</cp:lastPrinted>
  <dcterms:created xsi:type="dcterms:W3CDTF">2005-10-26T10:22:48Z</dcterms:created>
  <dcterms:modified xsi:type="dcterms:W3CDTF">2013-04-09T16:03:40Z</dcterms:modified>
  <cp:category/>
  <cp:version/>
  <cp:contentType/>
  <cp:contentStatus/>
</cp:coreProperties>
</file>