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23805" windowHeight="15720" activeTab="10"/>
  </bookViews>
  <sheets>
    <sheet name="Text" sheetId="1" r:id="rId1"/>
    <sheet name="T1" sheetId="2" r:id="rId2"/>
    <sheet name="T2" sheetId="3" r:id="rId3"/>
    <sheet name="T3" sheetId="4" r:id="rId4"/>
    <sheet name="T4" sheetId="5" r:id="rId5"/>
    <sheet name="T5" sheetId="6" r:id="rId6"/>
    <sheet name="T6" sheetId="7" r:id="rId7"/>
    <sheet name="T7" sheetId="8" r:id="rId8"/>
    <sheet name="T8" sheetId="9" r:id="rId9"/>
    <sheet name="T9" sheetId="10" r:id="rId10"/>
    <sheet name="T10" sheetId="11" r:id="rId11"/>
  </sheets>
  <definedNames/>
  <calcPr fullCalcOnLoad="1"/>
</workbook>
</file>

<file path=xl/sharedStrings.xml><?xml version="1.0" encoding="utf-8"?>
<sst xmlns="http://schemas.openxmlformats.org/spreadsheetml/2006/main" count="906" uniqueCount="348">
  <si>
    <t>TABLE 1</t>
  </si>
  <si>
    <t>(Thousand metric tons and thousand dollars unless otherwise specified)</t>
  </si>
  <si>
    <t>Sold or used:</t>
  </si>
  <si>
    <t>Quantity:</t>
  </si>
  <si>
    <t>Sand</t>
  </si>
  <si>
    <t>Gravel</t>
  </si>
  <si>
    <t>Total</t>
  </si>
  <si>
    <t>Value:</t>
  </si>
  <si>
    <t>Exports:</t>
  </si>
  <si>
    <t>Quantity</t>
  </si>
  <si>
    <t>Value</t>
  </si>
  <si>
    <t>Imports for consumption:</t>
  </si>
  <si>
    <t>Special silica stone:</t>
  </si>
  <si>
    <t>Crude production:</t>
  </si>
  <si>
    <t>TABLE 2</t>
  </si>
  <si>
    <t>(thousand</t>
  </si>
  <si>
    <t>metric tons)</t>
  </si>
  <si>
    <t>of total</t>
  </si>
  <si>
    <t>(thousands)</t>
  </si>
  <si>
    <t>Northeast:</t>
  </si>
  <si>
    <t>New England</t>
  </si>
  <si>
    <t>Middle Atlantic</t>
  </si>
  <si>
    <t>Midwest:</t>
  </si>
  <si>
    <t>East North Central</t>
  </si>
  <si>
    <t>West North Central</t>
  </si>
  <si>
    <t>South:</t>
  </si>
  <si>
    <t>South Atlantic</t>
  </si>
  <si>
    <t>East South Central</t>
  </si>
  <si>
    <t>West South Central</t>
  </si>
  <si>
    <t>West:</t>
  </si>
  <si>
    <t>Mountain</t>
  </si>
  <si>
    <t>Pacific</t>
  </si>
  <si>
    <t>INDUSTRIAL SAND AND GRAVEL SOLD OR USED IN</t>
  </si>
  <si>
    <t>(Thousand metric tons and thousand dollars)</t>
  </si>
  <si>
    <t>State</t>
  </si>
  <si>
    <t xml:space="preserve">Quantity </t>
  </si>
  <si>
    <t>Alabama</t>
  </si>
  <si>
    <t>Arizona</t>
  </si>
  <si>
    <t>W</t>
  </si>
  <si>
    <t>Arkansas</t>
  </si>
  <si>
    <t>California</t>
  </si>
  <si>
    <t>Colorado</t>
  </si>
  <si>
    <t>Florida</t>
  </si>
  <si>
    <t>Georgia</t>
  </si>
  <si>
    <t>Idaho</t>
  </si>
  <si>
    <t>Illinois</t>
  </si>
  <si>
    <t>Indiana</t>
  </si>
  <si>
    <t>Iowa</t>
  </si>
  <si>
    <t>Kansas</t>
  </si>
  <si>
    <t>Louisiana</t>
  </si>
  <si>
    <t>Maryland</t>
  </si>
  <si>
    <t>--</t>
  </si>
  <si>
    <t>Michigan</t>
  </si>
  <si>
    <t>Minnesota</t>
  </si>
  <si>
    <t>Mississippi</t>
  </si>
  <si>
    <t>Missouri</t>
  </si>
  <si>
    <t>Nevada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</si>
  <si>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</si>
  <si>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</si>
  <si>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</si>
  <si>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</si>
  <si>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</si>
  <si>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</si>
  <si>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</si>
  <si>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Pennsylvania</t>
  </si>
  <si>
    <t>Rhode Island</t>
  </si>
  <si>
    <t>South Carolina</t>
  </si>
  <si>
    <t>Tennessee</t>
  </si>
  <si>
    <t>Texas</t>
  </si>
  <si>
    <t>Virginia</t>
  </si>
  <si>
    <t>Washington</t>
  </si>
  <si>
    <t>West Virginia</t>
  </si>
  <si>
    <t>Wisconsin</t>
  </si>
  <si>
    <t>Other</t>
  </si>
  <si>
    <t>TABLE 4</t>
  </si>
  <si>
    <t>INDUSTRIAL SAND AND GRAVEL PRODUCTION IN THE UNITED</t>
  </si>
  <si>
    <t>Number of</t>
  </si>
  <si>
    <t>operations</t>
  </si>
  <si>
    <t>Less than 25,000</t>
  </si>
  <si>
    <t>25,000 to 49,999</t>
  </si>
  <si>
    <t>50,000 to 99,999</t>
  </si>
  <si>
    <t>100,000 to 199,999</t>
  </si>
  <si>
    <t>200,000 to 299,999</t>
  </si>
  <si>
    <t>300,000 to 399,999</t>
  </si>
  <si>
    <t>600,000 to 699,999</t>
  </si>
  <si>
    <t>700,000 and more</t>
  </si>
  <si>
    <t>TABLE 5</t>
  </si>
  <si>
    <t>Dredging</t>
  </si>
  <si>
    <t>active</t>
  </si>
  <si>
    <t>Stationary</t>
  </si>
  <si>
    <t>-- Zero.</t>
  </si>
  <si>
    <t>TABLE 7</t>
  </si>
  <si>
    <t>(Thousand metric tons)</t>
  </si>
  <si>
    <t>Destination</t>
  </si>
  <si>
    <t>Alaska</t>
  </si>
  <si>
    <t>Connecticut</t>
  </si>
  <si>
    <t>Delaware</t>
  </si>
  <si>
    <t>Oregon</t>
  </si>
  <si>
    <t>Hawaii</t>
  </si>
  <si>
    <t>South Dakota</t>
  </si>
  <si>
    <t>Utah</t>
  </si>
  <si>
    <t>Vermont</t>
  </si>
  <si>
    <t>Kentucky</t>
  </si>
  <si>
    <t>Maine</t>
  </si>
  <si>
    <t>Wyoming</t>
  </si>
  <si>
    <t>Massachusetts</t>
  </si>
  <si>
    <t>Canada</t>
  </si>
  <si>
    <t>Mexico</t>
  </si>
  <si>
    <t>Other:</t>
  </si>
  <si>
    <t>Montana</t>
  </si>
  <si>
    <t>Puerto Rico</t>
  </si>
  <si>
    <t>Nebraska</t>
  </si>
  <si>
    <t>U.S. possessions and territories</t>
  </si>
  <si>
    <t>Destination unknown</t>
  </si>
  <si>
    <t>New Hampshire</t>
  </si>
  <si>
    <t>TABLE 8</t>
  </si>
  <si>
    <t>Country</t>
  </si>
  <si>
    <t>Africa and the Middle East:</t>
  </si>
  <si>
    <t>Asia:</t>
  </si>
  <si>
    <t>China</t>
  </si>
  <si>
    <t>Hong Kong</t>
  </si>
  <si>
    <t>Japan</t>
  </si>
  <si>
    <t>Korea, Republic of</t>
  </si>
  <si>
    <t>Singapore</t>
  </si>
  <si>
    <t>Taiwan</t>
  </si>
  <si>
    <t>Europe:</t>
  </si>
  <si>
    <t>Belgium</t>
  </si>
  <si>
    <t>Germany</t>
  </si>
  <si>
    <t>Italy</t>
  </si>
  <si>
    <t>Netherlands</t>
  </si>
  <si>
    <t>Russia</t>
  </si>
  <si>
    <t>United Kingdom</t>
  </si>
  <si>
    <t>North America:</t>
  </si>
  <si>
    <t>Bahamas, The</t>
  </si>
  <si>
    <t>Trinidad and Tobago</t>
  </si>
  <si>
    <t>Oceania:</t>
  </si>
  <si>
    <t>Australia</t>
  </si>
  <si>
    <t>New Zealand</t>
  </si>
  <si>
    <t>South America:</t>
  </si>
  <si>
    <t>Argentina</t>
  </si>
  <si>
    <t>Brazil</t>
  </si>
  <si>
    <t>Colombia</t>
  </si>
  <si>
    <t>Peru</t>
  </si>
  <si>
    <t>Venezuela</t>
  </si>
  <si>
    <t>Grand total</t>
  </si>
  <si>
    <t>Source: U.S. Census Bureau.</t>
  </si>
  <si>
    <t>TABLE 9</t>
  </si>
  <si>
    <t>U.S. IMPORTS FOR CONSUMPTION OF INDUSTRIAL</t>
  </si>
  <si>
    <t>Chile</t>
  </si>
  <si>
    <t>Israel</t>
  </si>
  <si>
    <t>Mining operations on land</t>
  </si>
  <si>
    <t>400,000 to 499,999</t>
  </si>
  <si>
    <t>500,000 to 599,999</t>
  </si>
  <si>
    <t>Northeast</t>
  </si>
  <si>
    <t>Midwest</t>
  </si>
  <si>
    <t xml:space="preserve"> South</t>
  </si>
  <si>
    <t>Unit</t>
  </si>
  <si>
    <t>(dollars</t>
  </si>
  <si>
    <t>Major use</t>
  </si>
  <si>
    <t>Sand:</t>
  </si>
  <si>
    <t>Glassmaking:</t>
  </si>
  <si>
    <t>Containers</t>
  </si>
  <si>
    <t>Flat, plate and window</t>
  </si>
  <si>
    <t>Specialty</t>
  </si>
  <si>
    <t>Fiberglass, unground</t>
  </si>
  <si>
    <t>Fiberglass, ground</t>
  </si>
  <si>
    <t>Foundry:</t>
  </si>
  <si>
    <t>Molding and core, unground</t>
  </si>
  <si>
    <t>Molding and core, ground</t>
  </si>
  <si>
    <t>Refractory</t>
  </si>
  <si>
    <t>Chemicals, ground and unground</t>
  </si>
  <si>
    <t>Fillers, ground, rubber, paints, putty, etc.</t>
  </si>
  <si>
    <t>Whole-grain fillers/building products</t>
  </si>
  <si>
    <t>Ceramic, ground, pottery, brick, tile, etc.</t>
  </si>
  <si>
    <t>Filtration:</t>
  </si>
  <si>
    <t>Water, municipal, county, local</t>
  </si>
  <si>
    <t>Swimming pool, other</t>
  </si>
  <si>
    <t>Petroleum industry:</t>
  </si>
  <si>
    <t>Well packing and cementing</t>
  </si>
  <si>
    <t>Recreational:</t>
  </si>
  <si>
    <t>Golf course, greens and traps</t>
  </si>
  <si>
    <t>Baseball, volleyball, play sand, beaches</t>
  </si>
  <si>
    <t>Traction, engine</t>
  </si>
  <si>
    <t>Roofing granules and fillers</t>
  </si>
  <si>
    <t>Other, ground silica</t>
  </si>
  <si>
    <t>Other, whole grain</t>
  </si>
  <si>
    <t>Total or average</t>
  </si>
  <si>
    <t>Gravel:</t>
  </si>
  <si>
    <t>Silicon, ferrosilicon</t>
  </si>
  <si>
    <t>Filtration</t>
  </si>
  <si>
    <t>Other uses, specified</t>
  </si>
  <si>
    <t>Grand total or average</t>
  </si>
  <si>
    <t xml:space="preserve">  West</t>
  </si>
  <si>
    <t>U.S. total</t>
  </si>
  <si>
    <t>(3)</t>
  </si>
  <si>
    <r>
      <t>SALIENT U.S. SILICA STATISTICS</t>
    </r>
    <r>
      <rPr>
        <vertAlign val="superscript"/>
        <sz val="8"/>
        <rFont val="Times New Roman"/>
        <family val="1"/>
      </rPr>
      <t>1</t>
    </r>
  </si>
  <si>
    <r>
      <t>Industrial sand and gravel:</t>
    </r>
    <r>
      <rPr>
        <vertAlign val="superscript"/>
        <sz val="8"/>
        <rFont val="Times New Roman"/>
        <family val="1"/>
      </rPr>
      <t>2</t>
    </r>
  </si>
  <si>
    <r>
      <t>Processed tripoli:</t>
    </r>
    <r>
      <rPr>
        <vertAlign val="superscript"/>
        <sz val="8"/>
        <rFont val="Times New Roman"/>
        <family val="1"/>
      </rPr>
      <t>3</t>
    </r>
  </si>
  <si>
    <r>
      <t>2</t>
    </r>
    <r>
      <rPr>
        <sz val="8"/>
        <rFont val="Times New Roman"/>
        <family val="1"/>
      </rPr>
      <t>Excludes Puerto Rico.</t>
    </r>
  </si>
  <si>
    <r>
      <t>INDUSTRIAL SAND AND GRAVEL SOLD OR USED IN THE UNITED STATES, BY GEOGRAPHIC DIVISION</t>
    </r>
    <r>
      <rPr>
        <vertAlign val="superscript"/>
        <sz val="8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</si>
  <si>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</si>
  <si>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r>
      <t>2</t>
    </r>
    <r>
      <rPr>
        <sz val="8"/>
        <rFont val="Times New Roman"/>
        <family val="1"/>
      </rPr>
      <t>Less than ½ unit.</t>
    </r>
  </si>
  <si>
    <r>
      <t>SAND, BY COUNTRY</t>
    </r>
    <r>
      <rPr>
        <vertAlign val="superscript"/>
        <sz val="8"/>
        <rFont val="Times New Roman"/>
        <family val="1"/>
      </rPr>
      <t>1</t>
    </r>
  </si>
  <si>
    <r>
      <t>Value</t>
    </r>
    <r>
      <rPr>
        <vertAlign val="superscript"/>
        <sz val="8"/>
        <rFont val="Times New Roman"/>
        <family val="1"/>
      </rPr>
      <t>2</t>
    </r>
  </si>
  <si>
    <r>
      <t>3</t>
    </r>
    <r>
      <rPr>
        <sz val="8"/>
        <rFont val="Times New Roman"/>
        <family val="1"/>
      </rPr>
      <t>Less than ½ unit.</t>
    </r>
  </si>
  <si>
    <r>
      <t>INDUSTRIAL SAND AND GRAVEL SOLD OR USED, BY DESTINATION</t>
    </r>
    <r>
      <rPr>
        <vertAlign val="superscript"/>
        <sz val="8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</si>
  <si>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>Data are rounded to no more than three significant digits except for unit values; may not add to totals shown.</t>
    </r>
  </si>
  <si>
    <r>
      <t>THE UNITED STATES, BY STATE</t>
    </r>
    <r>
      <rPr>
        <vertAlign val="superscript"/>
        <sz val="8"/>
        <rFont val="Times New Roman"/>
        <family val="1"/>
      </rPr>
      <t>1</t>
    </r>
  </si>
  <si>
    <r>
      <t>3</t>
    </r>
    <r>
      <rPr>
        <sz val="8"/>
        <rFont val="Times New Roman"/>
        <family val="1"/>
      </rPr>
      <t>Includes amorphous silica and Pennsylvania rottenstone.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</si>
  <si>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Data are rounded to no more than three significant digits; may not add</t>
    </r>
  </si>
  <si>
    <t>to totals shown.</t>
  </si>
  <si>
    <t>includes all charges incurred in placing material alongside ship.</t>
  </si>
  <si>
    <t>and portable</t>
  </si>
  <si>
    <r>
      <t>U.S. EXPORTS OF INDUSTRIAL SAND AND GRAVEL, BY REGION AND COUNTRY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</t>
    </r>
  </si>
  <si>
    <r>
      <t>2</t>
    </r>
    <r>
      <rPr>
        <sz val="8"/>
        <rFont val="Times New Roman"/>
        <family val="1"/>
      </rPr>
      <t xml:space="preserve">Cost, insurance, and freight value of material at U.S. port of entry. </t>
    </r>
  </si>
  <si>
    <t>TABLE 6</t>
  </si>
  <si>
    <t>Quantity            metric tons</t>
  </si>
  <si>
    <r>
      <t>1</t>
    </r>
    <r>
      <rPr>
        <sz val="8"/>
        <rFont val="Times New Roman"/>
        <family val="1"/>
      </rPr>
      <t>Data are rounded to no more than three significant digits; may not add</t>
    </r>
  </si>
  <si>
    <t>Based on purchase price; includes all charges (except U.S. import</t>
  </si>
  <si>
    <t>duties) in bringing material from foreign country to alongside carrier.</t>
  </si>
  <si>
    <t>2011</t>
  </si>
  <si>
    <t>Metallurgical, flux for metal smelting</t>
  </si>
  <si>
    <t>metric</t>
  </si>
  <si>
    <t>tons)</t>
  </si>
  <si>
    <t>per</t>
  </si>
  <si>
    <t>ton)</t>
  </si>
  <si>
    <t>sands)</t>
  </si>
  <si>
    <t>(thou-</t>
  </si>
  <si>
    <r>
      <t>Geographic region</t>
    </r>
    <r>
      <rPr>
        <vertAlign val="superscript"/>
        <sz val="8"/>
        <rFont val="Times New Roman"/>
        <family val="1"/>
      </rPr>
      <t>2</t>
    </r>
  </si>
  <si>
    <t>2012</t>
  </si>
  <si>
    <t>Hydraulic fracturing</t>
  </si>
  <si>
    <t xml:space="preserve">NUMBER OF INDUSTRIAL SAND AND GRAVEL OPERATIONS AND PROCESSING </t>
  </si>
  <si>
    <t>2013</t>
  </si>
  <si>
    <t>e</t>
  </si>
  <si>
    <t>Percent</t>
  </si>
  <si>
    <t>State:</t>
  </si>
  <si>
    <t>State—Continued:</t>
  </si>
  <si>
    <r>
      <t>2</t>
    </r>
    <r>
      <rPr>
        <sz val="8"/>
        <rFont val="Times New Roman"/>
        <family val="1"/>
      </rPr>
      <t>Free alongside ship value of material at U.S. port of export. Based on transaction price;</t>
    </r>
  </si>
  <si>
    <t>2014</t>
  </si>
  <si>
    <t>2015</t>
  </si>
  <si>
    <r>
      <t>STATES IN 2015, BY SIZE OF OPERATION</t>
    </r>
    <r>
      <rPr>
        <vertAlign val="superscript"/>
        <sz val="8"/>
        <rFont val="Times New Roman"/>
        <family val="1"/>
      </rPr>
      <t>1</t>
    </r>
  </si>
  <si>
    <t>PLANTS IN THE UNITED STATES IN 2015, BY GEOGRAPHIC DIVISION</t>
  </si>
  <si>
    <r>
      <t>INDUSTRIAL SAND AND GRAVEL SOLD OR USED BY U.S. PRODUCERS IN 2015, BY MAJOR END USE</t>
    </r>
    <r>
      <rPr>
        <vertAlign val="superscript"/>
        <sz val="8"/>
        <rFont val="Times New Roman"/>
        <family val="1"/>
      </rPr>
      <t>1</t>
    </r>
  </si>
  <si>
    <t>r</t>
  </si>
  <si>
    <t>(2)</t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</si>
  <si>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 xml:space="preserve">Revised. W Withheld to avoid disclosing company proprietary data; </t>
    </r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</si>
  <si>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</t>
    </r>
  </si>
  <si>
    <t>TABLE 3</t>
  </si>
  <si>
    <t>W Withheld to avoid disclosing company proprietary data; for sand, included in “Other, whole grain”; for gravel, included in “Total or average.” -- Zero.</t>
  </si>
  <si>
    <t>Capacity</t>
  </si>
  <si>
    <t>(metric tons per year)</t>
  </si>
  <si>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1"/>
      </rPr>
      <t xml:space="preserve">Estimated.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 xml:space="preserve">Revised. W Withheld to avoid disclosing company proprietary data.  </t>
    </r>
  </si>
  <si>
    <t>Country:</t>
  </si>
  <si>
    <t>Abrasives, blasting</t>
  </si>
  <si>
    <r>
      <t>value</t>
    </r>
    <r>
      <rPr>
        <vertAlign val="superscript"/>
        <sz val="8"/>
        <rFont val="Times New Roman"/>
        <family val="1"/>
      </rPr>
      <t>3</t>
    </r>
  </si>
  <si>
    <t>(4)</t>
  </si>
  <si>
    <r>
      <t>3</t>
    </r>
    <r>
      <rPr>
        <sz val="8"/>
        <rFont val="Times New Roman"/>
        <family val="1"/>
      </rPr>
      <t>Calculated using unrounded data.</t>
    </r>
  </si>
  <si>
    <r>
      <t>4</t>
    </r>
    <r>
      <rPr>
        <sz val="8"/>
        <rFont val="Times New Roman"/>
        <family val="1"/>
      </rPr>
      <t>Less than ½ unit.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</si>
  <si>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Sales region equivalent to U.S. Census Bureau Geographic Division as follows: New England (CT, MA, ME, NH, RI, VT); Middle Atlantic (NJ, NY, PA); East North Central (IL, IN, MI, OH, WI); </t>
    </r>
  </si>
  <si>
    <t>South Atlantic (DC, DE, FL, GA, MD, NC, SC, VA, WV); East South Central (AL, KY, MS, TN); West South Central (AR, LA, OK, TX); Mountain (AZ, CO, ID, MT, NM, NV, UT, WY); Pacific (AK, CA, HI, OR, WA).</t>
  </si>
  <si>
    <r>
      <t>Geographic region</t>
    </r>
    <r>
      <rPr>
        <vertAlign val="superscript"/>
        <sz val="8"/>
        <rFont val="Times New Roman"/>
        <family val="1"/>
      </rPr>
      <t>1</t>
    </r>
  </si>
  <si>
    <t>Mountain (AZ, CO, ID, MT, NM, NV, UT, WY); Pacific (AK, CA, HI,OR, WA).</t>
  </si>
  <si>
    <t>TABLE 10</t>
  </si>
  <si>
    <r>
      <t>INDUSTRIAL SAND AND GRAVEL (SILICA): WORLD PRODUCTION, BY COUNTRY</t>
    </r>
    <r>
      <rPr>
        <vertAlign val="superscript"/>
        <sz val="8"/>
        <rFont val="Times New Roman"/>
        <family val="1"/>
      </rPr>
      <t>1, 2</t>
    </r>
  </si>
  <si>
    <r>
      <t>Country</t>
    </r>
    <r>
      <rPr>
        <vertAlign val="superscript"/>
        <sz val="8"/>
        <rFont val="Times New Roman"/>
        <family val="1"/>
      </rPr>
      <t>3</t>
    </r>
  </si>
  <si>
    <r>
      <t>2014</t>
    </r>
    <r>
      <rPr>
        <vertAlign val="superscript"/>
        <sz val="8"/>
        <rFont val="Times New Roman"/>
        <family val="1"/>
      </rPr>
      <t>e</t>
    </r>
  </si>
  <si>
    <r>
      <t>2015</t>
    </r>
    <r>
      <rPr>
        <vertAlign val="superscript"/>
        <sz val="8"/>
        <rFont val="Times New Roman"/>
        <family val="1"/>
      </rPr>
      <t>e</t>
    </r>
  </si>
  <si>
    <r>
      <t>Algeria</t>
    </r>
    <r>
      <rPr>
        <vertAlign val="superscript"/>
        <sz val="8"/>
        <rFont val="Times New Roman"/>
        <family val="1"/>
      </rPr>
      <t>e</t>
    </r>
  </si>
  <si>
    <t>4</t>
  </si>
  <si>
    <r>
      <t>Australia</t>
    </r>
    <r>
      <rPr>
        <vertAlign val="superscript"/>
        <sz val="8"/>
        <rFont val="Times New Roman"/>
        <family val="1"/>
      </rPr>
      <t>e</t>
    </r>
  </si>
  <si>
    <t>Austria</t>
  </si>
  <si>
    <t>Bosnia and Herzegovina</t>
  </si>
  <si>
    <r>
      <t>Bulgaria</t>
    </r>
    <r>
      <rPr>
        <vertAlign val="superscript"/>
        <sz val="8"/>
        <rFont val="Times New Roman"/>
        <family val="1"/>
      </rPr>
      <t>e</t>
    </r>
  </si>
  <si>
    <t>Canada, quartz</t>
  </si>
  <si>
    <t>Croatia</t>
  </si>
  <si>
    <t>Cuba</t>
  </si>
  <si>
    <t>Czech Republic, foundry and glass sand</t>
  </si>
  <si>
    <t>Ecuador</t>
  </si>
  <si>
    <r>
      <t>Egypt</t>
    </r>
    <r>
      <rPr>
        <vertAlign val="superscript"/>
        <sz val="8"/>
        <rFont val="Times New Roman"/>
        <family val="1"/>
      </rPr>
      <t>e, 5</t>
    </r>
  </si>
  <si>
    <t>Estonia, industrial sand</t>
  </si>
  <si>
    <r>
      <t>Ethiopia</t>
    </r>
    <r>
      <rPr>
        <vertAlign val="superscript"/>
        <sz val="8"/>
        <rFont val="Times New Roman"/>
        <family val="1"/>
      </rPr>
      <t>e, 6</t>
    </r>
  </si>
  <si>
    <r>
      <t>Finland</t>
    </r>
    <r>
      <rPr>
        <vertAlign val="superscript"/>
        <sz val="8"/>
        <rFont val="Times New Roman"/>
        <family val="1"/>
      </rPr>
      <t>e</t>
    </r>
  </si>
  <si>
    <t>France</t>
  </si>
  <si>
    <r>
      <t>Gambia</t>
    </r>
    <r>
      <rPr>
        <vertAlign val="superscript"/>
        <sz val="8"/>
        <rFont val="Times New Roman"/>
        <family val="1"/>
      </rPr>
      <t>e</t>
    </r>
  </si>
  <si>
    <t>Greece</t>
  </si>
  <si>
    <t>NA</t>
  </si>
  <si>
    <t>Guatemala</t>
  </si>
  <si>
    <t>Hungary, foundry and glass sand</t>
  </si>
  <si>
    <t>India</t>
  </si>
  <si>
    <r>
      <t>Indonesia</t>
    </r>
    <r>
      <rPr>
        <vertAlign val="superscript"/>
        <sz val="8"/>
        <rFont val="Times New Roman"/>
        <family val="1"/>
      </rPr>
      <t>e</t>
    </r>
  </si>
  <si>
    <t>Iraq</t>
  </si>
  <si>
    <t>(7)</t>
  </si>
  <si>
    <t>Jamaica</t>
  </si>
  <si>
    <t>Jordan</t>
  </si>
  <si>
    <r>
      <t>Kenya</t>
    </r>
    <r>
      <rPr>
        <vertAlign val="superscript"/>
        <sz val="8"/>
        <rFont val="Times New Roman"/>
        <family val="1"/>
      </rPr>
      <t>e</t>
    </r>
  </si>
  <si>
    <t>Korea, Republic of, quartzite</t>
  </si>
  <si>
    <t>Lithuania</t>
  </si>
  <si>
    <t>Malaysia</t>
  </si>
  <si>
    <t>Moldova</t>
  </si>
  <si>
    <r>
      <t>Nigeria</t>
    </r>
    <r>
      <rPr>
        <vertAlign val="superscript"/>
        <sz val="8"/>
        <rFont val="Times New Roman"/>
        <family val="1"/>
      </rPr>
      <t>e</t>
    </r>
  </si>
  <si>
    <t>Norway, quartz and quartzite</t>
  </si>
  <si>
    <r>
      <t>Peru, quartz and quartzite (crushed)</t>
    </r>
    <r>
      <rPr>
        <vertAlign val="superscript"/>
        <sz val="8"/>
        <rFont val="Times New Roman"/>
        <family val="1"/>
      </rPr>
      <t>e</t>
    </r>
  </si>
  <si>
    <t>Philippines</t>
  </si>
  <si>
    <t>Poland</t>
  </si>
  <si>
    <t>Portugal, quartz and quartzite</t>
  </si>
  <si>
    <t>Saudi Arabia</t>
  </si>
  <si>
    <r>
      <t>Slovakia</t>
    </r>
    <r>
      <rPr>
        <vertAlign val="superscript"/>
        <sz val="8"/>
        <rFont val="Times New Roman"/>
        <family val="1"/>
      </rPr>
      <t>e</t>
    </r>
  </si>
  <si>
    <t>Slovenia</t>
  </si>
  <si>
    <t>South Africa, industrial or glass sand</t>
  </si>
  <si>
    <t>Spain, industrial sand</t>
  </si>
  <si>
    <r>
      <t>Sri Lanka</t>
    </r>
    <r>
      <rPr>
        <vertAlign val="superscript"/>
        <sz val="8"/>
        <rFont val="Times New Roman"/>
        <family val="1"/>
      </rPr>
      <t>e</t>
    </r>
  </si>
  <si>
    <r>
      <t>Sweden, quartz and quartzite</t>
    </r>
    <r>
      <rPr>
        <vertAlign val="superscript"/>
        <sz val="8"/>
        <rFont val="Times New Roman"/>
        <family val="1"/>
      </rPr>
      <t>e</t>
    </r>
  </si>
  <si>
    <r>
      <t>Thailand</t>
    </r>
    <r>
      <rPr>
        <vertAlign val="superscript"/>
        <sz val="8"/>
        <rFont val="Times New Roman"/>
        <family val="1"/>
      </rPr>
      <t>e</t>
    </r>
  </si>
  <si>
    <t>Turkey</t>
  </si>
  <si>
    <t>United States, sold or used by producers</t>
  </si>
  <si>
    <t>World total</t>
  </si>
  <si>
    <r>
      <t>e</t>
    </r>
    <r>
      <rPr>
        <sz val="8"/>
        <rFont val="Times New Roman"/>
        <family val="1"/>
      </rPr>
      <t>Estimated.</t>
    </r>
    <r>
      <rPr>
        <vertAlign val="superscript"/>
        <sz val="8"/>
        <rFont val="Times New Roman"/>
        <family val="1"/>
      </rPr>
      <t xml:space="preserve"> </t>
    </r>
    <r>
      <rPr>
        <sz val="8"/>
        <rFont val="Times New Roman"/>
        <family val="1"/>
      </rPr>
      <t>NA Not available. -- Zero.</t>
    </r>
  </si>
  <si>
    <r>
      <t>1</t>
    </r>
    <r>
      <rPr>
        <sz val="8"/>
        <rFont val="Times New Roman"/>
        <family val="1"/>
      </rPr>
      <t>World totals, U.S. data, and estimated data are rounded to no more than three significant digits; may not add to totals shown.</t>
    </r>
  </si>
  <si>
    <r>
      <t>2</t>
    </r>
    <r>
      <rPr>
        <sz val="8"/>
        <rFont val="Times New Roman"/>
        <family val="1"/>
      </rPr>
      <t>Includes data available through August 31, 2016.</t>
    </r>
  </si>
  <si>
    <r>
      <t>4</t>
    </r>
    <r>
      <rPr>
        <sz val="8"/>
        <rFont val="Times New Roman"/>
        <family val="1"/>
      </rPr>
      <t>Reported figure.</t>
    </r>
  </si>
  <si>
    <r>
      <t>5</t>
    </r>
    <r>
      <rPr>
        <sz val="8"/>
        <rFont val="Times New Roman"/>
        <family val="1"/>
      </rPr>
      <t>Data for fiscal year beginning July 1 of that stated. Silica sand only; no gravel.</t>
    </r>
  </si>
  <si>
    <r>
      <t>6</t>
    </r>
    <r>
      <rPr>
        <sz val="8"/>
        <rFont val="Times New Roman"/>
        <family val="1"/>
      </rPr>
      <t>Ethiopian calendar year ending July 7 of that stated.</t>
    </r>
  </si>
  <si>
    <r>
      <t>7</t>
    </r>
    <r>
      <rPr>
        <sz val="8"/>
        <rFont val="Times New Roman"/>
        <family val="1"/>
      </rPr>
      <t>Less than ½ unit.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</si>
  <si>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Sales region equivalent to U.S. Census Bureau Geographic Division as follows: New England (CT, MA, ME, NH, RI, VT); Middle Atlantic </t>
    </r>
  </si>
  <si>
    <t xml:space="preserve">(NJ, NY, PA); East North Central (IL, IN, MI, OH, WI); West North Central (IA, KS, MN, MO, ND, NE, SD); South Atlantic (DC, DE, FL, GA, </t>
  </si>
  <si>
    <t xml:space="preserve">MD, NC, SC, VA, WV); East South Central (AL, KY, MS, TN); West South Central (AR, LA, OK, TX); </t>
  </si>
  <si>
    <t>Mountain (AZ, CO, ID, MT, NM, NV, UT, WY); Pacific (AK, CA, HI, OR, WA).</t>
  </si>
  <si>
    <t>included in “Other.”</t>
  </si>
  <si>
    <r>
      <t>1</t>
    </r>
    <r>
      <rPr>
        <sz val="8"/>
        <rFont val="Times New Roman"/>
        <family val="1"/>
      </rPr>
      <t xml:space="preserve">Data are rounded to no more than three significant digits; </t>
    </r>
  </si>
  <si>
    <t>may not add to totals shown.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</si>
  <si>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Sales region equivalent to U.S. Census Bureau Geographic Division as follows: </t>
    </r>
  </si>
  <si>
    <t xml:space="preserve">New England (CT, MA, ME, NH, RI, VT); Middle Atlantic (NJ, NY, PA); </t>
  </si>
  <si>
    <t xml:space="preserve">East North Central (IL, IN, MI, OH, WI); West North Central (IA, KS, MN, MO, </t>
  </si>
  <si>
    <t xml:space="preserve">ND, NE, SD); South Atlantic (DC, DE, FL, GA, MD, NC, SC, VA, WV); East South </t>
  </si>
  <si>
    <t xml:space="preserve">Central (AL, KY, MS, TN); West South Central (AR, LA, OK, TX); </t>
  </si>
  <si>
    <r>
      <t>3</t>
    </r>
    <r>
      <rPr>
        <sz val="8"/>
        <rFont val="Times New Roman"/>
        <family val="1"/>
      </rPr>
      <t xml:space="preserve">In addition to the countries listed, Angola, Antigua and Barbuda, The Bahamas, Belgium, Brazil (silex), Denmark, Iran, Ireland, Latvia, </t>
    </r>
  </si>
  <si>
    <t xml:space="preserve">the Netherlands, Paraguay, and Romania produce industrial sand, but available information is inadequate to make reliable estimates </t>
  </si>
  <si>
    <t xml:space="preserve">output. Based on estimates of glass end use consumption, China is thought to be the world's leading producer of industrial sand; </t>
  </si>
  <si>
    <t>however, available information is inadequate to make reliable estimates of output.</t>
  </si>
  <si>
    <t>See footnotes at end of table.</t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</si>
  <si>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W Withheld to avoid disclosing company proprietary data; included in “Total.” -- Zero.</t>
    </r>
  </si>
  <si>
    <t>TABLE 10—Continued</t>
  </si>
  <si>
    <t>Advance release</t>
  </si>
  <si>
    <t>This report will be included in the USGS Minerals Yearbook 2015, volume I, Commodity  Report</t>
  </si>
  <si>
    <t>This icon is linked to an embedded text document. Double-click on the icon to view the text document.</t>
  </si>
  <si>
    <t>First posted</t>
  </si>
  <si>
    <t>Silica in 2015</t>
  </si>
  <si>
    <t>This workbook includes an embedded Word document and ten tables (see tabs below).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</si>
</sst>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&quot;$&quot;#,##0.00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#,##0.0"/>
    <numFmt numFmtId="170" formatCode="0.0"/>
    <numFmt numFmtId="171" formatCode="[$-409]dddd\,\ mmmm\ dd\,\ yyyy"/>
    <numFmt numFmtId="172" formatCode="[$-409]h:mm:ss\ AM/PM"/>
    <numFmt numFmtId="173" formatCode="[$-409]mmmm\ d\,\ yyyy;@"/>
  </numFmts>
  <fonts count="50">
    <font>
      <sz val="8"/>
      <name val="ITC Bookman Light"/>
      <family val="0"/>
    </font>
    <font>
      <sz val="8"/>
      <name val="Times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6"/>
      <name val="Times New Roman"/>
      <family val="1"/>
    </font>
    <font>
      <sz val="8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ITC Bookman Light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ITC Bookman Light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ITC Bookman Light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ITC Bookman Light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8"/>
      <color theme="1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14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0" xfId="65" applyFont="1" applyFill="1" applyBorder="1" applyAlignment="1">
      <alignment vertical="center"/>
      <protection/>
    </xf>
    <xf numFmtId="0" fontId="3" fillId="0" borderId="10" xfId="65" applyFont="1" applyFill="1" applyBorder="1" applyAlignment="1">
      <alignment horizontal="left" vertical="center"/>
      <protection/>
    </xf>
    <xf numFmtId="0" fontId="2" fillId="0" borderId="11" xfId="65" applyFont="1" applyFill="1" applyBorder="1" applyAlignment="1">
      <alignment horizontal="centerContinuous" vertical="center"/>
      <protection/>
    </xf>
    <xf numFmtId="0" fontId="2" fillId="0" borderId="12" xfId="65" applyFont="1" applyFill="1" applyBorder="1" applyAlignment="1">
      <alignment horizontal="center" vertical="center"/>
      <protection/>
    </xf>
    <xf numFmtId="0" fontId="3" fillId="0" borderId="13" xfId="65" applyFont="1" applyFill="1" applyBorder="1" applyAlignment="1">
      <alignment horizontal="center" vertical="center"/>
      <protection/>
    </xf>
    <xf numFmtId="0" fontId="2" fillId="0" borderId="13" xfId="65" applyFont="1" applyFill="1" applyBorder="1" applyAlignment="1">
      <alignment horizontal="center" vertical="center"/>
      <protection/>
    </xf>
    <xf numFmtId="0" fontId="2" fillId="0" borderId="11" xfId="65" applyFont="1" applyFill="1" applyBorder="1" applyAlignment="1">
      <alignment vertical="center"/>
      <protection/>
    </xf>
    <xf numFmtId="0" fontId="3" fillId="0" borderId="0" xfId="65" applyFont="1" applyFill="1" applyBorder="1" applyAlignment="1">
      <alignment horizontal="left" vertical="center"/>
      <protection/>
    </xf>
    <xf numFmtId="0" fontId="3" fillId="0" borderId="12" xfId="65" applyFont="1" applyFill="1" applyBorder="1" applyAlignment="1">
      <alignment horizontal="left" vertical="center"/>
      <protection/>
    </xf>
    <xf numFmtId="0" fontId="2" fillId="0" borderId="11" xfId="65" applyFont="1" applyFill="1" applyBorder="1" applyAlignment="1">
      <alignment horizontal="left" vertical="center" indent="1"/>
      <protection/>
    </xf>
    <xf numFmtId="3" fontId="2" fillId="0" borderId="11" xfId="65" applyNumberFormat="1" applyFont="1" applyFill="1" applyBorder="1" applyAlignment="1">
      <alignment horizontal="right" vertical="center"/>
      <protection/>
    </xf>
    <xf numFmtId="0" fontId="2" fillId="0" borderId="0" xfId="66" applyFont="1" applyFill="1" applyAlignment="1">
      <alignment vertical="center"/>
      <protection/>
    </xf>
    <xf numFmtId="0" fontId="2" fillId="0" borderId="10" xfId="65" applyFont="1" applyFill="1" applyBorder="1" applyAlignment="1" applyProtection="1">
      <alignment vertical="center"/>
      <protection locked="0"/>
    </xf>
    <xf numFmtId="0" fontId="3" fillId="0" borderId="10" xfId="65" applyFont="1" applyFill="1" applyBorder="1" applyAlignment="1" applyProtection="1">
      <alignment horizontal="left" vertical="center"/>
      <protection locked="0"/>
    </xf>
    <xf numFmtId="0" fontId="2" fillId="0" borderId="11" xfId="65" applyFont="1" applyFill="1" applyBorder="1" applyAlignment="1" applyProtection="1">
      <alignment horizontal="centerContinuous" vertical="center"/>
      <protection locked="0"/>
    </xf>
    <xf numFmtId="0" fontId="2" fillId="0" borderId="12" xfId="65" applyFont="1" applyFill="1" applyBorder="1" applyAlignment="1" applyProtection="1">
      <alignment horizontal="center" vertical="center"/>
      <protection locked="0"/>
    </xf>
    <xf numFmtId="0" fontId="3" fillId="0" borderId="12" xfId="65" applyFont="1" applyFill="1" applyBorder="1" applyAlignment="1" applyProtection="1">
      <alignment horizontal="center" vertical="center"/>
      <protection locked="0"/>
    </xf>
    <xf numFmtId="0" fontId="2" fillId="0" borderId="12" xfId="65" applyFont="1" applyFill="1" applyBorder="1" applyAlignment="1" applyProtection="1">
      <alignment vertical="center"/>
      <protection locked="0"/>
    </xf>
    <xf numFmtId="0" fontId="3" fillId="0" borderId="0" xfId="65" applyFont="1" applyFill="1" applyBorder="1" applyAlignment="1" applyProtection="1">
      <alignment horizontal="left" vertical="center"/>
      <protection locked="0"/>
    </xf>
    <xf numFmtId="3" fontId="2" fillId="0" borderId="0" xfId="65" applyNumberFormat="1" applyFont="1" applyFill="1" applyBorder="1" applyAlignment="1" applyProtection="1">
      <alignment horizontal="right" vertical="center"/>
      <protection locked="0"/>
    </xf>
    <xf numFmtId="0" fontId="2" fillId="0" borderId="11" xfId="65" applyFont="1" applyFill="1" applyBorder="1" applyAlignment="1" applyProtection="1">
      <alignment horizontal="left" vertical="center" indent="1"/>
      <protection locked="0"/>
    </xf>
    <xf numFmtId="3" fontId="2" fillId="0" borderId="12" xfId="65" applyNumberFormat="1" applyFont="1" applyFill="1" applyBorder="1" applyAlignment="1" applyProtection="1">
      <alignment horizontal="right" vertical="center"/>
      <protection locked="0"/>
    </xf>
    <xf numFmtId="0" fontId="3" fillId="0" borderId="12" xfId="65" applyFont="1" applyFill="1" applyBorder="1" applyAlignment="1" applyProtection="1">
      <alignment horizontal="left" vertical="center"/>
      <protection locked="0"/>
    </xf>
    <xf numFmtId="0" fontId="2" fillId="0" borderId="11" xfId="65" applyFont="1" applyFill="1" applyBorder="1" applyAlignment="1" applyProtection="1">
      <alignment horizontal="left" vertical="center" indent="2"/>
      <protection locked="0"/>
    </xf>
    <xf numFmtId="3" fontId="2" fillId="0" borderId="14" xfId="65" applyNumberFormat="1" applyFont="1" applyFill="1" applyBorder="1" applyAlignment="1" applyProtection="1">
      <alignment horizontal="right" vertical="center"/>
      <protection locked="0"/>
    </xf>
    <xf numFmtId="0" fontId="2" fillId="0" borderId="11" xfId="65" applyFont="1" applyFill="1" applyBorder="1" applyAlignment="1" applyProtection="1">
      <alignment vertical="center"/>
      <protection locked="0"/>
    </xf>
    <xf numFmtId="3" fontId="2" fillId="0" borderId="10" xfId="65" applyNumberFormat="1" applyFont="1" applyFill="1" applyBorder="1" applyAlignment="1" applyProtection="1">
      <alignment horizontal="right" vertical="center"/>
      <protection locked="0"/>
    </xf>
    <xf numFmtId="3" fontId="2" fillId="0" borderId="15" xfId="65" applyNumberFormat="1" applyFont="1" applyFill="1" applyBorder="1" applyAlignment="1" applyProtection="1">
      <alignment horizontal="right" vertical="center"/>
      <protection locked="0"/>
    </xf>
    <xf numFmtId="0" fontId="2" fillId="0" borderId="0" xfId="66" applyFont="1" applyFill="1" applyAlignment="1" applyProtection="1">
      <alignment vertical="center"/>
      <protection locked="0"/>
    </xf>
    <xf numFmtId="0" fontId="2" fillId="0" borderId="0" xfId="65" applyFont="1" applyFill="1" applyBorder="1" applyAlignment="1" applyProtection="1">
      <alignment vertical="center"/>
      <protection locked="0"/>
    </xf>
    <xf numFmtId="3" fontId="2" fillId="0" borderId="16" xfId="65" applyNumberFormat="1" applyFont="1" applyFill="1" applyBorder="1" applyAlignment="1" applyProtection="1">
      <alignment horizontal="right" vertical="center"/>
      <protection locked="0"/>
    </xf>
    <xf numFmtId="0" fontId="2" fillId="0" borderId="11" xfId="65" applyFont="1" applyFill="1" applyBorder="1" applyAlignment="1" applyProtection="1">
      <alignment horizontal="center" vertical="center"/>
      <protection locked="0"/>
    </xf>
    <xf numFmtId="0" fontId="3" fillId="0" borderId="11" xfId="65" applyFont="1" applyFill="1" applyBorder="1" applyAlignment="1" applyProtection="1">
      <alignment horizontal="center" vertical="center"/>
      <protection locked="0"/>
    </xf>
    <xf numFmtId="0" fontId="2" fillId="0" borderId="0" xfId="65" applyFont="1" applyFill="1" applyAlignment="1">
      <alignment vertical="center"/>
      <protection/>
    </xf>
    <xf numFmtId="0" fontId="5" fillId="0" borderId="11" xfId="65" applyFont="1" applyFill="1" applyBorder="1" applyAlignment="1" applyProtection="1">
      <alignment vertical="center"/>
      <protection locked="0"/>
    </xf>
    <xf numFmtId="3" fontId="2" fillId="0" borderId="11" xfId="65" applyNumberFormat="1" applyFont="1" applyFill="1" applyBorder="1" applyAlignment="1" applyProtection="1">
      <alignment horizontal="right" vertical="center"/>
      <protection locked="0"/>
    </xf>
    <xf numFmtId="0" fontId="2" fillId="0" borderId="10" xfId="65" applyFont="1" applyFill="1" applyBorder="1" applyAlignment="1" applyProtection="1">
      <alignment horizontal="center" vertical="center"/>
      <protection locked="0"/>
    </xf>
    <xf numFmtId="0" fontId="3" fillId="0" borderId="10" xfId="65" applyFont="1" applyFill="1" applyBorder="1" applyAlignment="1" applyProtection="1">
      <alignment horizontal="center" vertical="center"/>
      <protection locked="0"/>
    </xf>
    <xf numFmtId="0" fontId="2" fillId="0" borderId="0" xfId="65" applyFont="1" applyFill="1" applyBorder="1" applyAlignment="1" applyProtection="1">
      <alignment horizontal="center" vertical="center"/>
      <protection locked="0"/>
    </xf>
    <xf numFmtId="0" fontId="3" fillId="0" borderId="0" xfId="65" applyFont="1" applyFill="1" applyBorder="1" applyAlignment="1" applyProtection="1">
      <alignment horizontal="center" vertical="center"/>
      <protection locked="0"/>
    </xf>
    <xf numFmtId="3" fontId="2" fillId="0" borderId="10" xfId="66" applyNumberFormat="1" applyFont="1" applyFill="1" applyBorder="1" applyAlignment="1" applyProtection="1">
      <alignment horizontal="right" vertical="center"/>
      <protection locked="0"/>
    </xf>
    <xf numFmtId="3" fontId="2" fillId="0" borderId="0" xfId="66" applyNumberFormat="1" applyFont="1" applyFill="1" applyBorder="1" applyAlignment="1" applyProtection="1">
      <alignment horizontal="right" vertical="center"/>
      <protection locked="0"/>
    </xf>
    <xf numFmtId="0" fontId="2" fillId="0" borderId="10" xfId="66" applyFont="1" applyFill="1" applyBorder="1" applyAlignment="1" applyProtection="1">
      <alignment vertical="center"/>
      <protection locked="0"/>
    </xf>
    <xf numFmtId="0" fontId="3" fillId="0" borderId="10" xfId="66" applyFont="1" applyFill="1" applyBorder="1" applyAlignment="1" applyProtection="1">
      <alignment horizontal="left" vertical="center"/>
      <protection locked="0"/>
    </xf>
    <xf numFmtId="0" fontId="2" fillId="0" borderId="0" xfId="66" applyFont="1" applyFill="1" applyBorder="1" applyAlignment="1" applyProtection="1">
      <alignment vertical="center"/>
      <protection locked="0"/>
    </xf>
    <xf numFmtId="0" fontId="3" fillId="0" borderId="0" xfId="66" applyFont="1" applyFill="1" applyBorder="1" applyAlignment="1" applyProtection="1">
      <alignment horizontal="left" vertical="center"/>
      <protection locked="0"/>
    </xf>
    <xf numFmtId="0" fontId="2" fillId="0" borderId="10" xfId="66" applyFont="1" applyFill="1" applyBorder="1" applyAlignment="1" applyProtection="1">
      <alignment horizontal="center" vertical="center"/>
      <protection locked="0"/>
    </xf>
    <xf numFmtId="0" fontId="2" fillId="0" borderId="0" xfId="66" applyFont="1" applyFill="1" applyBorder="1" applyAlignment="1" applyProtection="1">
      <alignment horizontal="center" vertical="center"/>
      <protection locked="0"/>
    </xf>
    <xf numFmtId="0" fontId="3" fillId="0" borderId="0" xfId="66" applyFont="1" applyFill="1" applyBorder="1" applyAlignment="1" applyProtection="1">
      <alignment horizontal="center" vertical="center"/>
      <protection locked="0"/>
    </xf>
    <xf numFmtId="0" fontId="2" fillId="0" borderId="12" xfId="66" applyFont="1" applyFill="1" applyBorder="1" applyAlignment="1" applyProtection="1">
      <alignment horizontal="center" vertical="center"/>
      <protection locked="0"/>
    </xf>
    <xf numFmtId="0" fontId="3" fillId="0" borderId="12" xfId="66" applyFont="1" applyFill="1" applyBorder="1" applyAlignment="1" applyProtection="1">
      <alignment horizontal="center" vertical="center"/>
      <protection locked="0"/>
    </xf>
    <xf numFmtId="0" fontId="2" fillId="0" borderId="11" xfId="66" applyFont="1" applyFill="1" applyBorder="1" applyAlignment="1" applyProtection="1">
      <alignment vertical="center"/>
      <protection locked="0"/>
    </xf>
    <xf numFmtId="0" fontId="2" fillId="0" borderId="11" xfId="66" applyFont="1" applyFill="1" applyBorder="1" applyAlignment="1" applyProtection="1">
      <alignment horizontal="left" vertical="center" indent="1"/>
      <protection locked="0"/>
    </xf>
    <xf numFmtId="0" fontId="2" fillId="0" borderId="11" xfId="66" applyFont="1" applyFill="1" applyBorder="1" applyAlignment="1" applyProtection="1">
      <alignment horizontal="left" vertical="center" indent="2"/>
      <protection locked="0"/>
    </xf>
    <xf numFmtId="0" fontId="2" fillId="0" borderId="10" xfId="66" applyFont="1" applyFill="1" applyBorder="1" applyAlignment="1" applyProtection="1">
      <alignment horizontal="left" vertical="center" indent="1"/>
      <protection locked="0"/>
    </xf>
    <xf numFmtId="0" fontId="2" fillId="0" borderId="10" xfId="66" applyFont="1" applyFill="1" applyBorder="1" applyAlignment="1" applyProtection="1">
      <alignment horizontal="left" vertical="center" indent="2"/>
      <protection locked="0"/>
    </xf>
    <xf numFmtId="165" fontId="3" fillId="0" borderId="0" xfId="45" applyNumberFormat="1" applyFont="1" applyFill="1" applyBorder="1" applyAlignment="1" applyProtection="1">
      <alignment horizontal="right" vertical="center"/>
      <protection locked="0"/>
    </xf>
    <xf numFmtId="0" fontId="3" fillId="0" borderId="12" xfId="66" applyFont="1" applyFill="1" applyBorder="1" applyAlignment="1" applyProtection="1">
      <alignment horizontal="left" vertical="center"/>
      <protection locked="0"/>
    </xf>
    <xf numFmtId="0" fontId="5" fillId="0" borderId="10" xfId="65" applyFont="1" applyFill="1" applyBorder="1" applyAlignment="1" applyProtection="1">
      <alignment vertical="center"/>
      <protection locked="0"/>
    </xf>
    <xf numFmtId="3" fontId="2" fillId="0" borderId="0" xfId="0" applyNumberFormat="1" applyFont="1" applyAlignment="1">
      <alignment horizontal="right" vertical="center"/>
    </xf>
    <xf numFmtId="0" fontId="2" fillId="0" borderId="0" xfId="65" applyFont="1" applyFill="1" applyAlignment="1" applyProtection="1">
      <alignment vertical="center"/>
      <protection locked="0"/>
    </xf>
    <xf numFmtId="0" fontId="3" fillId="0" borderId="0" xfId="65" applyFont="1" applyFill="1" applyAlignment="1" applyProtection="1">
      <alignment vertical="center"/>
      <protection locked="0"/>
    </xf>
    <xf numFmtId="3" fontId="3" fillId="0" borderId="10" xfId="65" applyNumberFormat="1" applyFont="1" applyFill="1" applyBorder="1" applyAlignment="1" applyProtection="1">
      <alignment horizontal="left" vertical="center"/>
      <protection locked="0"/>
    </xf>
    <xf numFmtId="0" fontId="3" fillId="0" borderId="0" xfId="65" applyFont="1" applyFill="1" applyBorder="1" applyAlignment="1" applyProtection="1">
      <alignment vertical="center"/>
      <protection locked="0"/>
    </xf>
    <xf numFmtId="0" fontId="3" fillId="0" borderId="0" xfId="66" applyFont="1" applyFill="1" applyBorder="1" applyAlignment="1" applyProtection="1">
      <alignment vertical="center"/>
      <protection locked="0"/>
    </xf>
    <xf numFmtId="0" fontId="3" fillId="0" borderId="0" xfId="66" applyFont="1" applyFill="1" applyAlignment="1" applyProtection="1">
      <alignment vertical="center"/>
      <protection locked="0"/>
    </xf>
    <xf numFmtId="2" fontId="2" fillId="0" borderId="0" xfId="66" applyNumberFormat="1" applyFont="1" applyFill="1" applyAlignment="1" applyProtection="1">
      <alignment vertical="center"/>
      <protection locked="0"/>
    </xf>
    <xf numFmtId="0" fontId="3" fillId="0" borderId="0" xfId="66" applyFont="1" applyFill="1" applyAlignment="1">
      <alignment vertical="center"/>
      <protection/>
    </xf>
    <xf numFmtId="0" fontId="4" fillId="0" borderId="0" xfId="0" applyFont="1" applyFill="1" applyAlignment="1" quotePrefix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Fill="1" applyAlignment="1" quotePrefix="1">
      <alignment horizontal="right" vertical="center"/>
    </xf>
    <xf numFmtId="49" fontId="4" fillId="0" borderId="0" xfId="0" applyNumberFormat="1" applyFont="1" applyFill="1" applyBorder="1" applyAlignment="1" applyProtection="1" quotePrefix="1">
      <alignment horizontal="right" vertical="center"/>
      <protection locked="0"/>
    </xf>
    <xf numFmtId="164" fontId="2" fillId="0" borderId="0" xfId="65" applyNumberFormat="1" applyFont="1" applyFill="1" applyBorder="1" applyAlignment="1" applyProtection="1">
      <alignment horizontal="right" vertical="center"/>
      <protection locked="0"/>
    </xf>
    <xf numFmtId="1" fontId="2" fillId="0" borderId="0" xfId="65" applyNumberFormat="1" applyFont="1" applyFill="1" applyBorder="1" applyAlignment="1" applyProtection="1">
      <alignment horizontal="right" vertical="center"/>
      <protection locked="0"/>
    </xf>
    <xf numFmtId="1" fontId="2" fillId="0" borderId="0" xfId="0" applyNumberFormat="1" applyFont="1" applyFill="1" applyAlignment="1">
      <alignment/>
    </xf>
    <xf numFmtId="3" fontId="2" fillId="0" borderId="0" xfId="65" applyNumberFormat="1" applyFont="1" applyFill="1" applyAlignment="1">
      <alignment horizontal="right" vertical="center"/>
      <protection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3" fontId="2" fillId="0" borderId="0" xfId="60" applyNumberFormat="1" applyFont="1" applyFill="1" applyBorder="1" applyAlignment="1" applyProtection="1">
      <alignment horizontal="right" vertical="center"/>
      <protection locked="0"/>
    </xf>
    <xf numFmtId="0" fontId="3" fillId="0" borderId="0" xfId="60" applyFont="1" applyFill="1" applyBorder="1" applyAlignment="1" applyProtection="1">
      <alignment horizontal="left" vertical="center"/>
      <protection locked="0"/>
    </xf>
    <xf numFmtId="3" fontId="2" fillId="0" borderId="0" xfId="60" applyNumberFormat="1" applyFont="1" applyFill="1" applyBorder="1" applyAlignment="1" applyProtection="1" quotePrefix="1">
      <alignment horizontal="right" vertical="center"/>
      <protection locked="0"/>
    </xf>
    <xf numFmtId="3" fontId="2" fillId="0" borderId="12" xfId="60" applyNumberFormat="1" applyFont="1" applyFill="1" applyBorder="1" applyAlignment="1" applyProtection="1">
      <alignment horizontal="right" vertical="center"/>
      <protection locked="0"/>
    </xf>
    <xf numFmtId="0" fontId="3" fillId="0" borderId="12" xfId="60" applyFont="1" applyFill="1" applyBorder="1" applyAlignment="1" applyProtection="1">
      <alignment horizontal="left" vertical="center"/>
      <protection locked="0"/>
    </xf>
    <xf numFmtId="3" fontId="2" fillId="0" borderId="11" xfId="60" applyNumberFormat="1" applyFont="1" applyFill="1" applyBorder="1" applyAlignment="1" applyProtection="1">
      <alignment horizontal="right" vertical="center"/>
      <protection locked="0"/>
    </xf>
    <xf numFmtId="3" fontId="2" fillId="0" borderId="11" xfId="60" applyNumberFormat="1" applyFont="1" applyFill="1" applyBorder="1" applyAlignment="1" applyProtection="1" quotePrefix="1">
      <alignment horizontal="right" vertical="center"/>
      <protection locked="0"/>
    </xf>
    <xf numFmtId="0" fontId="3" fillId="0" borderId="0" xfId="65" applyFont="1" applyFill="1" applyBorder="1" applyAlignment="1" applyProtection="1">
      <alignment horizontal="right" vertical="center"/>
      <protection locked="0"/>
    </xf>
    <xf numFmtId="166" fontId="2" fillId="0" borderId="0" xfId="45" applyNumberFormat="1" applyFont="1" applyFill="1" applyBorder="1" applyAlignment="1" applyProtection="1">
      <alignment horizontal="right" vertical="center"/>
      <protection locked="0"/>
    </xf>
    <xf numFmtId="166" fontId="2" fillId="0" borderId="0" xfId="66" applyNumberFormat="1" applyFont="1" applyFill="1" applyBorder="1" applyAlignment="1" applyProtection="1">
      <alignment horizontal="right" vertical="center"/>
      <protection locked="0"/>
    </xf>
    <xf numFmtId="164" fontId="2" fillId="0" borderId="0" xfId="66" applyNumberFormat="1" applyFont="1" applyFill="1" applyBorder="1" applyAlignment="1" applyProtection="1">
      <alignment horizontal="right" vertical="center"/>
      <protection locked="0"/>
    </xf>
    <xf numFmtId="4" fontId="2" fillId="0" borderId="0" xfId="45" applyNumberFormat="1" applyFont="1" applyFill="1" applyBorder="1" applyAlignment="1" applyProtection="1">
      <alignment horizontal="right" vertical="center"/>
      <protection locked="0"/>
    </xf>
    <xf numFmtId="4" fontId="2" fillId="0" borderId="0" xfId="66" applyNumberFormat="1" applyFont="1" applyFill="1" applyBorder="1" applyAlignment="1" applyProtection="1">
      <alignment horizontal="right" vertical="center"/>
      <protection locked="0"/>
    </xf>
    <xf numFmtId="3" fontId="2" fillId="0" borderId="0" xfId="65" applyNumberFormat="1" applyFont="1" applyFill="1" applyBorder="1" applyAlignment="1" applyProtection="1" quotePrefix="1">
      <alignment horizontal="right" vertical="center"/>
      <protection locked="0"/>
    </xf>
    <xf numFmtId="4" fontId="2" fillId="0" borderId="0" xfId="66" applyNumberFormat="1" applyFont="1" applyFill="1" applyBorder="1" applyAlignment="1" applyProtection="1" quotePrefix="1">
      <alignment horizontal="right" vertical="center"/>
      <protection locked="0"/>
    </xf>
    <xf numFmtId="1" fontId="2" fillId="0" borderId="0" xfId="0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Fill="1" applyBorder="1" applyAlignment="1" applyProtection="1" quotePrefix="1">
      <alignment horizontal="right" vertical="center"/>
      <protection locked="0"/>
    </xf>
    <xf numFmtId="4" fontId="2" fillId="0" borderId="0" xfId="0" applyNumberFormat="1" applyFont="1" applyFill="1" applyBorder="1" applyAlignment="1" applyProtection="1" quotePrefix="1">
      <alignment horizontal="right" vertical="center"/>
      <protection locked="0"/>
    </xf>
    <xf numFmtId="3" fontId="2" fillId="0" borderId="0" xfId="0" applyNumberFormat="1" applyFont="1" applyFill="1" applyBorder="1" applyAlignment="1" applyProtection="1" quotePrefix="1">
      <alignment horizontal="right" vertical="center"/>
      <protection locked="0"/>
    </xf>
    <xf numFmtId="0" fontId="2" fillId="0" borderId="0" xfId="65" applyFont="1" applyFill="1" applyBorder="1" applyAlignment="1" applyProtection="1">
      <alignment horizontal="right" vertical="center"/>
      <protection locked="0"/>
    </xf>
    <xf numFmtId="0" fontId="2" fillId="0" borderId="0" xfId="65" applyNumberFormat="1" applyFont="1" applyFill="1" applyBorder="1" applyAlignment="1" applyProtection="1">
      <alignment horizontal="right" vertical="center"/>
      <protection locked="0"/>
    </xf>
    <xf numFmtId="2" fontId="3" fillId="0" borderId="0" xfId="45" applyNumberFormat="1" applyFont="1" applyFill="1" applyBorder="1" applyAlignment="1" applyProtection="1">
      <alignment horizontal="right" vertical="center"/>
      <protection locked="0"/>
    </xf>
    <xf numFmtId="2" fontId="2" fillId="0" borderId="0" xfId="45" applyNumberFormat="1" applyFont="1" applyFill="1" applyBorder="1" applyAlignment="1" applyProtection="1">
      <alignment horizontal="right" vertical="center"/>
      <protection locked="0"/>
    </xf>
    <xf numFmtId="0" fontId="3" fillId="0" borderId="12" xfId="65" applyFont="1" applyFill="1" applyBorder="1" applyAlignment="1" applyProtection="1">
      <alignment horizontal="right" vertical="center"/>
      <protection locked="0"/>
    </xf>
    <xf numFmtId="4" fontId="2" fillId="0" borderId="12" xfId="45" applyNumberFormat="1" applyFont="1" applyFill="1" applyBorder="1" applyAlignment="1" applyProtection="1">
      <alignment horizontal="right" vertical="center"/>
      <protection locked="0"/>
    </xf>
    <xf numFmtId="4" fontId="2" fillId="0" borderId="12" xfId="66" applyNumberFormat="1" applyFont="1" applyFill="1" applyBorder="1" applyAlignment="1" applyProtection="1">
      <alignment horizontal="right" vertical="center"/>
      <protection locked="0"/>
    </xf>
    <xf numFmtId="3" fontId="2" fillId="0" borderId="17" xfId="65" applyNumberFormat="1" applyFont="1" applyFill="1" applyBorder="1" applyAlignment="1" applyProtection="1">
      <alignment horizontal="right" vertical="center"/>
      <protection locked="0"/>
    </xf>
    <xf numFmtId="0" fontId="3" fillId="0" borderId="17" xfId="65" applyFont="1" applyFill="1" applyBorder="1" applyAlignment="1" applyProtection="1">
      <alignment horizontal="right" vertical="center"/>
      <protection locked="0"/>
    </xf>
    <xf numFmtId="0" fontId="3" fillId="0" borderId="17" xfId="66" applyFont="1" applyFill="1" applyBorder="1" applyAlignment="1" applyProtection="1">
      <alignment horizontal="left" vertical="center"/>
      <protection locked="0"/>
    </xf>
    <xf numFmtId="4" fontId="2" fillId="0" borderId="17" xfId="66" applyNumberFormat="1" applyFont="1" applyFill="1" applyBorder="1" applyAlignment="1" applyProtection="1">
      <alignment horizontal="right" vertical="center"/>
      <protection locked="0"/>
    </xf>
    <xf numFmtId="3" fontId="2" fillId="0" borderId="17" xfId="66" applyNumberFormat="1" applyFont="1" applyFill="1" applyBorder="1" applyAlignment="1" applyProtection="1">
      <alignment horizontal="right" vertical="center"/>
      <protection locked="0"/>
    </xf>
    <xf numFmtId="4" fontId="2" fillId="0" borderId="0" xfId="65" applyNumberFormat="1" applyFont="1" applyFill="1" applyBorder="1" applyAlignment="1" applyProtection="1" quotePrefix="1">
      <alignment horizontal="right" vertical="center"/>
      <protection locked="0"/>
    </xf>
    <xf numFmtId="0" fontId="3" fillId="0" borderId="14" xfId="65" applyFont="1" applyFill="1" applyBorder="1" applyAlignment="1" applyProtection="1">
      <alignment horizontal="right" vertical="center"/>
      <protection locked="0"/>
    </xf>
    <xf numFmtId="0" fontId="3" fillId="0" borderId="14" xfId="66" applyFont="1" applyFill="1" applyBorder="1" applyAlignment="1" applyProtection="1">
      <alignment horizontal="left" vertical="center"/>
      <protection locked="0"/>
    </xf>
    <xf numFmtId="4" fontId="2" fillId="0" borderId="14" xfId="66" applyNumberFormat="1" applyFont="1" applyFill="1" applyBorder="1" applyAlignment="1" applyProtection="1">
      <alignment horizontal="right" vertical="center"/>
      <protection locked="0"/>
    </xf>
    <xf numFmtId="3" fontId="2" fillId="0" borderId="14" xfId="66" applyNumberFormat="1" applyFont="1" applyFill="1" applyBorder="1" applyAlignment="1" applyProtection="1">
      <alignment horizontal="right" vertical="center"/>
      <protection locked="0"/>
    </xf>
    <xf numFmtId="3" fontId="2" fillId="0" borderId="0" xfId="66" applyNumberFormat="1" applyFont="1" applyFill="1" applyBorder="1" applyAlignment="1" applyProtection="1" quotePrefix="1">
      <alignment horizontal="right" vertical="center"/>
      <protection locked="0"/>
    </xf>
    <xf numFmtId="1" fontId="2" fillId="0" borderId="0" xfId="66" applyNumberFormat="1" applyFont="1" applyFill="1" applyBorder="1" applyAlignment="1" applyProtection="1">
      <alignment horizontal="right" vertical="center"/>
      <protection locked="0"/>
    </xf>
    <xf numFmtId="1" fontId="2" fillId="0" borderId="0" xfId="66" applyNumberFormat="1" applyFont="1" applyFill="1" applyAlignment="1">
      <alignment vertical="center"/>
      <protection/>
    </xf>
    <xf numFmtId="1" fontId="3" fillId="0" borderId="12" xfId="66" applyNumberFormat="1" applyFont="1" applyFill="1" applyBorder="1" applyAlignment="1" applyProtection="1">
      <alignment horizontal="left" vertical="center"/>
      <protection locked="0"/>
    </xf>
    <xf numFmtId="3" fontId="2" fillId="0" borderId="16" xfId="66" applyNumberFormat="1" applyFont="1" applyFill="1" applyBorder="1" applyAlignment="1" applyProtection="1">
      <alignment horizontal="right" vertical="center"/>
      <protection locked="0"/>
    </xf>
    <xf numFmtId="3" fontId="2" fillId="0" borderId="12" xfId="66" applyNumberFormat="1" applyFont="1" applyFill="1" applyBorder="1" applyAlignment="1" applyProtection="1">
      <alignment horizontal="right" vertical="center"/>
      <protection locked="0"/>
    </xf>
    <xf numFmtId="3" fontId="2" fillId="0" borderId="18" xfId="66" applyNumberFormat="1" applyFont="1" applyFill="1" applyBorder="1" applyAlignment="1" applyProtection="1">
      <alignment horizontal="right" vertical="center"/>
      <protection locked="0"/>
    </xf>
    <xf numFmtId="3" fontId="2" fillId="0" borderId="14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4" fontId="2" fillId="0" borderId="15" xfId="66" applyNumberFormat="1" applyFont="1" applyFill="1" applyBorder="1" applyAlignment="1" applyProtection="1">
      <alignment horizontal="right" vertical="center"/>
      <protection locked="0"/>
    </xf>
    <xf numFmtId="0" fontId="2" fillId="0" borderId="12" xfId="66" applyFont="1" applyFill="1" applyBorder="1" applyAlignment="1">
      <alignment vertical="center"/>
      <protection/>
    </xf>
    <xf numFmtId="0" fontId="2" fillId="0" borderId="14" xfId="66" applyFont="1" applyFill="1" applyBorder="1" applyAlignment="1">
      <alignment vertical="center"/>
      <protection/>
    </xf>
    <xf numFmtId="3" fontId="3" fillId="0" borderId="11" xfId="65" applyNumberFormat="1" applyFont="1" applyFill="1" applyBorder="1" applyAlignment="1" applyProtection="1">
      <alignment horizontal="left" vertical="center"/>
      <protection locked="0"/>
    </xf>
    <xf numFmtId="3" fontId="3" fillId="0" borderId="11" xfId="65" applyNumberFormat="1" applyFont="1" applyFill="1" applyBorder="1" applyAlignment="1">
      <alignment horizontal="left" vertical="center"/>
      <protection/>
    </xf>
    <xf numFmtId="3" fontId="3" fillId="0" borderId="0" xfId="0" applyNumberFormat="1" applyFont="1" applyAlignment="1">
      <alignment horizontal="left" vertical="center"/>
    </xf>
    <xf numFmtId="2" fontId="2" fillId="0" borderId="0" xfId="66" applyNumberFormat="1" applyFont="1" applyFill="1" applyBorder="1" applyAlignment="1" applyProtection="1" quotePrefix="1">
      <alignment horizontal="right" vertical="center"/>
      <protection locked="0"/>
    </xf>
    <xf numFmtId="0" fontId="3" fillId="0" borderId="14" xfId="65" applyFont="1" applyFill="1" applyBorder="1" applyAlignment="1" applyProtection="1">
      <alignment horizontal="left" vertical="center"/>
      <protection locked="0"/>
    </xf>
    <xf numFmtId="3" fontId="2" fillId="0" borderId="14" xfId="0" applyNumberFormat="1" applyFont="1" applyBorder="1" applyAlignment="1">
      <alignment/>
    </xf>
    <xf numFmtId="3" fontId="2" fillId="0" borderId="0" xfId="65" applyNumberFormat="1" applyFont="1" applyFill="1" applyAlignment="1">
      <alignment horizontal="right" vertical="center"/>
      <protection/>
    </xf>
    <xf numFmtId="0" fontId="4" fillId="0" borderId="0" xfId="65" applyFont="1" applyFill="1" applyAlignment="1" quotePrefix="1">
      <alignment horizontal="right" vertical="center"/>
      <protection/>
    </xf>
    <xf numFmtId="0" fontId="2" fillId="0" borderId="0" xfId="65" applyFont="1" applyFill="1" applyAlignment="1" quotePrefix="1">
      <alignment horizontal="right" vertical="center"/>
      <protection/>
    </xf>
    <xf numFmtId="3" fontId="4" fillId="0" borderId="0" xfId="65" applyNumberFormat="1" applyFont="1" applyFill="1" applyAlignment="1" quotePrefix="1">
      <alignment horizontal="right" vertical="center"/>
      <protection/>
    </xf>
    <xf numFmtId="0" fontId="2" fillId="0" borderId="11" xfId="65" applyFont="1" applyFill="1" applyBorder="1" applyAlignment="1" applyProtection="1" quotePrefix="1">
      <alignment horizontal="centerContinuous" vertical="center"/>
      <protection locked="0"/>
    </xf>
    <xf numFmtId="3" fontId="2" fillId="0" borderId="12" xfId="0" applyNumberFormat="1" applyFont="1" applyBorder="1" applyAlignment="1">
      <alignment/>
    </xf>
    <xf numFmtId="164" fontId="2" fillId="0" borderId="0" xfId="65" applyNumberFormat="1" applyFont="1" applyFill="1" applyBorder="1" applyAlignment="1" applyProtection="1" quotePrefix="1">
      <alignment horizontal="right" vertical="center"/>
      <protection locked="0"/>
    </xf>
    <xf numFmtId="164" fontId="2" fillId="0" borderId="0" xfId="66" applyNumberFormat="1" applyFont="1" applyFill="1" applyBorder="1" applyAlignment="1" applyProtection="1" quotePrefix="1">
      <alignment horizontal="right" vertical="center"/>
      <protection locked="0"/>
    </xf>
    <xf numFmtId="3" fontId="4" fillId="0" borderId="0" xfId="65" applyNumberFormat="1" applyFont="1" applyFill="1" applyBorder="1" applyAlignment="1" applyProtection="1" quotePrefix="1">
      <alignment horizontal="right" vertical="center"/>
      <protection locked="0"/>
    </xf>
    <xf numFmtId="4" fontId="2" fillId="0" borderId="0" xfId="45" applyNumberFormat="1" applyFont="1" applyFill="1" applyBorder="1" applyAlignment="1" applyProtection="1" quotePrefix="1">
      <alignment horizontal="right" vertical="center"/>
      <protection locked="0"/>
    </xf>
    <xf numFmtId="3" fontId="2" fillId="0" borderId="11" xfId="0" applyNumberFormat="1" applyFont="1" applyBorder="1" applyAlignment="1">
      <alignment/>
    </xf>
    <xf numFmtId="3" fontId="2" fillId="0" borderId="0" xfId="0" applyNumberFormat="1" applyFont="1" applyAlignment="1" quotePrefix="1">
      <alignment horizontal="right" vertical="center"/>
    </xf>
    <xf numFmtId="4" fontId="2" fillId="0" borderId="14" xfId="45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Alignment="1" quotePrefix="1">
      <alignment horizontal="right" vertical="center"/>
    </xf>
    <xf numFmtId="3" fontId="2" fillId="0" borderId="0" xfId="45" applyNumberFormat="1" applyFont="1" applyFill="1" applyBorder="1" applyAlignment="1" applyProtection="1" quotePrefix="1">
      <alignment horizontal="right" vertical="center"/>
      <protection locked="0"/>
    </xf>
    <xf numFmtId="0" fontId="2" fillId="0" borderId="11" xfId="66" applyFont="1" applyFill="1" applyBorder="1" applyAlignment="1" applyProtection="1">
      <alignment horizontal="center" vertical="center"/>
      <protection locked="0"/>
    </xf>
    <xf numFmtId="0" fontId="3" fillId="0" borderId="11" xfId="66" applyFont="1" applyFill="1" applyBorder="1" applyAlignment="1" applyProtection="1">
      <alignment horizontal="left" vertical="center"/>
      <protection locked="0"/>
    </xf>
    <xf numFmtId="49" fontId="3" fillId="0" borderId="11" xfId="66" applyNumberFormat="1" applyFont="1" applyFill="1" applyBorder="1" applyAlignment="1" applyProtection="1">
      <alignment horizontal="right" vertical="center"/>
      <protection locked="0"/>
    </xf>
    <xf numFmtId="0" fontId="3" fillId="0" borderId="19" xfId="66" applyFont="1" applyFill="1" applyBorder="1" applyAlignment="1" applyProtection="1">
      <alignment horizontal="left" vertical="center"/>
      <protection locked="0"/>
    </xf>
    <xf numFmtId="49" fontId="2" fillId="0" borderId="11" xfId="66" applyNumberFormat="1" applyFont="1" applyFill="1" applyBorder="1" applyAlignment="1" applyProtection="1">
      <alignment horizontal="right" vertical="center"/>
      <protection locked="0"/>
    </xf>
    <xf numFmtId="0" fontId="3" fillId="0" borderId="20" xfId="66" applyFont="1" applyFill="1" applyBorder="1" applyAlignment="1" applyProtection="1">
      <alignment horizontal="left" vertical="center"/>
      <protection locked="0"/>
    </xf>
    <xf numFmtId="3" fontId="3" fillId="0" borderId="0" xfId="66" applyNumberFormat="1" applyFont="1" applyFill="1" applyBorder="1" applyAlignment="1" applyProtection="1">
      <alignment horizontal="left" vertical="center"/>
      <protection locked="0"/>
    </xf>
    <xf numFmtId="0" fontId="3" fillId="0" borderId="21" xfId="66" applyFont="1" applyFill="1" applyBorder="1" applyAlignment="1" applyProtection="1">
      <alignment horizontal="left" vertical="center"/>
      <protection locked="0"/>
    </xf>
    <xf numFmtId="3" fontId="3" fillId="0" borderId="12" xfId="66" applyNumberFormat="1" applyFont="1" applyFill="1" applyBorder="1" applyAlignment="1" applyProtection="1">
      <alignment horizontal="left" vertical="center"/>
      <protection locked="0"/>
    </xf>
    <xf numFmtId="0" fontId="3" fillId="0" borderId="22" xfId="66" applyFont="1" applyFill="1" applyBorder="1" applyAlignment="1" applyProtection="1">
      <alignment horizontal="left" vertical="center"/>
      <protection locked="0"/>
    </xf>
    <xf numFmtId="3" fontId="2" fillId="0" borderId="11" xfId="66" applyNumberFormat="1" applyFont="1" applyFill="1" applyBorder="1" applyAlignment="1" applyProtection="1">
      <alignment horizontal="right" vertical="center"/>
      <protection locked="0"/>
    </xf>
    <xf numFmtId="3" fontId="3" fillId="0" borderId="11" xfId="66" applyNumberFormat="1" applyFont="1" applyFill="1" applyBorder="1" applyAlignment="1" applyProtection="1">
      <alignment horizontal="left" vertical="center"/>
      <protection locked="0"/>
    </xf>
    <xf numFmtId="3" fontId="4" fillId="0" borderId="0" xfId="0" applyNumberFormat="1" applyFont="1" applyAlignment="1" quotePrefix="1">
      <alignment horizontal="right"/>
    </xf>
    <xf numFmtId="0" fontId="2" fillId="0" borderId="11" xfId="65" applyFont="1" applyFill="1" applyBorder="1" applyAlignment="1" quotePrefix="1">
      <alignment horizontal="centerContinuous" vertical="center"/>
      <protection/>
    </xf>
    <xf numFmtId="3" fontId="3" fillId="0" borderId="0" xfId="0" applyNumberFormat="1" applyFont="1" applyAlignment="1">
      <alignment/>
    </xf>
    <xf numFmtId="164" fontId="2" fillId="0" borderId="0" xfId="0" applyNumberFormat="1" applyFont="1" applyFill="1" applyBorder="1" applyAlignment="1" applyProtection="1" quotePrefix="1">
      <alignment horizontal="right" vertical="center"/>
      <protection locked="0"/>
    </xf>
    <xf numFmtId="1" fontId="2" fillId="0" borderId="0" xfId="0" applyNumberFormat="1" applyFont="1" applyFill="1" applyAlignment="1" quotePrefix="1">
      <alignment horizontal="right" vertical="center"/>
    </xf>
    <xf numFmtId="3" fontId="2" fillId="0" borderId="0" xfId="0" applyNumberFormat="1" applyFont="1" applyFill="1" applyAlignment="1" quotePrefix="1">
      <alignment horizontal="right" vertical="center"/>
    </xf>
    <xf numFmtId="3" fontId="2" fillId="0" borderId="0" xfId="0" applyNumberFormat="1" applyFont="1" applyAlignment="1">
      <alignment horizontal="right"/>
    </xf>
    <xf numFmtId="3" fontId="3" fillId="0" borderId="11" xfId="0" applyNumberFormat="1" applyFont="1" applyBorder="1" applyAlignment="1">
      <alignment horizontal="left"/>
    </xf>
    <xf numFmtId="3" fontId="3" fillId="0" borderId="0" xfId="0" applyNumberFormat="1" applyFont="1" applyAlignment="1">
      <alignment horizontal="left"/>
    </xf>
    <xf numFmtId="1" fontId="4" fillId="0" borderId="0" xfId="65" applyNumberFormat="1" applyFont="1" applyFill="1" applyBorder="1" applyAlignment="1" applyProtection="1" quotePrefix="1">
      <alignment horizontal="right" vertical="center"/>
      <protection locked="0"/>
    </xf>
    <xf numFmtId="0" fontId="2" fillId="0" borderId="10" xfId="66" applyFont="1" applyFill="1" applyBorder="1" applyAlignment="1" applyProtection="1">
      <alignment horizontal="left" vertical="center"/>
      <protection locked="0"/>
    </xf>
    <xf numFmtId="3" fontId="2" fillId="0" borderId="15" xfId="0" applyNumberFormat="1" applyFont="1" applyBorder="1" applyAlignment="1">
      <alignment/>
    </xf>
    <xf numFmtId="0" fontId="2" fillId="0" borderId="0" xfId="66" applyFont="1" applyFill="1" applyBorder="1" applyAlignment="1" applyProtection="1">
      <alignment horizontal="left" vertical="center" indent="1"/>
      <protection locked="0"/>
    </xf>
    <xf numFmtId="0" fontId="2" fillId="0" borderId="11" xfId="66" applyFont="1" applyFill="1" applyBorder="1" applyAlignment="1" applyProtection="1">
      <alignment horizontal="left" vertical="center" indent="3"/>
      <protection locked="0"/>
    </xf>
    <xf numFmtId="3" fontId="2" fillId="0" borderId="13" xfId="66" applyNumberFormat="1" applyFont="1" applyFill="1" applyBorder="1" applyAlignment="1" applyProtection="1">
      <alignment horizontal="right" vertical="center"/>
      <protection locked="0"/>
    </xf>
    <xf numFmtId="0" fontId="2" fillId="0" borderId="11" xfId="66" applyFont="1" applyFill="1" applyBorder="1" applyAlignment="1" applyProtection="1">
      <alignment horizontal="left" vertical="center" indent="4"/>
      <protection locked="0"/>
    </xf>
    <xf numFmtId="0" fontId="3" fillId="0" borderId="16" xfId="66" applyFont="1" applyFill="1" applyBorder="1" applyAlignment="1" applyProtection="1">
      <alignment horizontal="left" vertical="center"/>
      <protection locked="0"/>
    </xf>
    <xf numFmtId="3" fontId="3" fillId="0" borderId="0" xfId="66" applyNumberFormat="1" applyFont="1" applyFill="1" applyBorder="1" applyAlignment="1" applyProtection="1" quotePrefix="1">
      <alignment horizontal="left" vertical="center"/>
      <protection locked="0"/>
    </xf>
    <xf numFmtId="0" fontId="2" fillId="0" borderId="11" xfId="66" applyFont="1" applyFill="1" applyBorder="1" applyAlignment="1" applyProtection="1">
      <alignment horizontal="left" vertical="center" indent="2"/>
      <protection locked="0"/>
    </xf>
    <xf numFmtId="0" fontId="2" fillId="0" borderId="12" xfId="66" applyFont="1" applyFill="1" applyBorder="1" applyAlignment="1" applyProtection="1">
      <alignment vertical="center"/>
      <protection locked="0"/>
    </xf>
    <xf numFmtId="0" fontId="2" fillId="0" borderId="10" xfId="66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/>
    </xf>
    <xf numFmtId="49" fontId="2" fillId="0" borderId="1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/>
    </xf>
    <xf numFmtId="49" fontId="2" fillId="0" borderId="11" xfId="0" applyNumberFormat="1" applyFont="1" applyFill="1" applyBorder="1" applyAlignment="1" quotePrefix="1">
      <alignment horizontal="right"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 horizontal="left" vertical="center"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 horizontal="left" vertical="center"/>
    </xf>
    <xf numFmtId="3" fontId="2" fillId="0" borderId="14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2" fillId="0" borderId="0" xfId="0" applyNumberFormat="1" applyFont="1" applyFill="1" applyAlignment="1" quotePrefix="1">
      <alignment horizontal="right"/>
    </xf>
    <xf numFmtId="0" fontId="3" fillId="0" borderId="12" xfId="0" applyFont="1" applyFill="1" applyBorder="1" applyAlignment="1">
      <alignment/>
    </xf>
    <xf numFmtId="0" fontId="2" fillId="0" borderId="11" xfId="66" applyFont="1" applyFill="1" applyBorder="1" applyAlignment="1" applyProtection="1" quotePrefix="1">
      <alignment horizontal="centerContinuous" vertical="center"/>
      <protection locked="0"/>
    </xf>
    <xf numFmtId="0" fontId="2" fillId="0" borderId="11" xfId="66" applyFont="1" applyFill="1" applyBorder="1" applyAlignment="1" applyProtection="1">
      <alignment horizontal="centerContinuous" vertical="center"/>
      <protection locked="0"/>
    </xf>
    <xf numFmtId="0" fontId="3" fillId="0" borderId="10" xfId="66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quotePrefix="1">
      <alignment vertical="center"/>
    </xf>
    <xf numFmtId="49" fontId="4" fillId="0" borderId="0" xfId="0" applyNumberFormat="1" applyFont="1" applyFill="1" applyAlignment="1" quotePrefix="1">
      <alignment horizontal="right" vertical="center"/>
    </xf>
    <xf numFmtId="0" fontId="2" fillId="0" borderId="0" xfId="0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 applyFill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/>
    </xf>
    <xf numFmtId="1" fontId="2" fillId="0" borderId="11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60" applyFont="1" applyFill="1">
      <alignment/>
      <protection/>
    </xf>
    <xf numFmtId="0" fontId="2" fillId="0" borderId="12" xfId="60" applyFont="1" applyFill="1" applyBorder="1" applyAlignment="1" applyProtection="1">
      <alignment horizontal="center" vertical="center"/>
      <protection locked="0"/>
    </xf>
    <xf numFmtId="0" fontId="2" fillId="0" borderId="10" xfId="60" applyFont="1" applyFill="1" applyBorder="1" applyAlignment="1" applyProtection="1">
      <alignment vertical="center"/>
      <protection locked="0"/>
    </xf>
    <xf numFmtId="0" fontId="2" fillId="0" borderId="11" xfId="60" applyFont="1" applyFill="1" applyBorder="1" applyAlignment="1" applyProtection="1">
      <alignment horizontal="centerContinuous" vertical="center"/>
      <protection locked="0"/>
    </xf>
    <xf numFmtId="0" fontId="3" fillId="0" borderId="10" xfId="60" applyFont="1" applyFill="1" applyBorder="1" applyAlignment="1" applyProtection="1">
      <alignment horizontal="left" vertical="center"/>
      <protection locked="0"/>
    </xf>
    <xf numFmtId="0" fontId="2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60" applyFont="1" applyFill="1" applyBorder="1" applyAlignment="1" applyProtection="1">
      <alignment horizontal="center" vertical="center"/>
      <protection locked="0"/>
    </xf>
    <xf numFmtId="0" fontId="2" fillId="0" borderId="10" xfId="60" applyFont="1" applyFill="1" applyBorder="1" applyAlignment="1" applyProtection="1">
      <alignment horizontal="center" vertical="center"/>
      <protection locked="0"/>
    </xf>
    <xf numFmtId="0" fontId="3" fillId="0" borderId="12" xfId="60" applyFont="1" applyFill="1" applyBorder="1" applyAlignment="1" applyProtection="1">
      <alignment horizontal="center" vertical="center"/>
      <protection locked="0"/>
    </xf>
    <xf numFmtId="0" fontId="2" fillId="0" borderId="11" xfId="60" applyFont="1" applyFill="1" applyBorder="1" applyAlignment="1" applyProtection="1">
      <alignment vertical="center"/>
      <protection locked="0"/>
    </xf>
    <xf numFmtId="3" fontId="2" fillId="0" borderId="10" xfId="60" applyNumberFormat="1" applyFont="1" applyFill="1" applyBorder="1" applyAlignment="1" applyProtection="1">
      <alignment horizontal="right" vertical="center"/>
      <protection locked="0"/>
    </xf>
    <xf numFmtId="0" fontId="2" fillId="0" borderId="11" xfId="60" applyFont="1" applyFill="1" applyBorder="1" applyAlignment="1" applyProtection="1">
      <alignment horizontal="left" vertical="center" indent="1"/>
      <protection locked="0"/>
    </xf>
    <xf numFmtId="0" fontId="2" fillId="0" borderId="0" xfId="60" applyFont="1" applyFill="1" applyBorder="1" applyAlignment="1" applyProtection="1">
      <alignment vertical="center"/>
      <protection locked="0"/>
    </xf>
    <xf numFmtId="0" fontId="2" fillId="0" borderId="11" xfId="60" applyFont="1" applyFill="1" applyBorder="1" applyAlignment="1" applyProtection="1">
      <alignment horizontal="left" vertical="center" indent="2"/>
      <protection locked="0"/>
    </xf>
    <xf numFmtId="0" fontId="2" fillId="0" borderId="12" xfId="60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3" fontId="2" fillId="0" borderId="11" xfId="44" applyNumberFormat="1" applyFont="1" applyFill="1" applyBorder="1" applyAlignment="1" quotePrefix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3" fontId="2" fillId="0" borderId="10" xfId="45" applyNumberFormat="1" applyFont="1" applyFill="1" applyBorder="1" applyAlignment="1">
      <alignment vertical="center"/>
    </xf>
    <xf numFmtId="0" fontId="3" fillId="0" borderId="10" xfId="0" applyFont="1" applyFill="1" applyBorder="1" applyAlignment="1" quotePrefix="1">
      <alignment vertical="center"/>
    </xf>
    <xf numFmtId="0" fontId="2" fillId="0" borderId="0" xfId="0" applyFont="1" applyFill="1" applyBorder="1" applyAlignment="1">
      <alignment vertical="center"/>
    </xf>
    <xf numFmtId="3" fontId="2" fillId="0" borderId="0" xfId="45" applyNumberFormat="1" applyFont="1" applyFill="1" applyBorder="1" applyAlignment="1">
      <alignment vertical="center"/>
    </xf>
    <xf numFmtId="0" fontId="3" fillId="0" borderId="0" xfId="0" applyFont="1" applyFill="1" applyBorder="1" applyAlignment="1" quotePrefix="1">
      <alignment vertical="center"/>
    </xf>
    <xf numFmtId="3" fontId="2" fillId="0" borderId="0" xfId="45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3" fontId="4" fillId="0" borderId="0" xfId="45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3" fillId="0" borderId="12" xfId="0" applyFont="1" applyFill="1" applyBorder="1" applyAlignment="1" quotePrefix="1">
      <alignment vertical="center"/>
    </xf>
    <xf numFmtId="0" fontId="2" fillId="0" borderId="11" xfId="0" applyFont="1" applyFill="1" applyBorder="1" applyAlignment="1">
      <alignment horizontal="left" vertical="center" indent="1"/>
    </xf>
    <xf numFmtId="3" fontId="2" fillId="0" borderId="11" xfId="45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49" fillId="0" borderId="0" xfId="0" applyFont="1" applyAlignment="1">
      <alignment/>
    </xf>
    <xf numFmtId="173" fontId="2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0" xfId="66" applyFont="1" applyFill="1" applyAlignment="1" applyProtection="1">
      <alignment horizontal="left" vertical="center"/>
      <protection locked="0"/>
    </xf>
    <xf numFmtId="0" fontId="2" fillId="0" borderId="12" xfId="66" applyFont="1" applyFill="1" applyBorder="1" applyAlignment="1" applyProtection="1">
      <alignment horizontal="center" vertical="center"/>
      <protection locked="0"/>
    </xf>
    <xf numFmtId="0" fontId="2" fillId="0" borderId="0" xfId="66" applyFont="1" applyFill="1" applyAlignment="1" applyProtection="1">
      <alignment horizontal="center" vertical="center"/>
      <protection locked="0"/>
    </xf>
    <xf numFmtId="0" fontId="2" fillId="0" borderId="0" xfId="66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>
      <alignment horizontal="left"/>
    </xf>
    <xf numFmtId="0" fontId="3" fillId="0" borderId="0" xfId="66" applyFont="1" applyFill="1" applyBorder="1" applyAlignment="1" applyProtection="1">
      <alignment horizontal="left" vertical="center"/>
      <protection locked="0"/>
    </xf>
    <xf numFmtId="0" fontId="2" fillId="0" borderId="0" xfId="66" applyFont="1" applyFill="1" applyAlignment="1" applyProtection="1">
      <alignment horizontal="center" vertical="center"/>
      <protection locked="0"/>
    </xf>
    <xf numFmtId="0" fontId="2" fillId="0" borderId="10" xfId="66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>
      <alignment vertical="center"/>
    </xf>
    <xf numFmtId="0" fontId="2" fillId="0" borderId="0" xfId="66" applyFont="1" applyFill="1" applyAlignment="1" applyProtection="1">
      <alignment horizontal="left" vertical="center"/>
      <protection locked="0"/>
    </xf>
    <xf numFmtId="0" fontId="2" fillId="0" borderId="0" xfId="65" applyFont="1" applyFill="1" applyAlignment="1" applyProtection="1">
      <alignment horizontal="center" vertical="center"/>
      <protection locked="0"/>
    </xf>
    <xf numFmtId="0" fontId="2" fillId="0" borderId="10" xfId="66" applyFont="1" applyFill="1" applyBorder="1" applyAlignment="1" applyProtection="1">
      <alignment horizontal="left" vertical="center"/>
      <protection locked="0"/>
    </xf>
    <xf numFmtId="0" fontId="2" fillId="0" borderId="0" xfId="63" applyFont="1" applyAlignment="1">
      <alignment horizontal="left" vertical="center"/>
      <protection/>
    </xf>
    <xf numFmtId="0" fontId="2" fillId="0" borderId="12" xfId="65" applyFont="1" applyFill="1" applyBorder="1" applyAlignment="1" applyProtection="1">
      <alignment horizontal="center" vertical="center"/>
      <protection locked="0"/>
    </xf>
    <xf numFmtId="0" fontId="3" fillId="0" borderId="0" xfId="65" applyFont="1" applyFill="1" applyBorder="1" applyAlignment="1" applyProtection="1">
      <alignment horizontal="left" vertical="center"/>
      <protection locked="0"/>
    </xf>
    <xf numFmtId="0" fontId="2" fillId="0" borderId="12" xfId="65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0" xfId="65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60" applyFont="1" applyFill="1" applyAlignment="1" applyProtection="1">
      <alignment horizontal="center" vertical="center"/>
      <protection locked="0"/>
    </xf>
    <xf numFmtId="0" fontId="2" fillId="0" borderId="10" xfId="60" applyFont="1" applyFill="1" applyBorder="1" applyAlignment="1" applyProtection="1">
      <alignment horizontal="left" vertical="center"/>
      <protection locked="0"/>
    </xf>
    <xf numFmtId="0" fontId="2" fillId="0" borderId="11" xfId="6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>
      <alignment horizontal="center" vertical="center"/>
    </xf>
    <xf numFmtId="0" fontId="2" fillId="0" borderId="12" xfId="60" applyFont="1" applyFill="1" applyBorder="1" applyAlignment="1" applyProtection="1">
      <alignment horizontal="center" vertical="center"/>
      <protection locked="0"/>
    </xf>
    <xf numFmtId="0" fontId="2" fillId="0" borderId="0" xfId="60" applyFont="1" applyFill="1" applyAlignment="1">
      <alignment horizontal="left"/>
      <protection/>
    </xf>
    <xf numFmtId="0" fontId="2" fillId="0" borderId="0" xfId="0" applyFont="1" applyFill="1" applyAlignment="1">
      <alignment horizontal="left" vertical="center"/>
    </xf>
    <xf numFmtId="0" fontId="2" fillId="0" borderId="0" xfId="60" applyFont="1" applyFill="1" applyAlignment="1">
      <alignment/>
      <protection/>
    </xf>
    <xf numFmtId="0" fontId="0" fillId="0" borderId="0" xfId="0" applyAlignment="1">
      <alignment/>
    </xf>
    <xf numFmtId="0" fontId="3" fillId="0" borderId="0" xfId="66" applyFont="1" applyFill="1" applyBorder="1" applyAlignment="1" applyProtection="1">
      <alignment horizontal="left" vertical="center"/>
      <protection locked="0"/>
    </xf>
    <xf numFmtId="0" fontId="2" fillId="0" borderId="11" xfId="66" applyFont="1" applyFill="1" applyBorder="1" applyAlignment="1">
      <alignment horizontal="center" vertical="center"/>
      <protection/>
    </xf>
    <xf numFmtId="0" fontId="2" fillId="0" borderId="0" xfId="66" applyFont="1" applyFill="1" applyBorder="1" applyAlignment="1" applyProtection="1">
      <alignment horizontal="left" vertical="center"/>
      <protection locked="0"/>
    </xf>
    <xf numFmtId="0" fontId="2" fillId="0" borderId="11" xfId="66" applyFont="1" applyFill="1" applyBorder="1" applyAlignment="1" applyProtection="1">
      <alignment horizontal="center" vertical="center"/>
      <protection locked="0"/>
    </xf>
    <xf numFmtId="0" fontId="2" fillId="0" borderId="10" xfId="66" applyNumberFormat="1" applyFont="1" applyFill="1" applyBorder="1" applyAlignment="1" applyProtection="1">
      <alignment horizontal="left" vertical="center"/>
      <protection locked="0"/>
    </xf>
    <xf numFmtId="0" fontId="2" fillId="0" borderId="12" xfId="66" applyFont="1" applyFill="1" applyBorder="1" applyAlignment="1">
      <alignment horizontal="center" vertical="center"/>
      <protection/>
    </xf>
    <xf numFmtId="0" fontId="2" fillId="0" borderId="0" xfId="66" applyFont="1" applyFill="1" applyAlignment="1">
      <alignment horizontal="center" vertical="center"/>
      <protection/>
    </xf>
    <xf numFmtId="0" fontId="2" fillId="0" borderId="0" xfId="66" applyFont="1" applyFill="1" applyBorder="1" applyAlignment="1" applyProtection="1">
      <alignment horizontal="center" vertical="center"/>
      <protection locked="0"/>
    </xf>
    <xf numFmtId="0" fontId="2" fillId="0" borderId="10" xfId="61" applyFont="1" applyFill="1" applyBorder="1" applyAlignment="1" applyProtection="1">
      <alignment horizontal="left" vertical="center"/>
      <protection locked="0"/>
    </xf>
    <xf numFmtId="2" fontId="2" fillId="0" borderId="0" xfId="66" applyNumberFormat="1" applyFont="1" applyFill="1" applyAlignment="1" applyProtection="1">
      <alignment horizontal="left" vertical="center"/>
      <protection locked="0"/>
    </xf>
    <xf numFmtId="0" fontId="2" fillId="0" borderId="0" xfId="65" applyFont="1" applyFill="1" applyAlignment="1">
      <alignment horizontal="center" vertical="center"/>
      <protection/>
    </xf>
    <xf numFmtId="0" fontId="3" fillId="0" borderId="0" xfId="66" applyFont="1" applyFill="1" applyAlignment="1">
      <alignment horizontal="left" vertical="center"/>
      <protection/>
    </xf>
    <xf numFmtId="0" fontId="2" fillId="0" borderId="0" xfId="66" applyFont="1" applyFill="1" applyAlignment="1">
      <alignment horizontal="left" vertical="center"/>
      <protection/>
    </xf>
    <xf numFmtId="0" fontId="2" fillId="0" borderId="10" xfId="65" applyFont="1" applyFill="1" applyBorder="1" applyAlignment="1" quotePrefix="1">
      <alignment horizontal="left" vertical="center"/>
      <protection/>
    </xf>
    <xf numFmtId="0" fontId="0" fillId="0" borderId="10" xfId="0" applyBorder="1" applyAlignment="1">
      <alignment vertical="center"/>
    </xf>
    <xf numFmtId="0" fontId="2" fillId="0" borderId="0" xfId="66" applyFont="1" applyFill="1" applyAlignment="1">
      <alignment horizontal="center" vertical="center"/>
      <protection/>
    </xf>
    <xf numFmtId="0" fontId="2" fillId="0" borderId="12" xfId="65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omma 3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rmal 2 3" xfId="62"/>
    <cellStyle name="Normal 3" xfId="63"/>
    <cellStyle name="Normal 4" xfId="64"/>
    <cellStyle name="Normal_2005 Pub" xfId="65"/>
    <cellStyle name="Normal_2005 Pub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38100</xdr:rowOff>
    </xdr:to>
    <xdr:pic>
      <xdr:nvPicPr>
        <xdr:cNvPr id="1" name="Picture 1" descr="USGSid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5430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381000</xdr:colOff>
      <xdr:row>0</xdr:row>
      <xdr:rowOff>0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381000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ITC Bookman Light"/>
              <a:ea typeface="ITC Bookman Light"/>
              <a:cs typeface="ITC Bookman Light"/>
            </a:rPr>
            <a:t/>
          </a:r>
        </a:p>
      </xdr:txBody>
    </xdr:sp>
    <xdr:clientData/>
  </xdr:oneCellAnchor>
  <xdr:oneCellAnchor>
    <xdr:from>
      <xdr:col>0</xdr:col>
      <xdr:colOff>381000</xdr:colOff>
      <xdr:row>4</xdr:row>
      <xdr:rowOff>95250</xdr:rowOff>
    </xdr:from>
    <xdr:ext cx="190500" cy="266700"/>
    <xdr:sp fLocksText="0">
      <xdr:nvSpPr>
        <xdr:cNvPr id="2" name="TextBox 3"/>
        <xdr:cNvSpPr txBox="1">
          <a:spLocks noChangeArrowheads="1"/>
        </xdr:cNvSpPr>
      </xdr:nvSpPr>
      <xdr:spPr>
        <a:xfrm>
          <a:off x="381000" y="6762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ITC Bookman Light"/>
              <a:ea typeface="ITC Bookman Light"/>
              <a:cs typeface="ITC Bookman Light"/>
            </a:rPr>
            <a:t/>
          </a:r>
        </a:p>
      </xdr:txBody>
    </xdr:sp>
    <xdr:clientData/>
  </xdr:oneCellAnchor>
  <xdr:oneCellAnchor>
    <xdr:from>
      <xdr:col>0</xdr:col>
      <xdr:colOff>381000</xdr:colOff>
      <xdr:row>47</xdr:row>
      <xdr:rowOff>0</xdr:rowOff>
    </xdr:from>
    <xdr:ext cx="190500" cy="266700"/>
    <xdr:sp fLocksText="0">
      <xdr:nvSpPr>
        <xdr:cNvPr id="3" name="TextBox 4"/>
        <xdr:cNvSpPr txBox="1">
          <a:spLocks noChangeArrowheads="1"/>
        </xdr:cNvSpPr>
      </xdr:nvSpPr>
      <xdr:spPr>
        <a:xfrm>
          <a:off x="381000" y="67818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ITC Bookman Light"/>
              <a:ea typeface="ITC Bookman Light"/>
              <a:cs typeface="ITC Bookman Light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4" sqref="A4"/>
    </sheetView>
  </sheetViews>
  <sheetFormatPr defaultColWidth="9.140625" defaultRowHeight="12"/>
  <cols>
    <col min="1" max="1" width="23.140625" style="0" customWidth="1"/>
    <col min="2" max="2" width="15.28125" style="0" bestFit="1" customWidth="1"/>
  </cols>
  <sheetData>
    <row r="1" spans="1:2" ht="12">
      <c r="A1" s="255"/>
      <c r="B1" s="255"/>
    </row>
    <row r="2" spans="1:2" ht="12">
      <c r="A2" s="255"/>
      <c r="B2" s="255"/>
    </row>
    <row r="3" spans="1:2" ht="12">
      <c r="A3" s="255"/>
      <c r="B3" s="255"/>
    </row>
    <row r="4" spans="1:2" ht="12">
      <c r="A4" s="255"/>
      <c r="B4" s="255"/>
    </row>
    <row r="5" spans="1:2" ht="12.75">
      <c r="A5" s="256" t="s">
        <v>342</v>
      </c>
      <c r="B5" s="255"/>
    </row>
    <row r="6" spans="1:2" ht="11.25">
      <c r="A6" s="255"/>
      <c r="B6" s="255"/>
    </row>
    <row r="7" spans="1:7" ht="12.75">
      <c r="A7" s="262" t="s">
        <v>343</v>
      </c>
      <c r="B7" s="262"/>
      <c r="C7" s="262"/>
      <c r="D7" s="262"/>
      <c r="E7" s="262"/>
      <c r="F7" s="262"/>
      <c r="G7" s="262"/>
    </row>
    <row r="8" spans="1:2" ht="11.25">
      <c r="A8" s="255"/>
      <c r="B8" s="255"/>
    </row>
    <row r="9" spans="1:2" ht="12.75">
      <c r="A9" s="257" t="s">
        <v>346</v>
      </c>
      <c r="B9" s="255"/>
    </row>
    <row r="10" spans="1:2" ht="12.75">
      <c r="A10" s="258" t="s">
        <v>347</v>
      </c>
      <c r="B10" s="255"/>
    </row>
    <row r="11" spans="1:2" ht="12.75">
      <c r="A11" s="258"/>
      <c r="B11" s="255"/>
    </row>
    <row r="12" spans="1:2" ht="12.75">
      <c r="A12" s="258"/>
      <c r="B12" s="255"/>
    </row>
    <row r="13" spans="1:2" ht="12.75">
      <c r="A13" s="258"/>
      <c r="B13" s="255"/>
    </row>
    <row r="14" spans="1:2" ht="12.75">
      <c r="A14" s="258"/>
      <c r="B14" s="255"/>
    </row>
    <row r="15" spans="1:2" ht="12.75">
      <c r="A15" s="258"/>
      <c r="B15" s="255"/>
    </row>
    <row r="16" spans="1:2" ht="12.75">
      <c r="A16" s="258"/>
      <c r="B16" s="255"/>
    </row>
    <row r="17" spans="1:2" ht="12.75">
      <c r="A17" s="258"/>
      <c r="B17" s="255"/>
    </row>
    <row r="18" spans="1:2" ht="12.75">
      <c r="A18" s="258" t="s">
        <v>344</v>
      </c>
      <c r="B18" s="255"/>
    </row>
    <row r="19" spans="1:2" ht="11.25">
      <c r="A19" s="255"/>
      <c r="B19" s="255"/>
    </row>
    <row r="20" spans="1:2" ht="11.25">
      <c r="A20" s="259" t="s">
        <v>345</v>
      </c>
      <c r="B20" s="260">
        <v>42857</v>
      </c>
    </row>
    <row r="21" spans="1:2" ht="11.25">
      <c r="A21" s="255"/>
      <c r="B21" s="261"/>
    </row>
    <row r="22" spans="1:2" ht="11.25">
      <c r="A22" s="255"/>
      <c r="B22" s="255"/>
    </row>
  </sheetData>
  <sheetProtection/>
  <mergeCells count="1">
    <mergeCell ref="A7:G7"/>
  </mergeCells>
  <printOptions/>
  <pageMargins left="0.7" right="0.7" top="0.75" bottom="0.75" header="0.3" footer="0.3"/>
  <pageSetup horizontalDpi="600" verticalDpi="600" orientation="portrait" r:id="rId4"/>
  <drawing r:id="rId3"/>
  <legacyDrawing r:id="rId2"/>
  <oleObjects>
    <oleObject progId="Document" dvAspect="DVASPECT_ICON" shapeId="157786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1" sqref="A1:I1"/>
    </sheetView>
  </sheetViews>
  <sheetFormatPr defaultColWidth="9.28125" defaultRowHeight="11.25" customHeight="1"/>
  <cols>
    <col min="1" max="1" width="15.8515625" style="1" customWidth="1"/>
    <col min="2" max="2" width="1.8515625" style="1" customWidth="1"/>
    <col min="3" max="3" width="7.28125" style="1" customWidth="1"/>
    <col min="4" max="4" width="1.8515625" style="1" customWidth="1"/>
    <col min="5" max="5" width="7.140625" style="1" customWidth="1"/>
    <col min="6" max="6" width="1.8515625" style="1" customWidth="1"/>
    <col min="7" max="7" width="7.28125" style="1" customWidth="1"/>
    <col min="8" max="8" width="1.8515625" style="1" customWidth="1"/>
    <col min="9" max="9" width="7.7109375" style="1" customWidth="1"/>
    <col min="10" max="16384" width="9.28125" style="1" customWidth="1"/>
  </cols>
  <sheetData>
    <row r="1" spans="1:10" ht="11.25" customHeight="1">
      <c r="A1" s="301" t="s">
        <v>146</v>
      </c>
      <c r="B1" s="301"/>
      <c r="C1" s="301"/>
      <c r="D1" s="301"/>
      <c r="E1" s="301"/>
      <c r="F1" s="301"/>
      <c r="G1" s="301"/>
      <c r="H1" s="301"/>
      <c r="I1" s="301"/>
      <c r="J1" s="39"/>
    </row>
    <row r="2" spans="1:10" ht="11.25" customHeight="1">
      <c r="A2" s="301" t="s">
        <v>147</v>
      </c>
      <c r="B2" s="301"/>
      <c r="C2" s="301"/>
      <c r="D2" s="301"/>
      <c r="E2" s="301"/>
      <c r="F2" s="301"/>
      <c r="G2" s="301"/>
      <c r="H2" s="301"/>
      <c r="I2" s="301"/>
      <c r="J2" s="39"/>
    </row>
    <row r="3" spans="1:10" ht="11.25" customHeight="1">
      <c r="A3" s="301" t="s">
        <v>202</v>
      </c>
      <c r="B3" s="301"/>
      <c r="C3" s="301"/>
      <c r="D3" s="301"/>
      <c r="E3" s="301"/>
      <c r="F3" s="301"/>
      <c r="G3" s="301"/>
      <c r="H3" s="301"/>
      <c r="I3" s="301"/>
      <c r="J3" s="39"/>
    </row>
    <row r="4" spans="1:9" ht="11.25" customHeight="1">
      <c r="A4" s="301"/>
      <c r="B4" s="301"/>
      <c r="C4" s="301"/>
      <c r="D4" s="301"/>
      <c r="E4" s="301"/>
      <c r="F4" s="301"/>
      <c r="G4" s="301"/>
      <c r="H4" s="301"/>
      <c r="I4" s="301"/>
    </row>
    <row r="5" spans="1:9" ht="11.25" customHeight="1">
      <c r="A5" s="301" t="s">
        <v>33</v>
      </c>
      <c r="B5" s="301"/>
      <c r="C5" s="301"/>
      <c r="D5" s="301"/>
      <c r="E5" s="301"/>
      <c r="F5" s="301"/>
      <c r="G5" s="301"/>
      <c r="H5" s="301"/>
      <c r="I5" s="301"/>
    </row>
    <row r="6" spans="1:9" ht="11.25" customHeight="1">
      <c r="A6" s="307"/>
      <c r="B6" s="307"/>
      <c r="C6" s="307"/>
      <c r="D6" s="307"/>
      <c r="E6" s="307"/>
      <c r="F6" s="307"/>
      <c r="G6" s="307"/>
      <c r="H6" s="307"/>
      <c r="I6" s="307"/>
    </row>
    <row r="7" spans="1:9" ht="11.25" customHeight="1">
      <c r="A7" s="6"/>
      <c r="B7" s="7"/>
      <c r="C7" s="168" t="s">
        <v>238</v>
      </c>
      <c r="D7" s="8"/>
      <c r="E7" s="8"/>
      <c r="F7" s="7"/>
      <c r="G7" s="168" t="s">
        <v>239</v>
      </c>
      <c r="H7" s="8"/>
      <c r="I7" s="8"/>
    </row>
    <row r="8" spans="1:9" ht="12" customHeight="1">
      <c r="A8" s="9" t="s">
        <v>116</v>
      </c>
      <c r="B8" s="10"/>
      <c r="C8" s="11" t="s">
        <v>9</v>
      </c>
      <c r="D8" s="10"/>
      <c r="E8" s="11" t="s">
        <v>203</v>
      </c>
      <c r="F8" s="10"/>
      <c r="G8" s="11" t="s">
        <v>9</v>
      </c>
      <c r="H8" s="10"/>
      <c r="I8" s="11" t="s">
        <v>203</v>
      </c>
    </row>
    <row r="9" spans="1:9" ht="11.25" customHeight="1">
      <c r="A9" s="12" t="s">
        <v>136</v>
      </c>
      <c r="B9" s="13"/>
      <c r="C9" s="79">
        <v>8</v>
      </c>
      <c r="D9" s="76"/>
      <c r="E9" s="77">
        <v>8250</v>
      </c>
      <c r="F9" s="13"/>
      <c r="G9" s="79">
        <v>7</v>
      </c>
      <c r="H9" s="76"/>
      <c r="I9" s="77">
        <v>6480</v>
      </c>
    </row>
    <row r="10" spans="1:9" ht="11.25" customHeight="1">
      <c r="A10" s="12" t="s">
        <v>106</v>
      </c>
      <c r="B10" s="13"/>
      <c r="C10" s="76">
        <v>215</v>
      </c>
      <c r="D10" s="76"/>
      <c r="E10" s="77">
        <v>3630</v>
      </c>
      <c r="F10" s="13"/>
      <c r="G10" s="76">
        <v>258</v>
      </c>
      <c r="H10" s="76"/>
      <c r="I10" s="77">
        <v>3460</v>
      </c>
    </row>
    <row r="11" spans="1:9" ht="12" customHeight="1">
      <c r="A11" s="12" t="s">
        <v>148</v>
      </c>
      <c r="B11" s="13"/>
      <c r="C11" s="74" t="s">
        <v>194</v>
      </c>
      <c r="D11" s="78"/>
      <c r="E11" s="79">
        <v>51</v>
      </c>
      <c r="F11" s="13"/>
      <c r="G11" s="74" t="s">
        <v>194</v>
      </c>
      <c r="H11" s="78"/>
      <c r="I11" s="79">
        <v>10</v>
      </c>
    </row>
    <row r="12" spans="1:9" ht="11.25" customHeight="1">
      <c r="A12" s="12" t="s">
        <v>119</v>
      </c>
      <c r="B12" s="13"/>
      <c r="C12" s="79">
        <v>1</v>
      </c>
      <c r="D12" s="76"/>
      <c r="E12" s="76">
        <v>370</v>
      </c>
      <c r="F12" s="13"/>
      <c r="G12" s="79">
        <v>2</v>
      </c>
      <c r="H12" s="76"/>
      <c r="I12" s="76">
        <v>516</v>
      </c>
    </row>
    <row r="13" spans="1:9" ht="12" customHeight="1">
      <c r="A13" s="12" t="s">
        <v>127</v>
      </c>
      <c r="B13" s="13"/>
      <c r="C13" s="74" t="s">
        <v>194</v>
      </c>
      <c r="D13" s="76"/>
      <c r="E13" s="76">
        <v>106</v>
      </c>
      <c r="F13" s="13"/>
      <c r="G13" s="74" t="s">
        <v>194</v>
      </c>
      <c r="H13" s="76"/>
      <c r="I13" s="76">
        <v>32</v>
      </c>
    </row>
    <row r="14" spans="1:9" ht="12" customHeight="1">
      <c r="A14" s="12" t="s">
        <v>121</v>
      </c>
      <c r="B14" s="13"/>
      <c r="C14" s="74" t="s">
        <v>194</v>
      </c>
      <c r="D14" s="76"/>
      <c r="E14" s="76">
        <v>8</v>
      </c>
      <c r="F14" s="13"/>
      <c r="G14" s="74" t="s">
        <v>194</v>
      </c>
      <c r="H14" s="76"/>
      <c r="I14" s="76">
        <v>15</v>
      </c>
    </row>
    <row r="15" spans="1:9" ht="11.25" customHeight="1">
      <c r="A15" s="12" t="s">
        <v>107</v>
      </c>
      <c r="B15" s="13"/>
      <c r="C15" s="76">
        <v>9</v>
      </c>
      <c r="D15" s="76"/>
      <c r="E15" s="77">
        <v>2380</v>
      </c>
      <c r="F15" s="13"/>
      <c r="G15" s="76">
        <v>2</v>
      </c>
      <c r="H15" s="76"/>
      <c r="I15" s="77">
        <v>362</v>
      </c>
    </row>
    <row r="16" spans="1:9" ht="11.25" customHeight="1">
      <c r="A16" s="12" t="s">
        <v>129</v>
      </c>
      <c r="B16" s="13"/>
      <c r="C16" s="79" t="s">
        <v>51</v>
      </c>
      <c r="D16" s="74"/>
      <c r="E16" s="79" t="s">
        <v>51</v>
      </c>
      <c r="F16" s="13"/>
      <c r="G16" s="74" t="s">
        <v>194</v>
      </c>
      <c r="H16" s="74"/>
      <c r="I16" s="79">
        <v>9</v>
      </c>
    </row>
    <row r="17" spans="1:9" ht="11.25" customHeight="1">
      <c r="A17" s="12" t="s">
        <v>73</v>
      </c>
      <c r="B17" s="13"/>
      <c r="C17" s="77">
        <v>11</v>
      </c>
      <c r="D17" s="77"/>
      <c r="E17" s="77">
        <v>5590</v>
      </c>
      <c r="F17" s="14"/>
      <c r="G17" s="77">
        <v>21</v>
      </c>
      <c r="H17" s="77"/>
      <c r="I17" s="77">
        <v>9360</v>
      </c>
    </row>
    <row r="18" spans="1:9" ht="11.25" customHeight="1">
      <c r="A18" s="15" t="s">
        <v>6</v>
      </c>
      <c r="B18" s="14"/>
      <c r="C18" s="16">
        <v>244</v>
      </c>
      <c r="D18" s="16"/>
      <c r="E18" s="16">
        <v>20400</v>
      </c>
      <c r="F18" s="135"/>
      <c r="G18" s="16">
        <v>290</v>
      </c>
      <c r="H18" s="16"/>
      <c r="I18" s="16">
        <v>20200</v>
      </c>
    </row>
    <row r="19" spans="1:9" ht="11.25" customHeight="1">
      <c r="A19" s="304" t="s">
        <v>90</v>
      </c>
      <c r="B19" s="305"/>
      <c r="C19" s="305"/>
      <c r="D19" s="305"/>
      <c r="E19" s="305"/>
      <c r="F19" s="305"/>
      <c r="G19" s="305"/>
      <c r="H19" s="305"/>
      <c r="I19" s="305"/>
    </row>
    <row r="20" spans="1:10" ht="11.25" customHeight="1">
      <c r="A20" s="302" t="s">
        <v>217</v>
      </c>
      <c r="B20" s="302"/>
      <c r="C20" s="302"/>
      <c r="D20" s="302"/>
      <c r="E20" s="302"/>
      <c r="F20" s="302"/>
      <c r="G20" s="302"/>
      <c r="H20" s="302"/>
      <c r="I20" s="302"/>
      <c r="J20" s="73"/>
    </row>
    <row r="21" spans="1:10" ht="11.25" customHeight="1">
      <c r="A21" s="303" t="s">
        <v>210</v>
      </c>
      <c r="B21" s="303"/>
      <c r="C21" s="303"/>
      <c r="D21" s="303"/>
      <c r="E21" s="303"/>
      <c r="F21" s="303"/>
      <c r="G21" s="303"/>
      <c r="H21" s="303"/>
      <c r="I21" s="303"/>
      <c r="J21" s="17"/>
    </row>
    <row r="22" spans="1:10" ht="11.25" customHeight="1">
      <c r="A22" s="302" t="s">
        <v>214</v>
      </c>
      <c r="B22" s="302"/>
      <c r="C22" s="302"/>
      <c r="D22" s="302"/>
      <c r="E22" s="302"/>
      <c r="F22" s="302"/>
      <c r="G22" s="302"/>
      <c r="H22" s="302"/>
      <c r="I22" s="302"/>
      <c r="J22" s="73"/>
    </row>
    <row r="23" spans="1:10" ht="11.25" customHeight="1">
      <c r="A23" s="303" t="s">
        <v>218</v>
      </c>
      <c r="B23" s="303"/>
      <c r="C23" s="303"/>
      <c r="D23" s="303"/>
      <c r="E23" s="303"/>
      <c r="F23" s="303"/>
      <c r="G23" s="303"/>
      <c r="H23" s="303"/>
      <c r="I23" s="303"/>
      <c r="J23" s="17"/>
    </row>
    <row r="24" spans="1:10" ht="11.25" customHeight="1">
      <c r="A24" s="303" t="s">
        <v>219</v>
      </c>
      <c r="B24" s="303"/>
      <c r="C24" s="303"/>
      <c r="D24" s="303"/>
      <c r="E24" s="303"/>
      <c r="F24" s="303"/>
      <c r="G24" s="303"/>
      <c r="H24" s="303"/>
      <c r="I24" s="303"/>
      <c r="J24" s="17"/>
    </row>
    <row r="25" spans="1:10" ht="11.25" customHeight="1">
      <c r="A25" s="302" t="s">
        <v>204</v>
      </c>
      <c r="B25" s="302"/>
      <c r="C25" s="302"/>
      <c r="D25" s="302"/>
      <c r="E25" s="302"/>
      <c r="F25" s="302"/>
      <c r="G25" s="302"/>
      <c r="H25" s="302"/>
      <c r="I25" s="302"/>
      <c r="J25" s="73"/>
    </row>
    <row r="26" spans="1:9" ht="11.25" customHeight="1">
      <c r="A26" s="306"/>
      <c r="B26" s="306"/>
      <c r="C26" s="306"/>
      <c r="D26" s="306"/>
      <c r="E26" s="306"/>
      <c r="F26" s="306"/>
      <c r="G26" s="306"/>
      <c r="H26" s="306"/>
      <c r="I26" s="306"/>
    </row>
    <row r="27" spans="1:10" ht="11.25" customHeight="1">
      <c r="A27" s="303" t="s">
        <v>145</v>
      </c>
      <c r="B27" s="303"/>
      <c r="C27" s="303"/>
      <c r="D27" s="303"/>
      <c r="E27" s="303"/>
      <c r="F27" s="303"/>
      <c r="G27" s="303"/>
      <c r="H27" s="303"/>
      <c r="I27" s="303"/>
      <c r="J27" s="17"/>
    </row>
  </sheetData>
  <sheetProtection/>
  <mergeCells count="15">
    <mergeCell ref="A26:I26"/>
    <mergeCell ref="A4:I4"/>
    <mergeCell ref="A6:I6"/>
    <mergeCell ref="A24:I24"/>
    <mergeCell ref="A25:I25"/>
    <mergeCell ref="A27:I27"/>
    <mergeCell ref="A22:I22"/>
    <mergeCell ref="A23:I23"/>
    <mergeCell ref="A1:I1"/>
    <mergeCell ref="A2:I2"/>
    <mergeCell ref="A3:I3"/>
    <mergeCell ref="A5:I5"/>
    <mergeCell ref="A20:I20"/>
    <mergeCell ref="A21:I21"/>
    <mergeCell ref="A19:I19"/>
  </mergeCells>
  <printOptions/>
  <pageMargins left="0.5" right="0.5" top="0.5" bottom="0.75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32"/>
  <sheetViews>
    <sheetView tabSelected="1" zoomScalePageLayoutView="0" workbookViewId="0" topLeftCell="A1">
      <selection activeCell="A1" sqref="A1:L1"/>
    </sheetView>
  </sheetViews>
  <sheetFormatPr defaultColWidth="9.28125" defaultRowHeight="12"/>
  <cols>
    <col min="1" max="1" width="44.00390625" style="234" customWidth="1"/>
    <col min="2" max="2" width="1.8515625" style="234" customWidth="1"/>
    <col min="3" max="3" width="9.00390625" style="234" customWidth="1"/>
    <col min="4" max="4" width="1.8515625" style="234" customWidth="1"/>
    <col min="5" max="5" width="9.00390625" style="234" customWidth="1"/>
    <col min="6" max="6" width="1.8515625" style="234" customWidth="1"/>
    <col min="7" max="7" width="9.00390625" style="234" customWidth="1"/>
    <col min="8" max="8" width="1.8515625" style="234" customWidth="1"/>
    <col min="9" max="9" width="9.00390625" style="234" customWidth="1"/>
    <col min="10" max="10" width="1.8515625" style="234" customWidth="1"/>
    <col min="11" max="11" width="9.00390625" style="234" customWidth="1"/>
    <col min="12" max="12" width="1.8515625" style="234" customWidth="1"/>
    <col min="13" max="16384" width="9.28125" style="234" customWidth="1"/>
  </cols>
  <sheetData>
    <row r="1" spans="1:12" ht="11.25" customHeight="1">
      <c r="A1" s="308" t="s">
        <v>262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</row>
    <row r="2" spans="1:12" ht="11.25" customHeight="1">
      <c r="A2" s="308" t="s">
        <v>263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</row>
    <row r="3" spans="1:12" ht="11.25" customHeight="1">
      <c r="A3" s="309"/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</row>
    <row r="4" spans="1:12" ht="11.25" customHeight="1">
      <c r="A4" s="308" t="s">
        <v>92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</row>
    <row r="5" spans="1:12" ht="11.25" customHeight="1">
      <c r="A5" s="310"/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</row>
    <row r="6" spans="1:12" ht="12" customHeight="1">
      <c r="A6" s="236" t="s">
        <v>264</v>
      </c>
      <c r="B6" s="237"/>
      <c r="C6" s="238" t="s">
        <v>220</v>
      </c>
      <c r="D6" s="239"/>
      <c r="E6" s="238" t="s">
        <v>229</v>
      </c>
      <c r="F6" s="240"/>
      <c r="G6" s="238" t="s">
        <v>232</v>
      </c>
      <c r="H6" s="240"/>
      <c r="I6" s="238" t="s">
        <v>265</v>
      </c>
      <c r="J6" s="240"/>
      <c r="K6" s="238" t="s">
        <v>266</v>
      </c>
      <c r="L6" s="240"/>
    </row>
    <row r="7" spans="1:12" ht="12" customHeight="1">
      <c r="A7" s="237" t="s">
        <v>267</v>
      </c>
      <c r="B7" s="241"/>
      <c r="C7" s="242">
        <v>95</v>
      </c>
      <c r="D7" s="243" t="s">
        <v>268</v>
      </c>
      <c r="E7" s="242">
        <v>95</v>
      </c>
      <c r="F7" s="243"/>
      <c r="G7" s="242">
        <v>100</v>
      </c>
      <c r="H7" s="243"/>
      <c r="I7" s="242">
        <v>100</v>
      </c>
      <c r="J7" s="243"/>
      <c r="K7" s="242">
        <v>106</v>
      </c>
      <c r="L7" s="243"/>
    </row>
    <row r="8" spans="1:12" ht="11.25" customHeight="1">
      <c r="A8" s="237" t="s">
        <v>139</v>
      </c>
      <c r="B8" s="244"/>
      <c r="C8" s="245">
        <v>516.772</v>
      </c>
      <c r="D8" s="246"/>
      <c r="E8" s="245">
        <v>615.256</v>
      </c>
      <c r="F8" s="246"/>
      <c r="G8" s="245">
        <v>500</v>
      </c>
      <c r="H8" s="246"/>
      <c r="I8" s="245">
        <v>500</v>
      </c>
      <c r="J8" s="246"/>
      <c r="K8" s="245">
        <v>500</v>
      </c>
      <c r="L8" s="246"/>
    </row>
    <row r="9" spans="1:12" ht="11.25" customHeight="1">
      <c r="A9" s="237" t="s">
        <v>269</v>
      </c>
      <c r="B9" s="244"/>
      <c r="C9" s="247">
        <v>3500</v>
      </c>
      <c r="D9" s="246"/>
      <c r="E9" s="247">
        <v>3500</v>
      </c>
      <c r="F9" s="246"/>
      <c r="G9" s="247">
        <v>5500</v>
      </c>
      <c r="H9" s="246"/>
      <c r="I9" s="247">
        <v>5500</v>
      </c>
      <c r="J9" s="246"/>
      <c r="K9" s="247">
        <v>6000</v>
      </c>
      <c r="L9" s="246"/>
    </row>
    <row r="10" spans="1:12" ht="11.25" customHeight="1">
      <c r="A10" s="237" t="s">
        <v>270</v>
      </c>
      <c r="B10" s="244"/>
      <c r="C10" s="247">
        <v>898.2</v>
      </c>
      <c r="D10" s="246"/>
      <c r="E10" s="247">
        <v>820</v>
      </c>
      <c r="F10" s="246"/>
      <c r="G10" s="247">
        <v>808</v>
      </c>
      <c r="H10" s="246"/>
      <c r="I10" s="247">
        <v>808</v>
      </c>
      <c r="J10" s="246"/>
      <c r="K10" s="247">
        <v>808</v>
      </c>
      <c r="L10" s="246"/>
    </row>
    <row r="11" spans="1:12" ht="12" customHeight="1">
      <c r="A11" s="237" t="s">
        <v>271</v>
      </c>
      <c r="B11" s="244"/>
      <c r="C11" s="247">
        <v>118.978</v>
      </c>
      <c r="D11" s="246"/>
      <c r="E11" s="247">
        <v>121.491</v>
      </c>
      <c r="F11" s="246"/>
      <c r="G11" s="247">
        <v>113.576</v>
      </c>
      <c r="H11" s="246"/>
      <c r="I11" s="247">
        <v>114</v>
      </c>
      <c r="J11" s="246" t="s">
        <v>268</v>
      </c>
      <c r="K11" s="247">
        <v>114</v>
      </c>
      <c r="L11" s="246"/>
    </row>
    <row r="12" spans="1:12" ht="12" customHeight="1">
      <c r="A12" s="237" t="s">
        <v>272</v>
      </c>
      <c r="B12" s="244"/>
      <c r="C12" s="247">
        <v>660</v>
      </c>
      <c r="D12" s="246"/>
      <c r="E12" s="247">
        <v>660</v>
      </c>
      <c r="F12" s="248"/>
      <c r="G12" s="247">
        <v>660</v>
      </c>
      <c r="H12" s="248"/>
      <c r="I12" s="247">
        <v>660</v>
      </c>
      <c r="J12" s="248"/>
      <c r="K12" s="247">
        <v>660</v>
      </c>
      <c r="L12" s="248"/>
    </row>
    <row r="13" spans="1:12" ht="11.25" customHeight="1">
      <c r="A13" s="237" t="s">
        <v>273</v>
      </c>
      <c r="B13" s="244"/>
      <c r="C13" s="247">
        <v>1431</v>
      </c>
      <c r="D13" s="246"/>
      <c r="E13" s="247">
        <v>1593</v>
      </c>
      <c r="F13" s="246"/>
      <c r="G13" s="247">
        <v>1690</v>
      </c>
      <c r="H13" s="246"/>
      <c r="I13" s="247">
        <v>1690</v>
      </c>
      <c r="J13" s="246"/>
      <c r="K13" s="247">
        <v>1700</v>
      </c>
      <c r="L13" s="246"/>
    </row>
    <row r="14" spans="1:12" ht="12" customHeight="1">
      <c r="A14" s="237" t="s">
        <v>148</v>
      </c>
      <c r="B14" s="244"/>
      <c r="C14" s="247">
        <v>1236.843</v>
      </c>
      <c r="D14" s="246"/>
      <c r="E14" s="247">
        <v>1267.476</v>
      </c>
      <c r="F14" s="246"/>
      <c r="G14" s="247">
        <v>1358.148</v>
      </c>
      <c r="H14" s="246"/>
      <c r="I14" s="247">
        <v>1360</v>
      </c>
      <c r="J14" s="246" t="s">
        <v>268</v>
      </c>
      <c r="K14" s="247">
        <v>1250</v>
      </c>
      <c r="L14" s="246"/>
    </row>
    <row r="15" spans="1:12" ht="12" customHeight="1">
      <c r="A15" s="237" t="s">
        <v>274</v>
      </c>
      <c r="B15" s="244"/>
      <c r="C15" s="247">
        <v>227.437</v>
      </c>
      <c r="D15" s="246"/>
      <c r="E15" s="247">
        <v>106.276</v>
      </c>
      <c r="F15" s="246"/>
      <c r="G15" s="247">
        <v>102.07</v>
      </c>
      <c r="H15" s="246"/>
      <c r="I15" s="247">
        <v>102</v>
      </c>
      <c r="J15" s="246" t="s">
        <v>268</v>
      </c>
      <c r="K15" s="247">
        <v>102</v>
      </c>
      <c r="L15" s="246"/>
    </row>
    <row r="16" spans="1:12" ht="11.25" customHeight="1">
      <c r="A16" s="237" t="s">
        <v>275</v>
      </c>
      <c r="B16" s="244"/>
      <c r="C16" s="247">
        <v>20.4</v>
      </c>
      <c r="D16" s="246"/>
      <c r="E16" s="247">
        <v>24.7</v>
      </c>
      <c r="F16" s="246"/>
      <c r="G16" s="247">
        <v>26.1</v>
      </c>
      <c r="H16" s="246"/>
      <c r="I16" s="247">
        <v>26.1</v>
      </c>
      <c r="J16" s="246"/>
      <c r="K16" s="247">
        <v>26</v>
      </c>
      <c r="L16" s="246"/>
    </row>
    <row r="17" spans="1:12" ht="12" customHeight="1">
      <c r="A17" s="237" t="s">
        <v>276</v>
      </c>
      <c r="B17" s="244"/>
      <c r="C17" s="247">
        <v>1371</v>
      </c>
      <c r="D17" s="246"/>
      <c r="E17" s="247">
        <v>1340</v>
      </c>
      <c r="F17" s="246"/>
      <c r="G17" s="247">
        <v>1274</v>
      </c>
      <c r="H17" s="246" t="s">
        <v>233</v>
      </c>
      <c r="I17" s="247">
        <v>1270</v>
      </c>
      <c r="J17" s="246" t="s">
        <v>268</v>
      </c>
      <c r="K17" s="247">
        <v>1270</v>
      </c>
      <c r="L17" s="246"/>
    </row>
    <row r="18" spans="1:12" ht="11.25" customHeight="1">
      <c r="A18" s="237" t="s">
        <v>277</v>
      </c>
      <c r="B18" s="244"/>
      <c r="C18" s="247">
        <v>27.061</v>
      </c>
      <c r="D18" s="246"/>
      <c r="E18" s="247">
        <v>30</v>
      </c>
      <c r="F18" s="246"/>
      <c r="G18" s="247">
        <v>30</v>
      </c>
      <c r="H18" s="246" t="s">
        <v>233</v>
      </c>
      <c r="I18" s="247">
        <v>30</v>
      </c>
      <c r="J18" s="246"/>
      <c r="K18" s="247">
        <v>30</v>
      </c>
      <c r="L18" s="246"/>
    </row>
    <row r="19" spans="1:12" ht="12" customHeight="1">
      <c r="A19" s="237" t="s">
        <v>278</v>
      </c>
      <c r="B19" s="244"/>
      <c r="C19" s="247">
        <v>400</v>
      </c>
      <c r="D19" s="246" t="s">
        <v>268</v>
      </c>
      <c r="E19" s="247">
        <v>400</v>
      </c>
      <c r="F19" s="246"/>
      <c r="G19" s="247">
        <v>400</v>
      </c>
      <c r="H19" s="246"/>
      <c r="I19" s="247">
        <v>400</v>
      </c>
      <c r="J19" s="246"/>
      <c r="K19" s="247">
        <v>400</v>
      </c>
      <c r="L19" s="246"/>
    </row>
    <row r="20" spans="1:12" ht="11.25" customHeight="1">
      <c r="A20" s="237" t="s">
        <v>279</v>
      </c>
      <c r="B20" s="244"/>
      <c r="C20" s="247">
        <v>14</v>
      </c>
      <c r="D20" s="246"/>
      <c r="E20" s="247">
        <v>21</v>
      </c>
      <c r="F20" s="246"/>
      <c r="G20" s="247">
        <v>20</v>
      </c>
      <c r="H20" s="246"/>
      <c r="I20" s="247">
        <v>20</v>
      </c>
      <c r="J20" s="246"/>
      <c r="K20" s="247">
        <v>20</v>
      </c>
      <c r="L20" s="246"/>
    </row>
    <row r="21" spans="1:12" ht="12" customHeight="1">
      <c r="A21" s="237" t="s">
        <v>280</v>
      </c>
      <c r="B21" s="244"/>
      <c r="C21" s="247">
        <v>7</v>
      </c>
      <c r="D21" s="246" t="s">
        <v>268</v>
      </c>
      <c r="E21" s="247">
        <v>7</v>
      </c>
      <c r="F21" s="246"/>
      <c r="G21" s="247">
        <v>33</v>
      </c>
      <c r="H21" s="246"/>
      <c r="I21" s="247">
        <v>33</v>
      </c>
      <c r="J21" s="246"/>
      <c r="K21" s="247">
        <v>33</v>
      </c>
      <c r="L21" s="246"/>
    </row>
    <row r="22" spans="1:12" ht="11.25" customHeight="1">
      <c r="A22" s="237" t="s">
        <v>281</v>
      </c>
      <c r="B22" s="244"/>
      <c r="C22" s="247">
        <v>312</v>
      </c>
      <c r="D22" s="246"/>
      <c r="E22" s="247">
        <v>257</v>
      </c>
      <c r="F22" s="246"/>
      <c r="G22" s="247">
        <v>2400</v>
      </c>
      <c r="H22" s="246"/>
      <c r="I22" s="247">
        <v>2400</v>
      </c>
      <c r="J22" s="246"/>
      <c r="K22" s="247">
        <v>2400</v>
      </c>
      <c r="L22" s="246"/>
    </row>
    <row r="23" spans="1:12" ht="11.25" customHeight="1">
      <c r="A23" s="237" t="s">
        <v>282</v>
      </c>
      <c r="B23" s="244"/>
      <c r="C23" s="247">
        <v>6286</v>
      </c>
      <c r="D23" s="246"/>
      <c r="E23" s="247">
        <v>8880</v>
      </c>
      <c r="F23" s="246"/>
      <c r="G23" s="247">
        <v>8752</v>
      </c>
      <c r="H23" s="246"/>
      <c r="I23" s="247">
        <v>8750</v>
      </c>
      <c r="J23" s="248"/>
      <c r="K23" s="247">
        <v>8750</v>
      </c>
      <c r="L23" s="248"/>
    </row>
    <row r="24" spans="1:12" ht="12" customHeight="1">
      <c r="A24" s="237" t="s">
        <v>283</v>
      </c>
      <c r="B24" s="244"/>
      <c r="C24" s="247" t="s">
        <v>51</v>
      </c>
      <c r="D24" s="246" t="s">
        <v>268</v>
      </c>
      <c r="E24" s="247" t="s">
        <v>51</v>
      </c>
      <c r="F24" s="246"/>
      <c r="G24" s="247" t="s">
        <v>51</v>
      </c>
      <c r="H24" s="246"/>
      <c r="I24" s="247" t="s">
        <v>51</v>
      </c>
      <c r="J24" s="246"/>
      <c r="K24" s="247" t="s">
        <v>51</v>
      </c>
      <c r="L24" s="246"/>
    </row>
    <row r="25" spans="1:12" ht="11.25" customHeight="1">
      <c r="A25" s="237" t="s">
        <v>127</v>
      </c>
      <c r="B25" s="244"/>
      <c r="C25" s="247">
        <v>7770</v>
      </c>
      <c r="D25" s="246"/>
      <c r="E25" s="247">
        <v>7498</v>
      </c>
      <c r="F25" s="246"/>
      <c r="G25" s="247">
        <v>7500</v>
      </c>
      <c r="H25" s="246"/>
      <c r="I25" s="247">
        <v>7500</v>
      </c>
      <c r="J25" s="246"/>
      <c r="K25" s="247">
        <v>7500</v>
      </c>
      <c r="L25" s="246"/>
    </row>
    <row r="26" spans="1:12" ht="11.25" customHeight="1">
      <c r="A26" s="237" t="s">
        <v>284</v>
      </c>
      <c r="B26" s="244"/>
      <c r="C26" s="247">
        <v>1.671</v>
      </c>
      <c r="D26" s="246" t="s">
        <v>233</v>
      </c>
      <c r="E26" s="247" t="s">
        <v>285</v>
      </c>
      <c r="F26" s="246"/>
      <c r="G26" s="247" t="s">
        <v>285</v>
      </c>
      <c r="H26" s="246"/>
      <c r="I26" s="247" t="s">
        <v>285</v>
      </c>
      <c r="J26" s="248"/>
      <c r="K26" s="247" t="s">
        <v>285</v>
      </c>
      <c r="L26" s="248"/>
    </row>
    <row r="27" spans="1:12" ht="12" customHeight="1">
      <c r="A27" s="237" t="s">
        <v>286</v>
      </c>
      <c r="B27" s="244"/>
      <c r="C27" s="247">
        <v>60</v>
      </c>
      <c r="D27" s="246"/>
      <c r="E27" s="247">
        <v>48.664</v>
      </c>
      <c r="F27" s="246" t="s">
        <v>233</v>
      </c>
      <c r="G27" s="247">
        <v>53.242</v>
      </c>
      <c r="H27" s="246"/>
      <c r="I27" s="247">
        <v>53.2</v>
      </c>
      <c r="J27" s="246" t="s">
        <v>268</v>
      </c>
      <c r="K27" s="247">
        <v>53</v>
      </c>
      <c r="L27" s="246"/>
    </row>
    <row r="28" spans="1:12" ht="11.25" customHeight="1">
      <c r="A28" s="237" t="s">
        <v>287</v>
      </c>
      <c r="B28" s="244"/>
      <c r="C28" s="247">
        <v>287</v>
      </c>
      <c r="D28" s="246"/>
      <c r="E28" s="247">
        <v>124</v>
      </c>
      <c r="F28" s="246"/>
      <c r="G28" s="247">
        <v>145</v>
      </c>
      <c r="H28" s="246"/>
      <c r="I28" s="247">
        <v>145</v>
      </c>
      <c r="J28" s="246"/>
      <c r="K28" s="247">
        <v>145</v>
      </c>
      <c r="L28" s="246"/>
    </row>
    <row r="29" spans="1:12" ht="12" customHeight="1">
      <c r="A29" s="237" t="s">
        <v>288</v>
      </c>
      <c r="B29" s="244"/>
      <c r="C29" s="247">
        <v>4496</v>
      </c>
      <c r="D29" s="246"/>
      <c r="E29" s="247">
        <v>3985</v>
      </c>
      <c r="F29" s="246"/>
      <c r="G29" s="247">
        <v>3432</v>
      </c>
      <c r="H29" s="246"/>
      <c r="I29" s="247">
        <v>3430</v>
      </c>
      <c r="J29" s="246" t="s">
        <v>268</v>
      </c>
      <c r="K29" s="247">
        <v>3400</v>
      </c>
      <c r="L29" s="246"/>
    </row>
    <row r="30" spans="1:12" ht="11.25" customHeight="1">
      <c r="A30" s="237" t="s">
        <v>289</v>
      </c>
      <c r="B30" s="244"/>
      <c r="C30" s="247">
        <v>37</v>
      </c>
      <c r="D30" s="246"/>
      <c r="E30" s="247">
        <v>38</v>
      </c>
      <c r="F30" s="246"/>
      <c r="G30" s="247">
        <v>35</v>
      </c>
      <c r="H30" s="246"/>
      <c r="I30" s="247">
        <v>35</v>
      </c>
      <c r="J30" s="246"/>
      <c r="K30" s="247">
        <v>35</v>
      </c>
      <c r="L30" s="246"/>
    </row>
    <row r="31" spans="1:12" ht="12" customHeight="1">
      <c r="A31" s="237" t="s">
        <v>290</v>
      </c>
      <c r="B31" s="244"/>
      <c r="C31" s="249" t="s">
        <v>291</v>
      </c>
      <c r="D31" s="246"/>
      <c r="E31" s="249" t="s">
        <v>291</v>
      </c>
      <c r="F31" s="246"/>
      <c r="G31" s="249" t="s">
        <v>291</v>
      </c>
      <c r="H31" s="246"/>
      <c r="I31" s="247">
        <v>1.5</v>
      </c>
      <c r="J31" s="246"/>
      <c r="K31" s="247">
        <v>2</v>
      </c>
      <c r="L31" s="246"/>
    </row>
    <row r="32" spans="1:12" ht="11.25" customHeight="1">
      <c r="A32" s="237" t="s">
        <v>149</v>
      </c>
      <c r="B32" s="244"/>
      <c r="C32" s="247">
        <v>232.909</v>
      </c>
      <c r="D32" s="246"/>
      <c r="E32" s="247">
        <v>180</v>
      </c>
      <c r="F32" s="246"/>
      <c r="G32" s="247">
        <v>200</v>
      </c>
      <c r="H32" s="246" t="s">
        <v>233</v>
      </c>
      <c r="I32" s="247">
        <v>200</v>
      </c>
      <c r="J32" s="246"/>
      <c r="K32" s="247">
        <v>200</v>
      </c>
      <c r="L32" s="246"/>
    </row>
    <row r="33" spans="1:12" ht="12" customHeight="1">
      <c r="A33" s="237" t="s">
        <v>128</v>
      </c>
      <c r="B33" s="244"/>
      <c r="C33" s="247">
        <v>16369</v>
      </c>
      <c r="D33" s="246"/>
      <c r="E33" s="247">
        <v>13946</v>
      </c>
      <c r="F33" s="246"/>
      <c r="G33" s="247">
        <v>13870</v>
      </c>
      <c r="H33" s="246"/>
      <c r="I33" s="247">
        <v>13900</v>
      </c>
      <c r="J33" s="246" t="s">
        <v>268</v>
      </c>
      <c r="K33" s="247">
        <v>13900</v>
      </c>
      <c r="L33" s="246"/>
    </row>
    <row r="34" spans="1:12" ht="12" customHeight="1">
      <c r="A34" s="237" t="s">
        <v>292</v>
      </c>
      <c r="B34" s="244"/>
      <c r="C34" s="247">
        <v>13.965</v>
      </c>
      <c r="D34" s="246"/>
      <c r="E34" s="247">
        <v>13.945</v>
      </c>
      <c r="F34" s="246"/>
      <c r="G34" s="247">
        <v>15.824</v>
      </c>
      <c r="H34" s="246"/>
      <c r="I34" s="247">
        <v>15.8</v>
      </c>
      <c r="J34" s="246" t="s">
        <v>268</v>
      </c>
      <c r="K34" s="247">
        <v>16</v>
      </c>
      <c r="L34" s="246"/>
    </row>
    <row r="35" spans="1:12" ht="11.25" customHeight="1">
      <c r="A35" s="237" t="s">
        <v>121</v>
      </c>
      <c r="B35" s="244"/>
      <c r="C35" s="247">
        <v>3003</v>
      </c>
      <c r="D35" s="246"/>
      <c r="E35" s="247">
        <v>2877</v>
      </c>
      <c r="F35" s="246"/>
      <c r="G35" s="247">
        <v>3000</v>
      </c>
      <c r="H35" s="246"/>
      <c r="I35" s="247">
        <v>3000</v>
      </c>
      <c r="J35" s="246"/>
      <c r="K35" s="247">
        <v>3000</v>
      </c>
      <c r="L35" s="246"/>
    </row>
    <row r="36" spans="1:12" ht="11.25" customHeight="1">
      <c r="A36" s="237" t="s">
        <v>293</v>
      </c>
      <c r="B36" s="244"/>
      <c r="C36" s="247">
        <v>88.448</v>
      </c>
      <c r="D36" s="246"/>
      <c r="E36" s="247">
        <v>88</v>
      </c>
      <c r="F36" s="246"/>
      <c r="G36" s="247">
        <v>90</v>
      </c>
      <c r="H36" s="246" t="s">
        <v>233</v>
      </c>
      <c r="I36" s="247">
        <v>90</v>
      </c>
      <c r="J36" s="246"/>
      <c r="K36" s="247">
        <v>90</v>
      </c>
      <c r="L36" s="246"/>
    </row>
    <row r="37" spans="1:12" ht="12" customHeight="1">
      <c r="A37" s="237" t="s">
        <v>294</v>
      </c>
      <c r="B37" s="244"/>
      <c r="C37" s="247">
        <v>17</v>
      </c>
      <c r="D37" s="246"/>
      <c r="E37" s="247">
        <v>18</v>
      </c>
      <c r="F37" s="246"/>
      <c r="G37" s="247">
        <v>19</v>
      </c>
      <c r="H37" s="246"/>
      <c r="I37" s="247">
        <v>19</v>
      </c>
      <c r="J37" s="246"/>
      <c r="K37" s="247">
        <v>19</v>
      </c>
      <c r="L37" s="246"/>
    </row>
    <row r="38" spans="1:12" ht="11.25" customHeight="1">
      <c r="A38" s="237" t="s">
        <v>295</v>
      </c>
      <c r="B38" s="244"/>
      <c r="C38" s="247">
        <v>3.603</v>
      </c>
      <c r="D38" s="246"/>
      <c r="E38" s="247">
        <v>4.184</v>
      </c>
      <c r="F38" s="246"/>
      <c r="G38" s="247">
        <v>4.194</v>
      </c>
      <c r="H38" s="246"/>
      <c r="I38" s="247">
        <v>4.19</v>
      </c>
      <c r="J38" s="246" t="s">
        <v>268</v>
      </c>
      <c r="K38" s="247">
        <v>4</v>
      </c>
      <c r="L38" s="246"/>
    </row>
    <row r="39" spans="1:12" ht="12" customHeight="1">
      <c r="A39" s="237" t="s">
        <v>296</v>
      </c>
      <c r="B39" s="244"/>
      <c r="C39" s="247">
        <v>53.4</v>
      </c>
      <c r="D39" s="246"/>
      <c r="E39" s="247">
        <v>53.909</v>
      </c>
      <c r="F39" s="246"/>
      <c r="G39" s="247">
        <v>57.007</v>
      </c>
      <c r="H39" s="246"/>
      <c r="I39" s="247">
        <v>57</v>
      </c>
      <c r="J39" s="246" t="s">
        <v>268</v>
      </c>
      <c r="K39" s="247">
        <v>57</v>
      </c>
      <c r="L39" s="246"/>
    </row>
    <row r="40" spans="1:12" ht="11.25" customHeight="1">
      <c r="A40" s="237" t="s">
        <v>297</v>
      </c>
      <c r="B40" s="244"/>
      <c r="C40" s="247">
        <v>1340.013</v>
      </c>
      <c r="D40" s="246"/>
      <c r="E40" s="247">
        <v>931.88</v>
      </c>
      <c r="F40" s="246"/>
      <c r="G40" s="247">
        <v>1243.66</v>
      </c>
      <c r="H40" s="246"/>
      <c r="I40" s="247">
        <v>1240</v>
      </c>
      <c r="J40" s="246" t="s">
        <v>268</v>
      </c>
      <c r="K40" s="247">
        <v>1199</v>
      </c>
      <c r="L40" s="246"/>
    </row>
    <row r="41" spans="1:12" ht="11.25" customHeight="1">
      <c r="A41" s="237" t="s">
        <v>107</v>
      </c>
      <c r="B41" s="244"/>
      <c r="C41" s="247">
        <v>2542.143</v>
      </c>
      <c r="D41" s="246"/>
      <c r="E41" s="247">
        <v>3592.813</v>
      </c>
      <c r="F41" s="246"/>
      <c r="G41" s="247">
        <v>3590</v>
      </c>
      <c r="H41" s="246"/>
      <c r="I41" s="247">
        <v>3590</v>
      </c>
      <c r="J41" s="246"/>
      <c r="K41" s="247">
        <v>3600</v>
      </c>
      <c r="L41" s="246"/>
    </row>
    <row r="42" spans="1:12" ht="11.25" customHeight="1">
      <c r="A42" s="237" t="s">
        <v>298</v>
      </c>
      <c r="B42" s="244"/>
      <c r="C42" s="247">
        <v>2547</v>
      </c>
      <c r="D42" s="246"/>
      <c r="E42" s="247">
        <v>3042</v>
      </c>
      <c r="F42" s="246"/>
      <c r="G42" s="247">
        <v>3501.5</v>
      </c>
      <c r="H42" s="246"/>
      <c r="I42" s="247">
        <v>3500</v>
      </c>
      <c r="J42" s="246"/>
      <c r="K42" s="247">
        <v>3800</v>
      </c>
      <c r="L42" s="246"/>
    </row>
    <row r="43" spans="1:12" ht="11.25" customHeight="1">
      <c r="A43" s="237" t="s">
        <v>137</v>
      </c>
      <c r="B43" s="244"/>
      <c r="C43" s="247">
        <v>109.346</v>
      </c>
      <c r="D43" s="246"/>
      <c r="E43" s="247">
        <v>73.064</v>
      </c>
      <c r="F43" s="246"/>
      <c r="G43" s="247">
        <v>101.702</v>
      </c>
      <c r="H43" s="246"/>
      <c r="I43" s="247">
        <v>102</v>
      </c>
      <c r="J43" s="246"/>
      <c r="K43" s="247">
        <v>102</v>
      </c>
      <c r="L43" s="246"/>
    </row>
    <row r="44" spans="1:12" ht="12" customHeight="1">
      <c r="A44" s="237" t="s">
        <v>299</v>
      </c>
      <c r="B44" s="244"/>
      <c r="C44" s="247">
        <v>30</v>
      </c>
      <c r="D44" s="246"/>
      <c r="E44" s="247">
        <v>30</v>
      </c>
      <c r="F44" s="246"/>
      <c r="G44" s="247">
        <v>30</v>
      </c>
      <c r="H44" s="246"/>
      <c r="I44" s="247">
        <v>30</v>
      </c>
      <c r="J44" s="246"/>
      <c r="K44" s="247">
        <v>30</v>
      </c>
      <c r="L44" s="246"/>
    </row>
    <row r="45" spans="1:12" ht="11.25" customHeight="1">
      <c r="A45" s="237" t="s">
        <v>300</v>
      </c>
      <c r="B45" s="244"/>
      <c r="C45" s="247">
        <v>1162</v>
      </c>
      <c r="D45" s="246"/>
      <c r="E45" s="247">
        <v>1083</v>
      </c>
      <c r="F45" s="246"/>
      <c r="G45" s="247">
        <v>1000</v>
      </c>
      <c r="H45" s="246"/>
      <c r="I45" s="247">
        <v>1000</v>
      </c>
      <c r="J45" s="248"/>
      <c r="K45" s="247">
        <v>1000</v>
      </c>
      <c r="L45" s="248"/>
    </row>
    <row r="46" spans="1:12" ht="12" customHeight="1">
      <c r="A46" s="237" t="s">
        <v>301</v>
      </c>
      <c r="B46" s="244"/>
      <c r="C46" s="247">
        <v>124</v>
      </c>
      <c r="D46" s="246"/>
      <c r="E46" s="247">
        <v>87.481</v>
      </c>
      <c r="F46" s="246"/>
      <c r="G46" s="247">
        <v>87.5</v>
      </c>
      <c r="H46" s="246" t="s">
        <v>268</v>
      </c>
      <c r="I46" s="247">
        <v>87.5</v>
      </c>
      <c r="J46" s="246"/>
      <c r="K46" s="247">
        <v>88</v>
      </c>
      <c r="L46" s="246"/>
    </row>
    <row r="47" spans="1:12" ht="11.25" customHeight="1">
      <c r="A47" s="237" t="s">
        <v>302</v>
      </c>
      <c r="B47" s="244"/>
      <c r="C47" s="247">
        <v>352</v>
      </c>
      <c r="D47" s="246"/>
      <c r="E47" s="247">
        <v>260</v>
      </c>
      <c r="F47" s="246"/>
      <c r="G47" s="247">
        <v>429</v>
      </c>
      <c r="H47" s="246" t="s">
        <v>233</v>
      </c>
      <c r="I47" s="247">
        <v>429</v>
      </c>
      <c r="J47" s="246"/>
      <c r="K47" s="247">
        <v>429</v>
      </c>
      <c r="L47" s="246"/>
    </row>
    <row r="48" spans="1:12" ht="11.25" customHeight="1">
      <c r="A48" s="237" t="s">
        <v>303</v>
      </c>
      <c r="B48" s="244"/>
      <c r="C48" s="247">
        <v>2290</v>
      </c>
      <c r="D48" s="246"/>
      <c r="E48" s="247">
        <v>2149</v>
      </c>
      <c r="F48" s="246"/>
      <c r="G48" s="247">
        <v>2112</v>
      </c>
      <c r="H48" s="246"/>
      <c r="I48" s="247">
        <v>2300</v>
      </c>
      <c r="J48" s="246"/>
      <c r="K48" s="247">
        <v>2300</v>
      </c>
      <c r="L48" s="246"/>
    </row>
    <row r="49" spans="1:12" ht="11.25" customHeight="1">
      <c r="A49" s="237" t="s">
        <v>304</v>
      </c>
      <c r="B49" s="244"/>
      <c r="C49" s="247">
        <v>84</v>
      </c>
      <c r="D49" s="246"/>
      <c r="E49" s="247">
        <v>80</v>
      </c>
      <c r="F49" s="246"/>
      <c r="G49" s="247">
        <v>37</v>
      </c>
      <c r="H49" s="246" t="s">
        <v>233</v>
      </c>
      <c r="I49" s="247">
        <v>37</v>
      </c>
      <c r="J49" s="248"/>
      <c r="K49" s="247">
        <v>37</v>
      </c>
      <c r="L49" s="248"/>
    </row>
    <row r="50" spans="1:12" ht="11.25" customHeight="1">
      <c r="A50" s="237" t="s">
        <v>305</v>
      </c>
      <c r="B50" s="244"/>
      <c r="C50" s="247">
        <v>1303</v>
      </c>
      <c r="D50" s="246"/>
      <c r="E50" s="247">
        <v>1368</v>
      </c>
      <c r="F50" s="246"/>
      <c r="G50" s="247">
        <v>1300</v>
      </c>
      <c r="H50" s="246"/>
      <c r="I50" s="247">
        <v>1400</v>
      </c>
      <c r="J50" s="246"/>
      <c r="K50" s="247">
        <v>1260</v>
      </c>
      <c r="L50" s="246"/>
    </row>
    <row r="51" spans="1:12" ht="11.25" customHeight="1">
      <c r="A51" s="237" t="s">
        <v>306</v>
      </c>
      <c r="B51" s="244"/>
      <c r="C51" s="247">
        <v>600</v>
      </c>
      <c r="D51" s="246"/>
      <c r="E51" s="247">
        <v>600</v>
      </c>
      <c r="F51" s="246"/>
      <c r="G51" s="247">
        <v>600</v>
      </c>
      <c r="H51" s="246"/>
      <c r="I51" s="247">
        <v>600</v>
      </c>
      <c r="J51" s="246"/>
      <c r="K51" s="247">
        <v>600</v>
      </c>
      <c r="L51" s="246"/>
    </row>
    <row r="52" spans="1:12" ht="11.25" customHeight="1">
      <c r="A52" s="237" t="s">
        <v>307</v>
      </c>
      <c r="B52" s="244"/>
      <c r="C52" s="247">
        <v>230.908</v>
      </c>
      <c r="D52" s="246"/>
      <c r="E52" s="247">
        <v>219.481</v>
      </c>
      <c r="F52" s="246"/>
      <c r="G52" s="247">
        <v>224.387</v>
      </c>
      <c r="H52" s="246"/>
      <c r="I52" s="247">
        <v>224</v>
      </c>
      <c r="J52" s="246"/>
      <c r="K52" s="247">
        <v>224</v>
      </c>
      <c r="L52" s="246"/>
    </row>
    <row r="53" spans="1:12" ht="11.25" customHeight="1">
      <c r="A53" s="237" t="s">
        <v>308</v>
      </c>
      <c r="B53" s="244"/>
      <c r="C53" s="247">
        <v>2863.441</v>
      </c>
      <c r="D53" s="246"/>
      <c r="E53" s="247">
        <v>2150.406</v>
      </c>
      <c r="F53" s="246"/>
      <c r="G53" s="247">
        <v>2106.609</v>
      </c>
      <c r="H53" s="246"/>
      <c r="I53" s="247">
        <v>2110</v>
      </c>
      <c r="J53" s="246"/>
      <c r="K53" s="247">
        <v>2300</v>
      </c>
      <c r="L53" s="246"/>
    </row>
    <row r="54" spans="1:12" ht="11.25" customHeight="1">
      <c r="A54" s="237" t="s">
        <v>309</v>
      </c>
      <c r="B54" s="244"/>
      <c r="C54" s="247">
        <v>5073</v>
      </c>
      <c r="D54" s="246"/>
      <c r="E54" s="247">
        <v>3416</v>
      </c>
      <c r="F54" s="246"/>
      <c r="G54" s="247">
        <v>3400</v>
      </c>
      <c r="H54" s="246"/>
      <c r="I54" s="247">
        <v>3400</v>
      </c>
      <c r="J54" s="246"/>
      <c r="K54" s="247">
        <v>3400</v>
      </c>
      <c r="L54" s="246"/>
    </row>
    <row r="55" spans="1:12" ht="12" customHeight="1">
      <c r="A55" s="237" t="s">
        <v>310</v>
      </c>
      <c r="B55" s="244"/>
      <c r="C55" s="247">
        <v>36</v>
      </c>
      <c r="D55" s="246" t="s">
        <v>268</v>
      </c>
      <c r="E55" s="247">
        <v>37</v>
      </c>
      <c r="F55" s="246"/>
      <c r="G55" s="247">
        <v>38</v>
      </c>
      <c r="H55" s="246"/>
      <c r="I55" s="247">
        <v>38</v>
      </c>
      <c r="J55" s="246"/>
      <c r="K55" s="247">
        <v>38</v>
      </c>
      <c r="L55" s="246"/>
    </row>
    <row r="56" spans="1:12" ht="12" customHeight="1">
      <c r="A56" s="237" t="s">
        <v>311</v>
      </c>
      <c r="B56" s="244"/>
      <c r="C56" s="247">
        <v>163</v>
      </c>
      <c r="D56" s="246" t="s">
        <v>268</v>
      </c>
      <c r="E56" s="247">
        <v>101</v>
      </c>
      <c r="F56" s="246"/>
      <c r="G56" s="247">
        <v>102</v>
      </c>
      <c r="H56" s="246"/>
      <c r="I56" s="247">
        <v>102</v>
      </c>
      <c r="J56" s="246"/>
      <c r="K56" s="247">
        <v>102</v>
      </c>
      <c r="L56" s="246"/>
    </row>
    <row r="57" spans="1:12" ht="11.25" customHeight="1">
      <c r="A57" s="237" t="s">
        <v>124</v>
      </c>
      <c r="B57" s="244"/>
      <c r="C57" s="247">
        <v>173.354</v>
      </c>
      <c r="D57" s="248"/>
      <c r="E57" s="247">
        <v>58.157</v>
      </c>
      <c r="F57" s="246"/>
      <c r="G57" s="247">
        <v>61.718</v>
      </c>
      <c r="H57" s="246"/>
      <c r="I57" s="247">
        <v>131.652</v>
      </c>
      <c r="J57" s="246"/>
      <c r="K57" s="247">
        <v>132</v>
      </c>
      <c r="L57" s="246"/>
    </row>
    <row r="58" spans="1:12" ht="11.25" customHeight="1">
      <c r="A58" s="237" t="s">
        <v>312</v>
      </c>
      <c r="B58" s="244"/>
      <c r="C58" s="247">
        <v>500</v>
      </c>
      <c r="D58" s="246"/>
      <c r="E58" s="247">
        <v>500</v>
      </c>
      <c r="F58" s="246"/>
      <c r="G58" s="247">
        <v>500</v>
      </c>
      <c r="H58" s="246"/>
      <c r="I58" s="247">
        <v>500</v>
      </c>
      <c r="J58" s="246"/>
      <c r="K58" s="247">
        <v>500</v>
      </c>
      <c r="L58" s="246"/>
    </row>
    <row r="59" spans="1:12" ht="11.25" customHeight="1">
      <c r="A59" s="237" t="s">
        <v>313</v>
      </c>
      <c r="B59" s="244"/>
      <c r="C59" s="247">
        <v>7020.622</v>
      </c>
      <c r="D59" s="246"/>
      <c r="E59" s="247">
        <v>7085.38</v>
      </c>
      <c r="F59" s="246"/>
      <c r="G59" s="247">
        <v>7969.392</v>
      </c>
      <c r="H59" s="246"/>
      <c r="I59" s="247">
        <v>7970</v>
      </c>
      <c r="J59" s="246"/>
      <c r="K59" s="247">
        <v>8000</v>
      </c>
      <c r="L59" s="246"/>
    </row>
    <row r="60" spans="1:12" ht="11.25" customHeight="1">
      <c r="A60" s="250" t="s">
        <v>131</v>
      </c>
      <c r="B60" s="244"/>
      <c r="C60" s="247">
        <v>3969</v>
      </c>
      <c r="D60" s="246"/>
      <c r="E60" s="247">
        <v>3888</v>
      </c>
      <c r="F60" s="246"/>
      <c r="G60" s="247">
        <v>4000</v>
      </c>
      <c r="H60" s="246"/>
      <c r="I60" s="247">
        <v>4000</v>
      </c>
      <c r="J60" s="246"/>
      <c r="K60" s="247">
        <v>4000</v>
      </c>
      <c r="L60" s="246"/>
    </row>
    <row r="61" spans="1:12" ht="11.25" customHeight="1">
      <c r="A61" s="237" t="s">
        <v>314</v>
      </c>
      <c r="B61" s="244"/>
      <c r="C61" s="247">
        <v>43800</v>
      </c>
      <c r="D61" s="246"/>
      <c r="E61" s="247">
        <v>50600</v>
      </c>
      <c r="F61" s="246"/>
      <c r="G61" s="247">
        <v>62100</v>
      </c>
      <c r="H61" s="246"/>
      <c r="I61" s="247">
        <v>110000</v>
      </c>
      <c r="J61" s="246" t="s">
        <v>268</v>
      </c>
      <c r="K61" s="247">
        <v>103000</v>
      </c>
      <c r="L61" s="246" t="s">
        <v>268</v>
      </c>
    </row>
    <row r="62" spans="1:12" ht="11.25" customHeight="1">
      <c r="A62" s="237" t="s">
        <v>143</v>
      </c>
      <c r="B62" s="244"/>
      <c r="C62" s="247">
        <v>500</v>
      </c>
      <c r="D62" s="251"/>
      <c r="E62" s="247">
        <v>117.788</v>
      </c>
      <c r="F62" s="251" t="s">
        <v>233</v>
      </c>
      <c r="G62" s="247">
        <v>7.62</v>
      </c>
      <c r="H62" s="251"/>
      <c r="I62" s="247">
        <v>7.62</v>
      </c>
      <c r="J62" s="251"/>
      <c r="K62" s="247">
        <v>8</v>
      </c>
      <c r="L62" s="251"/>
    </row>
    <row r="63" spans="1:12" ht="11.25" customHeight="1">
      <c r="A63" s="252" t="s">
        <v>315</v>
      </c>
      <c r="B63" s="250"/>
      <c r="C63" s="253">
        <v>126000</v>
      </c>
      <c r="D63" s="251"/>
      <c r="E63" s="253">
        <v>130000</v>
      </c>
      <c r="F63" s="251"/>
      <c r="G63" s="253">
        <v>147000</v>
      </c>
      <c r="H63" s="251"/>
      <c r="I63" s="253">
        <v>195000</v>
      </c>
      <c r="J63" s="251"/>
      <c r="K63" s="253">
        <v>189000</v>
      </c>
      <c r="L63" s="254"/>
    </row>
    <row r="64" spans="1:12" ht="11.25" customHeight="1">
      <c r="A64" s="313" t="s">
        <v>339</v>
      </c>
      <c r="B64" s="305"/>
      <c r="C64" s="305"/>
      <c r="D64" s="305"/>
      <c r="E64" s="305"/>
      <c r="F64" s="305"/>
      <c r="G64" s="305"/>
      <c r="H64" s="305"/>
      <c r="I64" s="305"/>
      <c r="J64" s="305"/>
      <c r="K64" s="305"/>
      <c r="L64" s="305"/>
    </row>
    <row r="65" spans="1:12" ht="11.25" customHeight="1">
      <c r="A65" s="308" t="s">
        <v>341</v>
      </c>
      <c r="B65" s="308"/>
      <c r="C65" s="308"/>
      <c r="D65" s="308"/>
      <c r="E65" s="308"/>
      <c r="F65" s="308"/>
      <c r="G65" s="308"/>
      <c r="H65" s="308"/>
      <c r="I65" s="308"/>
      <c r="J65" s="308"/>
      <c r="K65" s="308"/>
      <c r="L65" s="308"/>
    </row>
    <row r="66" spans="1:12" ht="11.25" customHeight="1">
      <c r="A66" s="308" t="s">
        <v>263</v>
      </c>
      <c r="B66" s="308"/>
      <c r="C66" s="308"/>
      <c r="D66" s="308"/>
      <c r="E66" s="308"/>
      <c r="F66" s="308"/>
      <c r="G66" s="308"/>
      <c r="H66" s="308"/>
      <c r="I66" s="308"/>
      <c r="J66" s="308"/>
      <c r="K66" s="308"/>
      <c r="L66" s="308"/>
    </row>
    <row r="67" spans="1:12" ht="11.25" customHeight="1">
      <c r="A67" s="309"/>
      <c r="B67" s="309"/>
      <c r="C67" s="309"/>
      <c r="D67" s="309"/>
      <c r="E67" s="309"/>
      <c r="F67" s="309"/>
      <c r="G67" s="309"/>
      <c r="H67" s="309"/>
      <c r="I67" s="309"/>
      <c r="J67" s="309"/>
      <c r="K67" s="309"/>
      <c r="L67" s="309"/>
    </row>
    <row r="68" spans="1:12" ht="11.25" customHeight="1">
      <c r="A68" s="311" t="s">
        <v>316</v>
      </c>
      <c r="B68" s="311"/>
      <c r="C68" s="311"/>
      <c r="D68" s="311"/>
      <c r="E68" s="311"/>
      <c r="F68" s="311"/>
      <c r="G68" s="311"/>
      <c r="H68" s="311"/>
      <c r="I68" s="311"/>
      <c r="J68" s="311"/>
      <c r="K68" s="311"/>
      <c r="L68" s="311"/>
    </row>
    <row r="69" spans="1:12" ht="11.25" customHeight="1">
      <c r="A69" s="312" t="s">
        <v>317</v>
      </c>
      <c r="B69" s="312"/>
      <c r="C69" s="312"/>
      <c r="D69" s="312"/>
      <c r="E69" s="312"/>
      <c r="F69" s="312"/>
      <c r="G69" s="312"/>
      <c r="H69" s="312"/>
      <c r="I69" s="312"/>
      <c r="J69" s="312"/>
      <c r="K69" s="312"/>
      <c r="L69" s="312"/>
    </row>
    <row r="70" spans="1:12" ht="11.25" customHeight="1">
      <c r="A70" s="312" t="s">
        <v>318</v>
      </c>
      <c r="B70" s="312"/>
      <c r="C70" s="312"/>
      <c r="D70" s="312"/>
      <c r="E70" s="312"/>
      <c r="F70" s="312"/>
      <c r="G70" s="312"/>
      <c r="H70" s="312"/>
      <c r="I70" s="312"/>
      <c r="J70" s="312"/>
      <c r="K70" s="312"/>
      <c r="L70" s="312"/>
    </row>
    <row r="71" spans="1:12" ht="11.25" customHeight="1">
      <c r="A71" s="312" t="s">
        <v>335</v>
      </c>
      <c r="B71" s="312"/>
      <c r="C71" s="312"/>
      <c r="D71" s="312"/>
      <c r="E71" s="312"/>
      <c r="F71" s="312"/>
      <c r="G71" s="312"/>
      <c r="H71" s="312"/>
      <c r="I71" s="312"/>
      <c r="J71" s="312"/>
      <c r="K71" s="312"/>
      <c r="L71" s="312"/>
    </row>
    <row r="72" spans="1:12" ht="11.25" customHeight="1">
      <c r="A72" s="288" t="s">
        <v>336</v>
      </c>
      <c r="B72" s="288"/>
      <c r="C72" s="288"/>
      <c r="D72" s="288"/>
      <c r="E72" s="288"/>
      <c r="F72" s="288"/>
      <c r="G72" s="288"/>
      <c r="H72" s="288"/>
      <c r="I72" s="288"/>
      <c r="J72" s="288"/>
      <c r="K72" s="288"/>
      <c r="L72" s="288"/>
    </row>
    <row r="73" spans="1:12" ht="11.25" customHeight="1">
      <c r="A73" s="288" t="s">
        <v>337</v>
      </c>
      <c r="B73" s="288"/>
      <c r="C73" s="288"/>
      <c r="D73" s="288"/>
      <c r="E73" s="288"/>
      <c r="F73" s="288"/>
      <c r="G73" s="288"/>
      <c r="H73" s="288"/>
      <c r="I73" s="288"/>
      <c r="J73" s="288"/>
      <c r="K73" s="288"/>
      <c r="L73" s="288"/>
    </row>
    <row r="74" spans="1:12" ht="11.25" customHeight="1">
      <c r="A74" s="288" t="s">
        <v>338</v>
      </c>
      <c r="B74" s="288"/>
      <c r="C74" s="288"/>
      <c r="D74" s="288"/>
      <c r="E74" s="288"/>
      <c r="F74" s="288"/>
      <c r="G74" s="288"/>
      <c r="H74" s="288"/>
      <c r="I74" s="288"/>
      <c r="J74" s="288"/>
      <c r="K74" s="288"/>
      <c r="L74" s="288"/>
    </row>
    <row r="75" spans="1:12" ht="11.25" customHeight="1">
      <c r="A75" s="312" t="s">
        <v>319</v>
      </c>
      <c r="B75" s="312"/>
      <c r="C75" s="312"/>
      <c r="D75" s="312"/>
      <c r="E75" s="312"/>
      <c r="F75" s="312"/>
      <c r="G75" s="312"/>
      <c r="H75" s="312"/>
      <c r="I75" s="312"/>
      <c r="J75" s="312"/>
      <c r="K75" s="312"/>
      <c r="L75" s="312"/>
    </row>
    <row r="76" spans="1:12" ht="11.25" customHeight="1">
      <c r="A76" s="312" t="s">
        <v>320</v>
      </c>
      <c r="B76" s="312"/>
      <c r="C76" s="312"/>
      <c r="D76" s="312"/>
      <c r="E76" s="312"/>
      <c r="F76" s="312"/>
      <c r="G76" s="312"/>
      <c r="H76" s="312"/>
      <c r="I76" s="312"/>
      <c r="J76" s="312"/>
      <c r="K76" s="312"/>
      <c r="L76" s="312"/>
    </row>
    <row r="77" spans="1:12" ht="12" customHeight="1">
      <c r="A77" s="312" t="s">
        <v>321</v>
      </c>
      <c r="B77" s="312"/>
      <c r="C77" s="312"/>
      <c r="D77" s="312"/>
      <c r="E77" s="312"/>
      <c r="F77" s="312"/>
      <c r="G77" s="312"/>
      <c r="H77" s="312"/>
      <c r="I77" s="312"/>
      <c r="J77" s="312"/>
      <c r="K77" s="312"/>
      <c r="L77" s="312"/>
    </row>
    <row r="78" spans="1:12" ht="11.25">
      <c r="A78" s="312" t="s">
        <v>322</v>
      </c>
      <c r="B78" s="312"/>
      <c r="C78" s="312"/>
      <c r="D78" s="312"/>
      <c r="E78" s="312"/>
      <c r="F78" s="312"/>
      <c r="G78" s="312"/>
      <c r="H78" s="312"/>
      <c r="I78" s="312"/>
      <c r="J78" s="312"/>
      <c r="K78" s="312"/>
      <c r="L78" s="312"/>
    </row>
    <row r="79" spans="1:12" ht="11.25">
      <c r="A79" s="188"/>
      <c r="B79" s="188"/>
      <c r="C79" s="194"/>
      <c r="D79" s="195"/>
      <c r="E79" s="194"/>
      <c r="F79" s="195"/>
      <c r="G79" s="194"/>
      <c r="H79" s="195"/>
      <c r="I79" s="194"/>
      <c r="J79" s="195"/>
      <c r="K79" s="194"/>
      <c r="L79" s="195"/>
    </row>
    <row r="80" spans="1:12" ht="11.25">
      <c r="A80" s="188"/>
      <c r="B80" s="188"/>
      <c r="C80" s="194"/>
      <c r="D80" s="195"/>
      <c r="E80" s="194"/>
      <c r="F80" s="195"/>
      <c r="G80" s="194"/>
      <c r="H80" s="195"/>
      <c r="I80" s="194"/>
      <c r="J80" s="195"/>
      <c r="K80" s="194"/>
      <c r="L80" s="195"/>
    </row>
    <row r="81" spans="1:12" ht="11.25">
      <c r="A81" s="188"/>
      <c r="B81" s="188"/>
      <c r="C81" s="194"/>
      <c r="D81" s="195"/>
      <c r="E81" s="194"/>
      <c r="F81" s="195"/>
      <c r="G81" s="194"/>
      <c r="H81" s="195"/>
      <c r="I81" s="194"/>
      <c r="J81" s="195"/>
      <c r="K81" s="194"/>
      <c r="L81" s="195"/>
    </row>
    <row r="82" spans="1:12" ht="11.25">
      <c r="A82" s="188"/>
      <c r="B82" s="188"/>
      <c r="C82" s="194"/>
      <c r="D82" s="195"/>
      <c r="E82" s="194"/>
      <c r="F82" s="195"/>
      <c r="G82" s="194"/>
      <c r="H82" s="195"/>
      <c r="I82" s="194"/>
      <c r="J82" s="195"/>
      <c r="K82" s="194"/>
      <c r="L82" s="195"/>
    </row>
    <row r="83" spans="1:12" ht="11.25">
      <c r="A83" s="188"/>
      <c r="B83" s="188"/>
      <c r="C83" s="194"/>
      <c r="D83" s="195"/>
      <c r="E83" s="194"/>
      <c r="F83" s="195"/>
      <c r="G83" s="194"/>
      <c r="H83" s="195"/>
      <c r="I83" s="194"/>
      <c r="J83" s="195"/>
      <c r="K83" s="194"/>
      <c r="L83" s="195"/>
    </row>
    <row r="84" spans="1:12" ht="11.25">
      <c r="A84" s="188"/>
      <c r="B84" s="188"/>
      <c r="C84" s="194"/>
      <c r="D84" s="195"/>
      <c r="E84" s="194"/>
      <c r="F84" s="195"/>
      <c r="G84" s="194"/>
      <c r="H84" s="195"/>
      <c r="I84" s="194"/>
      <c r="J84" s="195"/>
      <c r="K84" s="194"/>
      <c r="L84" s="195"/>
    </row>
    <row r="85" spans="1:12" ht="11.25">
      <c r="A85" s="188"/>
      <c r="B85" s="188"/>
      <c r="C85" s="194"/>
      <c r="D85" s="195"/>
      <c r="E85" s="194"/>
      <c r="F85" s="195"/>
      <c r="G85" s="194"/>
      <c r="H85" s="195"/>
      <c r="I85" s="194"/>
      <c r="J85" s="195"/>
      <c r="K85" s="194"/>
      <c r="L85" s="195"/>
    </row>
    <row r="86" spans="1:12" ht="11.25">
      <c r="A86" s="188"/>
      <c r="B86" s="188"/>
      <c r="C86" s="194"/>
      <c r="D86" s="195"/>
      <c r="E86" s="194"/>
      <c r="F86" s="195"/>
      <c r="G86" s="194"/>
      <c r="H86" s="195"/>
      <c r="I86" s="194"/>
      <c r="J86" s="195"/>
      <c r="K86" s="194"/>
      <c r="L86" s="195"/>
    </row>
    <row r="87" spans="1:12" ht="11.25">
      <c r="A87" s="188"/>
      <c r="B87" s="188"/>
      <c r="C87" s="194"/>
      <c r="D87" s="195"/>
      <c r="E87" s="194"/>
      <c r="F87" s="195"/>
      <c r="G87" s="194"/>
      <c r="H87" s="195"/>
      <c r="I87" s="194"/>
      <c r="J87" s="195"/>
      <c r="K87" s="194"/>
      <c r="L87" s="195"/>
    </row>
    <row r="88" spans="1:12" ht="11.25">
      <c r="A88" s="188"/>
      <c r="B88" s="188"/>
      <c r="C88" s="194"/>
      <c r="D88" s="195"/>
      <c r="E88" s="194"/>
      <c r="F88" s="195"/>
      <c r="G88" s="194"/>
      <c r="H88" s="195"/>
      <c r="I88" s="194"/>
      <c r="J88" s="195"/>
      <c r="K88" s="194"/>
      <c r="L88" s="195"/>
    </row>
    <row r="89" spans="1:12" ht="11.25">
      <c r="A89" s="188"/>
      <c r="B89" s="188"/>
      <c r="C89" s="194"/>
      <c r="D89" s="195"/>
      <c r="E89" s="194"/>
      <c r="F89" s="195"/>
      <c r="G89" s="194"/>
      <c r="H89" s="195"/>
      <c r="I89" s="194"/>
      <c r="J89" s="195"/>
      <c r="K89" s="194"/>
      <c r="L89" s="195"/>
    </row>
    <row r="90" spans="1:12" ht="11.25">
      <c r="A90" s="188"/>
      <c r="B90" s="188"/>
      <c r="C90" s="194"/>
      <c r="D90" s="195"/>
      <c r="E90" s="194"/>
      <c r="F90" s="195"/>
      <c r="G90" s="194"/>
      <c r="H90" s="195"/>
      <c r="I90" s="194"/>
      <c r="J90" s="195"/>
      <c r="K90" s="194"/>
      <c r="L90" s="195"/>
    </row>
    <row r="91" spans="1:12" ht="11.25">
      <c r="A91" s="188"/>
      <c r="B91" s="188"/>
      <c r="C91" s="194"/>
      <c r="D91" s="195"/>
      <c r="E91" s="194"/>
      <c r="F91" s="195"/>
      <c r="G91" s="194"/>
      <c r="H91" s="195"/>
      <c r="I91" s="194"/>
      <c r="J91" s="195"/>
      <c r="K91" s="194"/>
      <c r="L91" s="195"/>
    </row>
    <row r="92" spans="1:12" ht="11.25">
      <c r="A92" s="188"/>
      <c r="B92" s="188"/>
      <c r="C92" s="194"/>
      <c r="D92" s="195"/>
      <c r="E92" s="194"/>
      <c r="F92" s="195"/>
      <c r="G92" s="194"/>
      <c r="H92" s="195"/>
      <c r="I92" s="194"/>
      <c r="J92" s="195"/>
      <c r="K92" s="194"/>
      <c r="L92" s="195"/>
    </row>
    <row r="93" spans="1:12" ht="11.25">
      <c r="A93" s="188"/>
      <c r="B93" s="188"/>
      <c r="C93" s="194"/>
      <c r="D93" s="195"/>
      <c r="E93" s="194"/>
      <c r="F93" s="195"/>
      <c r="G93" s="194"/>
      <c r="H93" s="195"/>
      <c r="I93" s="194"/>
      <c r="J93" s="195"/>
      <c r="K93" s="194"/>
      <c r="L93" s="195"/>
    </row>
    <row r="94" spans="1:12" ht="11.25">
      <c r="A94" s="188"/>
      <c r="B94" s="188"/>
      <c r="C94" s="194"/>
      <c r="D94" s="195"/>
      <c r="E94" s="194"/>
      <c r="F94" s="195"/>
      <c r="G94" s="194"/>
      <c r="H94" s="195"/>
      <c r="I94" s="194"/>
      <c r="J94" s="195"/>
      <c r="K94" s="194"/>
      <c r="L94" s="195"/>
    </row>
    <row r="95" spans="1:12" ht="11.25">
      <c r="A95" s="188"/>
      <c r="B95" s="188"/>
      <c r="C95" s="194"/>
      <c r="D95" s="195"/>
      <c r="E95" s="194"/>
      <c r="F95" s="195"/>
      <c r="G95" s="194"/>
      <c r="H95" s="195"/>
      <c r="I95" s="194"/>
      <c r="J95" s="195"/>
      <c r="K95" s="194"/>
      <c r="L95" s="195"/>
    </row>
    <row r="96" spans="1:12" ht="11.25">
      <c r="A96" s="188"/>
      <c r="B96" s="188"/>
      <c r="C96" s="194"/>
      <c r="D96" s="195"/>
      <c r="E96" s="194"/>
      <c r="F96" s="195"/>
      <c r="G96" s="194"/>
      <c r="H96" s="195"/>
      <c r="I96" s="194"/>
      <c r="J96" s="195"/>
      <c r="K96" s="194"/>
      <c r="L96" s="195"/>
    </row>
    <row r="97" spans="1:12" ht="11.25">
      <c r="A97" s="188"/>
      <c r="B97" s="188"/>
      <c r="C97" s="194"/>
      <c r="D97" s="195"/>
      <c r="E97" s="194"/>
      <c r="F97" s="195"/>
      <c r="G97" s="194"/>
      <c r="H97" s="195"/>
      <c r="I97" s="194"/>
      <c r="J97" s="195"/>
      <c r="K97" s="194"/>
      <c r="L97" s="195"/>
    </row>
    <row r="98" spans="1:12" ht="11.25">
      <c r="A98" s="188"/>
      <c r="B98" s="188"/>
      <c r="C98" s="194"/>
      <c r="D98" s="195"/>
      <c r="E98" s="194"/>
      <c r="F98" s="195"/>
      <c r="G98" s="194"/>
      <c r="H98" s="195"/>
      <c r="I98" s="194"/>
      <c r="J98" s="195"/>
      <c r="K98" s="194"/>
      <c r="L98" s="195"/>
    </row>
    <row r="99" spans="1:12" ht="11.25">
      <c r="A99" s="188"/>
      <c r="B99" s="188"/>
      <c r="C99" s="194"/>
      <c r="D99" s="195"/>
      <c r="E99" s="194"/>
      <c r="F99" s="195"/>
      <c r="G99" s="194"/>
      <c r="H99" s="195"/>
      <c r="I99" s="194"/>
      <c r="J99" s="195"/>
      <c r="K99" s="194"/>
      <c r="L99" s="195"/>
    </row>
    <row r="100" spans="1:12" ht="11.25">
      <c r="A100" s="188"/>
      <c r="B100" s="188"/>
      <c r="C100" s="194"/>
      <c r="D100" s="195"/>
      <c r="E100" s="194"/>
      <c r="F100" s="195"/>
      <c r="G100" s="194"/>
      <c r="H100" s="195"/>
      <c r="I100" s="194"/>
      <c r="J100" s="195"/>
      <c r="K100" s="194"/>
      <c r="L100" s="195"/>
    </row>
    <row r="101" spans="1:12" ht="11.25">
      <c r="A101" s="188"/>
      <c r="B101" s="188"/>
      <c r="C101" s="194"/>
      <c r="D101" s="195"/>
      <c r="E101" s="194"/>
      <c r="F101" s="195"/>
      <c r="G101" s="194"/>
      <c r="H101" s="195"/>
      <c r="I101" s="194"/>
      <c r="J101" s="195"/>
      <c r="K101" s="194"/>
      <c r="L101" s="195"/>
    </row>
    <row r="102" spans="1:12" ht="11.25">
      <c r="A102" s="188"/>
      <c r="B102" s="188"/>
      <c r="C102" s="194"/>
      <c r="D102" s="195"/>
      <c r="E102" s="194"/>
      <c r="F102" s="195"/>
      <c r="G102" s="194"/>
      <c r="H102" s="195"/>
      <c r="I102" s="194"/>
      <c r="J102" s="195"/>
      <c r="K102" s="194"/>
      <c r="L102" s="195"/>
    </row>
    <row r="103" spans="1:12" ht="11.25">
      <c r="A103" s="188"/>
      <c r="B103" s="188"/>
      <c r="C103" s="194"/>
      <c r="D103" s="195"/>
      <c r="E103" s="194"/>
      <c r="F103" s="195"/>
      <c r="G103" s="194"/>
      <c r="H103" s="195"/>
      <c r="I103" s="194"/>
      <c r="J103" s="195"/>
      <c r="K103" s="194"/>
      <c r="L103" s="195"/>
    </row>
    <row r="104" spans="1:12" ht="11.25">
      <c r="A104" s="188"/>
      <c r="B104" s="188"/>
      <c r="C104" s="194"/>
      <c r="D104" s="195"/>
      <c r="E104" s="194"/>
      <c r="F104" s="195"/>
      <c r="G104" s="194"/>
      <c r="H104" s="195"/>
      <c r="I104" s="194"/>
      <c r="J104" s="195"/>
      <c r="K104" s="194"/>
      <c r="L104" s="195"/>
    </row>
    <row r="105" spans="1:12" ht="11.25">
      <c r="A105" s="188"/>
      <c r="B105" s="188"/>
      <c r="C105" s="194"/>
      <c r="D105" s="195"/>
      <c r="E105" s="194"/>
      <c r="F105" s="195"/>
      <c r="G105" s="194"/>
      <c r="H105" s="195"/>
      <c r="I105" s="194"/>
      <c r="J105" s="195"/>
      <c r="K105" s="194"/>
      <c r="L105" s="195"/>
    </row>
    <row r="106" spans="1:12" ht="11.25">
      <c r="A106" s="188"/>
      <c r="B106" s="188"/>
      <c r="C106" s="194"/>
      <c r="D106" s="195"/>
      <c r="E106" s="194"/>
      <c r="F106" s="195"/>
      <c r="G106" s="194"/>
      <c r="H106" s="195"/>
      <c r="I106" s="194"/>
      <c r="J106" s="195"/>
      <c r="K106" s="194"/>
      <c r="L106" s="195"/>
    </row>
    <row r="107" spans="1:12" ht="11.25">
      <c r="A107" s="188"/>
      <c r="B107" s="188"/>
      <c r="C107" s="194"/>
      <c r="D107" s="195"/>
      <c r="E107" s="194"/>
      <c r="F107" s="195"/>
      <c r="G107" s="194"/>
      <c r="H107" s="195"/>
      <c r="I107" s="194"/>
      <c r="J107" s="195"/>
      <c r="K107" s="194"/>
      <c r="L107" s="195"/>
    </row>
    <row r="108" spans="1:12" ht="11.25">
      <c r="A108" s="188"/>
      <c r="B108" s="188"/>
      <c r="C108" s="194"/>
      <c r="D108" s="195"/>
      <c r="E108" s="194"/>
      <c r="F108" s="195"/>
      <c r="G108" s="194"/>
      <c r="H108" s="195"/>
      <c r="I108" s="194"/>
      <c r="J108" s="195"/>
      <c r="K108" s="194"/>
      <c r="L108" s="195"/>
    </row>
    <row r="109" spans="1:12" ht="11.25">
      <c r="A109" s="188"/>
      <c r="B109" s="188"/>
      <c r="C109" s="194"/>
      <c r="D109" s="195"/>
      <c r="E109" s="194"/>
      <c r="F109" s="195"/>
      <c r="G109" s="194"/>
      <c r="H109" s="195"/>
      <c r="I109" s="194"/>
      <c r="J109" s="195"/>
      <c r="K109" s="194"/>
      <c r="L109" s="195"/>
    </row>
    <row r="110" spans="1:12" ht="11.25">
      <c r="A110" s="188"/>
      <c r="B110" s="188"/>
      <c r="C110" s="194"/>
      <c r="D110" s="195"/>
      <c r="E110" s="194"/>
      <c r="F110" s="195"/>
      <c r="G110" s="194"/>
      <c r="H110" s="195"/>
      <c r="I110" s="194"/>
      <c r="J110" s="195"/>
      <c r="K110" s="194"/>
      <c r="L110" s="195"/>
    </row>
    <row r="111" spans="1:12" ht="11.25">
      <c r="A111" s="188"/>
      <c r="B111" s="188"/>
      <c r="C111" s="194"/>
      <c r="D111" s="195"/>
      <c r="E111" s="194"/>
      <c r="F111" s="195"/>
      <c r="G111" s="194"/>
      <c r="H111" s="195"/>
      <c r="I111" s="194"/>
      <c r="J111" s="195"/>
      <c r="K111" s="194"/>
      <c r="L111" s="195"/>
    </row>
    <row r="112" spans="1:12" ht="11.25">
      <c r="A112" s="188"/>
      <c r="B112" s="188"/>
      <c r="C112" s="194"/>
      <c r="D112" s="195"/>
      <c r="E112" s="194"/>
      <c r="F112" s="195"/>
      <c r="G112" s="194"/>
      <c r="H112" s="195"/>
      <c r="I112" s="194"/>
      <c r="J112" s="195"/>
      <c r="K112" s="194"/>
      <c r="L112" s="195"/>
    </row>
    <row r="113" spans="1:12" ht="11.25">
      <c r="A113" s="188"/>
      <c r="B113" s="188"/>
      <c r="C113" s="194"/>
      <c r="D113" s="195"/>
      <c r="E113" s="194"/>
      <c r="F113" s="195"/>
      <c r="G113" s="194"/>
      <c r="H113" s="195"/>
      <c r="I113" s="194"/>
      <c r="J113" s="195"/>
      <c r="K113" s="194"/>
      <c r="L113" s="195"/>
    </row>
    <row r="114" spans="1:12" ht="11.25">
      <c r="A114" s="188"/>
      <c r="B114" s="188"/>
      <c r="C114" s="194"/>
      <c r="D114" s="195"/>
      <c r="E114" s="194"/>
      <c r="F114" s="195"/>
      <c r="G114" s="194"/>
      <c r="H114" s="195"/>
      <c r="I114" s="194"/>
      <c r="J114" s="195"/>
      <c r="K114" s="194"/>
      <c r="L114" s="195"/>
    </row>
    <row r="115" spans="1:12" ht="11.25">
      <c r="A115" s="188"/>
      <c r="B115" s="188"/>
      <c r="C115" s="194"/>
      <c r="D115" s="195"/>
      <c r="E115" s="194"/>
      <c r="F115" s="195"/>
      <c r="G115" s="194"/>
      <c r="H115" s="195"/>
      <c r="I115" s="194"/>
      <c r="J115" s="195"/>
      <c r="K115" s="194"/>
      <c r="L115" s="195"/>
    </row>
    <row r="116" spans="1:12" ht="11.25">
      <c r="A116" s="188"/>
      <c r="B116" s="188"/>
      <c r="C116" s="194"/>
      <c r="D116" s="195"/>
      <c r="E116" s="194"/>
      <c r="F116" s="195"/>
      <c r="G116" s="194"/>
      <c r="H116" s="195"/>
      <c r="I116" s="194"/>
      <c r="J116" s="195"/>
      <c r="K116" s="194"/>
      <c r="L116" s="195"/>
    </row>
    <row r="117" spans="1:12" ht="11.25">
      <c r="A117" s="188"/>
      <c r="B117" s="188"/>
      <c r="C117" s="194"/>
      <c r="D117" s="195"/>
      <c r="E117" s="194"/>
      <c r="F117" s="195"/>
      <c r="G117" s="194"/>
      <c r="H117" s="195"/>
      <c r="I117" s="194"/>
      <c r="J117" s="195"/>
      <c r="K117" s="194"/>
      <c r="L117" s="195"/>
    </row>
    <row r="118" spans="1:12" ht="11.25">
      <c r="A118" s="188"/>
      <c r="B118" s="188"/>
      <c r="C118" s="194"/>
      <c r="D118" s="195"/>
      <c r="E118" s="194"/>
      <c r="F118" s="195"/>
      <c r="G118" s="194"/>
      <c r="H118" s="195"/>
      <c r="I118" s="194"/>
      <c r="J118" s="195"/>
      <c r="K118" s="194"/>
      <c r="L118" s="195"/>
    </row>
    <row r="119" spans="1:12" ht="11.25">
      <c r="A119" s="188"/>
      <c r="B119" s="188"/>
      <c r="C119" s="194"/>
      <c r="D119" s="195"/>
      <c r="E119" s="194"/>
      <c r="F119" s="195"/>
      <c r="G119" s="194"/>
      <c r="H119" s="195"/>
      <c r="I119" s="194"/>
      <c r="J119" s="195"/>
      <c r="K119" s="194"/>
      <c r="L119" s="195"/>
    </row>
    <row r="120" spans="1:12" ht="11.25">
      <c r="A120" s="188"/>
      <c r="B120" s="188"/>
      <c r="C120" s="194"/>
      <c r="D120" s="195"/>
      <c r="E120" s="194"/>
      <c r="F120" s="195"/>
      <c r="G120" s="194"/>
      <c r="H120" s="195"/>
      <c r="I120" s="194"/>
      <c r="J120" s="195"/>
      <c r="K120" s="194"/>
      <c r="L120" s="195"/>
    </row>
    <row r="121" spans="1:12" ht="11.25">
      <c r="A121" s="188"/>
      <c r="B121" s="188"/>
      <c r="C121" s="194"/>
      <c r="D121" s="195"/>
      <c r="E121" s="194"/>
      <c r="F121" s="195"/>
      <c r="G121" s="194"/>
      <c r="H121" s="195"/>
      <c r="I121" s="194"/>
      <c r="J121" s="195"/>
      <c r="K121" s="194"/>
      <c r="L121" s="195"/>
    </row>
    <row r="122" spans="1:12" ht="11.25">
      <c r="A122" s="188"/>
      <c r="B122" s="188"/>
      <c r="C122" s="194"/>
      <c r="D122" s="195"/>
      <c r="E122" s="194"/>
      <c r="F122" s="195"/>
      <c r="G122" s="194"/>
      <c r="H122" s="195"/>
      <c r="I122" s="194"/>
      <c r="J122" s="195"/>
      <c r="K122" s="194"/>
      <c r="L122" s="195"/>
    </row>
    <row r="123" spans="1:12" ht="11.25">
      <c r="A123" s="188"/>
      <c r="B123" s="188"/>
      <c r="C123" s="194"/>
      <c r="D123" s="195"/>
      <c r="E123" s="194"/>
      <c r="F123" s="195"/>
      <c r="G123" s="194"/>
      <c r="H123" s="195"/>
      <c r="I123" s="194"/>
      <c r="J123" s="195"/>
      <c r="K123" s="194"/>
      <c r="L123" s="195"/>
    </row>
    <row r="124" spans="1:12" ht="11.25">
      <c r="A124" s="188"/>
      <c r="B124" s="188"/>
      <c r="C124" s="194"/>
      <c r="D124" s="195"/>
      <c r="E124" s="194"/>
      <c r="F124" s="195"/>
      <c r="G124" s="194"/>
      <c r="H124" s="195"/>
      <c r="I124" s="194"/>
      <c r="J124" s="195"/>
      <c r="K124" s="194"/>
      <c r="L124" s="195"/>
    </row>
    <row r="125" spans="1:12" ht="11.25">
      <c r="A125" s="188"/>
      <c r="B125" s="188"/>
      <c r="C125" s="194"/>
      <c r="D125" s="195"/>
      <c r="E125" s="194"/>
      <c r="F125" s="195"/>
      <c r="G125" s="194"/>
      <c r="H125" s="195"/>
      <c r="I125" s="194"/>
      <c r="J125" s="195"/>
      <c r="K125" s="194"/>
      <c r="L125" s="195"/>
    </row>
    <row r="126" spans="1:12" ht="11.25">
      <c r="A126" s="188"/>
      <c r="B126" s="188"/>
      <c r="C126" s="194"/>
      <c r="D126" s="195"/>
      <c r="E126" s="194"/>
      <c r="F126" s="195"/>
      <c r="G126" s="194"/>
      <c r="H126" s="195"/>
      <c r="I126" s="194"/>
      <c r="J126" s="195"/>
      <c r="K126" s="194"/>
      <c r="L126" s="195"/>
    </row>
    <row r="127" spans="1:12" ht="11.25">
      <c r="A127" s="188"/>
      <c r="B127" s="188"/>
      <c r="C127" s="194"/>
      <c r="D127" s="195"/>
      <c r="E127" s="194"/>
      <c r="F127" s="195"/>
      <c r="G127" s="194"/>
      <c r="H127" s="195"/>
      <c r="I127" s="194"/>
      <c r="J127" s="195"/>
      <c r="K127" s="194"/>
      <c r="L127" s="195"/>
    </row>
    <row r="128" spans="1:12" ht="11.25">
      <c r="A128" s="188"/>
      <c r="B128" s="188"/>
      <c r="C128" s="194"/>
      <c r="D128" s="195"/>
      <c r="E128" s="194"/>
      <c r="F128" s="195"/>
      <c r="G128" s="194"/>
      <c r="H128" s="195"/>
      <c r="I128" s="194"/>
      <c r="J128" s="195"/>
      <c r="K128" s="194"/>
      <c r="L128" s="195"/>
    </row>
    <row r="129" spans="1:12" ht="11.25">
      <c r="A129" s="188"/>
      <c r="B129" s="188"/>
      <c r="C129" s="194"/>
      <c r="D129" s="195"/>
      <c r="E129" s="194"/>
      <c r="F129" s="195"/>
      <c r="G129" s="194"/>
      <c r="H129" s="195"/>
      <c r="I129" s="194"/>
      <c r="J129" s="195"/>
      <c r="K129" s="194"/>
      <c r="L129" s="195"/>
    </row>
    <row r="130" spans="1:12" ht="11.25">
      <c r="A130" s="188"/>
      <c r="B130" s="188"/>
      <c r="C130" s="194"/>
      <c r="D130" s="195"/>
      <c r="E130" s="194"/>
      <c r="F130" s="195"/>
      <c r="G130" s="194"/>
      <c r="H130" s="195"/>
      <c r="I130" s="194"/>
      <c r="J130" s="195"/>
      <c r="K130" s="194"/>
      <c r="L130" s="195"/>
    </row>
    <row r="131" spans="1:12" ht="11.25">
      <c r="A131" s="188"/>
      <c r="B131" s="188"/>
      <c r="C131" s="194"/>
      <c r="D131" s="195"/>
      <c r="E131" s="194"/>
      <c r="F131" s="195"/>
      <c r="G131" s="194"/>
      <c r="H131" s="195"/>
      <c r="I131" s="194"/>
      <c r="J131" s="195"/>
      <c r="K131" s="194"/>
      <c r="L131" s="195"/>
    </row>
    <row r="132" spans="1:12" ht="11.25">
      <c r="A132" s="188"/>
      <c r="B132" s="188"/>
      <c r="C132" s="194"/>
      <c r="D132" s="195"/>
      <c r="E132" s="194"/>
      <c r="F132" s="195"/>
      <c r="G132" s="194"/>
      <c r="H132" s="195"/>
      <c r="I132" s="194"/>
      <c r="J132" s="195"/>
      <c r="K132" s="194"/>
      <c r="L132" s="195"/>
    </row>
  </sheetData>
  <sheetProtection/>
  <mergeCells count="20">
    <mergeCell ref="A75:L75"/>
    <mergeCell ref="A76:L76"/>
    <mergeCell ref="A77:L77"/>
    <mergeCell ref="A78:L78"/>
    <mergeCell ref="A64:L64"/>
    <mergeCell ref="A65:L65"/>
    <mergeCell ref="A66:L66"/>
    <mergeCell ref="A69:L69"/>
    <mergeCell ref="A70:L70"/>
    <mergeCell ref="A71:L71"/>
    <mergeCell ref="A72:L72"/>
    <mergeCell ref="A73:L73"/>
    <mergeCell ref="A74:L74"/>
    <mergeCell ref="A1:L1"/>
    <mergeCell ref="A2:L2"/>
    <mergeCell ref="A3:L3"/>
    <mergeCell ref="A4:L4"/>
    <mergeCell ref="A5:L5"/>
    <mergeCell ref="A68:L68"/>
    <mergeCell ref="A67:L67"/>
  </mergeCells>
  <printOptions/>
  <pageMargins left="0.5" right="0.5" top="0.5" bottom="0.75" header="0.3" footer="0.3"/>
  <pageSetup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A1" sqref="A1:L1"/>
    </sheetView>
  </sheetViews>
  <sheetFormatPr defaultColWidth="9.28125" defaultRowHeight="11.25" customHeight="1"/>
  <cols>
    <col min="1" max="1" width="23.8515625" style="188" customWidth="1"/>
    <col min="2" max="2" width="1.8515625" style="188" customWidth="1"/>
    <col min="3" max="3" width="9.140625" style="188" bestFit="1" customWidth="1"/>
    <col min="4" max="4" width="1.8515625" style="188" customWidth="1"/>
    <col min="5" max="5" width="9.140625" style="188" bestFit="1" customWidth="1"/>
    <col min="6" max="6" width="1.8515625" style="188" customWidth="1"/>
    <col min="7" max="7" width="9.140625" style="188" bestFit="1" customWidth="1"/>
    <col min="8" max="8" width="1.8515625" style="188" customWidth="1"/>
    <col min="9" max="9" width="9.140625" style="188" bestFit="1" customWidth="1"/>
    <col min="10" max="10" width="1.8515625" style="188" customWidth="1"/>
    <col min="11" max="11" width="9.28125" style="188" customWidth="1"/>
    <col min="12" max="12" width="1.8515625" style="188" customWidth="1"/>
    <col min="13" max="16384" width="9.28125" style="188" customWidth="1"/>
  </cols>
  <sheetData>
    <row r="1" spans="1:12" ht="11.25" customHeight="1">
      <c r="A1" s="265" t="s">
        <v>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</row>
    <row r="2" spans="1:12" ht="11.25" customHeight="1">
      <c r="A2" s="265" t="s">
        <v>195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</row>
    <row r="3" spans="1:12" ht="11.25" customHeight="1">
      <c r="A3" s="265"/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</row>
    <row r="4" spans="1:12" ht="11.25" customHeight="1">
      <c r="A4" s="265" t="s">
        <v>1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</row>
    <row r="5" spans="1:12" ht="11.25" customHeight="1">
      <c r="A5" s="264"/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</row>
    <row r="6" spans="1:12" ht="11.25" customHeight="1">
      <c r="A6" s="57"/>
      <c r="B6" s="57"/>
      <c r="C6" s="159" t="s">
        <v>220</v>
      </c>
      <c r="D6" s="159"/>
      <c r="E6" s="189" t="s">
        <v>229</v>
      </c>
      <c r="F6" s="159"/>
      <c r="G6" s="189" t="s">
        <v>232</v>
      </c>
      <c r="H6" s="190"/>
      <c r="I6" s="191" t="s">
        <v>238</v>
      </c>
      <c r="J6" s="190"/>
      <c r="K6" s="191" t="s">
        <v>239</v>
      </c>
      <c r="L6" s="190"/>
    </row>
    <row r="7" spans="1:7" ht="12" customHeight="1">
      <c r="A7" s="57" t="s">
        <v>196</v>
      </c>
      <c r="B7" s="192"/>
      <c r="C7" s="46"/>
      <c r="D7" s="49"/>
      <c r="E7" s="46"/>
      <c r="F7" s="49"/>
      <c r="G7" s="46"/>
    </row>
    <row r="8" spans="1:7" ht="11.25" customHeight="1">
      <c r="A8" s="58" t="s">
        <v>2</v>
      </c>
      <c r="B8" s="179"/>
      <c r="C8" s="47"/>
      <c r="D8" s="51"/>
      <c r="E8" s="47"/>
      <c r="F8" s="51"/>
      <c r="G8" s="47"/>
    </row>
    <row r="9" spans="1:7" ht="11.25" customHeight="1">
      <c r="A9" s="59" t="s">
        <v>3</v>
      </c>
      <c r="B9" s="179"/>
      <c r="C9" s="47"/>
      <c r="D9" s="51"/>
      <c r="E9" s="47"/>
      <c r="F9" s="51"/>
      <c r="G9" s="47"/>
    </row>
    <row r="10" spans="1:11" ht="11.25" customHeight="1">
      <c r="A10" s="180" t="s">
        <v>4</v>
      </c>
      <c r="B10" s="179"/>
      <c r="C10" s="75">
        <v>43400</v>
      </c>
      <c r="D10" s="51"/>
      <c r="E10" s="75">
        <v>50300</v>
      </c>
      <c r="F10" s="193"/>
      <c r="G10" s="194">
        <v>61900</v>
      </c>
      <c r="I10" s="194">
        <v>109000</v>
      </c>
      <c r="J10" s="195" t="s">
        <v>243</v>
      </c>
      <c r="K10" s="194">
        <v>102000</v>
      </c>
    </row>
    <row r="11" spans="1:11" ht="11.25" customHeight="1">
      <c r="A11" s="180" t="s">
        <v>5</v>
      </c>
      <c r="B11" s="179"/>
      <c r="C11" s="75">
        <v>348</v>
      </c>
      <c r="D11" s="181"/>
      <c r="E11" s="75">
        <v>345</v>
      </c>
      <c r="G11" s="194">
        <v>276</v>
      </c>
      <c r="I11" s="194">
        <v>744</v>
      </c>
      <c r="J11" s="195" t="s">
        <v>243</v>
      </c>
      <c r="K11" s="194">
        <v>1150</v>
      </c>
    </row>
    <row r="12" spans="1:12" ht="11.25" customHeight="1">
      <c r="A12" s="182" t="s">
        <v>6</v>
      </c>
      <c r="B12" s="179"/>
      <c r="C12" s="129">
        <v>43800</v>
      </c>
      <c r="D12" s="183"/>
      <c r="E12" s="129">
        <v>50600</v>
      </c>
      <c r="F12" s="196"/>
      <c r="G12" s="197">
        <v>62100</v>
      </c>
      <c r="H12" s="198"/>
      <c r="I12" s="197">
        <v>110000</v>
      </c>
      <c r="J12" s="199"/>
      <c r="K12" s="197">
        <v>103000</v>
      </c>
      <c r="L12" s="198"/>
    </row>
    <row r="13" spans="1:11" ht="11.25" customHeight="1">
      <c r="A13" s="59" t="s">
        <v>7</v>
      </c>
      <c r="B13" s="179"/>
      <c r="C13" s="75"/>
      <c r="E13" s="75"/>
      <c r="G13" s="194"/>
      <c r="I13" s="194"/>
      <c r="K13" s="194"/>
    </row>
    <row r="14" spans="1:11" ht="11.25" customHeight="1">
      <c r="A14" s="180" t="s">
        <v>4</v>
      </c>
      <c r="B14" s="179"/>
      <c r="C14" s="75">
        <v>1990000</v>
      </c>
      <c r="D14" s="51"/>
      <c r="E14" s="75">
        <v>2670000</v>
      </c>
      <c r="F14" s="195"/>
      <c r="G14" s="194">
        <v>3460000</v>
      </c>
      <c r="I14" s="194">
        <v>8230000</v>
      </c>
      <c r="J14" s="195" t="s">
        <v>243</v>
      </c>
      <c r="K14" s="194">
        <v>4830000</v>
      </c>
    </row>
    <row r="15" spans="1:12" ht="11.25" customHeight="1">
      <c r="A15" s="180" t="s">
        <v>5</v>
      </c>
      <c r="B15" s="179"/>
      <c r="C15" s="130">
        <v>14400</v>
      </c>
      <c r="D15" s="127"/>
      <c r="E15" s="130">
        <v>8880</v>
      </c>
      <c r="F15" s="200"/>
      <c r="G15" s="201">
        <v>9350</v>
      </c>
      <c r="H15" s="200"/>
      <c r="I15" s="201">
        <v>7540</v>
      </c>
      <c r="J15" s="195" t="s">
        <v>243</v>
      </c>
      <c r="K15" s="201">
        <v>19200</v>
      </c>
      <c r="L15" s="200"/>
    </row>
    <row r="16" spans="1:11" ht="11.25" customHeight="1">
      <c r="A16" s="182" t="s">
        <v>6</v>
      </c>
      <c r="B16" s="179"/>
      <c r="C16" s="47">
        <v>2000000</v>
      </c>
      <c r="D16" s="51"/>
      <c r="E16" s="47">
        <v>2670000</v>
      </c>
      <c r="F16" s="195"/>
      <c r="G16" s="194">
        <v>3470000</v>
      </c>
      <c r="I16" s="194">
        <v>8240000</v>
      </c>
      <c r="J16" s="202" t="s">
        <v>243</v>
      </c>
      <c r="K16" s="194">
        <v>4850000</v>
      </c>
    </row>
    <row r="17" spans="1:11" ht="11.25" customHeight="1">
      <c r="A17" s="58" t="s">
        <v>8</v>
      </c>
      <c r="B17" s="179"/>
      <c r="C17" s="75"/>
      <c r="E17" s="75"/>
      <c r="G17" s="194"/>
      <c r="I17" s="194"/>
      <c r="K17" s="194"/>
    </row>
    <row r="18" spans="1:11" ht="11.25" customHeight="1">
      <c r="A18" s="59" t="s">
        <v>9</v>
      </c>
      <c r="B18" s="179"/>
      <c r="C18" s="75">
        <v>4330</v>
      </c>
      <c r="E18" s="75">
        <v>4360</v>
      </c>
      <c r="G18" s="194">
        <v>2960</v>
      </c>
      <c r="I18" s="194">
        <v>4450</v>
      </c>
      <c r="K18" s="194">
        <v>3890</v>
      </c>
    </row>
    <row r="19" spans="1:11" ht="11.25" customHeight="1">
      <c r="A19" s="59" t="s">
        <v>10</v>
      </c>
      <c r="B19" s="179"/>
      <c r="C19" s="75">
        <v>371000</v>
      </c>
      <c r="E19" s="75">
        <v>327000</v>
      </c>
      <c r="G19" s="194">
        <v>352000</v>
      </c>
      <c r="I19" s="194">
        <v>461000</v>
      </c>
      <c r="K19" s="194">
        <v>384000</v>
      </c>
    </row>
    <row r="20" spans="1:11" ht="11.25" customHeight="1">
      <c r="A20" s="58" t="s">
        <v>11</v>
      </c>
      <c r="B20" s="179"/>
      <c r="C20" s="75"/>
      <c r="E20" s="75"/>
      <c r="G20" s="194"/>
      <c r="I20" s="194"/>
      <c r="K20" s="194"/>
    </row>
    <row r="21" spans="1:11" ht="11.25" customHeight="1">
      <c r="A21" s="59" t="s">
        <v>9</v>
      </c>
      <c r="B21" s="179"/>
      <c r="C21" s="75">
        <v>316</v>
      </c>
      <c r="D21" s="184"/>
      <c r="E21" s="75">
        <v>306</v>
      </c>
      <c r="G21" s="194">
        <v>160</v>
      </c>
      <c r="I21" s="194">
        <v>244</v>
      </c>
      <c r="K21" s="194">
        <v>290</v>
      </c>
    </row>
    <row r="22" spans="1:11" ht="11.25" customHeight="1">
      <c r="A22" s="59" t="s">
        <v>10</v>
      </c>
      <c r="B22" s="179"/>
      <c r="C22" s="75">
        <v>87900</v>
      </c>
      <c r="D22" s="184"/>
      <c r="E22" s="75">
        <v>36600</v>
      </c>
      <c r="G22" s="194">
        <v>11700</v>
      </c>
      <c r="I22" s="194">
        <v>20400</v>
      </c>
      <c r="K22" s="194">
        <v>20200</v>
      </c>
    </row>
    <row r="23" spans="1:11" ht="12" customHeight="1">
      <c r="A23" s="57" t="s">
        <v>197</v>
      </c>
      <c r="B23" s="50"/>
      <c r="C23" s="75"/>
      <c r="E23" s="75"/>
      <c r="G23" s="194"/>
      <c r="I23" s="194"/>
      <c r="K23" s="194"/>
    </row>
    <row r="24" spans="1:11" ht="11.25" customHeight="1">
      <c r="A24" s="185" t="s">
        <v>216</v>
      </c>
      <c r="B24" s="50"/>
      <c r="C24" s="75">
        <v>73700</v>
      </c>
      <c r="E24" s="75">
        <v>120000</v>
      </c>
      <c r="G24" s="194">
        <v>110000</v>
      </c>
      <c r="I24" s="194">
        <v>93100</v>
      </c>
      <c r="K24" s="194">
        <v>70500</v>
      </c>
    </row>
    <row r="25" spans="1:11" ht="11.25" customHeight="1">
      <c r="A25" s="185" t="s">
        <v>10</v>
      </c>
      <c r="B25" s="50"/>
      <c r="C25" s="75">
        <v>16500</v>
      </c>
      <c r="E25" s="75">
        <v>18900</v>
      </c>
      <c r="G25" s="194">
        <v>17600</v>
      </c>
      <c r="I25" s="194">
        <v>19500</v>
      </c>
      <c r="K25" s="194">
        <v>19400</v>
      </c>
    </row>
    <row r="26" spans="1:11" ht="11.25" customHeight="1">
      <c r="A26" s="177" t="s">
        <v>12</v>
      </c>
      <c r="B26" s="50"/>
      <c r="C26" s="75"/>
      <c r="E26" s="75"/>
      <c r="G26" s="194"/>
      <c r="I26" s="194"/>
      <c r="K26" s="194"/>
    </row>
    <row r="27" spans="1:11" ht="11.25" customHeight="1">
      <c r="A27" s="58" t="s">
        <v>13</v>
      </c>
      <c r="B27" s="50"/>
      <c r="C27" s="75"/>
      <c r="E27" s="75"/>
      <c r="G27" s="194"/>
      <c r="I27" s="194"/>
      <c r="K27" s="194"/>
    </row>
    <row r="28" spans="1:12" ht="11.25" customHeight="1">
      <c r="A28" s="185" t="s">
        <v>216</v>
      </c>
      <c r="B28" s="50"/>
      <c r="C28" s="75" t="s">
        <v>38</v>
      </c>
      <c r="E28" s="75">
        <v>156</v>
      </c>
      <c r="F28" s="195"/>
      <c r="G28" s="194">
        <v>146</v>
      </c>
      <c r="H28" s="195"/>
      <c r="I28" s="194">
        <v>146</v>
      </c>
      <c r="J28" s="195" t="s">
        <v>233</v>
      </c>
      <c r="K28" s="203">
        <v>205</v>
      </c>
      <c r="L28" s="195"/>
    </row>
    <row r="29" spans="1:12" ht="11.25" customHeight="1">
      <c r="A29" s="59" t="s">
        <v>10</v>
      </c>
      <c r="B29" s="50"/>
      <c r="C29" s="75" t="s">
        <v>38</v>
      </c>
      <c r="E29" s="75">
        <v>39</v>
      </c>
      <c r="F29" s="195"/>
      <c r="G29" s="194">
        <v>36</v>
      </c>
      <c r="H29" s="195"/>
      <c r="I29" s="194">
        <v>36</v>
      </c>
      <c r="J29" s="195" t="s">
        <v>233</v>
      </c>
      <c r="K29" s="203">
        <v>49</v>
      </c>
      <c r="L29" s="195"/>
    </row>
    <row r="30" spans="1:11" ht="11.25" customHeight="1">
      <c r="A30" s="58" t="s">
        <v>2</v>
      </c>
      <c r="B30" s="50"/>
      <c r="C30" s="75"/>
      <c r="E30" s="75"/>
      <c r="F30" s="195"/>
      <c r="G30" s="194"/>
      <c r="I30" s="194"/>
      <c r="K30" s="194"/>
    </row>
    <row r="31" spans="1:12" ht="11.25" customHeight="1">
      <c r="A31" s="185" t="s">
        <v>216</v>
      </c>
      <c r="B31" s="50"/>
      <c r="C31" s="75" t="s">
        <v>38</v>
      </c>
      <c r="E31" s="75">
        <v>500</v>
      </c>
      <c r="F31" s="195"/>
      <c r="G31" s="194">
        <v>465</v>
      </c>
      <c r="H31" s="195"/>
      <c r="I31" s="194">
        <v>465</v>
      </c>
      <c r="J31" s="195" t="s">
        <v>233</v>
      </c>
      <c r="K31" s="194">
        <v>465</v>
      </c>
      <c r="L31" s="195" t="s">
        <v>233</v>
      </c>
    </row>
    <row r="32" spans="1:12" ht="11.25" customHeight="1">
      <c r="A32" s="185" t="s">
        <v>10</v>
      </c>
      <c r="B32" s="186"/>
      <c r="C32" s="130" t="s">
        <v>38</v>
      </c>
      <c r="D32" s="181"/>
      <c r="E32" s="130">
        <v>823</v>
      </c>
      <c r="F32" s="204"/>
      <c r="G32" s="201">
        <v>765</v>
      </c>
      <c r="H32" s="204"/>
      <c r="I32" s="201">
        <v>765</v>
      </c>
      <c r="J32" s="204" t="s">
        <v>233</v>
      </c>
      <c r="K32" s="201">
        <v>765</v>
      </c>
      <c r="L32" s="204" t="s">
        <v>233</v>
      </c>
    </row>
    <row r="33" spans="1:12" ht="11.25" customHeight="1">
      <c r="A33" s="266" t="s">
        <v>251</v>
      </c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</row>
    <row r="34" spans="1:12" ht="11.25" customHeight="1">
      <c r="A34" s="263" t="s">
        <v>200</v>
      </c>
      <c r="B34" s="263"/>
      <c r="C34" s="263"/>
      <c r="D34" s="263"/>
      <c r="E34" s="263"/>
      <c r="F34" s="263"/>
      <c r="G34" s="263"/>
      <c r="H34" s="263"/>
      <c r="I34" s="263"/>
      <c r="J34" s="263"/>
      <c r="K34" s="263"/>
      <c r="L34" s="263"/>
    </row>
    <row r="35" spans="1:12" ht="11.25" customHeight="1">
      <c r="A35" s="263" t="s">
        <v>198</v>
      </c>
      <c r="B35" s="263"/>
      <c r="C35" s="263"/>
      <c r="D35" s="263"/>
      <c r="E35" s="263"/>
      <c r="F35" s="263"/>
      <c r="G35" s="263"/>
      <c r="H35" s="263"/>
      <c r="I35" s="263"/>
      <c r="J35" s="263"/>
      <c r="K35" s="263"/>
      <c r="L35" s="263"/>
    </row>
    <row r="36" spans="1:12" ht="11.25" customHeight="1">
      <c r="A36" s="263" t="s">
        <v>208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</row>
  </sheetData>
  <sheetProtection/>
  <mergeCells count="9">
    <mergeCell ref="A36:L36"/>
    <mergeCell ref="A5:L5"/>
    <mergeCell ref="A3:L3"/>
    <mergeCell ref="A1:L1"/>
    <mergeCell ref="A2:L2"/>
    <mergeCell ref="A4:L4"/>
    <mergeCell ref="A33:L33"/>
    <mergeCell ref="A34:L34"/>
    <mergeCell ref="A35:L35"/>
  </mergeCells>
  <printOptions/>
  <pageMargins left="0.5" right="0.5" top="0.5" bottom="0.7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A1" sqref="A1:Q1"/>
    </sheetView>
  </sheetViews>
  <sheetFormatPr defaultColWidth="9.28125" defaultRowHeight="11.25" customHeight="1"/>
  <cols>
    <col min="1" max="1" width="20.28125" style="188" customWidth="1"/>
    <col min="2" max="2" width="1.7109375" style="188" customWidth="1"/>
    <col min="3" max="3" width="9.140625" style="188" bestFit="1" customWidth="1"/>
    <col min="4" max="4" width="1.7109375" style="188" customWidth="1"/>
    <col min="5" max="5" width="7.7109375" style="188" bestFit="1" customWidth="1"/>
    <col min="6" max="6" width="1.7109375" style="188" customWidth="1"/>
    <col min="7" max="7" width="8.57421875" style="188" bestFit="1" customWidth="1"/>
    <col min="8" max="8" width="1.7109375" style="188" customWidth="1"/>
    <col min="9" max="9" width="9.140625" style="188" bestFit="1" customWidth="1"/>
    <col min="10" max="10" width="1.8515625" style="188" customWidth="1"/>
    <col min="11" max="11" width="9.140625" style="188" bestFit="1" customWidth="1"/>
    <col min="12" max="12" width="1.7109375" style="188" customWidth="1"/>
    <col min="13" max="13" width="7.140625" style="188" bestFit="1" customWidth="1"/>
    <col min="14" max="14" width="1.7109375" style="188" customWidth="1"/>
    <col min="15" max="15" width="8.57421875" style="188" bestFit="1" customWidth="1"/>
    <col min="16" max="16" width="1.7109375" style="188" customWidth="1"/>
    <col min="17" max="17" width="7.140625" style="188" customWidth="1"/>
    <col min="18" max="16384" width="9.28125" style="188" customWidth="1"/>
  </cols>
  <sheetData>
    <row r="1" spans="1:17" ht="11.25" customHeight="1">
      <c r="A1" s="269" t="s">
        <v>14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</row>
    <row r="2" spans="1:17" ht="11.25" customHeight="1">
      <c r="A2" s="265" t="s">
        <v>199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</row>
    <row r="3" spans="1:17" ht="11.25" customHeight="1">
      <c r="A3" s="264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</row>
    <row r="4" spans="1:17" ht="11.25" customHeight="1">
      <c r="A4" s="48"/>
      <c r="B4" s="48"/>
      <c r="C4" s="205" t="s">
        <v>238</v>
      </c>
      <c r="D4" s="206"/>
      <c r="E4" s="206"/>
      <c r="F4" s="206"/>
      <c r="G4" s="206"/>
      <c r="H4" s="206"/>
      <c r="I4" s="206"/>
      <c r="J4" s="49"/>
      <c r="K4" s="205" t="s">
        <v>239</v>
      </c>
      <c r="L4" s="206"/>
      <c r="M4" s="206"/>
      <c r="N4" s="206"/>
      <c r="O4" s="206"/>
      <c r="P4" s="206"/>
      <c r="Q4" s="206"/>
    </row>
    <row r="5" spans="1:17" ht="11.25" customHeight="1">
      <c r="A5" s="53"/>
      <c r="B5" s="53"/>
      <c r="C5" s="52" t="s">
        <v>9</v>
      </c>
      <c r="D5" s="207"/>
      <c r="E5" s="52"/>
      <c r="F5" s="207"/>
      <c r="G5" s="52"/>
      <c r="H5" s="207"/>
      <c r="I5" s="52"/>
      <c r="J5" s="54"/>
      <c r="K5" s="52" t="s">
        <v>9</v>
      </c>
      <c r="L5" s="207"/>
      <c r="M5" s="52"/>
      <c r="N5" s="207"/>
      <c r="O5" s="52"/>
      <c r="P5" s="207"/>
      <c r="Q5" s="52"/>
    </row>
    <row r="6" spans="1:17" ht="11.25" customHeight="1">
      <c r="A6" s="53"/>
      <c r="B6" s="53"/>
      <c r="C6" s="53" t="s">
        <v>15</v>
      </c>
      <c r="D6" s="54"/>
      <c r="E6" s="53" t="s">
        <v>234</v>
      </c>
      <c r="F6" s="54"/>
      <c r="G6" s="53" t="s">
        <v>10</v>
      </c>
      <c r="H6" s="54"/>
      <c r="I6" s="53" t="s">
        <v>234</v>
      </c>
      <c r="J6" s="54"/>
      <c r="K6" s="53" t="s">
        <v>15</v>
      </c>
      <c r="L6" s="54"/>
      <c r="M6" s="53" t="s">
        <v>234</v>
      </c>
      <c r="N6" s="54"/>
      <c r="O6" s="53" t="s">
        <v>10</v>
      </c>
      <c r="P6" s="54"/>
      <c r="Q6" s="53" t="s">
        <v>234</v>
      </c>
    </row>
    <row r="7" spans="1:17" ht="12" customHeight="1">
      <c r="A7" s="55" t="s">
        <v>228</v>
      </c>
      <c r="B7" s="55"/>
      <c r="C7" s="55" t="s">
        <v>16</v>
      </c>
      <c r="D7" s="56"/>
      <c r="E7" s="55" t="s">
        <v>17</v>
      </c>
      <c r="F7" s="56"/>
      <c r="G7" s="55" t="s">
        <v>18</v>
      </c>
      <c r="H7" s="56"/>
      <c r="I7" s="55" t="s">
        <v>17</v>
      </c>
      <c r="J7" s="56"/>
      <c r="K7" s="55" t="s">
        <v>16</v>
      </c>
      <c r="L7" s="56"/>
      <c r="M7" s="55" t="s">
        <v>17</v>
      </c>
      <c r="N7" s="56"/>
      <c r="O7" s="55" t="s">
        <v>18</v>
      </c>
      <c r="P7" s="56"/>
      <c r="Q7" s="55" t="s">
        <v>17</v>
      </c>
    </row>
    <row r="8" spans="1:17" ht="11.25" customHeight="1">
      <c r="A8" s="57" t="s">
        <v>19</v>
      </c>
      <c r="B8" s="48"/>
      <c r="C8" s="46"/>
      <c r="D8" s="49"/>
      <c r="E8" s="46"/>
      <c r="F8" s="49"/>
      <c r="G8" s="46"/>
      <c r="H8" s="49"/>
      <c r="I8" s="46"/>
      <c r="J8" s="49"/>
      <c r="K8" s="46"/>
      <c r="L8" s="49"/>
      <c r="M8" s="46"/>
      <c r="N8" s="49"/>
      <c r="O8" s="46"/>
      <c r="P8" s="49"/>
      <c r="Q8" s="46"/>
    </row>
    <row r="9" spans="1:17" ht="12" customHeight="1">
      <c r="A9" s="58" t="s">
        <v>20</v>
      </c>
      <c r="B9" s="50"/>
      <c r="C9" s="104">
        <v>163</v>
      </c>
      <c r="D9" s="208"/>
      <c r="E9" s="209" t="s">
        <v>194</v>
      </c>
      <c r="F9" s="210"/>
      <c r="G9" s="170">
        <v>9000</v>
      </c>
      <c r="H9" s="210"/>
      <c r="I9" s="209" t="s">
        <v>194</v>
      </c>
      <c r="J9" s="210"/>
      <c r="K9" s="104">
        <v>184</v>
      </c>
      <c r="L9" s="210"/>
      <c r="M9" s="80" t="s">
        <v>194</v>
      </c>
      <c r="N9" s="210"/>
      <c r="O9" s="211">
        <v>6090</v>
      </c>
      <c r="P9" s="210"/>
      <c r="Q9" s="80" t="s">
        <v>194</v>
      </c>
    </row>
    <row r="10" spans="1:17" ht="11.25" customHeight="1">
      <c r="A10" s="58" t="s">
        <v>21</v>
      </c>
      <c r="B10" s="50"/>
      <c r="C10" s="75">
        <v>1690</v>
      </c>
      <c r="D10" s="51" t="s">
        <v>243</v>
      </c>
      <c r="E10" s="75">
        <v>1.53</v>
      </c>
      <c r="F10" s="210"/>
      <c r="G10" s="75">
        <v>77100</v>
      </c>
      <c r="H10" s="193" t="s">
        <v>243</v>
      </c>
      <c r="I10" s="75">
        <v>0.94</v>
      </c>
      <c r="J10" s="210"/>
      <c r="K10" s="75">
        <v>1540</v>
      </c>
      <c r="L10" s="210"/>
      <c r="M10" s="212">
        <v>1.49</v>
      </c>
      <c r="N10" s="210"/>
      <c r="O10" s="75">
        <v>73500</v>
      </c>
      <c r="P10" s="210"/>
      <c r="Q10" s="212">
        <v>1.51</v>
      </c>
    </row>
    <row r="11" spans="1:17" ht="11.25" customHeight="1">
      <c r="A11" s="57" t="s">
        <v>22</v>
      </c>
      <c r="B11" s="50"/>
      <c r="C11" s="75"/>
      <c r="D11" s="51"/>
      <c r="E11" s="75"/>
      <c r="F11" s="210"/>
      <c r="G11" s="75"/>
      <c r="H11" s="210"/>
      <c r="I11" s="75"/>
      <c r="J11" s="210"/>
      <c r="K11" s="75"/>
      <c r="L11" s="210"/>
      <c r="M11" s="212"/>
      <c r="N11" s="210"/>
      <c r="O11" s="75"/>
      <c r="P11" s="210"/>
      <c r="Q11" s="212"/>
    </row>
    <row r="12" spans="1:17" ht="11.25" customHeight="1">
      <c r="A12" s="58" t="s">
        <v>23</v>
      </c>
      <c r="B12" s="50"/>
      <c r="C12" s="75">
        <v>56300</v>
      </c>
      <c r="D12" s="51"/>
      <c r="E12" s="75">
        <v>51.16</v>
      </c>
      <c r="F12" s="210"/>
      <c r="G12" s="75">
        <v>4770000</v>
      </c>
      <c r="H12" s="210"/>
      <c r="I12" s="75">
        <v>57.85</v>
      </c>
      <c r="J12" s="210"/>
      <c r="K12" s="75">
        <v>51200</v>
      </c>
      <c r="L12" s="210"/>
      <c r="M12" s="212">
        <v>49.65</v>
      </c>
      <c r="N12" s="210"/>
      <c r="O12" s="75">
        <v>2420000</v>
      </c>
      <c r="P12" s="210"/>
      <c r="Q12" s="212">
        <v>49.85</v>
      </c>
    </row>
    <row r="13" spans="1:17" ht="11.25" customHeight="1">
      <c r="A13" s="58" t="s">
        <v>24</v>
      </c>
      <c r="B13" s="50"/>
      <c r="C13" s="75">
        <v>14700</v>
      </c>
      <c r="D13" s="51"/>
      <c r="E13" s="75">
        <v>13.34</v>
      </c>
      <c r="F13" s="210"/>
      <c r="G13" s="75">
        <v>1140000</v>
      </c>
      <c r="H13" s="210"/>
      <c r="I13" s="75">
        <v>13.81</v>
      </c>
      <c r="J13" s="210"/>
      <c r="K13" s="75">
        <v>14600</v>
      </c>
      <c r="L13" s="210"/>
      <c r="M13" s="212">
        <v>14.15</v>
      </c>
      <c r="N13" s="210"/>
      <c r="O13" s="75">
        <v>952000</v>
      </c>
      <c r="P13" s="210"/>
      <c r="Q13" s="212">
        <v>19.61</v>
      </c>
    </row>
    <row r="14" spans="1:17" ht="11.25" customHeight="1">
      <c r="A14" s="57" t="s">
        <v>25</v>
      </c>
      <c r="B14" s="50"/>
      <c r="C14" s="75"/>
      <c r="D14" s="51"/>
      <c r="E14" s="75"/>
      <c r="F14" s="210"/>
      <c r="G14" s="75"/>
      <c r="H14" s="210"/>
      <c r="I14" s="75"/>
      <c r="J14" s="210"/>
      <c r="K14" s="75"/>
      <c r="L14" s="210"/>
      <c r="M14" s="212"/>
      <c r="N14" s="210"/>
      <c r="O14" s="75"/>
      <c r="P14" s="210"/>
      <c r="Q14" s="212"/>
    </row>
    <row r="15" spans="1:17" ht="11.25" customHeight="1">
      <c r="A15" s="58" t="s">
        <v>26</v>
      </c>
      <c r="B15" s="50"/>
      <c r="C15" s="75">
        <v>5410</v>
      </c>
      <c r="D15" s="51" t="s">
        <v>243</v>
      </c>
      <c r="E15" s="75">
        <v>4.92</v>
      </c>
      <c r="F15" s="210"/>
      <c r="G15" s="75">
        <v>154000</v>
      </c>
      <c r="H15" s="210"/>
      <c r="I15" s="75">
        <v>1.87</v>
      </c>
      <c r="J15" s="210"/>
      <c r="K15" s="75">
        <v>7070</v>
      </c>
      <c r="L15" s="210"/>
      <c r="M15" s="212">
        <v>6.86</v>
      </c>
      <c r="N15" s="210"/>
      <c r="O15" s="75">
        <v>186000</v>
      </c>
      <c r="P15" s="210"/>
      <c r="Q15" s="212">
        <v>3.84</v>
      </c>
    </row>
    <row r="16" spans="1:17" ht="11.25" customHeight="1">
      <c r="A16" s="58" t="s">
        <v>27</v>
      </c>
      <c r="B16" s="50"/>
      <c r="C16" s="75">
        <v>3140</v>
      </c>
      <c r="D16" s="51" t="s">
        <v>243</v>
      </c>
      <c r="E16" s="75">
        <v>2.85</v>
      </c>
      <c r="F16" s="210"/>
      <c r="G16" s="75">
        <v>106000</v>
      </c>
      <c r="H16" s="193" t="s">
        <v>243</v>
      </c>
      <c r="I16" s="75">
        <v>1.29</v>
      </c>
      <c r="J16" s="210"/>
      <c r="K16" s="75">
        <v>3100</v>
      </c>
      <c r="L16" s="210"/>
      <c r="M16" s="212">
        <v>3</v>
      </c>
      <c r="N16" s="210"/>
      <c r="O16" s="75">
        <v>85500</v>
      </c>
      <c r="P16" s="210"/>
      <c r="Q16" s="212">
        <v>1.76</v>
      </c>
    </row>
    <row r="17" spans="1:17" ht="11.25" customHeight="1">
      <c r="A17" s="58" t="s">
        <v>28</v>
      </c>
      <c r="B17" s="50"/>
      <c r="C17" s="75">
        <v>25100</v>
      </c>
      <c r="D17" s="51" t="s">
        <v>243</v>
      </c>
      <c r="E17" s="75">
        <v>22.8</v>
      </c>
      <c r="F17" s="210"/>
      <c r="G17" s="75">
        <v>1820000</v>
      </c>
      <c r="H17" s="210"/>
      <c r="I17" s="75">
        <v>22.11</v>
      </c>
      <c r="J17" s="210"/>
      <c r="K17" s="75">
        <v>21500</v>
      </c>
      <c r="L17" s="210"/>
      <c r="M17" s="212">
        <v>20.87</v>
      </c>
      <c r="N17" s="210"/>
      <c r="O17" s="75">
        <v>1000000</v>
      </c>
      <c r="P17" s="210"/>
      <c r="Q17" s="212">
        <v>20.66</v>
      </c>
    </row>
    <row r="18" spans="1:17" ht="11.25" customHeight="1">
      <c r="A18" s="57" t="s">
        <v>29</v>
      </c>
      <c r="B18" s="50"/>
      <c r="C18" s="75"/>
      <c r="D18" s="51"/>
      <c r="E18" s="75"/>
      <c r="F18" s="210"/>
      <c r="G18" s="75"/>
      <c r="H18" s="210"/>
      <c r="I18" s="75"/>
      <c r="J18" s="210"/>
      <c r="K18" s="75"/>
      <c r="L18" s="210"/>
      <c r="M18" s="212"/>
      <c r="N18" s="210"/>
      <c r="O18" s="75"/>
      <c r="P18" s="210"/>
      <c r="Q18" s="212"/>
    </row>
    <row r="19" spans="1:17" ht="11.25" customHeight="1">
      <c r="A19" s="58" t="s">
        <v>30</v>
      </c>
      <c r="B19" s="50"/>
      <c r="C19" s="75">
        <v>1690</v>
      </c>
      <c r="D19" s="51"/>
      <c r="E19" s="75">
        <v>1.53</v>
      </c>
      <c r="F19" s="210"/>
      <c r="G19" s="75">
        <v>99800</v>
      </c>
      <c r="H19" s="210"/>
      <c r="I19" s="75">
        <v>1.21</v>
      </c>
      <c r="J19" s="210"/>
      <c r="K19" s="75">
        <v>1780</v>
      </c>
      <c r="L19" s="210"/>
      <c r="M19" s="212">
        <v>1.73</v>
      </c>
      <c r="N19" s="210"/>
      <c r="O19" s="75">
        <v>48600</v>
      </c>
      <c r="P19" s="210"/>
      <c r="Q19" s="212">
        <v>1</v>
      </c>
    </row>
    <row r="20" spans="1:17" ht="11.25" customHeight="1">
      <c r="A20" s="58" t="s">
        <v>31</v>
      </c>
      <c r="B20" s="50"/>
      <c r="C20" s="75">
        <v>1890</v>
      </c>
      <c r="D20" s="63"/>
      <c r="E20" s="75">
        <v>2</v>
      </c>
      <c r="F20" s="210"/>
      <c r="G20" s="75">
        <v>66800</v>
      </c>
      <c r="H20" s="210"/>
      <c r="I20" s="75">
        <v>0.81</v>
      </c>
      <c r="J20" s="210"/>
      <c r="K20" s="75">
        <v>2130</v>
      </c>
      <c r="L20" s="210"/>
      <c r="M20" s="212">
        <v>2.07</v>
      </c>
      <c r="N20" s="210"/>
      <c r="O20" s="75">
        <v>79200</v>
      </c>
      <c r="P20" s="210"/>
      <c r="Q20" s="212">
        <v>1.63</v>
      </c>
    </row>
    <row r="21" spans="1:17" ht="11.25" customHeight="1">
      <c r="A21" s="59" t="s">
        <v>6</v>
      </c>
      <c r="B21" s="186"/>
      <c r="C21" s="213">
        <v>110000</v>
      </c>
      <c r="D21" s="156"/>
      <c r="E21" s="213">
        <v>100.13</v>
      </c>
      <c r="F21" s="214"/>
      <c r="G21" s="213">
        <v>8240000</v>
      </c>
      <c r="H21" s="215" t="s">
        <v>243</v>
      </c>
      <c r="I21" s="213">
        <v>99.89</v>
      </c>
      <c r="J21" s="214"/>
      <c r="K21" s="213">
        <v>103000</v>
      </c>
      <c r="L21" s="214"/>
      <c r="M21" s="216">
        <v>100</v>
      </c>
      <c r="N21" s="214"/>
      <c r="O21" s="213">
        <v>4850000</v>
      </c>
      <c r="P21" s="214"/>
      <c r="Q21" s="216">
        <v>100</v>
      </c>
    </row>
    <row r="22" spans="1:17" ht="11.25" customHeight="1">
      <c r="A22" s="270" t="s">
        <v>246</v>
      </c>
      <c r="B22" s="271"/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1"/>
    </row>
    <row r="23" spans="1:17" ht="11.25" customHeight="1">
      <c r="A23" s="263" t="s">
        <v>200</v>
      </c>
      <c r="B23" s="263"/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</row>
    <row r="24" spans="1:17" ht="11.25" customHeight="1">
      <c r="A24" s="267" t="s">
        <v>323</v>
      </c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</row>
    <row r="25" spans="1:17" ht="11.25" customHeight="1">
      <c r="A25" s="267" t="s">
        <v>324</v>
      </c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</row>
    <row r="26" spans="1:17" ht="11.25" customHeight="1">
      <c r="A26" s="267" t="s">
        <v>325</v>
      </c>
      <c r="B26" s="267"/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267"/>
      <c r="O26" s="267"/>
      <c r="P26" s="267"/>
      <c r="Q26" s="267"/>
    </row>
    <row r="27" spans="1:17" ht="11.25" customHeight="1">
      <c r="A27" s="267" t="s">
        <v>326</v>
      </c>
      <c r="B27" s="267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</row>
    <row r="28" spans="1:17" ht="11.25" customHeight="1">
      <c r="A28" s="268" t="s">
        <v>204</v>
      </c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</row>
    <row r="29" spans="3:17" ht="11.25" customHeight="1">
      <c r="C29" s="194"/>
      <c r="E29" s="194"/>
      <c r="G29" s="194"/>
      <c r="I29" s="194"/>
      <c r="K29" s="194"/>
      <c r="M29" s="194"/>
      <c r="O29" s="194"/>
      <c r="Q29" s="194"/>
    </row>
    <row r="30" spans="13:17" ht="11.25" customHeight="1">
      <c r="M30" s="217"/>
      <c r="N30" s="217"/>
      <c r="O30" s="217"/>
      <c r="P30" s="217"/>
      <c r="Q30" s="217"/>
    </row>
  </sheetData>
  <sheetProtection/>
  <mergeCells count="10">
    <mergeCell ref="A26:Q26"/>
    <mergeCell ref="A27:Q27"/>
    <mergeCell ref="A28:Q28"/>
    <mergeCell ref="A1:Q1"/>
    <mergeCell ref="A2:Q2"/>
    <mergeCell ref="A22:Q22"/>
    <mergeCell ref="A23:Q23"/>
    <mergeCell ref="A24:Q24"/>
    <mergeCell ref="A25:Q25"/>
    <mergeCell ref="A3:Q3"/>
  </mergeCells>
  <printOptions/>
  <pageMargins left="0.5" right="0.5" top="0.5" bottom="0.7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1">
      <selection activeCell="A1" sqref="A1:I1"/>
    </sheetView>
  </sheetViews>
  <sheetFormatPr defaultColWidth="9.28125" defaultRowHeight="11.25" customHeight="1"/>
  <cols>
    <col min="1" max="1" width="12.8515625" style="1" bestFit="1" customWidth="1"/>
    <col min="2" max="2" width="1.8515625" style="1" customWidth="1"/>
    <col min="3" max="3" width="9.00390625" style="1" customWidth="1"/>
    <col min="4" max="4" width="1.8515625" style="1" customWidth="1"/>
    <col min="5" max="5" width="10.140625" style="1" customWidth="1"/>
    <col min="6" max="6" width="1.8515625" style="1" customWidth="1"/>
    <col min="7" max="7" width="9.00390625" style="1" customWidth="1"/>
    <col min="8" max="8" width="1.8515625" style="1" customWidth="1"/>
    <col min="9" max="9" width="9.421875" style="1" customWidth="1"/>
    <col min="10" max="16384" width="9.28125" style="1" customWidth="1"/>
  </cols>
  <sheetData>
    <row r="1" spans="1:9" ht="11.25" customHeight="1">
      <c r="A1" s="273" t="s">
        <v>247</v>
      </c>
      <c r="B1" s="273"/>
      <c r="C1" s="273"/>
      <c r="D1" s="273"/>
      <c r="E1" s="273"/>
      <c r="F1" s="273"/>
      <c r="G1" s="273"/>
      <c r="H1" s="273"/>
      <c r="I1" s="273"/>
    </row>
    <row r="2" spans="1:9" ht="11.25" customHeight="1">
      <c r="A2" s="273" t="s">
        <v>32</v>
      </c>
      <c r="B2" s="273"/>
      <c r="C2" s="273"/>
      <c r="D2" s="273"/>
      <c r="E2" s="273"/>
      <c r="F2" s="273"/>
      <c r="G2" s="273"/>
      <c r="H2" s="273"/>
      <c r="I2" s="273"/>
    </row>
    <row r="3" spans="1:9" ht="11.25" customHeight="1">
      <c r="A3" s="273" t="s">
        <v>207</v>
      </c>
      <c r="B3" s="273"/>
      <c r="C3" s="273"/>
      <c r="D3" s="273"/>
      <c r="E3" s="273"/>
      <c r="F3" s="273"/>
      <c r="G3" s="273"/>
      <c r="H3" s="273"/>
      <c r="I3" s="273"/>
    </row>
    <row r="4" spans="1:9" ht="11.25" customHeight="1">
      <c r="A4" s="273"/>
      <c r="B4" s="273"/>
      <c r="C4" s="273"/>
      <c r="D4" s="273"/>
      <c r="E4" s="273"/>
      <c r="F4" s="273"/>
      <c r="G4" s="273"/>
      <c r="H4" s="273"/>
      <c r="I4" s="273"/>
    </row>
    <row r="5" spans="1:9" ht="11.25" customHeight="1">
      <c r="A5" s="273" t="s">
        <v>33</v>
      </c>
      <c r="B5" s="273"/>
      <c r="C5" s="273"/>
      <c r="D5" s="273"/>
      <c r="E5" s="273"/>
      <c r="F5" s="273"/>
      <c r="G5" s="273"/>
      <c r="H5" s="273"/>
      <c r="I5" s="273"/>
    </row>
    <row r="6" spans="1:9" ht="11.25" customHeight="1">
      <c r="A6" s="276"/>
      <c r="B6" s="276"/>
      <c r="C6" s="276"/>
      <c r="D6" s="276"/>
      <c r="E6" s="276"/>
      <c r="F6" s="276"/>
      <c r="G6" s="276"/>
      <c r="H6" s="276"/>
      <c r="I6" s="276"/>
    </row>
    <row r="7" spans="1:9" ht="11.25" customHeight="1">
      <c r="A7" s="18"/>
      <c r="B7" s="19"/>
      <c r="C7" s="144" t="s">
        <v>238</v>
      </c>
      <c r="D7" s="20"/>
      <c r="E7" s="20"/>
      <c r="F7" s="19"/>
      <c r="G7" s="144" t="s">
        <v>239</v>
      </c>
      <c r="H7" s="20"/>
      <c r="I7" s="20"/>
    </row>
    <row r="8" spans="1:9" ht="11.25" customHeight="1">
      <c r="A8" s="21" t="s">
        <v>34</v>
      </c>
      <c r="B8" s="22"/>
      <c r="C8" s="37" t="s">
        <v>35</v>
      </c>
      <c r="D8" s="38"/>
      <c r="E8" s="37" t="s">
        <v>10</v>
      </c>
      <c r="F8" s="22"/>
      <c r="G8" s="37" t="s">
        <v>35</v>
      </c>
      <c r="H8" s="38"/>
      <c r="I8" s="37" t="s">
        <v>10</v>
      </c>
    </row>
    <row r="9" spans="1:9" ht="12" customHeight="1">
      <c r="A9" s="31" t="s">
        <v>36</v>
      </c>
      <c r="B9" s="19"/>
      <c r="C9" s="2">
        <v>1150</v>
      </c>
      <c r="D9" s="169" t="s">
        <v>243</v>
      </c>
      <c r="E9" s="2">
        <v>33800</v>
      </c>
      <c r="F9" s="68" t="s">
        <v>243</v>
      </c>
      <c r="G9" s="2">
        <v>972</v>
      </c>
      <c r="H9" s="2"/>
      <c r="I9" s="2">
        <v>23700</v>
      </c>
    </row>
    <row r="10" spans="1:9" ht="11.25" customHeight="1">
      <c r="A10" s="31" t="s">
        <v>37</v>
      </c>
      <c r="B10" s="24"/>
      <c r="C10" s="151" t="s">
        <v>38</v>
      </c>
      <c r="D10" s="2"/>
      <c r="E10" s="151" t="s">
        <v>38</v>
      </c>
      <c r="F10" s="39"/>
      <c r="G10" s="151" t="s">
        <v>38</v>
      </c>
      <c r="H10" s="2"/>
      <c r="I10" s="151" t="s">
        <v>38</v>
      </c>
    </row>
    <row r="11" spans="1:9" ht="11.25" customHeight="1">
      <c r="A11" s="31" t="s">
        <v>39</v>
      </c>
      <c r="B11" s="24"/>
      <c r="C11" s="2">
        <v>3180</v>
      </c>
      <c r="D11" s="2"/>
      <c r="E11" s="2">
        <v>248000</v>
      </c>
      <c r="F11" s="39"/>
      <c r="G11" s="2">
        <v>1990</v>
      </c>
      <c r="H11" s="2"/>
      <c r="I11" s="2">
        <v>146000</v>
      </c>
    </row>
    <row r="12" spans="1:9" ht="11.25" customHeight="1">
      <c r="A12" s="31" t="s">
        <v>40</v>
      </c>
      <c r="B12" s="24"/>
      <c r="C12" s="2">
        <v>1520</v>
      </c>
      <c r="D12" s="2"/>
      <c r="E12" s="2">
        <v>52500</v>
      </c>
      <c r="F12" s="24"/>
      <c r="G12" s="2">
        <v>1860</v>
      </c>
      <c r="H12" s="2"/>
      <c r="I12" s="2">
        <v>66100</v>
      </c>
    </row>
    <row r="13" spans="1:9" ht="11.25" customHeight="1">
      <c r="A13" s="31" t="s">
        <v>41</v>
      </c>
      <c r="B13" s="24"/>
      <c r="C13" s="151" t="s">
        <v>38</v>
      </c>
      <c r="D13" s="2"/>
      <c r="E13" s="151" t="s">
        <v>38</v>
      </c>
      <c r="F13" s="39"/>
      <c r="G13" s="151" t="s">
        <v>38</v>
      </c>
      <c r="H13" s="2"/>
      <c r="I13" s="151" t="s">
        <v>38</v>
      </c>
    </row>
    <row r="14" spans="1:9" ht="11.25" customHeight="1">
      <c r="A14" s="31" t="s">
        <v>42</v>
      </c>
      <c r="B14" s="24"/>
      <c r="C14" s="2">
        <v>219</v>
      </c>
      <c r="D14" s="2"/>
      <c r="E14" s="2">
        <v>12100</v>
      </c>
      <c r="F14" s="24"/>
      <c r="G14" s="2">
        <v>485</v>
      </c>
      <c r="H14" s="2"/>
      <c r="I14" s="2">
        <v>32100</v>
      </c>
    </row>
    <row r="15" spans="1:9" ht="11.25" customHeight="1">
      <c r="A15" s="31" t="s">
        <v>43</v>
      </c>
      <c r="B15" s="24"/>
      <c r="C15" s="2">
        <v>520</v>
      </c>
      <c r="D15" s="2"/>
      <c r="E15" s="2">
        <v>18000</v>
      </c>
      <c r="F15" s="24"/>
      <c r="G15" s="173" t="s">
        <v>38</v>
      </c>
      <c r="H15" s="2"/>
      <c r="I15" s="173" t="s">
        <v>38</v>
      </c>
    </row>
    <row r="16" spans="1:9" ht="11.25" customHeight="1">
      <c r="A16" s="40" t="s">
        <v>45</v>
      </c>
      <c r="B16" s="24"/>
      <c r="C16" s="2">
        <v>13500</v>
      </c>
      <c r="D16" s="2"/>
      <c r="E16" s="2">
        <v>1290000</v>
      </c>
      <c r="F16" s="24"/>
      <c r="G16" s="2">
        <v>14100</v>
      </c>
      <c r="H16" s="2"/>
      <c r="I16" s="2">
        <v>867000</v>
      </c>
    </row>
    <row r="17" spans="1:9" ht="11.25" customHeight="1">
      <c r="A17" s="40" t="s">
        <v>46</v>
      </c>
      <c r="B17" s="24"/>
      <c r="C17" s="151" t="s">
        <v>38</v>
      </c>
      <c r="D17" s="2"/>
      <c r="E17" s="151" t="s">
        <v>38</v>
      </c>
      <c r="F17" s="39"/>
      <c r="G17" s="151" t="s">
        <v>38</v>
      </c>
      <c r="H17" s="2"/>
      <c r="I17" s="151" t="s">
        <v>38</v>
      </c>
    </row>
    <row r="18" spans="1:9" ht="11.25" customHeight="1">
      <c r="A18" s="40" t="s">
        <v>47</v>
      </c>
      <c r="B18" s="24"/>
      <c r="C18" s="65" t="s">
        <v>38</v>
      </c>
      <c r="D18" s="2"/>
      <c r="E18" s="151" t="s">
        <v>38</v>
      </c>
      <c r="F18" s="39"/>
      <c r="G18" s="65">
        <v>1790</v>
      </c>
      <c r="H18" s="2"/>
      <c r="I18" s="151">
        <v>133000</v>
      </c>
    </row>
    <row r="19" spans="1:9" ht="11.25" customHeight="1">
      <c r="A19" s="40" t="s">
        <v>102</v>
      </c>
      <c r="B19" s="24"/>
      <c r="C19" s="151" t="s">
        <v>38</v>
      </c>
      <c r="D19" s="2"/>
      <c r="E19" s="151" t="s">
        <v>38</v>
      </c>
      <c r="F19" s="39"/>
      <c r="G19" s="151" t="s">
        <v>38</v>
      </c>
      <c r="H19" s="2"/>
      <c r="I19" s="151" t="s">
        <v>38</v>
      </c>
    </row>
    <row r="20" spans="1:9" ht="11.25" customHeight="1">
      <c r="A20" s="40" t="s">
        <v>49</v>
      </c>
      <c r="B20" s="24"/>
      <c r="C20" s="2">
        <v>2120</v>
      </c>
      <c r="D20" s="169" t="s">
        <v>243</v>
      </c>
      <c r="E20" s="2">
        <v>147000</v>
      </c>
      <c r="F20" s="24"/>
      <c r="G20" s="2">
        <v>2280</v>
      </c>
      <c r="H20" s="2"/>
      <c r="I20" s="2">
        <v>76700</v>
      </c>
    </row>
    <row r="21" spans="1:9" ht="11.25" customHeight="1">
      <c r="A21" s="40" t="s">
        <v>52</v>
      </c>
      <c r="B21" s="24"/>
      <c r="C21" s="2">
        <v>1590</v>
      </c>
      <c r="D21" s="2"/>
      <c r="E21" s="2">
        <v>112000</v>
      </c>
      <c r="F21" s="24"/>
      <c r="G21" s="2">
        <v>3370</v>
      </c>
      <c r="H21" s="2"/>
      <c r="I21" s="2">
        <v>77300</v>
      </c>
    </row>
    <row r="22" spans="1:9" ht="11.25" customHeight="1">
      <c r="A22" s="40" t="s">
        <v>53</v>
      </c>
      <c r="B22" s="24"/>
      <c r="C22" s="2">
        <v>7220</v>
      </c>
      <c r="D22" s="2"/>
      <c r="E22" s="2">
        <v>574000</v>
      </c>
      <c r="F22" s="39"/>
      <c r="G22" s="2">
        <v>5170</v>
      </c>
      <c r="H22" s="2"/>
      <c r="I22" s="2">
        <v>335000</v>
      </c>
    </row>
    <row r="23" spans="1:9" ht="11.25" customHeight="1">
      <c r="A23" s="40" t="s">
        <v>54</v>
      </c>
      <c r="B23" s="24"/>
      <c r="C23" s="2">
        <v>373</v>
      </c>
      <c r="D23" s="2"/>
      <c r="E23" s="2">
        <v>5520</v>
      </c>
      <c r="F23" s="39"/>
      <c r="G23" s="2">
        <v>451</v>
      </c>
      <c r="H23" s="2"/>
      <c r="I23" s="2">
        <v>5260</v>
      </c>
    </row>
    <row r="24" spans="1:9" ht="11.25" customHeight="1">
      <c r="A24" s="40" t="s">
        <v>55</v>
      </c>
      <c r="B24" s="24"/>
      <c r="C24" s="2">
        <v>4290</v>
      </c>
      <c r="D24" s="2"/>
      <c r="E24" s="2">
        <v>289000</v>
      </c>
      <c r="F24" s="24"/>
      <c r="G24" s="2">
        <v>6290</v>
      </c>
      <c r="H24" s="2"/>
      <c r="I24" s="2">
        <v>385000</v>
      </c>
    </row>
    <row r="25" spans="1:9" ht="11.25" customHeight="1">
      <c r="A25" s="40" t="s">
        <v>111</v>
      </c>
      <c r="B25" s="24"/>
      <c r="C25" s="151" t="s">
        <v>38</v>
      </c>
      <c r="D25" s="2"/>
      <c r="E25" s="151" t="s">
        <v>38</v>
      </c>
      <c r="F25" s="24"/>
      <c r="G25" s="151" t="s">
        <v>38</v>
      </c>
      <c r="H25" s="2"/>
      <c r="I25" s="151" t="s">
        <v>38</v>
      </c>
    </row>
    <row r="26" spans="1:9" ht="11.25" customHeight="1">
      <c r="A26" s="40" t="s">
        <v>56</v>
      </c>
      <c r="B26" s="24"/>
      <c r="C26" s="151" t="s">
        <v>38</v>
      </c>
      <c r="D26" s="2"/>
      <c r="E26" s="151" t="s">
        <v>38</v>
      </c>
      <c r="F26" s="39"/>
      <c r="G26" s="151" t="s">
        <v>38</v>
      </c>
      <c r="H26" s="2"/>
      <c r="I26" s="151" t="s">
        <v>38</v>
      </c>
    </row>
    <row r="27" spans="1:9" ht="11.25" customHeight="1">
      <c r="A27" s="40" t="s">
        <v>57</v>
      </c>
      <c r="B27" s="24"/>
      <c r="C27" s="2">
        <v>961</v>
      </c>
      <c r="D27" s="2"/>
      <c r="E27" s="2">
        <v>37200</v>
      </c>
      <c r="F27" s="24"/>
      <c r="G27" s="2">
        <v>950</v>
      </c>
      <c r="H27" s="2"/>
      <c r="I27" s="2">
        <v>35500</v>
      </c>
    </row>
    <row r="28" spans="1:9" ht="11.25" customHeight="1">
      <c r="A28" s="40" t="s">
        <v>59</v>
      </c>
      <c r="B28" s="24"/>
      <c r="C28" s="151" t="s">
        <v>38</v>
      </c>
      <c r="D28" s="2"/>
      <c r="E28" s="151" t="s">
        <v>38</v>
      </c>
      <c r="F28" s="24"/>
      <c r="G28" s="151" t="s">
        <v>38</v>
      </c>
      <c r="H28" s="2"/>
      <c r="I28" s="151" t="s">
        <v>38</v>
      </c>
    </row>
    <row r="29" spans="1:9" ht="11.25" customHeight="1">
      <c r="A29" s="40" t="s">
        <v>60</v>
      </c>
      <c r="B29" s="24"/>
      <c r="C29" s="2">
        <v>2640</v>
      </c>
      <c r="D29" s="169" t="s">
        <v>243</v>
      </c>
      <c r="E29" s="2">
        <v>41500</v>
      </c>
      <c r="F29" s="24" t="s">
        <v>243</v>
      </c>
      <c r="G29" s="2">
        <v>4050</v>
      </c>
      <c r="H29" s="2"/>
      <c r="I29" s="2">
        <v>55100</v>
      </c>
    </row>
    <row r="30" spans="1:9" ht="11.25" customHeight="1">
      <c r="A30" s="40" t="s">
        <v>61</v>
      </c>
      <c r="B30" s="24"/>
      <c r="C30" s="151" t="s">
        <v>38</v>
      </c>
      <c r="D30" s="2"/>
      <c r="E30" s="151" t="s">
        <v>38</v>
      </c>
      <c r="F30" s="39"/>
      <c r="G30" s="151" t="s">
        <v>38</v>
      </c>
      <c r="H30" s="2"/>
      <c r="I30" s="151" t="s">
        <v>38</v>
      </c>
    </row>
    <row r="31" spans="1:9" ht="11.25" customHeight="1">
      <c r="A31" s="40" t="s">
        <v>62</v>
      </c>
      <c r="B31" s="24"/>
      <c r="C31" s="2">
        <v>2850</v>
      </c>
      <c r="D31" s="2"/>
      <c r="E31" s="2">
        <v>211000</v>
      </c>
      <c r="F31" s="24"/>
      <c r="G31" s="2">
        <v>1440</v>
      </c>
      <c r="H31" s="2"/>
      <c r="I31" s="2">
        <v>79400</v>
      </c>
    </row>
    <row r="32" spans="1:9" ht="11.25" customHeight="1">
      <c r="A32" s="40" t="s">
        <v>63</v>
      </c>
      <c r="B32" s="24"/>
      <c r="C32" s="2">
        <v>3340</v>
      </c>
      <c r="D32" s="2"/>
      <c r="E32" s="2">
        <v>122000</v>
      </c>
      <c r="F32" s="24"/>
      <c r="G32" s="2">
        <v>3100</v>
      </c>
      <c r="H32" s="2"/>
      <c r="I32" s="2">
        <v>73100</v>
      </c>
    </row>
    <row r="33" spans="1:9" ht="11.25" customHeight="1">
      <c r="A33" s="40" t="s">
        <v>97</v>
      </c>
      <c r="B33" s="24"/>
      <c r="C33" s="151" t="s">
        <v>38</v>
      </c>
      <c r="D33" s="2"/>
      <c r="E33" s="151" t="s">
        <v>38</v>
      </c>
      <c r="F33" s="24"/>
      <c r="G33" s="151" t="s">
        <v>38</v>
      </c>
      <c r="H33" s="2"/>
      <c r="I33" s="151" t="s">
        <v>38</v>
      </c>
    </row>
    <row r="34" spans="1:9" ht="11.25" customHeight="1">
      <c r="A34" s="40" t="s">
        <v>64</v>
      </c>
      <c r="B34" s="24"/>
      <c r="C34" s="151" t="s">
        <v>38</v>
      </c>
      <c r="D34" s="169"/>
      <c r="E34" s="151" t="s">
        <v>38</v>
      </c>
      <c r="F34" s="24"/>
      <c r="G34" s="151" t="s">
        <v>38</v>
      </c>
      <c r="H34" s="2"/>
      <c r="I34" s="151" t="s">
        <v>38</v>
      </c>
    </row>
    <row r="35" spans="1:9" ht="11.25" customHeight="1">
      <c r="A35" s="40" t="s">
        <v>65</v>
      </c>
      <c r="B35" s="24"/>
      <c r="C35" s="151" t="s">
        <v>38</v>
      </c>
      <c r="D35" s="2"/>
      <c r="E35" s="151" t="s">
        <v>38</v>
      </c>
      <c r="F35" s="39"/>
      <c r="G35" s="151" t="s">
        <v>38</v>
      </c>
      <c r="H35" s="2"/>
      <c r="I35" s="151" t="s">
        <v>38</v>
      </c>
    </row>
    <row r="36" spans="1:9" ht="11.25" customHeight="1">
      <c r="A36" s="40" t="s">
        <v>66</v>
      </c>
      <c r="B36" s="24"/>
      <c r="C36" s="2">
        <v>589</v>
      </c>
      <c r="D36" s="2"/>
      <c r="E36" s="2">
        <v>26800</v>
      </c>
      <c r="F36" s="24"/>
      <c r="G36" s="2">
        <v>551</v>
      </c>
      <c r="H36" s="2"/>
      <c r="I36" s="2">
        <v>24400</v>
      </c>
    </row>
    <row r="37" spans="1:9" ht="11.25" customHeight="1">
      <c r="A37" s="40" t="s">
        <v>99</v>
      </c>
      <c r="B37" s="24"/>
      <c r="C37" s="151" t="s">
        <v>38</v>
      </c>
      <c r="D37" s="2"/>
      <c r="E37" s="151" t="s">
        <v>38</v>
      </c>
      <c r="F37" s="24"/>
      <c r="G37" s="151" t="s">
        <v>38</v>
      </c>
      <c r="H37" s="2"/>
      <c r="I37" s="151" t="s">
        <v>38</v>
      </c>
    </row>
    <row r="38" spans="1:9" ht="11.25" customHeight="1">
      <c r="A38" s="40" t="s">
        <v>67</v>
      </c>
      <c r="B38" s="24"/>
      <c r="C38" s="2">
        <v>1490</v>
      </c>
      <c r="D38" s="2"/>
      <c r="E38" s="2">
        <v>60500</v>
      </c>
      <c r="F38" s="24"/>
      <c r="G38" s="2">
        <v>1540</v>
      </c>
      <c r="H38" s="2"/>
      <c r="I38" s="2">
        <v>49100</v>
      </c>
    </row>
    <row r="39" spans="1:9" ht="11.25" customHeight="1">
      <c r="A39" s="40" t="s">
        <v>68</v>
      </c>
      <c r="B39" s="24"/>
      <c r="C39" s="2">
        <v>16500</v>
      </c>
      <c r="D39" s="169"/>
      <c r="E39" s="2">
        <v>1300000</v>
      </c>
      <c r="F39" s="24"/>
      <c r="G39" s="2">
        <v>14200</v>
      </c>
      <c r="H39" s="2"/>
      <c r="I39" s="2">
        <v>706000</v>
      </c>
    </row>
    <row r="40" spans="1:9" ht="11.25" customHeight="1">
      <c r="A40" s="40" t="s">
        <v>69</v>
      </c>
      <c r="B40" s="24"/>
      <c r="C40" s="151" t="s">
        <v>38</v>
      </c>
      <c r="D40" s="65"/>
      <c r="E40" s="151" t="s">
        <v>38</v>
      </c>
      <c r="F40" s="39"/>
      <c r="G40" s="151" t="s">
        <v>38</v>
      </c>
      <c r="H40" s="65"/>
      <c r="I40" s="151" t="s">
        <v>38</v>
      </c>
    </row>
    <row r="41" spans="1:9" ht="11.25" customHeight="1">
      <c r="A41" s="40" t="s">
        <v>70</v>
      </c>
      <c r="B41" s="24"/>
      <c r="C41" s="151" t="s">
        <v>38</v>
      </c>
      <c r="D41" s="65"/>
      <c r="E41" s="151" t="s">
        <v>38</v>
      </c>
      <c r="F41" s="39"/>
      <c r="G41" s="151" t="s">
        <v>38</v>
      </c>
      <c r="H41" s="65"/>
      <c r="I41" s="151" t="s">
        <v>38</v>
      </c>
    </row>
    <row r="42" spans="1:9" ht="11.25" customHeight="1">
      <c r="A42" s="40" t="s">
        <v>71</v>
      </c>
      <c r="B42" s="24"/>
      <c r="C42" s="2">
        <v>536</v>
      </c>
      <c r="D42" s="2"/>
      <c r="E42" s="2">
        <v>29500</v>
      </c>
      <c r="F42" s="24"/>
      <c r="G42" s="2">
        <v>681</v>
      </c>
      <c r="H42" s="2"/>
      <c r="I42" s="2">
        <v>37500</v>
      </c>
    </row>
    <row r="43" spans="1:9" ht="11.25" customHeight="1">
      <c r="A43" s="40" t="s">
        <v>72</v>
      </c>
      <c r="B43" s="24"/>
      <c r="C43" s="2">
        <v>38300</v>
      </c>
      <c r="D43" s="2"/>
      <c r="E43" s="2">
        <v>3150000</v>
      </c>
      <c r="F43" s="24"/>
      <c r="G43" s="2">
        <v>32200</v>
      </c>
      <c r="H43" s="2"/>
      <c r="I43" s="2">
        <v>1390000</v>
      </c>
    </row>
    <row r="44" spans="1:16" ht="11.25" customHeight="1">
      <c r="A44" s="64" t="s">
        <v>73</v>
      </c>
      <c r="B44" s="24"/>
      <c r="C44" s="2">
        <v>7230</v>
      </c>
      <c r="D44" s="175" t="s">
        <v>243</v>
      </c>
      <c r="E44" s="2">
        <v>476000</v>
      </c>
      <c r="F44" s="136" t="s">
        <v>243</v>
      </c>
      <c r="G44" s="2">
        <v>5650</v>
      </c>
      <c r="H44" s="2"/>
      <c r="I44" s="2">
        <v>252000</v>
      </c>
      <c r="J44" s="2"/>
      <c r="K44" s="2"/>
      <c r="L44" s="2"/>
      <c r="M44" s="2"/>
      <c r="N44" s="2"/>
      <c r="P44" s="2"/>
    </row>
    <row r="45" spans="1:12" ht="11.25" customHeight="1">
      <c r="A45" s="26" t="s">
        <v>6</v>
      </c>
      <c r="B45" s="28"/>
      <c r="C45" s="150">
        <v>110000</v>
      </c>
      <c r="D45" s="174"/>
      <c r="E45" s="150">
        <v>8240000</v>
      </c>
      <c r="F45" s="134" t="s">
        <v>243</v>
      </c>
      <c r="G45" s="150">
        <v>103000</v>
      </c>
      <c r="H45" s="150"/>
      <c r="I45" s="150">
        <v>4850000</v>
      </c>
      <c r="J45" s="2"/>
      <c r="K45" s="2"/>
      <c r="L45" s="2"/>
    </row>
    <row r="46" spans="1:9" ht="11.25" customHeight="1">
      <c r="A46" s="274" t="s">
        <v>245</v>
      </c>
      <c r="B46" s="274"/>
      <c r="C46" s="274"/>
      <c r="D46" s="274"/>
      <c r="E46" s="274"/>
      <c r="F46" s="274"/>
      <c r="G46" s="274"/>
      <c r="H46" s="274"/>
      <c r="I46" s="274"/>
    </row>
    <row r="47" spans="1:9" ht="11.25" customHeight="1">
      <c r="A47" s="275" t="s">
        <v>327</v>
      </c>
      <c r="B47" s="275"/>
      <c r="C47" s="275"/>
      <c r="D47" s="275"/>
      <c r="E47" s="275"/>
      <c r="F47" s="275"/>
      <c r="G47" s="275"/>
      <c r="H47" s="275"/>
      <c r="I47" s="275"/>
    </row>
    <row r="48" spans="1:9" ht="11.25" customHeight="1">
      <c r="A48" s="272" t="s">
        <v>209</v>
      </c>
      <c r="B48" s="272"/>
      <c r="C48" s="272"/>
      <c r="D48" s="272"/>
      <c r="E48" s="272"/>
      <c r="F48" s="272"/>
      <c r="G48" s="272"/>
      <c r="H48" s="272"/>
      <c r="I48" s="272"/>
    </row>
    <row r="49" spans="1:9" ht="11.25" customHeight="1">
      <c r="A49" s="272" t="s">
        <v>210</v>
      </c>
      <c r="B49" s="272"/>
      <c r="C49" s="272"/>
      <c r="D49" s="272"/>
      <c r="E49" s="272"/>
      <c r="F49" s="272"/>
      <c r="G49" s="272"/>
      <c r="H49" s="272"/>
      <c r="I49" s="272"/>
    </row>
    <row r="50" spans="1:9" ht="11.25" customHeight="1">
      <c r="A50" s="5"/>
      <c r="C50" s="2"/>
      <c r="E50" s="2"/>
      <c r="G50" s="2"/>
      <c r="I50" s="2"/>
    </row>
    <row r="51" spans="3:9" ht="11.25" customHeight="1">
      <c r="C51" s="2"/>
      <c r="D51" s="2"/>
      <c r="E51" s="2"/>
      <c r="F51" s="2"/>
      <c r="G51" s="2"/>
      <c r="H51" s="2"/>
      <c r="I51" s="2"/>
    </row>
    <row r="52" spans="3:5" ht="11.25" customHeight="1">
      <c r="C52" s="2"/>
      <c r="E52" s="2"/>
    </row>
    <row r="55" spans="3:9" ht="11.25" customHeight="1">
      <c r="C55" s="2"/>
      <c r="E55" s="2"/>
      <c r="G55" s="2"/>
      <c r="I55" s="2"/>
    </row>
  </sheetData>
  <sheetProtection/>
  <mergeCells count="10">
    <mergeCell ref="A48:I48"/>
    <mergeCell ref="A49:I49"/>
    <mergeCell ref="A1:I1"/>
    <mergeCell ref="A2:I2"/>
    <mergeCell ref="A3:I3"/>
    <mergeCell ref="A5:I5"/>
    <mergeCell ref="A46:I46"/>
    <mergeCell ref="A47:I47"/>
    <mergeCell ref="A4:I4"/>
    <mergeCell ref="A6:I6"/>
  </mergeCells>
  <printOptions/>
  <pageMargins left="0.5" right="0.5" top="0.5" bottom="0.7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" sqref="A1:I1"/>
    </sheetView>
  </sheetViews>
  <sheetFormatPr defaultColWidth="9.28125" defaultRowHeight="11.25" customHeight="1"/>
  <cols>
    <col min="1" max="1" width="17.00390625" style="1" bestFit="1" customWidth="1"/>
    <col min="2" max="2" width="1.8515625" style="1" customWidth="1"/>
    <col min="3" max="3" width="9.28125" style="1" customWidth="1"/>
    <col min="4" max="4" width="1.8515625" style="1" customWidth="1"/>
    <col min="5" max="5" width="7.140625" style="1" bestFit="1" customWidth="1"/>
    <col min="6" max="6" width="1.8515625" style="1" customWidth="1"/>
    <col min="7" max="7" width="10.7109375" style="1" bestFit="1" customWidth="1"/>
    <col min="8" max="8" width="1.8515625" style="1" customWidth="1"/>
    <col min="9" max="9" width="7.140625" style="1" bestFit="1" customWidth="1"/>
    <col min="10" max="11" width="9.28125" style="1" customWidth="1"/>
    <col min="12" max="12" width="9.28125" style="4" customWidth="1"/>
    <col min="13" max="16384" width="9.28125" style="1" customWidth="1"/>
  </cols>
  <sheetData>
    <row r="1" spans="1:10" ht="11.25" customHeight="1">
      <c r="A1" s="273" t="s">
        <v>74</v>
      </c>
      <c r="B1" s="273"/>
      <c r="C1" s="273"/>
      <c r="D1" s="273"/>
      <c r="E1" s="273"/>
      <c r="F1" s="273"/>
      <c r="G1" s="273"/>
      <c r="H1" s="273"/>
      <c r="I1" s="273"/>
      <c r="J1" s="66"/>
    </row>
    <row r="2" spans="1:10" ht="11.25" customHeight="1">
      <c r="A2" s="273" t="s">
        <v>75</v>
      </c>
      <c r="B2" s="273"/>
      <c r="C2" s="273"/>
      <c r="D2" s="273"/>
      <c r="E2" s="273"/>
      <c r="F2" s="273"/>
      <c r="G2" s="273"/>
      <c r="H2" s="273"/>
      <c r="I2" s="273"/>
      <c r="J2" s="66"/>
    </row>
    <row r="3" spans="1:10" ht="11.25" customHeight="1">
      <c r="A3" s="273" t="s">
        <v>240</v>
      </c>
      <c r="B3" s="273"/>
      <c r="C3" s="273"/>
      <c r="D3" s="273"/>
      <c r="E3" s="273"/>
      <c r="F3" s="273"/>
      <c r="G3" s="273"/>
      <c r="H3" s="273"/>
      <c r="I3" s="273"/>
      <c r="J3" s="66"/>
    </row>
    <row r="4" spans="1:9" ht="11.25" customHeight="1">
      <c r="A4" s="278"/>
      <c r="B4" s="279"/>
      <c r="C4" s="279"/>
      <c r="D4" s="279"/>
      <c r="E4" s="279"/>
      <c r="F4" s="279"/>
      <c r="G4" s="279"/>
      <c r="H4" s="279"/>
      <c r="I4" s="279"/>
    </row>
    <row r="5" spans="1:9" ht="11.25" customHeight="1">
      <c r="A5" s="42"/>
      <c r="B5" s="42"/>
      <c r="C5" s="42"/>
      <c r="D5" s="43"/>
      <c r="E5" s="42"/>
      <c r="F5" s="43"/>
      <c r="G5" s="42" t="s">
        <v>9</v>
      </c>
      <c r="H5" s="43"/>
      <c r="I5" s="42"/>
    </row>
    <row r="6" spans="1:9" ht="11.25" customHeight="1">
      <c r="A6" s="44" t="s">
        <v>249</v>
      </c>
      <c r="B6" s="44"/>
      <c r="C6" s="44" t="s">
        <v>76</v>
      </c>
      <c r="D6" s="45"/>
      <c r="E6" s="44" t="s">
        <v>234</v>
      </c>
      <c r="F6" s="45"/>
      <c r="G6" s="44" t="s">
        <v>15</v>
      </c>
      <c r="H6" s="45"/>
      <c r="I6" s="44" t="s">
        <v>234</v>
      </c>
    </row>
    <row r="7" spans="1:9" ht="11.25" customHeight="1">
      <c r="A7" s="21" t="s">
        <v>250</v>
      </c>
      <c r="B7" s="21"/>
      <c r="C7" s="21" t="s">
        <v>77</v>
      </c>
      <c r="D7" s="22"/>
      <c r="E7" s="21" t="s">
        <v>17</v>
      </c>
      <c r="F7" s="22"/>
      <c r="G7" s="21" t="s">
        <v>16</v>
      </c>
      <c r="H7" s="22"/>
      <c r="I7" s="21" t="s">
        <v>17</v>
      </c>
    </row>
    <row r="8" spans="1:9" ht="12" customHeight="1">
      <c r="A8" s="31" t="s">
        <v>78</v>
      </c>
      <c r="B8" s="18"/>
      <c r="C8" s="32">
        <v>66</v>
      </c>
      <c r="D8" s="19"/>
      <c r="E8" s="83">
        <v>22</v>
      </c>
      <c r="F8" s="19"/>
      <c r="G8" s="32">
        <v>628</v>
      </c>
      <c r="H8" s="19"/>
      <c r="I8" s="80" t="s">
        <v>244</v>
      </c>
    </row>
    <row r="9" spans="1:9" ht="11.25" customHeight="1">
      <c r="A9" s="31" t="s">
        <v>79</v>
      </c>
      <c r="B9" s="35"/>
      <c r="C9" s="25">
        <v>28</v>
      </c>
      <c r="D9" s="24"/>
      <c r="E9" s="83">
        <v>9</v>
      </c>
      <c r="F9" s="24"/>
      <c r="G9" s="25">
        <v>876</v>
      </c>
      <c r="H9" s="24"/>
      <c r="I9" s="171">
        <v>1</v>
      </c>
    </row>
    <row r="10" spans="1:9" ht="11.25" customHeight="1">
      <c r="A10" s="31" t="s">
        <v>80</v>
      </c>
      <c r="B10" s="35"/>
      <c r="C10" s="25">
        <v>49</v>
      </c>
      <c r="D10" s="24"/>
      <c r="E10" s="83">
        <v>16</v>
      </c>
      <c r="F10" s="24"/>
      <c r="G10" s="25">
        <v>3230</v>
      </c>
      <c r="H10" s="24"/>
      <c r="I10" s="83">
        <v>3</v>
      </c>
    </row>
    <row r="11" spans="1:9" ht="11.25" customHeight="1">
      <c r="A11" s="31" t="s">
        <v>81</v>
      </c>
      <c r="B11" s="35"/>
      <c r="C11" s="25">
        <v>39</v>
      </c>
      <c r="D11" s="24"/>
      <c r="E11" s="83">
        <v>13</v>
      </c>
      <c r="F11" s="24"/>
      <c r="G11" s="25">
        <v>4890</v>
      </c>
      <c r="H11" s="24"/>
      <c r="I11" s="83">
        <v>5</v>
      </c>
    </row>
    <row r="12" spans="1:9" ht="11.25" customHeight="1">
      <c r="A12" s="31" t="s">
        <v>82</v>
      </c>
      <c r="B12" s="35"/>
      <c r="C12" s="25">
        <v>27</v>
      </c>
      <c r="D12" s="24"/>
      <c r="E12" s="83">
        <v>9</v>
      </c>
      <c r="F12" s="24"/>
      <c r="G12" s="25">
        <v>6020</v>
      </c>
      <c r="H12" s="24"/>
      <c r="I12" s="83">
        <v>6</v>
      </c>
    </row>
    <row r="13" spans="1:9" ht="11.25" customHeight="1">
      <c r="A13" s="31" t="s">
        <v>83</v>
      </c>
      <c r="B13" s="35"/>
      <c r="C13" s="25">
        <v>9</v>
      </c>
      <c r="D13" s="24"/>
      <c r="E13" s="83">
        <v>3</v>
      </c>
      <c r="F13" s="24"/>
      <c r="G13" s="25">
        <v>2700</v>
      </c>
      <c r="H13" s="24"/>
      <c r="I13" s="83">
        <v>3</v>
      </c>
    </row>
    <row r="14" spans="1:9" ht="11.25" customHeight="1">
      <c r="A14" s="31" t="s">
        <v>151</v>
      </c>
      <c r="B14" s="35"/>
      <c r="C14" s="25">
        <v>16</v>
      </c>
      <c r="D14" s="24"/>
      <c r="E14" s="83">
        <v>5</v>
      </c>
      <c r="F14" s="24"/>
      <c r="G14" s="25">
        <v>6470</v>
      </c>
      <c r="H14" s="24"/>
      <c r="I14" s="83">
        <v>6</v>
      </c>
    </row>
    <row r="15" spans="1:9" ht="11.25" customHeight="1">
      <c r="A15" s="31" t="s">
        <v>152</v>
      </c>
      <c r="B15" s="35"/>
      <c r="C15" s="25">
        <v>8</v>
      </c>
      <c r="D15" s="24"/>
      <c r="E15" s="83">
        <v>3</v>
      </c>
      <c r="F15" s="24"/>
      <c r="G15" s="84">
        <v>3900</v>
      </c>
      <c r="H15" s="24"/>
      <c r="I15" s="84">
        <v>4</v>
      </c>
    </row>
    <row r="16" spans="1:9" ht="11.25" customHeight="1">
      <c r="A16" s="31" t="s">
        <v>84</v>
      </c>
      <c r="B16" s="35"/>
      <c r="C16" s="25">
        <v>8</v>
      </c>
      <c r="D16" s="24"/>
      <c r="E16" s="83">
        <v>3</v>
      </c>
      <c r="F16" s="24"/>
      <c r="G16" s="85">
        <v>4520</v>
      </c>
      <c r="H16" s="24"/>
      <c r="I16" s="83">
        <v>4</v>
      </c>
    </row>
    <row r="17" spans="1:9" ht="11.25" customHeight="1">
      <c r="A17" s="31" t="s">
        <v>85</v>
      </c>
      <c r="B17" s="35"/>
      <c r="C17" s="25">
        <v>54</v>
      </c>
      <c r="D17" s="24"/>
      <c r="E17" s="83">
        <v>17</v>
      </c>
      <c r="F17" s="24"/>
      <c r="G17" s="84">
        <v>69900</v>
      </c>
      <c r="H17" s="24"/>
      <c r="I17" s="84">
        <v>68</v>
      </c>
    </row>
    <row r="18" spans="1:9" ht="11.25" customHeight="1">
      <c r="A18" s="26" t="s">
        <v>6</v>
      </c>
      <c r="B18" s="23"/>
      <c r="C18" s="41">
        <v>304</v>
      </c>
      <c r="D18" s="41"/>
      <c r="E18" s="41">
        <v>100</v>
      </c>
      <c r="F18" s="41"/>
      <c r="G18" s="41">
        <v>103000</v>
      </c>
      <c r="H18" s="41"/>
      <c r="I18" s="41">
        <f>SUM(I9:I17)</f>
        <v>100</v>
      </c>
    </row>
    <row r="19" spans="1:10" ht="11.25" customHeight="1">
      <c r="A19" s="277" t="s">
        <v>328</v>
      </c>
      <c r="B19" s="277"/>
      <c r="C19" s="277"/>
      <c r="D19" s="277"/>
      <c r="E19" s="277"/>
      <c r="F19" s="277"/>
      <c r="G19" s="277"/>
      <c r="H19" s="277"/>
      <c r="I19" s="277"/>
      <c r="J19" s="67"/>
    </row>
    <row r="20" spans="1:10" ht="11.25" customHeight="1">
      <c r="A20" s="280" t="s">
        <v>329</v>
      </c>
      <c r="B20" s="281"/>
      <c r="C20" s="281"/>
      <c r="D20" s="281"/>
      <c r="E20" s="281"/>
      <c r="F20" s="281"/>
      <c r="G20" s="281"/>
      <c r="H20" s="281"/>
      <c r="I20" s="281"/>
      <c r="J20" s="67"/>
    </row>
    <row r="21" spans="1:10" ht="11.25" customHeight="1">
      <c r="A21" s="277" t="s">
        <v>201</v>
      </c>
      <c r="B21" s="277"/>
      <c r="C21" s="277"/>
      <c r="D21" s="277"/>
      <c r="E21" s="277"/>
      <c r="F21" s="277"/>
      <c r="G21" s="277"/>
      <c r="H21" s="277"/>
      <c r="I21" s="277"/>
      <c r="J21" s="69"/>
    </row>
    <row r="22" spans="3:9" ht="11.25" customHeight="1">
      <c r="C22" s="2"/>
      <c r="E22" s="2"/>
      <c r="G22" s="2"/>
      <c r="I22" s="2"/>
    </row>
    <row r="23" ht="11.25" customHeight="1">
      <c r="I23" s="3"/>
    </row>
    <row r="25" spans="3:9" ht="11.25" customHeight="1">
      <c r="C25" s="2"/>
      <c r="E25" s="2"/>
      <c r="G25" s="2"/>
      <c r="I25" s="2"/>
    </row>
  </sheetData>
  <sheetProtection/>
  <mergeCells count="7">
    <mergeCell ref="A1:I1"/>
    <mergeCell ref="A2:I2"/>
    <mergeCell ref="A3:I3"/>
    <mergeCell ref="A19:I19"/>
    <mergeCell ref="A21:I21"/>
    <mergeCell ref="A4:I4"/>
    <mergeCell ref="A20:I20"/>
  </mergeCells>
  <printOptions/>
  <pageMargins left="0.5" right="0.5" top="0.5" bottom="0.7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A1" sqref="A1:I1"/>
    </sheetView>
  </sheetViews>
  <sheetFormatPr defaultColWidth="9.28125" defaultRowHeight="11.25" customHeight="1"/>
  <cols>
    <col min="1" max="1" width="18.7109375" style="219" customWidth="1"/>
    <col min="2" max="2" width="1.8515625" style="219" customWidth="1"/>
    <col min="3" max="3" width="9.7109375" style="219" customWidth="1"/>
    <col min="4" max="4" width="1.8515625" style="219" customWidth="1"/>
    <col min="5" max="5" width="11.140625" style="219" customWidth="1"/>
    <col min="6" max="6" width="1.8515625" style="219" customWidth="1"/>
    <col min="7" max="7" width="10.00390625" style="219" customWidth="1"/>
    <col min="8" max="8" width="1.8515625" style="219" customWidth="1"/>
    <col min="9" max="9" width="10.00390625" style="219" customWidth="1"/>
    <col min="10" max="16384" width="9.28125" style="219" customWidth="1"/>
  </cols>
  <sheetData>
    <row r="1" spans="1:9" ht="11.25" customHeight="1">
      <c r="A1" s="282" t="s">
        <v>86</v>
      </c>
      <c r="B1" s="282"/>
      <c r="C1" s="282"/>
      <c r="D1" s="282"/>
      <c r="E1" s="282"/>
      <c r="F1" s="282"/>
      <c r="G1" s="282"/>
      <c r="H1" s="282"/>
      <c r="I1" s="282"/>
    </row>
    <row r="2" spans="1:9" ht="11.25" customHeight="1">
      <c r="A2" s="282" t="s">
        <v>231</v>
      </c>
      <c r="B2" s="282"/>
      <c r="C2" s="282"/>
      <c r="D2" s="282"/>
      <c r="E2" s="282"/>
      <c r="F2" s="282"/>
      <c r="G2" s="282"/>
      <c r="H2" s="282"/>
      <c r="I2" s="282"/>
    </row>
    <row r="3" spans="1:9" ht="11.25" customHeight="1">
      <c r="A3" s="282" t="s">
        <v>241</v>
      </c>
      <c r="B3" s="282"/>
      <c r="C3" s="282"/>
      <c r="D3" s="282"/>
      <c r="E3" s="282"/>
      <c r="F3" s="282"/>
      <c r="G3" s="282"/>
      <c r="H3" s="282"/>
      <c r="I3" s="282"/>
    </row>
    <row r="4" spans="1:9" ht="11.25" customHeight="1">
      <c r="A4" s="286"/>
      <c r="B4" s="286"/>
      <c r="C4" s="286"/>
      <c r="D4" s="286"/>
      <c r="E4" s="286"/>
      <c r="F4" s="286"/>
      <c r="G4" s="286"/>
      <c r="H4" s="286"/>
      <c r="I4" s="286"/>
    </row>
    <row r="5" spans="1:9" ht="11.25" customHeight="1">
      <c r="A5" s="221"/>
      <c r="B5" s="221"/>
      <c r="C5" s="284" t="s">
        <v>150</v>
      </c>
      <c r="D5" s="285"/>
      <c r="E5" s="285"/>
      <c r="F5" s="222"/>
      <c r="G5" s="221"/>
      <c r="H5" s="223"/>
      <c r="I5" s="224" t="s">
        <v>6</v>
      </c>
    </row>
    <row r="6" spans="1:9" ht="11.25" customHeight="1">
      <c r="A6" s="224"/>
      <c r="B6" s="224"/>
      <c r="C6" s="224"/>
      <c r="D6" s="225"/>
      <c r="E6" s="226" t="s">
        <v>89</v>
      </c>
      <c r="F6" s="225"/>
      <c r="G6" s="224" t="s">
        <v>87</v>
      </c>
      <c r="H6" s="225"/>
      <c r="I6" s="224" t="s">
        <v>88</v>
      </c>
    </row>
    <row r="7" spans="1:9" ht="12" customHeight="1">
      <c r="A7" s="220" t="s">
        <v>260</v>
      </c>
      <c r="B7" s="220"/>
      <c r="C7" s="220" t="s">
        <v>89</v>
      </c>
      <c r="D7" s="227"/>
      <c r="E7" s="220" t="s">
        <v>212</v>
      </c>
      <c r="F7" s="227"/>
      <c r="G7" s="220" t="s">
        <v>77</v>
      </c>
      <c r="H7" s="227"/>
      <c r="I7" s="220" t="s">
        <v>77</v>
      </c>
    </row>
    <row r="8" spans="1:9" ht="11.25" customHeight="1">
      <c r="A8" s="228" t="s">
        <v>19</v>
      </c>
      <c r="B8" s="221"/>
      <c r="C8" s="229"/>
      <c r="D8" s="223"/>
      <c r="E8" s="229"/>
      <c r="F8" s="223"/>
      <c r="G8" s="229"/>
      <c r="H8" s="223"/>
      <c r="I8" s="229"/>
    </row>
    <row r="9" spans="1:9" ht="11.25" customHeight="1">
      <c r="A9" s="230" t="s">
        <v>20</v>
      </c>
      <c r="B9" s="231"/>
      <c r="C9" s="86">
        <v>1</v>
      </c>
      <c r="D9" s="87"/>
      <c r="E9" s="88" t="s">
        <v>51</v>
      </c>
      <c r="F9" s="87"/>
      <c r="G9" s="88" t="s">
        <v>51</v>
      </c>
      <c r="H9" s="87"/>
      <c r="I9" s="86">
        <f>SUM(C9:G9)</f>
        <v>1</v>
      </c>
    </row>
    <row r="10" spans="1:9" ht="11.25" customHeight="1">
      <c r="A10" s="230" t="s">
        <v>21</v>
      </c>
      <c r="B10" s="231"/>
      <c r="C10" s="86">
        <v>5</v>
      </c>
      <c r="D10" s="87"/>
      <c r="E10" s="88">
        <v>1</v>
      </c>
      <c r="F10" s="87"/>
      <c r="G10" s="88">
        <v>3</v>
      </c>
      <c r="H10" s="87"/>
      <c r="I10" s="86">
        <f aca="true" t="shared" si="0" ref="I10:I20">SUM(C10:G10)</f>
        <v>9</v>
      </c>
    </row>
    <row r="11" spans="1:9" ht="11.25" customHeight="1">
      <c r="A11" s="228" t="s">
        <v>22</v>
      </c>
      <c r="B11" s="231"/>
      <c r="C11" s="86"/>
      <c r="D11" s="87"/>
      <c r="E11" s="86"/>
      <c r="F11" s="87"/>
      <c r="G11" s="86"/>
      <c r="H11" s="87"/>
      <c r="I11" s="86"/>
    </row>
    <row r="12" spans="1:9" ht="11.25" customHeight="1">
      <c r="A12" s="230" t="s">
        <v>23</v>
      </c>
      <c r="B12" s="231"/>
      <c r="C12" s="86">
        <v>79</v>
      </c>
      <c r="D12" s="87"/>
      <c r="E12" s="88">
        <v>7</v>
      </c>
      <c r="F12" s="87"/>
      <c r="G12" s="86">
        <v>6</v>
      </c>
      <c r="H12" s="87"/>
      <c r="I12" s="86">
        <f t="shared" si="0"/>
        <v>92</v>
      </c>
    </row>
    <row r="13" spans="1:9" ht="11.25" customHeight="1">
      <c r="A13" s="230" t="s">
        <v>24</v>
      </c>
      <c r="B13" s="231"/>
      <c r="C13" s="86">
        <v>20</v>
      </c>
      <c r="D13" s="87"/>
      <c r="E13" s="86">
        <v>8</v>
      </c>
      <c r="F13" s="87"/>
      <c r="G13" s="88">
        <v>8</v>
      </c>
      <c r="H13" s="87"/>
      <c r="I13" s="86">
        <f t="shared" si="0"/>
        <v>36</v>
      </c>
    </row>
    <row r="14" spans="1:9" ht="11.25" customHeight="1">
      <c r="A14" s="228" t="s">
        <v>25</v>
      </c>
      <c r="B14" s="231"/>
      <c r="C14" s="86"/>
      <c r="D14" s="87"/>
      <c r="E14" s="86"/>
      <c r="F14" s="87"/>
      <c r="G14" s="86"/>
      <c r="H14" s="87"/>
      <c r="I14" s="86"/>
    </row>
    <row r="15" spans="1:9" ht="11.25" customHeight="1">
      <c r="A15" s="230" t="s">
        <v>26</v>
      </c>
      <c r="B15" s="231"/>
      <c r="C15" s="86">
        <v>33</v>
      </c>
      <c r="D15" s="87"/>
      <c r="E15" s="86">
        <v>7</v>
      </c>
      <c r="F15" s="87"/>
      <c r="G15" s="86">
        <v>4</v>
      </c>
      <c r="H15" s="87"/>
      <c r="I15" s="86">
        <f t="shared" si="0"/>
        <v>44</v>
      </c>
    </row>
    <row r="16" spans="1:9" ht="11.25" customHeight="1">
      <c r="A16" s="230" t="s">
        <v>27</v>
      </c>
      <c r="B16" s="231"/>
      <c r="C16" s="86">
        <v>14</v>
      </c>
      <c r="D16" s="87"/>
      <c r="E16" s="88" t="s">
        <v>51</v>
      </c>
      <c r="F16" s="87"/>
      <c r="G16" s="86">
        <v>4</v>
      </c>
      <c r="H16" s="87"/>
      <c r="I16" s="86">
        <f t="shared" si="0"/>
        <v>18</v>
      </c>
    </row>
    <row r="17" spans="1:9" ht="11.25" customHeight="1">
      <c r="A17" s="230" t="s">
        <v>28</v>
      </c>
      <c r="B17" s="231"/>
      <c r="C17" s="86">
        <v>63</v>
      </c>
      <c r="D17" s="87"/>
      <c r="E17" s="88">
        <v>3</v>
      </c>
      <c r="F17" s="87"/>
      <c r="G17" s="86">
        <v>11</v>
      </c>
      <c r="H17" s="87"/>
      <c r="I17" s="86">
        <f t="shared" si="0"/>
        <v>77</v>
      </c>
    </row>
    <row r="18" spans="1:9" ht="11.25" customHeight="1">
      <c r="A18" s="228" t="s">
        <v>29</v>
      </c>
      <c r="B18" s="231"/>
      <c r="C18" s="86"/>
      <c r="D18" s="87"/>
      <c r="E18" s="86"/>
      <c r="F18" s="87"/>
      <c r="G18" s="86"/>
      <c r="H18" s="87"/>
      <c r="I18" s="86"/>
    </row>
    <row r="19" spans="1:9" ht="11.25" customHeight="1">
      <c r="A19" s="230" t="s">
        <v>30</v>
      </c>
      <c r="B19" s="231"/>
      <c r="C19" s="86">
        <v>5</v>
      </c>
      <c r="D19" s="87"/>
      <c r="E19" s="88">
        <v>1</v>
      </c>
      <c r="F19" s="87"/>
      <c r="G19" s="88" t="s">
        <v>51</v>
      </c>
      <c r="H19" s="87"/>
      <c r="I19" s="86">
        <f t="shared" si="0"/>
        <v>6</v>
      </c>
    </row>
    <row r="20" spans="1:9" ht="11.25" customHeight="1">
      <c r="A20" s="230" t="s">
        <v>31</v>
      </c>
      <c r="B20" s="231"/>
      <c r="C20" s="89">
        <v>19</v>
      </c>
      <c r="D20" s="90"/>
      <c r="E20" s="88">
        <v>2</v>
      </c>
      <c r="F20" s="90"/>
      <c r="G20" s="88" t="s">
        <v>51</v>
      </c>
      <c r="H20" s="90"/>
      <c r="I20" s="86">
        <f t="shared" si="0"/>
        <v>21</v>
      </c>
    </row>
    <row r="21" spans="1:9" ht="11.25" customHeight="1">
      <c r="A21" s="232" t="s">
        <v>6</v>
      </c>
      <c r="B21" s="233"/>
      <c r="C21" s="91">
        <f>SUM(C9:C20)</f>
        <v>239</v>
      </c>
      <c r="D21" s="91"/>
      <c r="E21" s="92">
        <f>SUM(E9:E20)</f>
        <v>29</v>
      </c>
      <c r="F21" s="91"/>
      <c r="G21" s="91">
        <f>SUM(G9:G20)</f>
        <v>36</v>
      </c>
      <c r="H21" s="91"/>
      <c r="I21" s="91">
        <f>SUM(I9:I20)</f>
        <v>304</v>
      </c>
    </row>
    <row r="22" spans="1:9" ht="11.25" customHeight="1">
      <c r="A22" s="283" t="s">
        <v>90</v>
      </c>
      <c r="B22" s="283"/>
      <c r="C22" s="283"/>
      <c r="D22" s="283"/>
      <c r="E22" s="283"/>
      <c r="F22" s="283"/>
      <c r="G22" s="283"/>
      <c r="H22" s="283"/>
      <c r="I22" s="283"/>
    </row>
    <row r="23" spans="1:15" s="188" customFormat="1" ht="11.25" customHeight="1">
      <c r="A23" s="288" t="s">
        <v>330</v>
      </c>
      <c r="B23" s="288"/>
      <c r="C23" s="288"/>
      <c r="D23" s="288"/>
      <c r="E23" s="288"/>
      <c r="F23" s="288"/>
      <c r="G23" s="288"/>
      <c r="H23" s="288"/>
      <c r="I23" s="288"/>
      <c r="J23" s="218"/>
      <c r="K23" s="218"/>
      <c r="L23" s="218"/>
      <c r="M23" s="218"/>
      <c r="N23" s="218"/>
      <c r="O23" s="218"/>
    </row>
    <row r="24" spans="1:15" s="188" customFormat="1" ht="11.25" customHeight="1">
      <c r="A24" s="288" t="s">
        <v>331</v>
      </c>
      <c r="B24" s="288"/>
      <c r="C24" s="288"/>
      <c r="D24" s="288"/>
      <c r="E24" s="288"/>
      <c r="F24" s="288"/>
      <c r="G24" s="288"/>
      <c r="H24" s="288"/>
      <c r="I24" s="288"/>
      <c r="J24" s="218"/>
      <c r="K24" s="218"/>
      <c r="L24" s="218"/>
      <c r="M24" s="218"/>
      <c r="N24" s="218"/>
      <c r="O24" s="218"/>
    </row>
    <row r="25" spans="1:15" s="188" customFormat="1" ht="11.25" customHeight="1">
      <c r="A25" s="288" t="s">
        <v>332</v>
      </c>
      <c r="B25" s="288"/>
      <c r="C25" s="288"/>
      <c r="D25" s="288"/>
      <c r="E25" s="288"/>
      <c r="F25" s="288"/>
      <c r="G25" s="288"/>
      <c r="H25" s="288"/>
      <c r="I25" s="288"/>
      <c r="J25" s="218"/>
      <c r="K25" s="218"/>
      <c r="L25" s="218"/>
      <c r="M25" s="218"/>
      <c r="N25" s="218"/>
      <c r="O25" s="218"/>
    </row>
    <row r="26" spans="1:15" s="188" customFormat="1" ht="11.25" customHeight="1">
      <c r="A26" s="288" t="s">
        <v>333</v>
      </c>
      <c r="B26" s="288"/>
      <c r="C26" s="288"/>
      <c r="D26" s="288"/>
      <c r="E26" s="288"/>
      <c r="F26" s="288"/>
      <c r="G26" s="288"/>
      <c r="H26" s="288"/>
      <c r="I26" s="288"/>
      <c r="J26" s="218"/>
      <c r="K26" s="218"/>
      <c r="L26" s="218"/>
      <c r="M26" s="218"/>
      <c r="N26" s="218"/>
      <c r="O26" s="218"/>
    </row>
    <row r="27" spans="1:9" ht="11.25" customHeight="1">
      <c r="A27" s="287" t="s">
        <v>334</v>
      </c>
      <c r="B27" s="287"/>
      <c r="C27" s="287"/>
      <c r="D27" s="287"/>
      <c r="E27" s="287"/>
      <c r="F27" s="287"/>
      <c r="G27" s="287"/>
      <c r="H27" s="287"/>
      <c r="I27" s="287"/>
    </row>
    <row r="28" spans="1:9" ht="11.25" customHeight="1">
      <c r="A28" s="289" t="s">
        <v>261</v>
      </c>
      <c r="B28" s="290"/>
      <c r="C28" s="290"/>
      <c r="D28" s="290"/>
      <c r="E28" s="290"/>
      <c r="F28" s="290"/>
      <c r="G28" s="290"/>
      <c r="H28" s="290"/>
      <c r="I28" s="290"/>
    </row>
    <row r="29" spans="1:10" ht="11.25" customHeight="1">
      <c r="A29" s="234"/>
      <c r="B29" s="234"/>
      <c r="C29" s="234"/>
      <c r="D29" s="234"/>
      <c r="E29" s="234"/>
      <c r="F29" s="234"/>
      <c r="G29" s="234"/>
      <c r="H29" s="234"/>
      <c r="I29" s="234"/>
      <c r="J29" s="234"/>
    </row>
    <row r="30" spans="1:10" ht="11.25" customHeight="1">
      <c r="A30" s="234"/>
      <c r="B30" s="234"/>
      <c r="C30" s="234"/>
      <c r="D30" s="234"/>
      <c r="E30" s="234"/>
      <c r="F30" s="234"/>
      <c r="G30" s="234"/>
      <c r="H30" s="234"/>
      <c r="I30" s="234"/>
      <c r="J30" s="234"/>
    </row>
    <row r="31" spans="1:10" ht="11.25" customHeight="1">
      <c r="A31" s="234"/>
      <c r="B31" s="234"/>
      <c r="C31" s="234"/>
      <c r="D31" s="234"/>
      <c r="E31" s="234"/>
      <c r="F31" s="234"/>
      <c r="G31" s="234"/>
      <c r="H31" s="234"/>
      <c r="I31" s="234"/>
      <c r="J31" s="234"/>
    </row>
    <row r="32" spans="1:10" ht="11.25" customHeight="1">
      <c r="A32" s="234"/>
      <c r="B32" s="234"/>
      <c r="C32" s="234"/>
      <c r="D32" s="234"/>
      <c r="E32" s="234"/>
      <c r="F32" s="234"/>
      <c r="G32" s="234"/>
      <c r="H32" s="234"/>
      <c r="I32" s="234"/>
      <c r="J32" s="234"/>
    </row>
    <row r="33" spans="1:10" ht="11.25" customHeight="1">
      <c r="A33" s="234"/>
      <c r="B33" s="234"/>
      <c r="C33" s="234"/>
      <c r="D33" s="234"/>
      <c r="E33" s="234"/>
      <c r="F33" s="234"/>
      <c r="G33" s="234"/>
      <c r="H33" s="234"/>
      <c r="I33" s="234"/>
      <c r="J33" s="234"/>
    </row>
    <row r="34" spans="1:10" ht="11.25" customHeight="1">
      <c r="A34" s="234"/>
      <c r="B34" s="234"/>
      <c r="C34" s="234"/>
      <c r="D34" s="234"/>
      <c r="E34" s="234"/>
      <c r="F34" s="234"/>
      <c r="G34" s="234"/>
      <c r="H34" s="234"/>
      <c r="I34" s="234"/>
      <c r="J34" s="234"/>
    </row>
    <row r="35" spans="1:10" ht="11.25" customHeight="1">
      <c r="A35" s="234"/>
      <c r="B35" s="234"/>
      <c r="C35" s="234"/>
      <c r="D35" s="234"/>
      <c r="E35" s="234"/>
      <c r="F35" s="234"/>
      <c r="G35" s="234"/>
      <c r="H35" s="234"/>
      <c r="I35" s="234"/>
      <c r="J35" s="234"/>
    </row>
    <row r="36" spans="1:10" ht="11.25" customHeight="1">
      <c r="A36" s="234"/>
      <c r="B36" s="234"/>
      <c r="C36" s="234"/>
      <c r="D36" s="234"/>
      <c r="E36" s="234"/>
      <c r="F36" s="234"/>
      <c r="G36" s="234"/>
      <c r="H36" s="234"/>
      <c r="I36" s="234"/>
      <c r="J36" s="234"/>
    </row>
    <row r="37" spans="1:10" ht="11.25" customHeight="1">
      <c r="A37" s="234"/>
      <c r="B37" s="234"/>
      <c r="C37" s="234"/>
      <c r="D37" s="234"/>
      <c r="E37" s="234"/>
      <c r="F37" s="234"/>
      <c r="G37" s="234"/>
      <c r="H37" s="234"/>
      <c r="I37" s="234"/>
      <c r="J37" s="234"/>
    </row>
    <row r="38" spans="1:10" ht="11.25" customHeight="1">
      <c r="A38" s="234"/>
      <c r="B38" s="234"/>
      <c r="C38" s="234"/>
      <c r="D38" s="234"/>
      <c r="E38" s="234"/>
      <c r="F38" s="234"/>
      <c r="G38" s="234"/>
      <c r="H38" s="234"/>
      <c r="I38" s="234"/>
      <c r="J38" s="234"/>
    </row>
    <row r="39" spans="1:10" ht="11.25" customHeight="1">
      <c r="A39" s="234"/>
      <c r="B39" s="234"/>
      <c r="C39" s="234"/>
      <c r="D39" s="234"/>
      <c r="E39" s="234"/>
      <c r="F39" s="234"/>
      <c r="G39" s="234"/>
      <c r="H39" s="234"/>
      <c r="I39" s="234"/>
      <c r="J39" s="234"/>
    </row>
    <row r="40" spans="1:10" ht="11.25" customHeight="1">
      <c r="A40" s="234"/>
      <c r="B40" s="234"/>
      <c r="C40" s="234"/>
      <c r="D40" s="234"/>
      <c r="E40" s="234"/>
      <c r="F40" s="234"/>
      <c r="G40" s="234"/>
      <c r="H40" s="234"/>
      <c r="I40" s="234"/>
      <c r="J40" s="234"/>
    </row>
    <row r="41" spans="1:10" ht="11.25" customHeight="1">
      <c r="A41" s="234"/>
      <c r="B41" s="234"/>
      <c r="C41" s="234"/>
      <c r="D41" s="234"/>
      <c r="E41" s="234"/>
      <c r="F41" s="234"/>
      <c r="G41" s="234"/>
      <c r="H41" s="234"/>
      <c r="I41" s="234"/>
      <c r="J41" s="234"/>
    </row>
    <row r="42" spans="1:10" ht="11.25" customHeight="1">
      <c r="A42" s="234"/>
      <c r="B42" s="234"/>
      <c r="C42" s="234"/>
      <c r="D42" s="234"/>
      <c r="E42" s="234"/>
      <c r="F42" s="234"/>
      <c r="G42" s="234"/>
      <c r="H42" s="234"/>
      <c r="I42" s="234"/>
      <c r="J42" s="234"/>
    </row>
    <row r="43" spans="1:10" ht="11.25" customHeight="1">
      <c r="A43" s="234"/>
      <c r="B43" s="234"/>
      <c r="C43" s="234"/>
      <c r="D43" s="234"/>
      <c r="E43" s="234"/>
      <c r="F43" s="234"/>
      <c r="G43" s="234"/>
      <c r="H43" s="234"/>
      <c r="I43" s="234"/>
      <c r="J43" s="234"/>
    </row>
    <row r="44" spans="1:10" ht="11.25" customHeight="1">
      <c r="A44" s="234"/>
      <c r="B44" s="234"/>
      <c r="C44" s="234"/>
      <c r="D44" s="234"/>
      <c r="E44" s="234"/>
      <c r="F44" s="234"/>
      <c r="G44" s="234"/>
      <c r="H44" s="234"/>
      <c r="I44" s="234"/>
      <c r="J44" s="234"/>
    </row>
    <row r="45" spans="1:10" ht="11.25" customHeight="1">
      <c r="A45" s="234"/>
      <c r="B45" s="234"/>
      <c r="C45" s="234"/>
      <c r="D45" s="234"/>
      <c r="E45" s="234"/>
      <c r="F45" s="234"/>
      <c r="G45" s="234"/>
      <c r="H45" s="234"/>
      <c r="I45" s="234"/>
      <c r="J45" s="234"/>
    </row>
    <row r="46" spans="1:10" ht="11.25" customHeight="1">
      <c r="A46" s="234"/>
      <c r="B46" s="234"/>
      <c r="C46" s="234"/>
      <c r="D46" s="234"/>
      <c r="E46" s="234"/>
      <c r="F46" s="234"/>
      <c r="G46" s="234"/>
      <c r="H46" s="234"/>
      <c r="I46" s="234"/>
      <c r="J46" s="234"/>
    </row>
    <row r="47" spans="1:10" ht="11.25" customHeight="1">
      <c r="A47" s="234"/>
      <c r="B47" s="234"/>
      <c r="C47" s="234"/>
      <c r="D47" s="234"/>
      <c r="E47" s="234"/>
      <c r="F47" s="234"/>
      <c r="G47" s="234"/>
      <c r="H47" s="234"/>
      <c r="I47" s="234"/>
      <c r="J47" s="234"/>
    </row>
    <row r="48" spans="1:10" ht="11.25" customHeight="1">
      <c r="A48" s="234"/>
      <c r="B48" s="234"/>
      <c r="C48" s="234"/>
      <c r="D48" s="234"/>
      <c r="E48" s="234"/>
      <c r="F48" s="234"/>
      <c r="G48" s="234"/>
      <c r="H48" s="234"/>
      <c r="I48" s="234"/>
      <c r="J48" s="234"/>
    </row>
    <row r="49" spans="1:10" ht="11.25" customHeight="1">
      <c r="A49" s="234"/>
      <c r="B49" s="234"/>
      <c r="C49" s="234"/>
      <c r="D49" s="234"/>
      <c r="E49" s="234"/>
      <c r="F49" s="234"/>
      <c r="G49" s="234"/>
      <c r="H49" s="234"/>
      <c r="I49" s="234"/>
      <c r="J49" s="234"/>
    </row>
    <row r="50" spans="1:10" ht="11.25" customHeight="1">
      <c r="A50" s="234"/>
      <c r="B50" s="234"/>
      <c r="C50" s="234"/>
      <c r="D50" s="234"/>
      <c r="E50" s="234"/>
      <c r="F50" s="234"/>
      <c r="G50" s="234"/>
      <c r="H50" s="234"/>
      <c r="I50" s="234"/>
      <c r="J50" s="234"/>
    </row>
  </sheetData>
  <sheetProtection/>
  <mergeCells count="12">
    <mergeCell ref="A28:I28"/>
    <mergeCell ref="A2:I2"/>
    <mergeCell ref="A1:I1"/>
    <mergeCell ref="A22:I22"/>
    <mergeCell ref="C5:E5"/>
    <mergeCell ref="A4:I4"/>
    <mergeCell ref="A27:I27"/>
    <mergeCell ref="A23:I23"/>
    <mergeCell ref="A24:I24"/>
    <mergeCell ref="A25:I25"/>
    <mergeCell ref="A26:I26"/>
    <mergeCell ref="A3:I3"/>
  </mergeCells>
  <printOptions/>
  <pageMargins left="0.5" right="0.5" top="0.5" bottom="0.75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53"/>
  <sheetViews>
    <sheetView zoomScalePageLayoutView="0" workbookViewId="0" topLeftCell="A1">
      <selection activeCell="AJ57" sqref="AJ57"/>
    </sheetView>
  </sheetViews>
  <sheetFormatPr defaultColWidth="9.28125" defaultRowHeight="11.25" customHeight="1"/>
  <cols>
    <col min="1" max="1" width="29.421875" style="188" customWidth="1"/>
    <col min="2" max="2" width="1.7109375" style="188" customWidth="1"/>
    <col min="3" max="3" width="6.140625" style="188" customWidth="1"/>
    <col min="4" max="4" width="1.7109375" style="188" customWidth="1"/>
    <col min="5" max="5" width="6.8515625" style="188" customWidth="1"/>
    <col min="6" max="6" width="1.7109375" style="188" customWidth="1"/>
    <col min="7" max="7" width="7.28125" style="188" customWidth="1"/>
    <col min="8" max="8" width="1.7109375" style="188" customWidth="1"/>
    <col min="9" max="9" width="7.140625" style="188" customWidth="1"/>
    <col min="10" max="10" width="1.7109375" style="188" customWidth="1"/>
    <col min="11" max="11" width="8.00390625" style="188" customWidth="1"/>
    <col min="12" max="12" width="1.7109375" style="188" customWidth="1"/>
    <col min="13" max="13" width="6.140625" style="188" customWidth="1"/>
    <col min="14" max="14" width="1.7109375" style="188" customWidth="1"/>
    <col min="15" max="15" width="7.140625" style="188" customWidth="1"/>
    <col min="16" max="16" width="1.7109375" style="188" customWidth="1"/>
    <col min="17" max="17" width="7.8515625" style="188" customWidth="1"/>
    <col min="18" max="18" width="1.7109375" style="188" customWidth="1"/>
    <col min="19" max="19" width="6.7109375" style="188" customWidth="1"/>
    <col min="20" max="20" width="1.7109375" style="188" customWidth="1"/>
    <col min="21" max="21" width="5.7109375" style="188" customWidth="1"/>
    <col min="22" max="22" width="1.7109375" style="188" customWidth="1"/>
    <col min="23" max="23" width="7.421875" style="188" customWidth="1"/>
    <col min="24" max="24" width="1.7109375" style="188" customWidth="1"/>
    <col min="25" max="25" width="6.28125" style="188" customWidth="1"/>
    <col min="26" max="26" width="1.7109375" style="188" customWidth="1"/>
    <col min="27" max="27" width="7.7109375" style="188" customWidth="1"/>
    <col min="28" max="28" width="1.7109375" style="188" customWidth="1"/>
    <col min="29" max="29" width="7.8515625" style="188" customWidth="1"/>
    <col min="30" max="30" width="1.7109375" style="188" customWidth="1"/>
    <col min="31" max="31" width="6.140625" style="188" customWidth="1"/>
    <col min="32" max="16384" width="9.28125" style="188" customWidth="1"/>
  </cols>
  <sheetData>
    <row r="1" spans="1:31" ht="11.25" customHeight="1">
      <c r="A1" s="297" t="s">
        <v>215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</row>
    <row r="2" spans="1:31" ht="11.25" customHeight="1">
      <c r="A2" s="297" t="s">
        <v>242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</row>
    <row r="3" spans="1:31" ht="11.25" customHeight="1">
      <c r="A3" s="296"/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6"/>
    </row>
    <row r="4" spans="1:31" ht="12" customHeight="1">
      <c r="A4" s="187"/>
      <c r="B4" s="187"/>
      <c r="C4" s="292" t="s">
        <v>228</v>
      </c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</row>
    <row r="5" spans="1:31" ht="11.25" customHeight="1">
      <c r="A5" s="50"/>
      <c r="B5" s="50"/>
      <c r="C5" s="294" t="s">
        <v>153</v>
      </c>
      <c r="D5" s="294"/>
      <c r="E5" s="294"/>
      <c r="F5" s="294"/>
      <c r="G5" s="294"/>
      <c r="H5" s="49"/>
      <c r="I5" s="294" t="s">
        <v>154</v>
      </c>
      <c r="J5" s="294"/>
      <c r="K5" s="294"/>
      <c r="L5" s="294"/>
      <c r="M5" s="294"/>
      <c r="N5" s="49"/>
      <c r="O5" s="294" t="s">
        <v>155</v>
      </c>
      <c r="P5" s="294"/>
      <c r="Q5" s="294"/>
      <c r="R5" s="294"/>
      <c r="S5" s="294"/>
      <c r="T5" s="48"/>
      <c r="U5" s="294" t="s">
        <v>192</v>
      </c>
      <c r="V5" s="294"/>
      <c r="W5" s="294"/>
      <c r="X5" s="294"/>
      <c r="Y5" s="294"/>
      <c r="Z5" s="49"/>
      <c r="AA5" s="294" t="s">
        <v>193</v>
      </c>
      <c r="AB5" s="294"/>
      <c r="AC5" s="294"/>
      <c r="AD5" s="294"/>
      <c r="AE5" s="294"/>
    </row>
    <row r="6" spans="1:31" ht="11.25" customHeight="1">
      <c r="A6" s="50"/>
      <c r="B6" s="50"/>
      <c r="C6" s="52"/>
      <c r="D6" s="52"/>
      <c r="E6" s="52"/>
      <c r="F6" s="52"/>
      <c r="G6" s="53" t="s">
        <v>156</v>
      </c>
      <c r="H6" s="51"/>
      <c r="I6" s="52"/>
      <c r="J6" s="52"/>
      <c r="K6" s="52"/>
      <c r="L6" s="52"/>
      <c r="M6" s="53" t="s">
        <v>156</v>
      </c>
      <c r="N6" s="51"/>
      <c r="O6" s="52"/>
      <c r="P6" s="52"/>
      <c r="Q6" s="52"/>
      <c r="R6" s="52"/>
      <c r="S6" s="53" t="s">
        <v>156</v>
      </c>
      <c r="T6" s="50"/>
      <c r="U6" s="52"/>
      <c r="V6" s="52"/>
      <c r="W6" s="52"/>
      <c r="X6" s="52"/>
      <c r="Y6" s="53" t="s">
        <v>156</v>
      </c>
      <c r="Z6" s="51"/>
      <c r="AA6" s="52"/>
      <c r="AB6" s="52"/>
      <c r="AC6" s="52"/>
      <c r="AD6" s="52"/>
      <c r="AE6" s="53" t="s">
        <v>156</v>
      </c>
    </row>
    <row r="7" spans="1:31" ht="12" customHeight="1">
      <c r="A7" s="53"/>
      <c r="B7" s="53"/>
      <c r="C7" s="53" t="s">
        <v>9</v>
      </c>
      <c r="D7" s="54"/>
      <c r="E7" s="53"/>
      <c r="F7" s="54"/>
      <c r="G7" s="53" t="s">
        <v>254</v>
      </c>
      <c r="H7" s="54"/>
      <c r="I7" s="53" t="s">
        <v>9</v>
      </c>
      <c r="J7" s="54"/>
      <c r="K7" s="53"/>
      <c r="L7" s="54"/>
      <c r="M7" s="53" t="s">
        <v>254</v>
      </c>
      <c r="N7" s="54"/>
      <c r="O7" s="53" t="s">
        <v>9</v>
      </c>
      <c r="P7" s="54"/>
      <c r="Q7" s="53"/>
      <c r="R7" s="54"/>
      <c r="S7" s="53" t="s">
        <v>254</v>
      </c>
      <c r="T7" s="53"/>
      <c r="U7" s="53" t="s">
        <v>9</v>
      </c>
      <c r="V7" s="54"/>
      <c r="W7" s="53"/>
      <c r="X7" s="54"/>
      <c r="Y7" s="53" t="s">
        <v>254</v>
      </c>
      <c r="Z7" s="54"/>
      <c r="AA7" s="53" t="s">
        <v>9</v>
      </c>
      <c r="AB7" s="54"/>
      <c r="AC7" s="53"/>
      <c r="AD7" s="54"/>
      <c r="AE7" s="53" t="s">
        <v>254</v>
      </c>
    </row>
    <row r="8" spans="1:31" ht="11.25" customHeight="1">
      <c r="A8" s="53"/>
      <c r="B8" s="53"/>
      <c r="C8" s="53" t="s">
        <v>15</v>
      </c>
      <c r="D8" s="54"/>
      <c r="E8" s="53" t="s">
        <v>10</v>
      </c>
      <c r="F8" s="54"/>
      <c r="G8" s="53" t="s">
        <v>157</v>
      </c>
      <c r="H8" s="54"/>
      <c r="I8" s="53" t="s">
        <v>15</v>
      </c>
      <c r="J8" s="54"/>
      <c r="K8" s="53" t="s">
        <v>10</v>
      </c>
      <c r="L8" s="54"/>
      <c r="M8" s="53" t="s">
        <v>157</v>
      </c>
      <c r="N8" s="54"/>
      <c r="O8" s="53" t="s">
        <v>15</v>
      </c>
      <c r="P8" s="54"/>
      <c r="Q8" s="53" t="s">
        <v>10</v>
      </c>
      <c r="R8" s="54"/>
      <c r="S8" s="53" t="s">
        <v>157</v>
      </c>
      <c r="T8" s="53"/>
      <c r="U8" s="53" t="s">
        <v>15</v>
      </c>
      <c r="V8" s="54"/>
      <c r="W8" s="53" t="s">
        <v>10</v>
      </c>
      <c r="X8" s="54"/>
      <c r="Y8" s="53" t="s">
        <v>157</v>
      </c>
      <c r="Z8" s="54"/>
      <c r="AA8" s="53" t="s">
        <v>15</v>
      </c>
      <c r="AB8" s="54"/>
      <c r="AC8" s="53" t="s">
        <v>10</v>
      </c>
      <c r="AD8" s="54"/>
      <c r="AE8" s="53" t="s">
        <v>157</v>
      </c>
    </row>
    <row r="9" spans="1:31" ht="11.25" customHeight="1">
      <c r="A9" s="53"/>
      <c r="B9" s="53"/>
      <c r="C9" s="53" t="s">
        <v>222</v>
      </c>
      <c r="D9" s="54"/>
      <c r="E9" s="53" t="s">
        <v>227</v>
      </c>
      <c r="F9" s="54"/>
      <c r="G9" s="53" t="s">
        <v>224</v>
      </c>
      <c r="H9" s="54"/>
      <c r="I9" s="53" t="s">
        <v>222</v>
      </c>
      <c r="J9" s="54"/>
      <c r="K9" s="53" t="s">
        <v>227</v>
      </c>
      <c r="L9" s="54"/>
      <c r="M9" s="53" t="s">
        <v>224</v>
      </c>
      <c r="N9" s="54"/>
      <c r="O9" s="53" t="s">
        <v>222</v>
      </c>
      <c r="P9" s="54"/>
      <c r="Q9" s="53" t="s">
        <v>227</v>
      </c>
      <c r="R9" s="54"/>
      <c r="S9" s="53" t="s">
        <v>224</v>
      </c>
      <c r="T9" s="53"/>
      <c r="U9" s="53" t="s">
        <v>222</v>
      </c>
      <c r="V9" s="54"/>
      <c r="W9" s="53" t="s">
        <v>227</v>
      </c>
      <c r="X9" s="54"/>
      <c r="Y9" s="53" t="s">
        <v>224</v>
      </c>
      <c r="Z9" s="54"/>
      <c r="AA9" s="53" t="s">
        <v>222</v>
      </c>
      <c r="AB9" s="54"/>
      <c r="AC9" s="53" t="s">
        <v>227</v>
      </c>
      <c r="AD9" s="54"/>
      <c r="AE9" s="53" t="s">
        <v>224</v>
      </c>
    </row>
    <row r="10" spans="1:31" ht="11.25" customHeight="1">
      <c r="A10" s="55" t="s">
        <v>158</v>
      </c>
      <c r="B10" s="55"/>
      <c r="C10" s="55" t="s">
        <v>223</v>
      </c>
      <c r="D10" s="56"/>
      <c r="E10" s="55" t="s">
        <v>226</v>
      </c>
      <c r="F10" s="56"/>
      <c r="G10" s="55" t="s">
        <v>225</v>
      </c>
      <c r="H10" s="56"/>
      <c r="I10" s="55" t="s">
        <v>223</v>
      </c>
      <c r="J10" s="56"/>
      <c r="K10" s="55" t="s">
        <v>226</v>
      </c>
      <c r="L10" s="56"/>
      <c r="M10" s="55" t="s">
        <v>225</v>
      </c>
      <c r="N10" s="56"/>
      <c r="O10" s="55" t="s">
        <v>223</v>
      </c>
      <c r="P10" s="56"/>
      <c r="Q10" s="55" t="s">
        <v>226</v>
      </c>
      <c r="R10" s="56"/>
      <c r="S10" s="55" t="s">
        <v>225</v>
      </c>
      <c r="T10" s="55"/>
      <c r="U10" s="55" t="s">
        <v>223</v>
      </c>
      <c r="V10" s="56"/>
      <c r="W10" s="55" t="s">
        <v>226</v>
      </c>
      <c r="X10" s="56"/>
      <c r="Y10" s="55" t="s">
        <v>225</v>
      </c>
      <c r="Z10" s="56"/>
      <c r="AA10" s="55" t="s">
        <v>223</v>
      </c>
      <c r="AB10" s="56"/>
      <c r="AC10" s="55" t="s">
        <v>226</v>
      </c>
      <c r="AD10" s="56"/>
      <c r="AE10" s="55" t="s">
        <v>225</v>
      </c>
    </row>
    <row r="11" spans="1:31" ht="11.25" customHeight="1">
      <c r="A11" s="57" t="s">
        <v>159</v>
      </c>
      <c r="B11" s="48"/>
      <c r="C11" s="46"/>
      <c r="D11" s="49"/>
      <c r="E11" s="46"/>
      <c r="F11" s="49"/>
      <c r="G11" s="46"/>
      <c r="H11" s="49"/>
      <c r="I11" s="46"/>
      <c r="J11" s="49"/>
      <c r="K11" s="46"/>
      <c r="L11" s="49"/>
      <c r="M11" s="46"/>
      <c r="N11" s="49"/>
      <c r="O11" s="46"/>
      <c r="P11" s="49"/>
      <c r="Q11" s="46"/>
      <c r="R11" s="49"/>
      <c r="S11" s="46"/>
      <c r="T11" s="48"/>
      <c r="U11" s="46"/>
      <c r="V11" s="49"/>
      <c r="W11" s="46"/>
      <c r="X11" s="49"/>
      <c r="Y11" s="46"/>
      <c r="Z11" s="49"/>
      <c r="AA11" s="46"/>
      <c r="AB11" s="49"/>
      <c r="AC11" s="46"/>
      <c r="AD11" s="49"/>
      <c r="AE11" s="46"/>
    </row>
    <row r="12" spans="1:31" ht="11.25" customHeight="1">
      <c r="A12" s="58" t="s">
        <v>160</v>
      </c>
      <c r="B12" s="50"/>
      <c r="C12" s="34"/>
      <c r="D12" s="34"/>
      <c r="E12" s="34"/>
      <c r="F12" s="34"/>
      <c r="G12" s="34"/>
      <c r="H12" s="51"/>
      <c r="I12" s="47"/>
      <c r="J12" s="51"/>
      <c r="K12" s="47"/>
      <c r="L12" s="51"/>
      <c r="M12" s="47"/>
      <c r="N12" s="51"/>
      <c r="O12" s="47"/>
      <c r="P12" s="51"/>
      <c r="Q12" s="47"/>
      <c r="R12" s="51"/>
      <c r="S12" s="47"/>
      <c r="T12" s="50"/>
      <c r="U12" s="47"/>
      <c r="V12" s="51"/>
      <c r="W12" s="47"/>
      <c r="X12" s="51"/>
      <c r="Y12" s="47"/>
      <c r="Z12" s="51"/>
      <c r="AA12" s="47"/>
      <c r="AB12" s="51"/>
      <c r="AC12" s="47"/>
      <c r="AD12" s="51"/>
      <c r="AE12" s="47"/>
    </row>
    <row r="13" spans="1:31" ht="12" customHeight="1">
      <c r="A13" s="59" t="s">
        <v>161</v>
      </c>
      <c r="B13" s="50"/>
      <c r="C13" s="104" t="s">
        <v>38</v>
      </c>
      <c r="D13" s="93"/>
      <c r="E13" s="85" t="s">
        <v>38</v>
      </c>
      <c r="F13" s="51"/>
      <c r="G13" s="94">
        <v>55.63</v>
      </c>
      <c r="H13" s="51"/>
      <c r="I13" s="25" t="s">
        <v>38</v>
      </c>
      <c r="J13" s="93"/>
      <c r="K13" s="81" t="s">
        <v>38</v>
      </c>
      <c r="L13" s="51"/>
      <c r="M13" s="95">
        <v>32.08</v>
      </c>
      <c r="N13" s="51"/>
      <c r="O13" s="47">
        <v>2110</v>
      </c>
      <c r="P13" s="51"/>
      <c r="Q13" s="96">
        <v>63800</v>
      </c>
      <c r="R13" s="51"/>
      <c r="S13" s="95">
        <v>30.17</v>
      </c>
      <c r="T13" s="50"/>
      <c r="U13" s="47">
        <v>371</v>
      </c>
      <c r="V13" s="51"/>
      <c r="W13" s="96">
        <v>9460</v>
      </c>
      <c r="X13" s="51"/>
      <c r="Y13" s="95">
        <v>25.5</v>
      </c>
      <c r="Z13" s="51"/>
      <c r="AA13" s="47">
        <v>3880</v>
      </c>
      <c r="AB13" s="51"/>
      <c r="AC13" s="96">
        <v>133000</v>
      </c>
      <c r="AD13" s="51"/>
      <c r="AE13" s="95">
        <v>34.26</v>
      </c>
    </row>
    <row r="14" spans="1:31" ht="11.25" customHeight="1">
      <c r="A14" s="59" t="s">
        <v>162</v>
      </c>
      <c r="B14" s="50"/>
      <c r="C14" s="104" t="s">
        <v>51</v>
      </c>
      <c r="D14" s="93"/>
      <c r="E14" s="170" t="s">
        <v>51</v>
      </c>
      <c r="F14" s="51"/>
      <c r="G14" s="149" t="s">
        <v>51</v>
      </c>
      <c r="H14" s="51"/>
      <c r="I14" s="85" t="s">
        <v>38</v>
      </c>
      <c r="J14" s="93"/>
      <c r="K14" s="85" t="s">
        <v>38</v>
      </c>
      <c r="L14" s="51"/>
      <c r="M14" s="98">
        <v>37.91</v>
      </c>
      <c r="N14" s="51"/>
      <c r="O14" s="47">
        <v>1310</v>
      </c>
      <c r="P14" s="51"/>
      <c r="Q14" s="47">
        <v>36700</v>
      </c>
      <c r="R14" s="51"/>
      <c r="S14" s="98">
        <v>27.9</v>
      </c>
      <c r="T14" s="50"/>
      <c r="U14" s="47">
        <v>619</v>
      </c>
      <c r="V14" s="51"/>
      <c r="W14" s="47">
        <v>13700</v>
      </c>
      <c r="X14" s="51"/>
      <c r="Y14" s="98">
        <v>22.08</v>
      </c>
      <c r="Z14" s="51"/>
      <c r="AA14" s="47">
        <v>2660</v>
      </c>
      <c r="AB14" s="51"/>
      <c r="AC14" s="47">
        <v>78000</v>
      </c>
      <c r="AD14" s="51"/>
      <c r="AE14" s="98">
        <v>29.29</v>
      </c>
    </row>
    <row r="15" spans="1:31" ht="11.25" customHeight="1">
      <c r="A15" s="59" t="s">
        <v>163</v>
      </c>
      <c r="B15" s="50"/>
      <c r="C15" s="104" t="s">
        <v>51</v>
      </c>
      <c r="D15" s="93"/>
      <c r="E15" s="104" t="s">
        <v>51</v>
      </c>
      <c r="F15" s="51"/>
      <c r="G15" s="149" t="s">
        <v>51</v>
      </c>
      <c r="H15" s="51"/>
      <c r="I15" s="85" t="s">
        <v>38</v>
      </c>
      <c r="J15" s="93"/>
      <c r="K15" s="85" t="s">
        <v>38</v>
      </c>
      <c r="L15" s="51"/>
      <c r="M15" s="98">
        <v>51.15</v>
      </c>
      <c r="N15" s="51"/>
      <c r="O15" s="47">
        <v>184</v>
      </c>
      <c r="P15" s="51"/>
      <c r="Q15" s="47">
        <v>5900</v>
      </c>
      <c r="R15" s="51"/>
      <c r="S15" s="98">
        <v>32.05</v>
      </c>
      <c r="T15" s="50"/>
      <c r="U15" s="85" t="s">
        <v>38</v>
      </c>
      <c r="V15" s="51"/>
      <c r="W15" s="85" t="s">
        <v>38</v>
      </c>
      <c r="X15" s="51"/>
      <c r="Y15" s="98">
        <v>61.25</v>
      </c>
      <c r="Z15" s="51"/>
      <c r="AA15" s="47">
        <v>579</v>
      </c>
      <c r="AB15" s="51"/>
      <c r="AC15" s="47">
        <v>26100</v>
      </c>
      <c r="AD15" s="51"/>
      <c r="AE15" s="98">
        <v>45.15</v>
      </c>
    </row>
    <row r="16" spans="1:31" ht="11.25" customHeight="1">
      <c r="A16" s="59" t="s">
        <v>164</v>
      </c>
      <c r="B16" s="50"/>
      <c r="C16" s="104" t="s">
        <v>38</v>
      </c>
      <c r="D16" s="93"/>
      <c r="E16" s="104" t="s">
        <v>38</v>
      </c>
      <c r="F16" s="51"/>
      <c r="G16" s="149">
        <v>33.75</v>
      </c>
      <c r="H16" s="51"/>
      <c r="I16" s="25">
        <v>59</v>
      </c>
      <c r="J16" s="93"/>
      <c r="K16" s="81">
        <v>2270</v>
      </c>
      <c r="L16" s="51"/>
      <c r="M16" s="98">
        <v>38.39</v>
      </c>
      <c r="N16" s="51"/>
      <c r="O16" s="47" t="s">
        <v>38</v>
      </c>
      <c r="P16" s="51"/>
      <c r="Q16" s="47" t="s">
        <v>38</v>
      </c>
      <c r="R16" s="51"/>
      <c r="S16" s="98">
        <v>42.02</v>
      </c>
      <c r="T16" s="50"/>
      <c r="U16" s="122" t="s">
        <v>38</v>
      </c>
      <c r="V16" s="51"/>
      <c r="W16" s="122" t="s">
        <v>38</v>
      </c>
      <c r="X16" s="51"/>
      <c r="Y16" s="100">
        <v>37.67</v>
      </c>
      <c r="Z16" s="51"/>
      <c r="AA16" s="47">
        <v>292</v>
      </c>
      <c r="AB16" s="51"/>
      <c r="AC16" s="47">
        <v>11900</v>
      </c>
      <c r="AD16" s="51"/>
      <c r="AE16" s="98">
        <v>40.76</v>
      </c>
    </row>
    <row r="17" spans="1:31" ht="12" customHeight="1">
      <c r="A17" s="59" t="s">
        <v>165</v>
      </c>
      <c r="B17" s="50"/>
      <c r="C17" s="99" t="s">
        <v>51</v>
      </c>
      <c r="D17" s="93"/>
      <c r="E17" s="146" t="s">
        <v>51</v>
      </c>
      <c r="F17" s="51"/>
      <c r="G17" s="147" t="s">
        <v>51</v>
      </c>
      <c r="H17" s="51"/>
      <c r="I17" s="102" t="s">
        <v>255</v>
      </c>
      <c r="J17" s="93"/>
      <c r="K17" s="104">
        <v>1</v>
      </c>
      <c r="L17" s="51"/>
      <c r="M17" s="100" t="s">
        <v>51</v>
      </c>
      <c r="N17" s="51"/>
      <c r="O17" s="47">
        <v>288</v>
      </c>
      <c r="P17" s="51"/>
      <c r="Q17" s="47">
        <v>12200</v>
      </c>
      <c r="R17" s="51"/>
      <c r="S17" s="98">
        <v>42.2</v>
      </c>
      <c r="T17" s="50"/>
      <c r="U17" s="85" t="s">
        <v>38</v>
      </c>
      <c r="V17" s="51"/>
      <c r="W17" s="85" t="s">
        <v>38</v>
      </c>
      <c r="X17" s="51"/>
      <c r="Y17" s="98">
        <v>61.25</v>
      </c>
      <c r="Z17" s="51"/>
      <c r="AA17" s="47">
        <v>296</v>
      </c>
      <c r="AB17" s="51"/>
      <c r="AC17" s="47">
        <v>12600</v>
      </c>
      <c r="AD17" s="51"/>
      <c r="AE17" s="98">
        <v>42.72</v>
      </c>
    </row>
    <row r="18" spans="1:31" ht="11.25" customHeight="1">
      <c r="A18" s="58" t="s">
        <v>166</v>
      </c>
      <c r="B18" s="50"/>
      <c r="C18" s="99"/>
      <c r="D18" s="93"/>
      <c r="E18" s="99"/>
      <c r="F18" s="51"/>
      <c r="G18" s="100"/>
      <c r="H18" s="51"/>
      <c r="I18" s="25"/>
      <c r="J18" s="93"/>
      <c r="K18" s="25"/>
      <c r="L18" s="51"/>
      <c r="M18" s="98"/>
      <c r="N18" s="51"/>
      <c r="O18" s="47"/>
      <c r="P18" s="51"/>
      <c r="Q18" s="47"/>
      <c r="R18" s="51"/>
      <c r="S18" s="98"/>
      <c r="T18" s="50"/>
      <c r="U18" s="47"/>
      <c r="V18" s="51"/>
      <c r="W18" s="47"/>
      <c r="X18" s="51"/>
      <c r="Y18" s="98"/>
      <c r="Z18" s="51"/>
      <c r="AA18" s="47"/>
      <c r="AB18" s="51"/>
      <c r="AC18" s="47"/>
      <c r="AD18" s="51"/>
      <c r="AE18" s="98"/>
    </row>
    <row r="19" spans="1:31" ht="11.25" customHeight="1">
      <c r="A19" s="59" t="s">
        <v>167</v>
      </c>
      <c r="B19" s="50"/>
      <c r="C19" s="85" t="s">
        <v>38</v>
      </c>
      <c r="D19" s="93"/>
      <c r="E19" s="85" t="s">
        <v>38</v>
      </c>
      <c r="F19" s="51"/>
      <c r="G19" s="97">
        <v>47.71</v>
      </c>
      <c r="H19" s="51"/>
      <c r="I19" s="25">
        <v>3670</v>
      </c>
      <c r="J19" s="93"/>
      <c r="K19" s="25">
        <v>169000</v>
      </c>
      <c r="L19" s="51"/>
      <c r="M19" s="98">
        <v>46.1</v>
      </c>
      <c r="N19" s="51"/>
      <c r="O19" s="47">
        <v>308</v>
      </c>
      <c r="P19" s="51"/>
      <c r="Q19" s="47">
        <v>12200</v>
      </c>
      <c r="R19" s="51"/>
      <c r="S19" s="98">
        <v>39.71</v>
      </c>
      <c r="T19" s="50"/>
      <c r="U19" s="47">
        <v>36</v>
      </c>
      <c r="V19" s="51"/>
      <c r="W19" s="47">
        <v>391</v>
      </c>
      <c r="X19" s="51"/>
      <c r="Y19" s="98">
        <v>10.86</v>
      </c>
      <c r="Z19" s="51"/>
      <c r="AA19" s="47">
        <v>4040</v>
      </c>
      <c r="AB19" s="51"/>
      <c r="AC19" s="47">
        <v>183000</v>
      </c>
      <c r="AD19" s="51"/>
      <c r="AE19" s="98">
        <v>45.31</v>
      </c>
    </row>
    <row r="20" spans="1:31" ht="11.25" customHeight="1">
      <c r="A20" s="59" t="s">
        <v>168</v>
      </c>
      <c r="B20" s="50"/>
      <c r="C20" s="99" t="s">
        <v>51</v>
      </c>
      <c r="D20" s="93"/>
      <c r="E20" s="146" t="s">
        <v>51</v>
      </c>
      <c r="F20" s="51"/>
      <c r="G20" s="147" t="s">
        <v>51</v>
      </c>
      <c r="H20" s="51"/>
      <c r="I20" s="101" t="s">
        <v>38</v>
      </c>
      <c r="J20" s="93"/>
      <c r="K20" s="85" t="s">
        <v>38</v>
      </c>
      <c r="L20" s="51"/>
      <c r="M20" s="98">
        <v>44.24</v>
      </c>
      <c r="N20" s="51"/>
      <c r="O20" s="85">
        <v>12</v>
      </c>
      <c r="P20" s="51"/>
      <c r="Q20" s="85">
        <v>647</v>
      </c>
      <c r="R20" s="51"/>
      <c r="S20" s="103">
        <v>53.92</v>
      </c>
      <c r="T20" s="50"/>
      <c r="U20" s="122" t="s">
        <v>51</v>
      </c>
      <c r="V20" s="51"/>
      <c r="W20" s="122" t="s">
        <v>51</v>
      </c>
      <c r="X20" s="51"/>
      <c r="Y20" s="122" t="s">
        <v>51</v>
      </c>
      <c r="Z20" s="51"/>
      <c r="AA20" s="123">
        <v>194</v>
      </c>
      <c r="AB20" s="51"/>
      <c r="AC20" s="47">
        <v>8700</v>
      </c>
      <c r="AD20" s="51"/>
      <c r="AE20" s="98">
        <v>44.84</v>
      </c>
    </row>
    <row r="21" spans="1:31" ht="12" customHeight="1">
      <c r="A21" s="59" t="s">
        <v>169</v>
      </c>
      <c r="B21" s="50"/>
      <c r="C21" s="148" t="s">
        <v>255</v>
      </c>
      <c r="D21" s="93"/>
      <c r="E21" s="81">
        <v>7</v>
      </c>
      <c r="F21" s="51"/>
      <c r="G21" s="100" t="s">
        <v>51</v>
      </c>
      <c r="H21" s="51"/>
      <c r="I21" s="85">
        <v>35</v>
      </c>
      <c r="J21" s="93"/>
      <c r="K21" s="85">
        <v>1340</v>
      </c>
      <c r="L21" s="51"/>
      <c r="M21" s="98">
        <v>38.4</v>
      </c>
      <c r="N21" s="51"/>
      <c r="O21" s="47">
        <v>82</v>
      </c>
      <c r="P21" s="51"/>
      <c r="Q21" s="47">
        <v>2710</v>
      </c>
      <c r="R21" s="51"/>
      <c r="S21" s="98">
        <v>32.99</v>
      </c>
      <c r="T21" s="50"/>
      <c r="U21" s="122" t="s">
        <v>51</v>
      </c>
      <c r="V21" s="47"/>
      <c r="W21" s="122" t="s">
        <v>51</v>
      </c>
      <c r="X21" s="51"/>
      <c r="Y21" s="122" t="s">
        <v>51</v>
      </c>
      <c r="Z21" s="51"/>
      <c r="AA21" s="47">
        <v>117</v>
      </c>
      <c r="AB21" s="51"/>
      <c r="AC21" s="47">
        <v>4060</v>
      </c>
      <c r="AD21" s="51"/>
      <c r="AE21" s="98">
        <v>34.67</v>
      </c>
    </row>
    <row r="22" spans="1:31" ht="11.25" customHeight="1">
      <c r="A22" s="58" t="s">
        <v>221</v>
      </c>
      <c r="B22" s="50"/>
      <c r="C22" s="99" t="s">
        <v>51</v>
      </c>
      <c r="D22" s="93"/>
      <c r="E22" s="99" t="s">
        <v>51</v>
      </c>
      <c r="F22" s="51"/>
      <c r="G22" s="99" t="s">
        <v>51</v>
      </c>
      <c r="H22" s="51"/>
      <c r="I22" s="99" t="s">
        <v>38</v>
      </c>
      <c r="J22" s="93"/>
      <c r="K22" s="99" t="s">
        <v>38</v>
      </c>
      <c r="L22" s="51"/>
      <c r="M22" s="117" t="s">
        <v>51</v>
      </c>
      <c r="N22" s="51"/>
      <c r="O22" s="104" t="s">
        <v>38</v>
      </c>
      <c r="P22" s="51"/>
      <c r="Q22" s="104" t="s">
        <v>38</v>
      </c>
      <c r="R22" s="51"/>
      <c r="S22" s="100">
        <v>53.7</v>
      </c>
      <c r="T22" s="50"/>
      <c r="U22" s="85" t="s">
        <v>38</v>
      </c>
      <c r="V22" s="51"/>
      <c r="W22" s="85" t="s">
        <v>38</v>
      </c>
      <c r="X22" s="51"/>
      <c r="Y22" s="98">
        <v>13</v>
      </c>
      <c r="Z22" s="51"/>
      <c r="AA22" s="85" t="s">
        <v>38</v>
      </c>
      <c r="AB22" s="51"/>
      <c r="AC22" s="85" t="s">
        <v>38</v>
      </c>
      <c r="AD22" s="51"/>
      <c r="AE22" s="98">
        <v>47.83</v>
      </c>
    </row>
    <row r="23" spans="1:31" ht="11.25" customHeight="1">
      <c r="A23" s="58" t="s">
        <v>253</v>
      </c>
      <c r="B23" s="50"/>
      <c r="C23" s="85" t="s">
        <v>38</v>
      </c>
      <c r="D23" s="93"/>
      <c r="E23" s="85" t="s">
        <v>38</v>
      </c>
      <c r="F23" s="51"/>
      <c r="G23" s="97">
        <v>65.17</v>
      </c>
      <c r="H23" s="51"/>
      <c r="I23" s="25">
        <v>22</v>
      </c>
      <c r="J23" s="93"/>
      <c r="K23" s="25">
        <v>1520</v>
      </c>
      <c r="L23" s="51"/>
      <c r="M23" s="98">
        <v>68.95</v>
      </c>
      <c r="N23" s="51"/>
      <c r="O23" s="47">
        <v>409</v>
      </c>
      <c r="P23" s="51"/>
      <c r="Q23" s="47">
        <v>15100</v>
      </c>
      <c r="R23" s="51"/>
      <c r="S23" s="98">
        <v>36.83</v>
      </c>
      <c r="T23" s="50"/>
      <c r="U23" s="47" t="s">
        <v>38</v>
      </c>
      <c r="V23" s="51"/>
      <c r="W23" s="47" t="s">
        <v>38</v>
      </c>
      <c r="X23" s="51"/>
      <c r="Y23" s="98">
        <v>69.75</v>
      </c>
      <c r="Z23" s="51"/>
      <c r="AA23" s="47">
        <v>441</v>
      </c>
      <c r="AB23" s="51"/>
      <c r="AC23" s="47">
        <v>17300</v>
      </c>
      <c r="AD23" s="51"/>
      <c r="AE23" s="98">
        <v>39.12</v>
      </c>
    </row>
    <row r="24" spans="1:31" ht="12" customHeight="1">
      <c r="A24" s="58" t="s">
        <v>170</v>
      </c>
      <c r="B24" s="50"/>
      <c r="C24" s="148" t="s">
        <v>255</v>
      </c>
      <c r="D24" s="93"/>
      <c r="E24" s="176" t="s">
        <v>255</v>
      </c>
      <c r="F24" s="51"/>
      <c r="G24" s="149" t="s">
        <v>51</v>
      </c>
      <c r="H24" s="51"/>
      <c r="I24" s="85">
        <v>302</v>
      </c>
      <c r="J24" s="93"/>
      <c r="K24" s="85">
        <v>13900</v>
      </c>
      <c r="L24" s="51"/>
      <c r="M24" s="98">
        <v>46.06</v>
      </c>
      <c r="N24" s="51"/>
      <c r="O24" s="47">
        <v>588</v>
      </c>
      <c r="P24" s="51"/>
      <c r="Q24" s="47">
        <v>29400</v>
      </c>
      <c r="R24" s="51"/>
      <c r="S24" s="98">
        <v>50.01</v>
      </c>
      <c r="T24" s="50"/>
      <c r="U24" s="104" t="s">
        <v>38</v>
      </c>
      <c r="V24" s="51"/>
      <c r="W24" s="104" t="s">
        <v>38</v>
      </c>
      <c r="X24" s="51"/>
      <c r="Y24" s="100">
        <v>43</v>
      </c>
      <c r="Z24" s="51"/>
      <c r="AA24" s="47">
        <v>896</v>
      </c>
      <c r="AB24" s="51"/>
      <c r="AC24" s="47">
        <v>43600</v>
      </c>
      <c r="AD24" s="51"/>
      <c r="AE24" s="98">
        <v>48.63</v>
      </c>
    </row>
    <row r="25" spans="1:31" ht="11.25" customHeight="1">
      <c r="A25" s="60" t="s">
        <v>171</v>
      </c>
      <c r="B25" s="17"/>
      <c r="C25" s="25">
        <v>3</v>
      </c>
      <c r="D25" s="93"/>
      <c r="E25" s="82">
        <v>152</v>
      </c>
      <c r="F25" s="51"/>
      <c r="G25" s="97">
        <v>50.67</v>
      </c>
      <c r="H25" s="51"/>
      <c r="I25" s="85" t="s">
        <v>38</v>
      </c>
      <c r="J25" s="93"/>
      <c r="K25" s="85" t="s">
        <v>38</v>
      </c>
      <c r="L25" s="51"/>
      <c r="M25" s="98">
        <v>54.97</v>
      </c>
      <c r="N25" s="51"/>
      <c r="O25" s="85" t="s">
        <v>38</v>
      </c>
      <c r="P25" s="51"/>
      <c r="Q25" s="85" t="s">
        <v>38</v>
      </c>
      <c r="R25" s="51"/>
      <c r="S25" s="98">
        <v>51.02</v>
      </c>
      <c r="T25" s="17"/>
      <c r="U25" s="85" t="s">
        <v>38</v>
      </c>
      <c r="V25" s="51"/>
      <c r="W25" s="85" t="s">
        <v>38</v>
      </c>
      <c r="X25" s="51"/>
      <c r="Y25" s="98">
        <v>52.67</v>
      </c>
      <c r="Z25" s="51"/>
      <c r="AA25" s="47">
        <v>84</v>
      </c>
      <c r="AB25" s="51"/>
      <c r="AC25" s="47">
        <v>4490</v>
      </c>
      <c r="AD25" s="51"/>
      <c r="AE25" s="98">
        <v>53.42</v>
      </c>
    </row>
    <row r="26" spans="1:31" ht="11.25" customHeight="1">
      <c r="A26" s="60" t="s">
        <v>172</v>
      </c>
      <c r="B26" s="17"/>
      <c r="C26" s="105">
        <v>199</v>
      </c>
      <c r="D26" s="93"/>
      <c r="E26" s="25">
        <v>8920</v>
      </c>
      <c r="F26" s="51"/>
      <c r="G26" s="97">
        <v>44.84</v>
      </c>
      <c r="H26" s="51"/>
      <c r="I26" s="25">
        <v>273</v>
      </c>
      <c r="J26" s="93"/>
      <c r="K26" s="25">
        <v>6390</v>
      </c>
      <c r="L26" s="51"/>
      <c r="M26" s="98">
        <v>23.42</v>
      </c>
      <c r="N26" s="51"/>
      <c r="O26" s="47">
        <v>356</v>
      </c>
      <c r="P26" s="51"/>
      <c r="Q26" s="47">
        <v>13300</v>
      </c>
      <c r="R26" s="51"/>
      <c r="S26" s="98">
        <v>37.29</v>
      </c>
      <c r="T26" s="17"/>
      <c r="U26" s="47">
        <v>672</v>
      </c>
      <c r="V26" s="51"/>
      <c r="W26" s="47">
        <v>12800</v>
      </c>
      <c r="X26" s="51"/>
      <c r="Y26" s="98">
        <v>19.12</v>
      </c>
      <c r="Z26" s="51"/>
      <c r="AA26" s="47">
        <v>1500</v>
      </c>
      <c r="AB26" s="51"/>
      <c r="AC26" s="47">
        <v>41400</v>
      </c>
      <c r="AD26" s="51"/>
      <c r="AE26" s="98">
        <v>27.63</v>
      </c>
    </row>
    <row r="27" spans="1:31" ht="12" customHeight="1">
      <c r="A27" s="60" t="s">
        <v>173</v>
      </c>
      <c r="B27" s="17"/>
      <c r="C27" s="148" t="s">
        <v>255</v>
      </c>
      <c r="D27" s="93"/>
      <c r="E27" s="106">
        <v>1</v>
      </c>
      <c r="F27" s="51"/>
      <c r="G27" s="137" t="s">
        <v>51</v>
      </c>
      <c r="H27" s="51"/>
      <c r="I27" s="25">
        <v>3</v>
      </c>
      <c r="J27" s="93"/>
      <c r="K27" s="25">
        <v>172</v>
      </c>
      <c r="L27" s="51"/>
      <c r="M27" s="98">
        <v>57.33</v>
      </c>
      <c r="N27" s="51"/>
      <c r="O27" s="47">
        <v>105</v>
      </c>
      <c r="P27" s="51"/>
      <c r="Q27" s="47">
        <v>5660</v>
      </c>
      <c r="R27" s="51"/>
      <c r="S27" s="98">
        <v>53.93</v>
      </c>
      <c r="T27" s="17"/>
      <c r="U27" s="102" t="s">
        <v>255</v>
      </c>
      <c r="V27" s="51"/>
      <c r="W27" s="85" t="s">
        <v>38</v>
      </c>
      <c r="X27" s="51"/>
      <c r="Y27" s="100" t="s">
        <v>51</v>
      </c>
      <c r="Z27" s="51"/>
      <c r="AA27" s="47">
        <v>108</v>
      </c>
      <c r="AB27" s="51"/>
      <c r="AC27" s="47">
        <v>5890</v>
      </c>
      <c r="AD27" s="51"/>
      <c r="AE27" s="98">
        <v>54.56</v>
      </c>
    </row>
    <row r="28" spans="1:31" ht="11.25" customHeight="1">
      <c r="A28" s="58" t="s">
        <v>174</v>
      </c>
      <c r="B28" s="17"/>
      <c r="C28" s="25"/>
      <c r="D28" s="93"/>
      <c r="E28" s="25"/>
      <c r="F28" s="51"/>
      <c r="G28" s="97"/>
      <c r="H28" s="51"/>
      <c r="I28" s="25"/>
      <c r="J28" s="93"/>
      <c r="K28" s="25"/>
      <c r="L28" s="51"/>
      <c r="M28" s="98"/>
      <c r="N28" s="51"/>
      <c r="O28" s="47"/>
      <c r="P28" s="51"/>
      <c r="Q28" s="47"/>
      <c r="R28" s="51"/>
      <c r="S28" s="98"/>
      <c r="T28" s="17"/>
      <c r="U28" s="47"/>
      <c r="V28" s="51"/>
      <c r="W28" s="47"/>
      <c r="X28" s="51"/>
      <c r="Y28" s="98"/>
      <c r="Z28" s="51"/>
      <c r="AA28" s="47"/>
      <c r="AB28" s="51"/>
      <c r="AC28" s="47"/>
      <c r="AD28" s="51"/>
      <c r="AE28" s="98"/>
    </row>
    <row r="29" spans="1:31" ht="11.25" customHeight="1">
      <c r="A29" s="59" t="s">
        <v>175</v>
      </c>
      <c r="B29" s="17"/>
      <c r="C29" s="25" t="s">
        <v>38</v>
      </c>
      <c r="D29" s="93"/>
      <c r="E29" s="25" t="s">
        <v>38</v>
      </c>
      <c r="F29" s="51"/>
      <c r="G29" s="97">
        <v>30.46</v>
      </c>
      <c r="H29" s="51"/>
      <c r="I29" s="25">
        <v>157</v>
      </c>
      <c r="J29" s="93"/>
      <c r="K29" s="25">
        <v>6860</v>
      </c>
      <c r="L29" s="51"/>
      <c r="M29" s="98">
        <v>43.67</v>
      </c>
      <c r="N29" s="51"/>
      <c r="O29" s="47">
        <v>395</v>
      </c>
      <c r="P29" s="51"/>
      <c r="Q29" s="47">
        <v>14000</v>
      </c>
      <c r="R29" s="51"/>
      <c r="S29" s="98">
        <v>35.54</v>
      </c>
      <c r="T29" s="17"/>
      <c r="U29" s="47">
        <v>213</v>
      </c>
      <c r="V29" s="51"/>
      <c r="W29" s="47">
        <v>7290</v>
      </c>
      <c r="X29" s="51"/>
      <c r="Y29" s="98">
        <v>34.24</v>
      </c>
      <c r="Z29" s="51"/>
      <c r="AA29" s="47">
        <v>778</v>
      </c>
      <c r="AB29" s="51"/>
      <c r="AC29" s="47">
        <v>28600</v>
      </c>
      <c r="AD29" s="51"/>
      <c r="AE29" s="98">
        <v>36.74</v>
      </c>
    </row>
    <row r="30" spans="1:31" ht="11.25" customHeight="1">
      <c r="A30" s="59" t="s">
        <v>176</v>
      </c>
      <c r="B30" s="17"/>
      <c r="C30" s="25" t="s">
        <v>38</v>
      </c>
      <c r="D30" s="93"/>
      <c r="E30" s="25" t="s">
        <v>38</v>
      </c>
      <c r="F30" s="51"/>
      <c r="G30" s="97">
        <v>70.5</v>
      </c>
      <c r="H30" s="51"/>
      <c r="I30" s="25">
        <v>11</v>
      </c>
      <c r="J30" s="93"/>
      <c r="K30" s="25">
        <v>741</v>
      </c>
      <c r="L30" s="51"/>
      <c r="M30" s="98">
        <v>67.36</v>
      </c>
      <c r="N30" s="51"/>
      <c r="O30" s="47" t="s">
        <v>38</v>
      </c>
      <c r="P30" s="51"/>
      <c r="Q30" s="47" t="s">
        <v>38</v>
      </c>
      <c r="R30" s="51"/>
      <c r="S30" s="98">
        <v>48.19</v>
      </c>
      <c r="T30" s="17"/>
      <c r="U30" s="47" t="s">
        <v>38</v>
      </c>
      <c r="V30" s="51"/>
      <c r="W30" s="123" t="s">
        <v>38</v>
      </c>
      <c r="X30" s="51"/>
      <c r="Y30" s="98">
        <v>96.64</v>
      </c>
      <c r="Z30" s="51"/>
      <c r="AA30" s="47">
        <v>56</v>
      </c>
      <c r="AB30" s="51"/>
      <c r="AC30" s="47">
        <v>3580</v>
      </c>
      <c r="AD30" s="51"/>
      <c r="AE30" s="98">
        <v>63.93</v>
      </c>
    </row>
    <row r="31" spans="1:31" ht="11.25" customHeight="1">
      <c r="A31" s="58" t="s">
        <v>177</v>
      </c>
      <c r="B31" s="17"/>
      <c r="C31" s="25"/>
      <c r="D31" s="93"/>
      <c r="E31" s="25"/>
      <c r="F31" s="51"/>
      <c r="G31" s="97"/>
      <c r="H31" s="51"/>
      <c r="I31" s="25"/>
      <c r="J31" s="93"/>
      <c r="K31" s="25"/>
      <c r="L31" s="51"/>
      <c r="M31" s="98"/>
      <c r="N31" s="51"/>
      <c r="O31" s="47"/>
      <c r="P31" s="51"/>
      <c r="Q31" s="47"/>
      <c r="R31" s="51"/>
      <c r="S31" s="98"/>
      <c r="T31" s="17"/>
      <c r="U31" s="47"/>
      <c r="V31" s="51"/>
      <c r="W31" s="123"/>
      <c r="X31" s="51"/>
      <c r="Y31" s="98"/>
      <c r="Z31" s="51"/>
      <c r="AA31" s="47"/>
      <c r="AB31" s="51"/>
      <c r="AC31" s="47"/>
      <c r="AD31" s="51"/>
      <c r="AE31" s="98"/>
    </row>
    <row r="32" spans="1:31" ht="11.25" customHeight="1">
      <c r="A32" s="59" t="s">
        <v>230</v>
      </c>
      <c r="B32" s="17"/>
      <c r="C32" s="99" t="s">
        <v>38</v>
      </c>
      <c r="D32" s="93"/>
      <c r="E32" s="99" t="s">
        <v>38</v>
      </c>
      <c r="F32" s="51"/>
      <c r="G32" s="149">
        <v>66</v>
      </c>
      <c r="H32" s="51"/>
      <c r="I32" s="25">
        <v>57300</v>
      </c>
      <c r="J32" s="93"/>
      <c r="K32" s="25">
        <v>3030000</v>
      </c>
      <c r="L32" s="51"/>
      <c r="M32" s="98">
        <v>52.86</v>
      </c>
      <c r="N32" s="51"/>
      <c r="O32" s="47">
        <v>15800</v>
      </c>
      <c r="P32" s="51"/>
      <c r="Q32" s="47">
        <v>855000</v>
      </c>
      <c r="R32" s="51"/>
      <c r="S32" s="98">
        <v>54.15</v>
      </c>
      <c r="T32" s="17"/>
      <c r="U32" s="47" t="s">
        <v>38</v>
      </c>
      <c r="V32" s="51"/>
      <c r="W32" s="47" t="s">
        <v>38</v>
      </c>
      <c r="X32" s="51"/>
      <c r="Y32" s="98">
        <v>57.51</v>
      </c>
      <c r="Z32" s="51"/>
      <c r="AA32" s="47">
        <v>73800</v>
      </c>
      <c r="AB32" s="51"/>
      <c r="AC32" s="47">
        <v>3920000</v>
      </c>
      <c r="AD32" s="51"/>
      <c r="AE32" s="98">
        <v>53.19</v>
      </c>
    </row>
    <row r="33" spans="1:31" ht="11.25" customHeight="1">
      <c r="A33" s="59" t="s">
        <v>178</v>
      </c>
      <c r="B33" s="17"/>
      <c r="C33" s="99">
        <v>382</v>
      </c>
      <c r="D33" s="93"/>
      <c r="E33" s="99">
        <v>11500</v>
      </c>
      <c r="F33" s="51"/>
      <c r="G33" s="137">
        <v>30.13</v>
      </c>
      <c r="H33" s="51"/>
      <c r="I33" s="25">
        <v>97</v>
      </c>
      <c r="J33" s="93"/>
      <c r="K33" s="25">
        <v>3330</v>
      </c>
      <c r="L33" s="51"/>
      <c r="M33" s="98">
        <v>34.31</v>
      </c>
      <c r="N33" s="51"/>
      <c r="O33" s="47">
        <v>442</v>
      </c>
      <c r="P33" s="51"/>
      <c r="Q33" s="47">
        <v>7000</v>
      </c>
      <c r="R33" s="51"/>
      <c r="S33" s="98">
        <v>15.85</v>
      </c>
      <c r="T33" s="17"/>
      <c r="U33" s="47">
        <v>10</v>
      </c>
      <c r="V33" s="51"/>
      <c r="W33" s="47">
        <v>1420</v>
      </c>
      <c r="X33" s="51"/>
      <c r="Y33" s="98">
        <v>141.5</v>
      </c>
      <c r="Z33" s="51"/>
      <c r="AA33" s="47">
        <v>931</v>
      </c>
      <c r="AB33" s="51"/>
      <c r="AC33" s="47">
        <v>23300</v>
      </c>
      <c r="AD33" s="51"/>
      <c r="AE33" s="98">
        <v>24.98</v>
      </c>
    </row>
    <row r="34" spans="1:31" ht="11.25" customHeight="1">
      <c r="A34" s="58" t="s">
        <v>179</v>
      </c>
      <c r="B34" s="17"/>
      <c r="C34" s="25"/>
      <c r="D34" s="93"/>
      <c r="E34" s="25"/>
      <c r="F34" s="51"/>
      <c r="G34" s="97"/>
      <c r="H34" s="51"/>
      <c r="I34" s="25"/>
      <c r="J34" s="93"/>
      <c r="K34" s="25"/>
      <c r="L34" s="51"/>
      <c r="M34" s="98"/>
      <c r="N34" s="51"/>
      <c r="O34" s="47"/>
      <c r="P34" s="51"/>
      <c r="Q34" s="47"/>
      <c r="R34" s="51"/>
      <c r="S34" s="98"/>
      <c r="T34" s="17"/>
      <c r="U34" s="17"/>
      <c r="V34" s="17"/>
      <c r="W34" s="124"/>
      <c r="X34" s="17"/>
      <c r="Y34" s="17"/>
      <c r="Z34" s="17"/>
      <c r="AA34" s="17"/>
      <c r="AB34" s="17"/>
      <c r="AC34" s="17"/>
      <c r="AD34" s="17"/>
      <c r="AE34" s="98"/>
    </row>
    <row r="35" spans="1:31" ht="11.25" customHeight="1">
      <c r="A35" s="59" t="s">
        <v>180</v>
      </c>
      <c r="B35" s="17"/>
      <c r="C35" s="85" t="s">
        <v>38</v>
      </c>
      <c r="D35" s="93"/>
      <c r="E35" s="85" t="s">
        <v>38</v>
      </c>
      <c r="F35" s="51"/>
      <c r="G35" s="97">
        <v>60.27</v>
      </c>
      <c r="H35" s="51"/>
      <c r="I35" s="25">
        <v>65</v>
      </c>
      <c r="J35" s="93"/>
      <c r="K35" s="25">
        <v>2600</v>
      </c>
      <c r="L35" s="51"/>
      <c r="M35" s="98">
        <v>40.05</v>
      </c>
      <c r="N35" s="51"/>
      <c r="O35" s="47">
        <v>475</v>
      </c>
      <c r="P35" s="51"/>
      <c r="Q35" s="47">
        <v>14300</v>
      </c>
      <c r="R35" s="51"/>
      <c r="S35" s="98">
        <v>30.03</v>
      </c>
      <c r="T35" s="17"/>
      <c r="U35" s="85" t="s">
        <v>38</v>
      </c>
      <c r="V35" s="51"/>
      <c r="W35" s="85" t="s">
        <v>38</v>
      </c>
      <c r="X35" s="51"/>
      <c r="Y35" s="98">
        <v>31.53</v>
      </c>
      <c r="Z35" s="51"/>
      <c r="AA35" s="47">
        <v>625</v>
      </c>
      <c r="AB35" s="51"/>
      <c r="AC35" s="47">
        <v>20300</v>
      </c>
      <c r="AD35" s="51"/>
      <c r="AE35" s="98">
        <v>32.48</v>
      </c>
    </row>
    <row r="36" spans="1:31" ht="11.25" customHeight="1">
      <c r="A36" s="61" t="s">
        <v>181</v>
      </c>
      <c r="B36" s="17"/>
      <c r="C36" s="25" t="s">
        <v>38</v>
      </c>
      <c r="D36" s="93"/>
      <c r="E36" s="25" t="s">
        <v>38</v>
      </c>
      <c r="F36" s="51"/>
      <c r="G36" s="97">
        <v>59.55</v>
      </c>
      <c r="H36" s="51"/>
      <c r="I36" s="25">
        <v>74</v>
      </c>
      <c r="J36" s="93"/>
      <c r="K36" s="25">
        <v>4050</v>
      </c>
      <c r="L36" s="51"/>
      <c r="M36" s="98">
        <v>54.66</v>
      </c>
      <c r="N36" s="51"/>
      <c r="O36" s="47">
        <v>479</v>
      </c>
      <c r="P36" s="51"/>
      <c r="Q36" s="47">
        <v>25600</v>
      </c>
      <c r="R36" s="51"/>
      <c r="S36" s="98">
        <v>53.39</v>
      </c>
      <c r="T36" s="17"/>
      <c r="U36" s="85" t="s">
        <v>38</v>
      </c>
      <c r="V36" s="51"/>
      <c r="W36" s="85" t="s">
        <v>38</v>
      </c>
      <c r="X36" s="51"/>
      <c r="Y36" s="98">
        <v>35.25</v>
      </c>
      <c r="Z36" s="51"/>
      <c r="AA36" s="47">
        <v>602</v>
      </c>
      <c r="AB36" s="51"/>
      <c r="AC36" s="47">
        <v>31800</v>
      </c>
      <c r="AD36" s="51"/>
      <c r="AE36" s="98">
        <v>52.82</v>
      </c>
    </row>
    <row r="37" spans="1:31" ht="11.25" customHeight="1">
      <c r="A37" s="58" t="s">
        <v>182</v>
      </c>
      <c r="B37" s="17"/>
      <c r="C37" s="25">
        <v>1</v>
      </c>
      <c r="D37" s="93"/>
      <c r="E37" s="25">
        <v>32</v>
      </c>
      <c r="F37" s="51"/>
      <c r="G37" s="97">
        <v>32</v>
      </c>
      <c r="H37" s="51"/>
      <c r="I37" s="25">
        <v>14</v>
      </c>
      <c r="J37" s="93"/>
      <c r="K37" s="25">
        <v>754</v>
      </c>
      <c r="L37" s="51"/>
      <c r="M37" s="98">
        <v>53.86</v>
      </c>
      <c r="N37" s="51"/>
      <c r="O37" s="47">
        <v>56</v>
      </c>
      <c r="P37" s="51"/>
      <c r="Q37" s="47">
        <v>1870</v>
      </c>
      <c r="R37" s="51"/>
      <c r="S37" s="98">
        <v>33.36</v>
      </c>
      <c r="T37" s="17"/>
      <c r="U37" s="85" t="s">
        <v>38</v>
      </c>
      <c r="V37" s="51"/>
      <c r="W37" s="85" t="s">
        <v>38</v>
      </c>
      <c r="X37" s="51"/>
      <c r="Y37" s="98">
        <v>56.33</v>
      </c>
      <c r="Z37" s="51"/>
      <c r="AA37" s="47">
        <v>86</v>
      </c>
      <c r="AB37" s="51"/>
      <c r="AC37" s="47">
        <v>3500</v>
      </c>
      <c r="AD37" s="51"/>
      <c r="AE37" s="98">
        <v>40.69</v>
      </c>
    </row>
    <row r="38" spans="1:31" ht="11.25" customHeight="1">
      <c r="A38" s="58" t="s">
        <v>183</v>
      </c>
      <c r="B38" s="17"/>
      <c r="C38" s="85">
        <v>10</v>
      </c>
      <c r="D38" s="93"/>
      <c r="E38" s="85">
        <v>574</v>
      </c>
      <c r="F38" s="51"/>
      <c r="G38" s="97">
        <v>57.4</v>
      </c>
      <c r="H38" s="51"/>
      <c r="I38" s="85">
        <v>21</v>
      </c>
      <c r="J38" s="93"/>
      <c r="K38" s="85">
        <v>470</v>
      </c>
      <c r="L38" s="51"/>
      <c r="M38" s="98">
        <v>22.38</v>
      </c>
      <c r="N38" s="51"/>
      <c r="O38" s="47">
        <v>233</v>
      </c>
      <c r="P38" s="51"/>
      <c r="Q38" s="47">
        <v>9020</v>
      </c>
      <c r="R38" s="51"/>
      <c r="S38" s="98">
        <v>38.7</v>
      </c>
      <c r="T38" s="17"/>
      <c r="U38" s="47" t="s">
        <v>38</v>
      </c>
      <c r="V38" s="51"/>
      <c r="W38" s="123" t="s">
        <v>38</v>
      </c>
      <c r="X38" s="51"/>
      <c r="Y38" s="98">
        <v>41.33</v>
      </c>
      <c r="Z38" s="51"/>
      <c r="AA38" s="47">
        <v>297</v>
      </c>
      <c r="AB38" s="51"/>
      <c r="AC38" s="47">
        <v>11400</v>
      </c>
      <c r="AD38" s="51"/>
      <c r="AE38" s="98">
        <v>38.46</v>
      </c>
    </row>
    <row r="39" spans="1:31" ht="11.25" customHeight="1">
      <c r="A39" s="58" t="s">
        <v>184</v>
      </c>
      <c r="B39" s="17"/>
      <c r="C39" s="99" t="s">
        <v>51</v>
      </c>
      <c r="D39" s="62"/>
      <c r="E39" s="154" t="s">
        <v>51</v>
      </c>
      <c r="F39" s="62"/>
      <c r="G39" s="149" t="s">
        <v>51</v>
      </c>
      <c r="H39" s="62"/>
      <c r="I39" s="25">
        <v>242</v>
      </c>
      <c r="J39" s="62"/>
      <c r="K39" s="25">
        <v>11000</v>
      </c>
      <c r="L39" s="62"/>
      <c r="M39" s="97">
        <v>38.91</v>
      </c>
      <c r="N39" s="62"/>
      <c r="O39" s="47">
        <v>989</v>
      </c>
      <c r="P39" s="62"/>
      <c r="Q39" s="47">
        <v>34700</v>
      </c>
      <c r="R39" s="107"/>
      <c r="S39" s="108">
        <v>34.38</v>
      </c>
      <c r="T39" s="17"/>
      <c r="U39" s="85">
        <v>291</v>
      </c>
      <c r="V39" s="62"/>
      <c r="W39" s="85">
        <v>11900</v>
      </c>
      <c r="X39" s="107"/>
      <c r="Y39" s="108">
        <v>39.9</v>
      </c>
      <c r="Z39" s="62"/>
      <c r="AA39" s="85">
        <v>1250</v>
      </c>
      <c r="AB39" s="62"/>
      <c r="AC39" s="85">
        <v>44600</v>
      </c>
      <c r="AD39" s="62"/>
      <c r="AE39" s="98">
        <v>35.7</v>
      </c>
    </row>
    <row r="40" spans="1:31" ht="11.25" customHeight="1">
      <c r="A40" s="58" t="s">
        <v>185</v>
      </c>
      <c r="B40" s="17"/>
      <c r="C40" s="25">
        <v>1120</v>
      </c>
      <c r="D40" s="25"/>
      <c r="E40" s="25">
        <v>58000</v>
      </c>
      <c r="F40" s="63"/>
      <c r="G40" s="110">
        <v>49.04</v>
      </c>
      <c r="H40" s="63"/>
      <c r="I40" s="25">
        <v>3390</v>
      </c>
      <c r="J40" s="109"/>
      <c r="K40" s="25">
        <v>118000</v>
      </c>
      <c r="L40" s="63"/>
      <c r="M40" s="110">
        <v>45.35</v>
      </c>
      <c r="N40" s="63"/>
      <c r="O40" s="25">
        <v>6120</v>
      </c>
      <c r="P40" s="63"/>
      <c r="Q40" s="25">
        <v>101000</v>
      </c>
      <c r="R40" s="63"/>
      <c r="S40" s="111">
        <v>31.74</v>
      </c>
      <c r="T40" s="17"/>
      <c r="U40" s="85">
        <v>1570</v>
      </c>
      <c r="V40" s="85"/>
      <c r="W40" s="85">
        <v>68300</v>
      </c>
      <c r="X40" s="63"/>
      <c r="Y40" s="111">
        <v>46.31</v>
      </c>
      <c r="Z40" s="63"/>
      <c r="AA40" s="85">
        <v>8470</v>
      </c>
      <c r="AB40" s="125"/>
      <c r="AC40" s="85">
        <v>173000</v>
      </c>
      <c r="AD40" s="63"/>
      <c r="AE40" s="98">
        <v>39.46</v>
      </c>
    </row>
    <row r="41" spans="1:31" ht="11.25" customHeight="1">
      <c r="A41" s="59" t="s">
        <v>186</v>
      </c>
      <c r="B41" s="17"/>
      <c r="C41" s="32">
        <v>1720</v>
      </c>
      <c r="D41" s="32"/>
      <c r="E41" s="32">
        <v>79200</v>
      </c>
      <c r="F41" s="32"/>
      <c r="G41" s="110">
        <v>46.15</v>
      </c>
      <c r="H41" s="32"/>
      <c r="I41" s="32">
        <v>65700</v>
      </c>
      <c r="J41" s="32"/>
      <c r="K41" s="30">
        <v>3370000</v>
      </c>
      <c r="L41" s="32"/>
      <c r="M41" s="110">
        <v>51.29</v>
      </c>
      <c r="N41" s="32"/>
      <c r="O41" s="32">
        <v>30700</v>
      </c>
      <c r="P41" s="32"/>
      <c r="Q41" s="32">
        <v>1260000</v>
      </c>
      <c r="R41" s="32"/>
      <c r="S41" s="110">
        <v>40.98</v>
      </c>
      <c r="T41" s="133"/>
      <c r="U41" s="126">
        <v>3790</v>
      </c>
      <c r="V41" s="126"/>
      <c r="W41" s="126">
        <v>125000</v>
      </c>
      <c r="X41" s="119"/>
      <c r="Y41" s="152">
        <v>33.08</v>
      </c>
      <c r="Z41" s="119"/>
      <c r="AA41" s="121">
        <v>102000</v>
      </c>
      <c r="AB41" s="121"/>
      <c r="AC41" s="121">
        <v>4830000</v>
      </c>
      <c r="AD41" s="121"/>
      <c r="AE41" s="120">
        <v>47.41955387271443</v>
      </c>
    </row>
    <row r="42" spans="1:31" ht="11.25" customHeight="1">
      <c r="A42" s="57" t="s">
        <v>187</v>
      </c>
      <c r="B42" s="17"/>
      <c r="C42" s="112"/>
      <c r="D42" s="113"/>
      <c r="E42" s="112"/>
      <c r="F42" s="114"/>
      <c r="G42" s="115"/>
      <c r="H42" s="114"/>
      <c r="I42" s="112"/>
      <c r="J42" s="113"/>
      <c r="K42" s="25"/>
      <c r="L42" s="114"/>
      <c r="M42" s="115"/>
      <c r="N42" s="114"/>
      <c r="O42" s="116"/>
      <c r="P42" s="114"/>
      <c r="Q42" s="116"/>
      <c r="R42" s="114"/>
      <c r="S42" s="115"/>
      <c r="T42" s="17"/>
      <c r="U42" s="47"/>
      <c r="V42" s="51"/>
      <c r="W42" s="47"/>
      <c r="X42" s="51"/>
      <c r="Y42" s="98"/>
      <c r="Z42" s="51"/>
      <c r="AA42" s="47"/>
      <c r="AB42" s="51"/>
      <c r="AC42" s="47"/>
      <c r="AD42" s="51"/>
      <c r="AE42" s="98"/>
    </row>
    <row r="43" spans="1:31" ht="11.25" customHeight="1">
      <c r="A43" s="58" t="s">
        <v>188</v>
      </c>
      <c r="B43" s="17"/>
      <c r="C43" s="99" t="s">
        <v>51</v>
      </c>
      <c r="D43" s="93"/>
      <c r="E43" s="99" t="s">
        <v>51</v>
      </c>
      <c r="F43" s="51"/>
      <c r="G43" s="99" t="s">
        <v>51</v>
      </c>
      <c r="H43" s="51"/>
      <c r="I43" s="99" t="s">
        <v>51</v>
      </c>
      <c r="J43" s="93"/>
      <c r="K43" s="99" t="s">
        <v>51</v>
      </c>
      <c r="L43" s="51"/>
      <c r="M43" s="99" t="s">
        <v>51</v>
      </c>
      <c r="N43" s="51"/>
      <c r="O43" s="99" t="s">
        <v>38</v>
      </c>
      <c r="P43" s="51"/>
      <c r="Q43" s="85" t="s">
        <v>38</v>
      </c>
      <c r="R43" s="51"/>
      <c r="S43" s="98">
        <v>18.41</v>
      </c>
      <c r="T43" s="17"/>
      <c r="U43" s="122" t="s">
        <v>51</v>
      </c>
      <c r="V43" s="51"/>
      <c r="W43" s="122" t="s">
        <v>51</v>
      </c>
      <c r="X43" s="51"/>
      <c r="Y43" s="100" t="s">
        <v>51</v>
      </c>
      <c r="Z43" s="51"/>
      <c r="AA43" s="85" t="s">
        <v>38</v>
      </c>
      <c r="AB43" s="51"/>
      <c r="AC43" s="85" t="s">
        <v>38</v>
      </c>
      <c r="AD43" s="51"/>
      <c r="AE43" s="98">
        <v>18.41</v>
      </c>
    </row>
    <row r="44" spans="1:31" ht="11.25" customHeight="1">
      <c r="A44" s="58" t="s">
        <v>189</v>
      </c>
      <c r="B44" s="17"/>
      <c r="C44" s="25" t="s">
        <v>38</v>
      </c>
      <c r="D44" s="93"/>
      <c r="E44" s="25" t="s">
        <v>38</v>
      </c>
      <c r="F44" s="51"/>
      <c r="G44" s="98">
        <v>135</v>
      </c>
      <c r="H44" s="51"/>
      <c r="I44" s="25">
        <v>6</v>
      </c>
      <c r="J44" s="93"/>
      <c r="K44" s="25">
        <v>487</v>
      </c>
      <c r="L44" s="51"/>
      <c r="M44" s="98">
        <v>81.17</v>
      </c>
      <c r="N44" s="51"/>
      <c r="O44" s="25" t="s">
        <v>38</v>
      </c>
      <c r="P44" s="51"/>
      <c r="Q44" s="25" t="s">
        <v>38</v>
      </c>
      <c r="R44" s="51"/>
      <c r="S44" s="98">
        <v>21.52</v>
      </c>
      <c r="T44" s="17"/>
      <c r="U44" s="122" t="s">
        <v>51</v>
      </c>
      <c r="V44" s="51"/>
      <c r="W44" s="122" t="s">
        <v>51</v>
      </c>
      <c r="X44" s="51"/>
      <c r="Y44" s="100" t="s">
        <v>51</v>
      </c>
      <c r="Z44" s="51"/>
      <c r="AA44" s="47" t="s">
        <v>38</v>
      </c>
      <c r="AB44" s="51"/>
      <c r="AC44" s="47" t="s">
        <v>38</v>
      </c>
      <c r="AD44" s="51"/>
      <c r="AE44" s="98">
        <v>44.83</v>
      </c>
    </row>
    <row r="45" spans="1:31" ht="11.25" customHeight="1">
      <c r="A45" s="58" t="s">
        <v>190</v>
      </c>
      <c r="B45" s="17"/>
      <c r="C45" s="99" t="s">
        <v>51</v>
      </c>
      <c r="D45" s="93"/>
      <c r="E45" s="99" t="s">
        <v>51</v>
      </c>
      <c r="F45" s="51"/>
      <c r="G45" s="117" t="s">
        <v>51</v>
      </c>
      <c r="H45" s="63"/>
      <c r="I45" s="25">
        <v>68</v>
      </c>
      <c r="J45" s="109"/>
      <c r="K45" s="25">
        <v>996</v>
      </c>
      <c r="L45" s="63"/>
      <c r="M45" s="117">
        <v>14.65</v>
      </c>
      <c r="N45" s="63"/>
      <c r="O45" s="47">
        <v>470</v>
      </c>
      <c r="P45" s="63"/>
      <c r="Q45" s="47">
        <v>6420</v>
      </c>
      <c r="R45" s="63"/>
      <c r="S45" s="117">
        <v>13.66</v>
      </c>
      <c r="T45" s="17"/>
      <c r="U45" s="104">
        <v>127</v>
      </c>
      <c r="V45" s="63"/>
      <c r="W45" s="127">
        <v>2620</v>
      </c>
      <c r="X45" s="63"/>
      <c r="Y45" s="100">
        <v>20.62</v>
      </c>
      <c r="Z45" s="63"/>
      <c r="AA45" s="85">
        <v>665</v>
      </c>
      <c r="AB45" s="63"/>
      <c r="AC45" s="85">
        <v>10000</v>
      </c>
      <c r="AD45" s="63"/>
      <c r="AE45" s="100">
        <v>15.09</v>
      </c>
    </row>
    <row r="46" spans="1:31" ht="11.25" customHeight="1">
      <c r="A46" s="59" t="s">
        <v>186</v>
      </c>
      <c r="B46" s="17"/>
      <c r="C46" s="30" t="s">
        <v>38</v>
      </c>
      <c r="D46" s="118"/>
      <c r="E46" s="30" t="s">
        <v>38</v>
      </c>
      <c r="F46" s="119"/>
      <c r="G46" s="120">
        <v>135</v>
      </c>
      <c r="H46" s="119"/>
      <c r="I46" s="30">
        <v>74</v>
      </c>
      <c r="J46" s="118"/>
      <c r="K46" s="36">
        <v>1480</v>
      </c>
      <c r="L46" s="119"/>
      <c r="M46" s="120">
        <v>20.04</v>
      </c>
      <c r="N46" s="119"/>
      <c r="O46" s="121">
        <v>942</v>
      </c>
      <c r="P46" s="119"/>
      <c r="Q46" s="121">
        <v>14700</v>
      </c>
      <c r="R46" s="119"/>
      <c r="S46" s="120">
        <v>15.63</v>
      </c>
      <c r="T46" s="133"/>
      <c r="U46" s="121">
        <v>127</v>
      </c>
      <c r="V46" s="119"/>
      <c r="W46" s="128">
        <v>2620</v>
      </c>
      <c r="X46" s="119"/>
      <c r="Y46" s="120">
        <v>20.62</v>
      </c>
      <c r="Z46" s="119"/>
      <c r="AA46" s="121">
        <v>1150</v>
      </c>
      <c r="AB46" s="121"/>
      <c r="AC46" s="121">
        <v>19200</v>
      </c>
      <c r="AD46" s="119"/>
      <c r="AE46" s="120">
        <v>16.78</v>
      </c>
    </row>
    <row r="47" spans="1:31" ht="11.25" customHeight="1">
      <c r="A47" s="60" t="s">
        <v>191</v>
      </c>
      <c r="B47" s="17"/>
      <c r="C47" s="25">
        <v>1720</v>
      </c>
      <c r="D47" s="25"/>
      <c r="E47" s="25">
        <v>79600</v>
      </c>
      <c r="F47" s="25"/>
      <c r="G47" s="131">
        <v>46.303664921465966</v>
      </c>
      <c r="H47" s="25"/>
      <c r="I47" s="25">
        <v>65800</v>
      </c>
      <c r="J47" s="25"/>
      <c r="K47" s="25">
        <v>3370000</v>
      </c>
      <c r="L47" s="27"/>
      <c r="M47" s="131">
        <v>51.25958249076341</v>
      </c>
      <c r="N47" s="27"/>
      <c r="O47" s="27">
        <v>31700</v>
      </c>
      <c r="P47" s="27"/>
      <c r="Q47" s="27">
        <v>1270000</v>
      </c>
      <c r="R47" s="27"/>
      <c r="S47" s="131">
        <v>40.222993656704645</v>
      </c>
      <c r="T47" s="132"/>
      <c r="U47" s="127">
        <v>3570</v>
      </c>
      <c r="V47" s="63"/>
      <c r="W47" s="127">
        <v>128000</v>
      </c>
      <c r="X47" s="63"/>
      <c r="Y47" s="131">
        <v>35.778057654631965</v>
      </c>
      <c r="Z47" s="63"/>
      <c r="AA47" s="127">
        <v>103000</v>
      </c>
      <c r="AB47" s="63"/>
      <c r="AC47" s="127">
        <v>4850000</v>
      </c>
      <c r="AD47" s="63"/>
      <c r="AE47" s="131">
        <v>47.07897953244738</v>
      </c>
    </row>
    <row r="48" spans="1:31" ht="11.25" customHeight="1">
      <c r="A48" s="295" t="s">
        <v>248</v>
      </c>
      <c r="B48" s="295"/>
      <c r="C48" s="295"/>
      <c r="D48" s="295"/>
      <c r="E48" s="295"/>
      <c r="F48" s="295"/>
      <c r="G48" s="295"/>
      <c r="H48" s="295"/>
      <c r="I48" s="295"/>
      <c r="J48" s="295"/>
      <c r="K48" s="295"/>
      <c r="L48" s="295"/>
      <c r="M48" s="295"/>
      <c r="N48" s="295"/>
      <c r="O48" s="295"/>
      <c r="P48" s="295"/>
      <c r="Q48" s="295"/>
      <c r="R48" s="295"/>
      <c r="S48" s="295"/>
      <c r="T48" s="295"/>
      <c r="U48" s="295"/>
      <c r="V48" s="295"/>
      <c r="W48" s="295"/>
      <c r="X48" s="295"/>
      <c r="Y48" s="295"/>
      <c r="Z48" s="295"/>
      <c r="AA48" s="295"/>
      <c r="AB48" s="295"/>
      <c r="AC48" s="295"/>
      <c r="AD48" s="295"/>
      <c r="AE48" s="295"/>
    </row>
    <row r="49" spans="1:31" ht="11.25" customHeight="1">
      <c r="A49" s="291" t="s">
        <v>206</v>
      </c>
      <c r="B49" s="291"/>
      <c r="C49" s="291"/>
      <c r="D49" s="291"/>
      <c r="E49" s="291"/>
      <c r="F49" s="291"/>
      <c r="G49" s="291"/>
      <c r="H49" s="291"/>
      <c r="I49" s="291"/>
      <c r="J49" s="291"/>
      <c r="K49" s="291"/>
      <c r="L49" s="291"/>
      <c r="M49" s="291"/>
      <c r="N49" s="291"/>
      <c r="O49" s="291"/>
      <c r="P49" s="291"/>
      <c r="Q49" s="291"/>
      <c r="R49" s="291"/>
      <c r="S49" s="291"/>
      <c r="T49" s="291"/>
      <c r="U49" s="291"/>
      <c r="V49" s="291"/>
      <c r="W49" s="291"/>
      <c r="X49" s="291"/>
      <c r="Y49" s="291"/>
      <c r="Z49" s="291"/>
      <c r="AA49" s="291"/>
      <c r="AB49" s="291"/>
      <c r="AC49" s="291"/>
      <c r="AD49" s="291"/>
      <c r="AE49" s="291"/>
    </row>
    <row r="50" spans="1:31" ht="11.25" customHeight="1">
      <c r="A50" s="288" t="s">
        <v>258</v>
      </c>
      <c r="B50" s="288"/>
      <c r="C50" s="288"/>
      <c r="D50" s="288"/>
      <c r="E50" s="288"/>
      <c r="F50" s="288"/>
      <c r="G50" s="288"/>
      <c r="H50" s="288"/>
      <c r="I50" s="288"/>
      <c r="J50" s="288"/>
      <c r="K50" s="288"/>
      <c r="L50" s="288"/>
      <c r="M50" s="288"/>
      <c r="N50" s="288"/>
      <c r="O50" s="288"/>
      <c r="P50" s="288"/>
      <c r="Q50" s="288"/>
      <c r="R50" s="288"/>
      <c r="S50" s="288"/>
      <c r="T50" s="288"/>
      <c r="U50" s="288"/>
      <c r="V50" s="288"/>
      <c r="W50" s="288"/>
      <c r="X50" s="288"/>
      <c r="Y50" s="288"/>
      <c r="Z50" s="288"/>
      <c r="AA50" s="288"/>
      <c r="AB50" s="288"/>
      <c r="AC50" s="288"/>
      <c r="AD50" s="288"/>
      <c r="AE50" s="288"/>
    </row>
    <row r="51" spans="1:31" ht="11.25" customHeight="1">
      <c r="A51" s="293" t="s">
        <v>259</v>
      </c>
      <c r="B51" s="293"/>
      <c r="C51" s="293"/>
      <c r="D51" s="293"/>
      <c r="E51" s="293"/>
      <c r="F51" s="293"/>
      <c r="G51" s="293"/>
      <c r="H51" s="293"/>
      <c r="I51" s="293"/>
      <c r="J51" s="293"/>
      <c r="K51" s="293"/>
      <c r="L51" s="293"/>
      <c r="M51" s="293"/>
      <c r="N51" s="293"/>
      <c r="O51" s="293"/>
      <c r="P51" s="293"/>
      <c r="Q51" s="293"/>
      <c r="R51" s="293"/>
      <c r="S51" s="293"/>
      <c r="T51" s="293"/>
      <c r="U51" s="293"/>
      <c r="V51" s="293"/>
      <c r="W51" s="293"/>
      <c r="X51" s="293"/>
      <c r="Y51" s="293"/>
      <c r="Z51" s="293"/>
      <c r="AA51" s="293"/>
      <c r="AB51" s="293"/>
      <c r="AC51" s="293"/>
      <c r="AD51" s="293"/>
      <c r="AE51" s="293"/>
    </row>
    <row r="52" spans="1:31" ht="11.25" customHeight="1">
      <c r="A52" s="291" t="s">
        <v>256</v>
      </c>
      <c r="B52" s="291"/>
      <c r="C52" s="291"/>
      <c r="D52" s="291"/>
      <c r="E52" s="291"/>
      <c r="F52" s="291"/>
      <c r="G52" s="291"/>
      <c r="H52" s="291"/>
      <c r="I52" s="291"/>
      <c r="J52" s="291"/>
      <c r="K52" s="291"/>
      <c r="L52" s="291"/>
      <c r="M52" s="291"/>
      <c r="N52" s="291"/>
      <c r="O52" s="291"/>
      <c r="P52" s="291"/>
      <c r="Q52" s="291"/>
      <c r="R52" s="291"/>
      <c r="S52" s="291"/>
      <c r="T52" s="291"/>
      <c r="U52" s="291"/>
      <c r="V52" s="291"/>
      <c r="W52" s="291"/>
      <c r="X52" s="291"/>
      <c r="Y52" s="291"/>
      <c r="Z52" s="291"/>
      <c r="AA52" s="291"/>
      <c r="AB52" s="291"/>
      <c r="AC52" s="291"/>
      <c r="AD52" s="291"/>
      <c r="AE52" s="291"/>
    </row>
    <row r="53" spans="1:31" ht="11.25" customHeight="1">
      <c r="A53" s="291" t="s">
        <v>257</v>
      </c>
      <c r="B53" s="291"/>
      <c r="C53" s="291"/>
      <c r="D53" s="291"/>
      <c r="E53" s="291"/>
      <c r="F53" s="291"/>
      <c r="G53" s="291"/>
      <c r="H53" s="291"/>
      <c r="I53" s="291"/>
      <c r="J53" s="291"/>
      <c r="K53" s="291"/>
      <c r="L53" s="291"/>
      <c r="M53" s="291"/>
      <c r="N53" s="291"/>
      <c r="O53" s="291"/>
      <c r="P53" s="291"/>
      <c r="Q53" s="291"/>
      <c r="R53" s="291"/>
      <c r="S53" s="291"/>
      <c r="T53" s="291"/>
      <c r="U53" s="291"/>
      <c r="V53" s="291"/>
      <c r="W53" s="291"/>
      <c r="X53" s="291"/>
      <c r="Y53" s="291"/>
      <c r="Z53" s="291"/>
      <c r="AA53" s="291"/>
      <c r="AB53" s="291"/>
      <c r="AC53" s="291"/>
      <c r="AD53" s="291"/>
      <c r="AE53" s="291"/>
    </row>
  </sheetData>
  <sheetProtection/>
  <mergeCells count="15">
    <mergeCell ref="A3:AE3"/>
    <mergeCell ref="U5:Y5"/>
    <mergeCell ref="AA5:AE5"/>
    <mergeCell ref="I5:M5"/>
    <mergeCell ref="O5:S5"/>
    <mergeCell ref="A1:AE1"/>
    <mergeCell ref="A2:AE2"/>
    <mergeCell ref="A53:AE53"/>
    <mergeCell ref="C4:AE4"/>
    <mergeCell ref="A51:AE51"/>
    <mergeCell ref="A50:AE50"/>
    <mergeCell ref="C5:G5"/>
    <mergeCell ref="A48:AE48"/>
    <mergeCell ref="A49:AE49"/>
    <mergeCell ref="A52:AE52"/>
  </mergeCells>
  <printOptions/>
  <pageMargins left="0.5" right="0.5" top="0.5" bottom="0.5" header="0.3" footer="0.3"/>
  <pageSetup horizontalDpi="600" verticalDpi="600" orientation="landscape" scale="8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selection activeCell="T17" sqref="T17"/>
    </sheetView>
  </sheetViews>
  <sheetFormatPr defaultColWidth="9.28125" defaultRowHeight="11.25" customHeight="1"/>
  <cols>
    <col min="1" max="1" width="27.00390625" style="188" customWidth="1"/>
    <col min="2" max="2" width="1.8515625" style="188" customWidth="1"/>
    <col min="3" max="3" width="6.7109375" style="188" customWidth="1"/>
    <col min="4" max="4" width="1.8515625" style="188" customWidth="1"/>
    <col min="5" max="5" width="6.7109375" style="188" customWidth="1"/>
    <col min="6" max="7" width="1.8515625" style="188" customWidth="1"/>
    <col min="8" max="8" width="27.00390625" style="188" bestFit="1" customWidth="1"/>
    <col min="9" max="9" width="1.8515625" style="188" customWidth="1"/>
    <col min="10" max="10" width="7.7109375" style="188" bestFit="1" customWidth="1"/>
    <col min="11" max="11" width="1.8515625" style="188" customWidth="1"/>
    <col min="12" max="12" width="7.7109375" style="188" bestFit="1" customWidth="1"/>
    <col min="13" max="16384" width="9.28125" style="188" customWidth="1"/>
  </cols>
  <sheetData>
    <row r="1" spans="1:12" ht="11.25" customHeight="1">
      <c r="A1" s="298" t="s">
        <v>91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</row>
    <row r="2" spans="1:12" ht="11.25" customHeight="1">
      <c r="A2" s="298" t="s">
        <v>205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</row>
    <row r="3" spans="1:12" ht="11.25" customHeight="1">
      <c r="A3" s="298"/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</row>
    <row r="4" spans="1:12" ht="11.25" customHeight="1">
      <c r="A4" s="298" t="s">
        <v>92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</row>
    <row r="5" spans="1:12" ht="11.25" customHeight="1">
      <c r="A5" s="264"/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</row>
    <row r="6" spans="1:12" ht="11.25" customHeight="1">
      <c r="A6" s="155" t="s">
        <v>93</v>
      </c>
      <c r="B6" s="156"/>
      <c r="C6" s="189" t="s">
        <v>238</v>
      </c>
      <c r="D6" s="157"/>
      <c r="E6" s="189" t="s">
        <v>239</v>
      </c>
      <c r="F6" s="156"/>
      <c r="G6" s="158"/>
      <c r="H6" s="155" t="s">
        <v>93</v>
      </c>
      <c r="I6" s="156"/>
      <c r="J6" s="159" t="s">
        <v>238</v>
      </c>
      <c r="K6" s="157"/>
      <c r="L6" s="159" t="s">
        <v>239</v>
      </c>
    </row>
    <row r="7" spans="1:12" ht="11.25" customHeight="1">
      <c r="A7" s="57" t="s">
        <v>235</v>
      </c>
      <c r="B7" s="49"/>
      <c r="D7" s="49"/>
      <c r="F7" s="49"/>
      <c r="G7" s="160"/>
      <c r="H7" s="57" t="s">
        <v>236</v>
      </c>
      <c r="I7" s="49"/>
      <c r="J7" s="46"/>
      <c r="K7" s="49"/>
      <c r="L7" s="46"/>
    </row>
    <row r="8" spans="1:12" ht="11.25" customHeight="1">
      <c r="A8" s="58" t="s">
        <v>36</v>
      </c>
      <c r="B8" s="51"/>
      <c r="C8" s="194">
        <v>228</v>
      </c>
      <c r="D8" s="161"/>
      <c r="E8" s="194">
        <v>222</v>
      </c>
      <c r="F8" s="51"/>
      <c r="G8" s="162"/>
      <c r="H8" s="58" t="s">
        <v>57</v>
      </c>
      <c r="I8" s="51"/>
      <c r="J8" s="75">
        <v>367</v>
      </c>
      <c r="K8" s="161"/>
      <c r="L8" s="194">
        <v>24</v>
      </c>
    </row>
    <row r="9" spans="1:12" ht="11.25" customHeight="1">
      <c r="A9" s="58" t="s">
        <v>94</v>
      </c>
      <c r="B9" s="51"/>
      <c r="C9" s="75" t="s">
        <v>38</v>
      </c>
      <c r="D9" s="161"/>
      <c r="E9" s="75" t="s">
        <v>38</v>
      </c>
      <c r="F9" s="51"/>
      <c r="G9" s="162"/>
      <c r="H9" s="58" t="s">
        <v>58</v>
      </c>
      <c r="I9" s="51"/>
      <c r="J9" s="75" t="s">
        <v>38</v>
      </c>
      <c r="K9" s="161"/>
      <c r="L9" s="75" t="s">
        <v>38</v>
      </c>
    </row>
    <row r="10" spans="1:12" ht="11.25" customHeight="1">
      <c r="A10" s="58" t="s">
        <v>37</v>
      </c>
      <c r="B10" s="51"/>
      <c r="C10" s="194">
        <v>21</v>
      </c>
      <c r="D10" s="161"/>
      <c r="E10" s="194">
        <v>24</v>
      </c>
      <c r="F10" s="51"/>
      <c r="G10" s="162"/>
      <c r="H10" s="58" t="s">
        <v>59</v>
      </c>
      <c r="I10" s="51"/>
      <c r="J10" s="75" t="s">
        <v>38</v>
      </c>
      <c r="K10" s="161"/>
      <c r="L10" s="75" t="s">
        <v>38</v>
      </c>
    </row>
    <row r="11" spans="1:12" ht="11.25" customHeight="1">
      <c r="A11" s="58" t="s">
        <v>39</v>
      </c>
      <c r="B11" s="51"/>
      <c r="C11" s="75">
        <v>218</v>
      </c>
      <c r="D11" s="161"/>
      <c r="E11" s="75">
        <v>206</v>
      </c>
      <c r="F11" s="51"/>
      <c r="G11" s="162"/>
      <c r="H11" s="58" t="s">
        <v>60</v>
      </c>
      <c r="I11" s="51"/>
      <c r="J11" s="194">
        <v>1680</v>
      </c>
      <c r="K11" s="161" t="s">
        <v>243</v>
      </c>
      <c r="L11" s="194">
        <v>858</v>
      </c>
    </row>
    <row r="12" spans="1:12" ht="11.25" customHeight="1">
      <c r="A12" s="58" t="s">
        <v>40</v>
      </c>
      <c r="B12" s="51"/>
      <c r="C12" s="194">
        <v>1120</v>
      </c>
      <c r="D12" s="161"/>
      <c r="E12" s="75">
        <v>954</v>
      </c>
      <c r="F12" s="51"/>
      <c r="G12" s="162"/>
      <c r="H12" s="58" t="s">
        <v>61</v>
      </c>
      <c r="I12" s="51"/>
      <c r="J12" s="194">
        <v>2020</v>
      </c>
      <c r="K12" s="161"/>
      <c r="L12" s="194">
        <v>780</v>
      </c>
    </row>
    <row r="13" spans="1:12" ht="11.25" customHeight="1">
      <c r="A13" s="58" t="s">
        <v>41</v>
      </c>
      <c r="B13" s="51"/>
      <c r="C13" s="75" t="s">
        <v>38</v>
      </c>
      <c r="D13" s="161"/>
      <c r="E13" s="75" t="s">
        <v>38</v>
      </c>
      <c r="F13" s="51"/>
      <c r="G13" s="162"/>
      <c r="H13" s="58" t="s">
        <v>62</v>
      </c>
      <c r="I13" s="51"/>
      <c r="J13" s="194">
        <v>1550</v>
      </c>
      <c r="K13" s="161"/>
      <c r="L13" s="194">
        <v>1240</v>
      </c>
    </row>
    <row r="14" spans="1:12" ht="11.25" customHeight="1">
      <c r="A14" s="58" t="s">
        <v>95</v>
      </c>
      <c r="B14" s="51"/>
      <c r="C14" s="75" t="s">
        <v>38</v>
      </c>
      <c r="D14" s="161"/>
      <c r="E14" s="75" t="s">
        <v>38</v>
      </c>
      <c r="F14" s="51"/>
      <c r="G14" s="162"/>
      <c r="H14" s="58" t="s">
        <v>63</v>
      </c>
      <c r="I14" s="51"/>
      <c r="J14" s="194">
        <v>2860</v>
      </c>
      <c r="K14" s="161"/>
      <c r="L14" s="194">
        <v>2000</v>
      </c>
    </row>
    <row r="15" spans="1:12" ht="11.25" customHeight="1">
      <c r="A15" s="58" t="s">
        <v>96</v>
      </c>
      <c r="B15" s="51"/>
      <c r="C15" s="75" t="s">
        <v>38</v>
      </c>
      <c r="D15" s="161"/>
      <c r="E15" s="75" t="s">
        <v>38</v>
      </c>
      <c r="F15" s="51"/>
      <c r="G15" s="162"/>
      <c r="H15" s="58" t="s">
        <v>97</v>
      </c>
      <c r="I15" s="51"/>
      <c r="J15" s="75" t="s">
        <v>38</v>
      </c>
      <c r="K15" s="161"/>
      <c r="L15" s="75" t="s">
        <v>38</v>
      </c>
    </row>
    <row r="16" spans="1:12" ht="11.25" customHeight="1">
      <c r="A16" s="58" t="s">
        <v>42</v>
      </c>
      <c r="B16" s="51"/>
      <c r="C16" s="75">
        <v>98</v>
      </c>
      <c r="D16" s="161"/>
      <c r="E16" s="75">
        <v>336</v>
      </c>
      <c r="F16" s="51"/>
      <c r="G16" s="162"/>
      <c r="H16" s="58" t="s">
        <v>64</v>
      </c>
      <c r="I16" s="51"/>
      <c r="J16" s="194">
        <v>1620</v>
      </c>
      <c r="K16" s="161"/>
      <c r="L16" s="194">
        <v>1130</v>
      </c>
    </row>
    <row r="17" spans="1:12" ht="11.25" customHeight="1">
      <c r="A17" s="58" t="s">
        <v>43</v>
      </c>
      <c r="B17" s="51"/>
      <c r="C17" s="75" t="s">
        <v>38</v>
      </c>
      <c r="D17" s="161"/>
      <c r="E17" s="75" t="s">
        <v>38</v>
      </c>
      <c r="F17" s="51"/>
      <c r="G17" s="162"/>
      <c r="H17" s="58" t="s">
        <v>65</v>
      </c>
      <c r="I17" s="51"/>
      <c r="J17" s="75" t="s">
        <v>38</v>
      </c>
      <c r="K17" s="161"/>
      <c r="L17" s="172" t="s">
        <v>51</v>
      </c>
    </row>
    <row r="18" spans="1:12" ht="11.25" customHeight="1">
      <c r="A18" s="58" t="s">
        <v>98</v>
      </c>
      <c r="B18" s="51"/>
      <c r="C18" s="75" t="s">
        <v>38</v>
      </c>
      <c r="D18" s="161"/>
      <c r="E18" s="75" t="s">
        <v>38</v>
      </c>
      <c r="F18" s="51"/>
      <c r="G18" s="162"/>
      <c r="H18" s="58" t="s">
        <v>66</v>
      </c>
      <c r="I18" s="51"/>
      <c r="J18" s="75">
        <v>195</v>
      </c>
      <c r="K18" s="161"/>
      <c r="L18" s="75">
        <v>59</v>
      </c>
    </row>
    <row r="19" spans="1:12" ht="11.25" customHeight="1">
      <c r="A19" s="58" t="s">
        <v>44</v>
      </c>
      <c r="B19" s="51"/>
      <c r="C19" s="75" t="s">
        <v>38</v>
      </c>
      <c r="D19" s="161"/>
      <c r="E19" s="75" t="s">
        <v>38</v>
      </c>
      <c r="F19" s="51"/>
      <c r="G19" s="162"/>
      <c r="H19" s="58" t="s">
        <v>99</v>
      </c>
      <c r="I19" s="51"/>
      <c r="J19" s="75">
        <v>71</v>
      </c>
      <c r="K19" s="161"/>
      <c r="L19" s="75">
        <v>69</v>
      </c>
    </row>
    <row r="20" spans="1:12" ht="11.25" customHeight="1">
      <c r="A20" s="58" t="s">
        <v>45</v>
      </c>
      <c r="B20" s="51"/>
      <c r="C20" s="194">
        <v>1890</v>
      </c>
      <c r="D20" s="161"/>
      <c r="E20" s="194">
        <v>1350</v>
      </c>
      <c r="F20" s="51"/>
      <c r="G20" s="162"/>
      <c r="H20" s="58" t="s">
        <v>67</v>
      </c>
      <c r="I20" s="51"/>
      <c r="J20" s="194">
        <v>913</v>
      </c>
      <c r="K20" s="161"/>
      <c r="L20" s="75">
        <v>544</v>
      </c>
    </row>
    <row r="21" spans="1:12" ht="11.25" customHeight="1">
      <c r="A21" s="58" t="s">
        <v>46</v>
      </c>
      <c r="B21" s="51"/>
      <c r="C21" s="75" t="s">
        <v>38</v>
      </c>
      <c r="D21" s="161"/>
      <c r="E21" s="75" t="s">
        <v>38</v>
      </c>
      <c r="F21" s="51"/>
      <c r="G21" s="162"/>
      <c r="H21" s="58" t="s">
        <v>68</v>
      </c>
      <c r="I21" s="51"/>
      <c r="J21" s="194">
        <v>14800</v>
      </c>
      <c r="K21" s="161"/>
      <c r="L21" s="194">
        <v>6390</v>
      </c>
    </row>
    <row r="22" spans="1:12" ht="11.25" customHeight="1">
      <c r="A22" s="58" t="s">
        <v>47</v>
      </c>
      <c r="B22" s="51"/>
      <c r="C22" s="75" t="s">
        <v>38</v>
      </c>
      <c r="D22" s="161"/>
      <c r="E22" s="75" t="s">
        <v>38</v>
      </c>
      <c r="F22" s="51"/>
      <c r="G22" s="162"/>
      <c r="H22" s="58" t="s">
        <v>100</v>
      </c>
      <c r="I22" s="51"/>
      <c r="J22" s="75" t="s">
        <v>38</v>
      </c>
      <c r="K22" s="161"/>
      <c r="L22" s="75" t="s">
        <v>38</v>
      </c>
    </row>
    <row r="23" spans="1:12" ht="11.25" customHeight="1">
      <c r="A23" s="58" t="s">
        <v>48</v>
      </c>
      <c r="B23" s="51"/>
      <c r="C23" s="75">
        <v>217</v>
      </c>
      <c r="D23" s="161"/>
      <c r="E23" s="75">
        <v>62</v>
      </c>
      <c r="F23" s="51"/>
      <c r="G23" s="162"/>
      <c r="H23" s="58" t="s">
        <v>101</v>
      </c>
      <c r="I23" s="51"/>
      <c r="J23" s="75" t="s">
        <v>38</v>
      </c>
      <c r="K23" s="161"/>
      <c r="L23" s="75" t="s">
        <v>38</v>
      </c>
    </row>
    <row r="24" spans="1:12" ht="11.25" customHeight="1">
      <c r="A24" s="58" t="s">
        <v>102</v>
      </c>
      <c r="B24" s="51"/>
      <c r="C24" s="75" t="s">
        <v>38</v>
      </c>
      <c r="D24" s="161"/>
      <c r="E24" s="75" t="s">
        <v>38</v>
      </c>
      <c r="F24" s="51"/>
      <c r="G24" s="162"/>
      <c r="H24" s="58" t="s">
        <v>69</v>
      </c>
      <c r="I24" s="51"/>
      <c r="J24" s="75" t="s">
        <v>38</v>
      </c>
      <c r="K24" s="161"/>
      <c r="L24" s="75" t="s">
        <v>38</v>
      </c>
    </row>
    <row r="25" spans="1:12" ht="11.25" customHeight="1">
      <c r="A25" s="58" t="s">
        <v>49</v>
      </c>
      <c r="B25" s="51"/>
      <c r="C25" s="194">
        <v>1210</v>
      </c>
      <c r="D25" s="161"/>
      <c r="E25" s="194">
        <v>853</v>
      </c>
      <c r="F25" s="51"/>
      <c r="G25" s="162"/>
      <c r="H25" s="58" t="s">
        <v>70</v>
      </c>
      <c r="I25" s="51"/>
      <c r="J25" s="75" t="s">
        <v>38</v>
      </c>
      <c r="K25" s="161"/>
      <c r="L25" s="75" t="s">
        <v>38</v>
      </c>
    </row>
    <row r="26" spans="1:12" ht="11.25" customHeight="1">
      <c r="A26" s="58" t="s">
        <v>103</v>
      </c>
      <c r="B26" s="51"/>
      <c r="C26" s="75" t="s">
        <v>38</v>
      </c>
      <c r="D26" s="161"/>
      <c r="E26" s="75" t="s">
        <v>38</v>
      </c>
      <c r="F26" s="51"/>
      <c r="G26" s="162"/>
      <c r="H26" s="58" t="s">
        <v>71</v>
      </c>
      <c r="I26" s="51"/>
      <c r="J26" s="75" t="s">
        <v>38</v>
      </c>
      <c r="K26" s="161"/>
      <c r="L26" s="75" t="s">
        <v>38</v>
      </c>
    </row>
    <row r="27" spans="1:12" ht="11.25" customHeight="1">
      <c r="A27" s="58" t="s">
        <v>50</v>
      </c>
      <c r="B27" s="51"/>
      <c r="C27" s="75" t="s">
        <v>38</v>
      </c>
      <c r="D27" s="161"/>
      <c r="E27" s="75" t="s">
        <v>38</v>
      </c>
      <c r="F27" s="51"/>
      <c r="G27" s="162"/>
      <c r="H27" s="58" t="s">
        <v>72</v>
      </c>
      <c r="I27" s="51"/>
      <c r="J27" s="194">
        <v>5680</v>
      </c>
      <c r="K27" s="161"/>
      <c r="L27" s="194">
        <v>1120</v>
      </c>
    </row>
    <row r="28" spans="1:12" ht="11.25" customHeight="1">
      <c r="A28" s="58" t="s">
        <v>105</v>
      </c>
      <c r="B28" s="51"/>
      <c r="C28" s="75" t="s">
        <v>38</v>
      </c>
      <c r="D28" s="161"/>
      <c r="E28" s="75" t="s">
        <v>38</v>
      </c>
      <c r="F28" s="51"/>
      <c r="G28" s="162"/>
      <c r="H28" s="58" t="s">
        <v>104</v>
      </c>
      <c r="I28" s="51"/>
      <c r="J28" s="75" t="s">
        <v>38</v>
      </c>
      <c r="K28" s="161"/>
      <c r="L28" s="75" t="s">
        <v>38</v>
      </c>
    </row>
    <row r="29" spans="1:12" ht="11.25" customHeight="1">
      <c r="A29" s="58" t="s">
        <v>52</v>
      </c>
      <c r="B29" s="51"/>
      <c r="C29" s="75">
        <v>180</v>
      </c>
      <c r="D29" s="161"/>
      <c r="E29" s="194">
        <v>19</v>
      </c>
      <c r="F29" s="51"/>
      <c r="G29" s="162"/>
      <c r="H29" s="57" t="s">
        <v>252</v>
      </c>
      <c r="I29" s="51"/>
      <c r="J29" s="194"/>
      <c r="K29" s="161"/>
      <c r="L29" s="194"/>
    </row>
    <row r="30" spans="1:12" ht="11.25" customHeight="1">
      <c r="A30" s="58" t="s">
        <v>53</v>
      </c>
      <c r="B30" s="51"/>
      <c r="C30" s="194">
        <v>315</v>
      </c>
      <c r="D30" s="161"/>
      <c r="E30" s="75">
        <v>77</v>
      </c>
      <c r="F30" s="51"/>
      <c r="G30" s="162"/>
      <c r="H30" s="58" t="s">
        <v>106</v>
      </c>
      <c r="I30" s="51"/>
      <c r="J30" s="75" t="s">
        <v>38</v>
      </c>
      <c r="K30" s="161"/>
      <c r="L30" s="75" t="s">
        <v>38</v>
      </c>
    </row>
    <row r="31" spans="1:12" ht="11.25" customHeight="1">
      <c r="A31" s="58" t="s">
        <v>54</v>
      </c>
      <c r="B31" s="51"/>
      <c r="C31" s="75" t="s">
        <v>38</v>
      </c>
      <c r="D31" s="161"/>
      <c r="E31" s="75" t="s">
        <v>38</v>
      </c>
      <c r="F31" s="51"/>
      <c r="G31" s="162"/>
      <c r="H31" s="58" t="s">
        <v>107</v>
      </c>
      <c r="I31" s="51"/>
      <c r="J31" s="194">
        <v>650</v>
      </c>
      <c r="K31" s="161"/>
      <c r="L31" s="194">
        <v>347</v>
      </c>
    </row>
    <row r="32" spans="1:12" ht="11.25" customHeight="1">
      <c r="A32" s="58" t="s">
        <v>55</v>
      </c>
      <c r="B32" s="51"/>
      <c r="C32" s="194">
        <v>600</v>
      </c>
      <c r="D32" s="161"/>
      <c r="E32" s="75">
        <v>501</v>
      </c>
      <c r="F32" s="51"/>
      <c r="G32" s="162"/>
      <c r="H32" s="58" t="s">
        <v>73</v>
      </c>
      <c r="I32" s="51"/>
      <c r="J32" s="75" t="s">
        <v>38</v>
      </c>
      <c r="K32" s="161"/>
      <c r="L32" s="75" t="s">
        <v>38</v>
      </c>
    </row>
    <row r="33" spans="1:12" ht="11.25" customHeight="1">
      <c r="A33" s="58" t="s">
        <v>109</v>
      </c>
      <c r="B33" s="51"/>
      <c r="C33" s="194">
        <v>102</v>
      </c>
      <c r="D33" s="161"/>
      <c r="E33" s="75">
        <v>74</v>
      </c>
      <c r="F33" s="51"/>
      <c r="G33" s="162"/>
      <c r="H33" s="57" t="s">
        <v>108</v>
      </c>
      <c r="I33" s="51"/>
      <c r="J33" s="194"/>
      <c r="K33" s="161"/>
      <c r="L33" s="194"/>
    </row>
    <row r="34" spans="1:12" ht="11.25" customHeight="1">
      <c r="A34" s="58" t="s">
        <v>111</v>
      </c>
      <c r="B34" s="51"/>
      <c r="C34" s="75" t="s">
        <v>38</v>
      </c>
      <c r="D34" s="161"/>
      <c r="E34" s="75" t="s">
        <v>38</v>
      </c>
      <c r="F34" s="51"/>
      <c r="G34" s="162"/>
      <c r="H34" s="58" t="s">
        <v>110</v>
      </c>
      <c r="I34" s="51"/>
      <c r="J34" s="75" t="s">
        <v>38</v>
      </c>
      <c r="K34" s="161"/>
      <c r="L34" s="75" t="s">
        <v>38</v>
      </c>
    </row>
    <row r="35" spans="1:12" ht="11.25" customHeight="1">
      <c r="A35" s="58" t="s">
        <v>56</v>
      </c>
      <c r="B35" s="51"/>
      <c r="C35" s="75" t="s">
        <v>38</v>
      </c>
      <c r="D35" s="161"/>
      <c r="E35" s="75" t="s">
        <v>38</v>
      </c>
      <c r="F35" s="51"/>
      <c r="G35" s="162"/>
      <c r="H35" s="58" t="s">
        <v>112</v>
      </c>
      <c r="I35" s="51"/>
      <c r="J35" s="75" t="s">
        <v>38</v>
      </c>
      <c r="K35" s="161"/>
      <c r="L35" s="172" t="s">
        <v>51</v>
      </c>
    </row>
    <row r="36" spans="1:12" ht="11.25" customHeight="1">
      <c r="A36" s="58" t="s">
        <v>114</v>
      </c>
      <c r="B36" s="51"/>
      <c r="C36" s="235" t="s">
        <v>38</v>
      </c>
      <c r="D36" s="161"/>
      <c r="E36" s="235" t="s">
        <v>38</v>
      </c>
      <c r="F36" s="51"/>
      <c r="G36" s="162"/>
      <c r="H36" s="58" t="s">
        <v>113</v>
      </c>
      <c r="I36" s="51"/>
      <c r="J36" s="75">
        <v>61000</v>
      </c>
      <c r="K36" s="163" t="s">
        <v>243</v>
      </c>
      <c r="L36" s="75">
        <v>78700</v>
      </c>
    </row>
    <row r="37" spans="6:12" ht="11.25" customHeight="1">
      <c r="F37" s="63"/>
      <c r="G37" s="164"/>
      <c r="H37" s="58" t="s">
        <v>6</v>
      </c>
      <c r="I37" s="63"/>
      <c r="J37" s="165">
        <v>110000</v>
      </c>
      <c r="K37" s="166"/>
      <c r="L37" s="165">
        <v>103000</v>
      </c>
    </row>
    <row r="38" spans="1:12" ht="11.25" customHeight="1">
      <c r="A38" s="299" t="s">
        <v>340</v>
      </c>
      <c r="B38" s="299"/>
      <c r="C38" s="299"/>
      <c r="D38" s="299"/>
      <c r="E38" s="299"/>
      <c r="F38" s="299"/>
      <c r="G38" s="299"/>
      <c r="H38" s="299"/>
      <c r="I38" s="299"/>
      <c r="J38" s="299"/>
      <c r="K38" s="299"/>
      <c r="L38" s="299"/>
    </row>
    <row r="39" spans="1:12" ht="11.25" customHeight="1">
      <c r="A39" s="263" t="s">
        <v>200</v>
      </c>
      <c r="B39" s="263"/>
      <c r="C39" s="263"/>
      <c r="D39" s="263"/>
      <c r="E39" s="263"/>
      <c r="F39" s="263"/>
      <c r="G39" s="263"/>
      <c r="H39" s="263"/>
      <c r="I39" s="263"/>
      <c r="J39" s="263"/>
      <c r="K39" s="263"/>
      <c r="L39" s="263"/>
    </row>
  </sheetData>
  <sheetProtection/>
  <mergeCells count="7">
    <mergeCell ref="A1:L1"/>
    <mergeCell ref="A2:L2"/>
    <mergeCell ref="A4:L4"/>
    <mergeCell ref="A38:L38"/>
    <mergeCell ref="A39:L39"/>
    <mergeCell ref="A3:L3"/>
    <mergeCell ref="A5:L5"/>
  </mergeCells>
  <printOptions/>
  <pageMargins left="0.5" right="0.5" top="0.5" bottom="0.75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selection activeCell="A1" sqref="A1:I1"/>
    </sheetView>
  </sheetViews>
  <sheetFormatPr defaultColWidth="9.28125" defaultRowHeight="11.25" customHeight="1"/>
  <cols>
    <col min="1" max="1" width="25.140625" style="1" customWidth="1"/>
    <col min="2" max="2" width="1.8515625" style="1" customWidth="1"/>
    <col min="3" max="3" width="9.8515625" style="1" customWidth="1"/>
    <col min="4" max="4" width="1.8515625" style="1" customWidth="1"/>
    <col min="5" max="5" width="9.8515625" style="1" customWidth="1"/>
    <col min="6" max="6" width="1.8515625" style="1" customWidth="1"/>
    <col min="7" max="7" width="9.8515625" style="1" customWidth="1"/>
    <col min="8" max="8" width="1.8515625" style="1" customWidth="1"/>
    <col min="9" max="9" width="9.8515625" style="1" customWidth="1"/>
    <col min="10" max="16384" width="9.28125" style="1" customWidth="1"/>
  </cols>
  <sheetData>
    <row r="1" spans="1:9" ht="11.25" customHeight="1">
      <c r="A1" s="273" t="s">
        <v>115</v>
      </c>
      <c r="B1" s="273"/>
      <c r="C1" s="273"/>
      <c r="D1" s="273"/>
      <c r="E1" s="273"/>
      <c r="F1" s="273"/>
      <c r="G1" s="273"/>
      <c r="H1" s="273"/>
      <c r="I1" s="273"/>
    </row>
    <row r="2" spans="1:10" ht="11.25" customHeight="1">
      <c r="A2" s="265" t="s">
        <v>213</v>
      </c>
      <c r="B2" s="265"/>
      <c r="C2" s="265"/>
      <c r="D2" s="265"/>
      <c r="E2" s="265"/>
      <c r="F2" s="265"/>
      <c r="G2" s="265"/>
      <c r="H2" s="265"/>
      <c r="I2" s="265"/>
      <c r="J2" s="34"/>
    </row>
    <row r="3" spans="1:9" ht="11.25" customHeight="1">
      <c r="A3" s="273"/>
      <c r="B3" s="273"/>
      <c r="C3" s="273"/>
      <c r="D3" s="273"/>
      <c r="E3" s="273"/>
      <c r="F3" s="273"/>
      <c r="G3" s="273"/>
      <c r="H3" s="273"/>
      <c r="I3" s="273"/>
    </row>
    <row r="4" spans="1:9" ht="11.25" customHeight="1">
      <c r="A4" s="273" t="s">
        <v>33</v>
      </c>
      <c r="B4" s="273"/>
      <c r="C4" s="273"/>
      <c r="D4" s="273"/>
      <c r="E4" s="273"/>
      <c r="F4" s="273"/>
      <c r="G4" s="273"/>
      <c r="H4" s="273"/>
      <c r="I4" s="273"/>
    </row>
    <row r="5" spans="1:9" ht="11.25" customHeight="1">
      <c r="A5" s="276"/>
      <c r="B5" s="276"/>
      <c r="C5" s="276"/>
      <c r="D5" s="276"/>
      <c r="E5" s="276"/>
      <c r="F5" s="276"/>
      <c r="G5" s="276"/>
      <c r="H5" s="276"/>
      <c r="I5" s="276"/>
    </row>
    <row r="6" spans="1:9" ht="11.25" customHeight="1">
      <c r="A6" s="18"/>
      <c r="B6" s="19"/>
      <c r="C6" s="144" t="s">
        <v>238</v>
      </c>
      <c r="D6" s="20"/>
      <c r="E6" s="20"/>
      <c r="F6" s="19"/>
      <c r="G6" s="144" t="s">
        <v>239</v>
      </c>
      <c r="H6" s="20"/>
      <c r="I6" s="20"/>
    </row>
    <row r="7" spans="1:9" ht="12" customHeight="1">
      <c r="A7" s="21" t="s">
        <v>93</v>
      </c>
      <c r="B7" s="22"/>
      <c r="C7" s="21" t="s">
        <v>9</v>
      </c>
      <c r="D7" s="22"/>
      <c r="E7" s="21" t="s">
        <v>203</v>
      </c>
      <c r="F7" s="22"/>
      <c r="G7" s="21" t="s">
        <v>9</v>
      </c>
      <c r="H7" s="22"/>
      <c r="I7" s="21" t="s">
        <v>203</v>
      </c>
    </row>
    <row r="8" spans="1:9" ht="11.25" customHeight="1">
      <c r="A8" s="23" t="s">
        <v>117</v>
      </c>
      <c r="B8" s="24"/>
      <c r="C8" s="25"/>
      <c r="D8" s="24"/>
      <c r="E8" s="25"/>
      <c r="F8" s="24"/>
      <c r="G8" s="25"/>
      <c r="H8" s="24"/>
      <c r="I8" s="25"/>
    </row>
    <row r="9" spans="1:9" ht="12" customHeight="1">
      <c r="A9" s="26" t="s">
        <v>149</v>
      </c>
      <c r="B9" s="24"/>
      <c r="C9" s="153" t="s">
        <v>194</v>
      </c>
      <c r="D9" s="2"/>
      <c r="E9" s="2">
        <v>274</v>
      </c>
      <c r="F9" s="24"/>
      <c r="G9" s="153" t="s">
        <v>194</v>
      </c>
      <c r="H9" s="2"/>
      <c r="I9" s="2">
        <v>180</v>
      </c>
    </row>
    <row r="10" spans="1:9" ht="11.25" customHeight="1">
      <c r="A10" s="26" t="s">
        <v>73</v>
      </c>
      <c r="B10" s="24"/>
      <c r="C10" s="140">
        <v>4</v>
      </c>
      <c r="D10" s="2"/>
      <c r="E10" s="140">
        <v>1120</v>
      </c>
      <c r="F10" s="24"/>
      <c r="G10" s="140">
        <v>2</v>
      </c>
      <c r="H10" s="2"/>
      <c r="I10" s="140">
        <v>1190</v>
      </c>
    </row>
    <row r="11" spans="1:10" ht="11.25" customHeight="1">
      <c r="A11" s="29" t="s">
        <v>6</v>
      </c>
      <c r="B11" s="24"/>
      <c r="C11" s="139">
        <v>4</v>
      </c>
      <c r="D11" s="139"/>
      <c r="E11" s="139">
        <v>1390</v>
      </c>
      <c r="F11" s="30"/>
      <c r="G11" s="139">
        <v>2</v>
      </c>
      <c r="H11" s="139"/>
      <c r="I11" s="139">
        <v>1370</v>
      </c>
      <c r="J11" s="2"/>
    </row>
    <row r="12" spans="1:9" ht="11.25" customHeight="1">
      <c r="A12" s="31" t="s">
        <v>118</v>
      </c>
      <c r="B12" s="24"/>
      <c r="C12" s="2"/>
      <c r="D12" s="2"/>
      <c r="E12" s="2"/>
      <c r="F12" s="24"/>
      <c r="G12" s="2"/>
      <c r="H12" s="2"/>
      <c r="I12" s="2"/>
    </row>
    <row r="13" spans="1:9" ht="11.25" customHeight="1">
      <c r="A13" s="26" t="s">
        <v>119</v>
      </c>
      <c r="B13" s="24"/>
      <c r="C13" s="2">
        <v>23</v>
      </c>
      <c r="D13" s="2"/>
      <c r="E13" s="2">
        <v>39700</v>
      </c>
      <c r="F13" s="24"/>
      <c r="G13" s="2">
        <v>9</v>
      </c>
      <c r="H13" s="2"/>
      <c r="I13" s="2">
        <v>24100</v>
      </c>
    </row>
    <row r="14" spans="1:9" ht="12" customHeight="1">
      <c r="A14" s="26" t="s">
        <v>120</v>
      </c>
      <c r="B14" s="24"/>
      <c r="C14" s="153" t="s">
        <v>194</v>
      </c>
      <c r="D14" s="2"/>
      <c r="E14" s="2">
        <v>118</v>
      </c>
      <c r="F14" s="24"/>
      <c r="G14" s="153" t="s">
        <v>194</v>
      </c>
      <c r="H14" s="2"/>
      <c r="I14" s="2">
        <v>69</v>
      </c>
    </row>
    <row r="15" spans="1:9" ht="11.25" customHeight="1">
      <c r="A15" s="26" t="s">
        <v>121</v>
      </c>
      <c r="B15" s="24"/>
      <c r="C15" s="2">
        <v>277</v>
      </c>
      <c r="D15" s="2"/>
      <c r="E15" s="2">
        <v>45200</v>
      </c>
      <c r="F15" s="24"/>
      <c r="G15" s="2">
        <v>225</v>
      </c>
      <c r="H15" s="2"/>
      <c r="I15" s="2">
        <v>39100</v>
      </c>
    </row>
    <row r="16" spans="1:9" ht="11.25" customHeight="1">
      <c r="A16" s="26" t="s">
        <v>122</v>
      </c>
      <c r="B16" s="24"/>
      <c r="C16" s="2">
        <v>3</v>
      </c>
      <c r="D16" s="2"/>
      <c r="E16" s="2">
        <v>3400</v>
      </c>
      <c r="F16" s="24"/>
      <c r="G16" s="2">
        <v>4</v>
      </c>
      <c r="H16" s="2"/>
      <c r="I16" s="2">
        <v>4990</v>
      </c>
    </row>
    <row r="17" spans="1:9" ht="11.25" customHeight="1">
      <c r="A17" s="26" t="s">
        <v>123</v>
      </c>
      <c r="B17" s="24"/>
      <c r="C17" s="2">
        <v>1</v>
      </c>
      <c r="D17" s="2"/>
      <c r="E17" s="2">
        <v>722</v>
      </c>
      <c r="F17" s="24"/>
      <c r="G17" s="2">
        <v>1</v>
      </c>
      <c r="H17" s="2"/>
      <c r="I17" s="2">
        <v>533</v>
      </c>
    </row>
    <row r="18" spans="1:9" ht="11.25" customHeight="1">
      <c r="A18" s="26" t="s">
        <v>124</v>
      </c>
      <c r="B18" s="24"/>
      <c r="C18" s="2">
        <v>2</v>
      </c>
      <c r="D18" s="2"/>
      <c r="E18" s="2">
        <v>1470</v>
      </c>
      <c r="F18" s="24"/>
      <c r="G18" s="2">
        <v>1</v>
      </c>
      <c r="H18" s="2"/>
      <c r="I18" s="2">
        <v>750</v>
      </c>
    </row>
    <row r="19" spans="1:9" ht="11.25" customHeight="1">
      <c r="A19" s="26" t="s">
        <v>73</v>
      </c>
      <c r="B19" s="24"/>
      <c r="C19" s="140">
        <v>2</v>
      </c>
      <c r="D19" s="2"/>
      <c r="E19" s="140">
        <v>2240</v>
      </c>
      <c r="F19" s="24"/>
      <c r="G19" s="140">
        <v>2</v>
      </c>
      <c r="H19" s="2"/>
      <c r="I19" s="140">
        <v>2560</v>
      </c>
    </row>
    <row r="20" spans="1:10" ht="11.25" customHeight="1">
      <c r="A20" s="29" t="s">
        <v>6</v>
      </c>
      <c r="B20" s="24"/>
      <c r="C20" s="139">
        <v>308</v>
      </c>
      <c r="D20" s="139"/>
      <c r="E20" s="139">
        <v>92800</v>
      </c>
      <c r="F20" s="30"/>
      <c r="G20" s="139">
        <v>242</v>
      </c>
      <c r="H20" s="139"/>
      <c r="I20" s="139">
        <v>72100</v>
      </c>
      <c r="J20" s="2"/>
    </row>
    <row r="21" spans="1:9" ht="11.25" customHeight="1">
      <c r="A21" s="31" t="s">
        <v>125</v>
      </c>
      <c r="B21" s="24"/>
      <c r="C21" s="2"/>
      <c r="D21" s="2"/>
      <c r="E21" s="2"/>
      <c r="F21" s="24"/>
      <c r="G21" s="2"/>
      <c r="H21" s="2"/>
      <c r="I21" s="2"/>
    </row>
    <row r="22" spans="1:9" ht="11.25" customHeight="1">
      <c r="A22" s="26" t="s">
        <v>126</v>
      </c>
      <c r="B22" s="24"/>
      <c r="C22" s="2">
        <v>5</v>
      </c>
      <c r="D22" s="2"/>
      <c r="E22" s="2">
        <v>2380</v>
      </c>
      <c r="F22" s="24"/>
      <c r="G22" s="2">
        <v>6</v>
      </c>
      <c r="H22" s="2"/>
      <c r="I22" s="2">
        <v>2440</v>
      </c>
    </row>
    <row r="23" spans="1:9" ht="11.25" customHeight="1">
      <c r="A23" s="26" t="s">
        <v>127</v>
      </c>
      <c r="B23" s="24"/>
      <c r="C23" s="2">
        <v>18</v>
      </c>
      <c r="D23" s="2"/>
      <c r="E23" s="2">
        <v>26500</v>
      </c>
      <c r="F23" s="24"/>
      <c r="G23" s="2">
        <v>17</v>
      </c>
      <c r="H23" s="2"/>
      <c r="I23" s="2">
        <v>23100</v>
      </c>
    </row>
    <row r="24" spans="1:9" ht="12" customHeight="1">
      <c r="A24" s="26" t="s">
        <v>128</v>
      </c>
      <c r="B24" s="24"/>
      <c r="C24" s="141" t="s">
        <v>194</v>
      </c>
      <c r="D24" s="2"/>
      <c r="E24" s="2">
        <v>125</v>
      </c>
      <c r="F24" s="24"/>
      <c r="G24" s="141" t="s">
        <v>194</v>
      </c>
      <c r="H24" s="2"/>
      <c r="I24" s="2">
        <v>213</v>
      </c>
    </row>
    <row r="25" spans="1:9" ht="11.25" customHeight="1">
      <c r="A25" s="26" t="s">
        <v>129</v>
      </c>
      <c r="B25" s="24"/>
      <c r="C25" s="2">
        <v>15</v>
      </c>
      <c r="D25" s="2"/>
      <c r="E25" s="2">
        <v>7820</v>
      </c>
      <c r="F25" s="24"/>
      <c r="G25" s="2">
        <v>14</v>
      </c>
      <c r="H25" s="2"/>
      <c r="I25" s="2">
        <v>6930</v>
      </c>
    </row>
    <row r="26" spans="1:9" ht="11.25" customHeight="1">
      <c r="A26" s="26" t="s">
        <v>130</v>
      </c>
      <c r="B26" s="24"/>
      <c r="C26" s="142">
        <v>1</v>
      </c>
      <c r="D26" s="2"/>
      <c r="E26" s="2">
        <v>1310</v>
      </c>
      <c r="F26" s="24"/>
      <c r="G26" s="141" t="s">
        <v>194</v>
      </c>
      <c r="H26" s="2"/>
      <c r="I26" s="2">
        <v>692</v>
      </c>
    </row>
    <row r="27" spans="1:9" ht="11.25" customHeight="1">
      <c r="A27" s="26" t="s">
        <v>131</v>
      </c>
      <c r="B27" s="24"/>
      <c r="C27" s="2">
        <v>2</v>
      </c>
      <c r="D27" s="2"/>
      <c r="E27" s="2">
        <v>975</v>
      </c>
      <c r="F27" s="24"/>
      <c r="G27" s="2">
        <v>1</v>
      </c>
      <c r="H27" s="2"/>
      <c r="I27" s="2">
        <v>569</v>
      </c>
    </row>
    <row r="28" spans="1:11" ht="11.25" customHeight="1">
      <c r="A28" s="26" t="s">
        <v>73</v>
      </c>
      <c r="B28" s="24"/>
      <c r="C28" s="140">
        <v>49</v>
      </c>
      <c r="D28" s="2"/>
      <c r="E28" s="140">
        <v>10400</v>
      </c>
      <c r="F28" s="24"/>
      <c r="G28" s="140">
        <v>44</v>
      </c>
      <c r="H28" s="2"/>
      <c r="I28" s="140">
        <v>13600</v>
      </c>
      <c r="K28" s="2"/>
    </row>
    <row r="29" spans="1:9" ht="12" customHeight="1">
      <c r="A29" s="29" t="s">
        <v>6</v>
      </c>
      <c r="B29" s="24"/>
      <c r="C29" s="139">
        <v>90</v>
      </c>
      <c r="D29" s="139"/>
      <c r="E29" s="139">
        <v>49500</v>
      </c>
      <c r="F29" s="30"/>
      <c r="G29" s="139">
        <v>82</v>
      </c>
      <c r="H29" s="139"/>
      <c r="I29" s="139">
        <v>47500</v>
      </c>
    </row>
    <row r="30" spans="1:9" ht="11.25" customHeight="1">
      <c r="A30" s="31" t="s">
        <v>132</v>
      </c>
      <c r="B30" s="24"/>
      <c r="C30" s="2"/>
      <c r="D30" s="2"/>
      <c r="E30" s="2"/>
      <c r="F30" s="24"/>
      <c r="G30" s="2"/>
      <c r="H30" s="2"/>
      <c r="I30" s="2"/>
    </row>
    <row r="31" spans="1:9" ht="11.25" customHeight="1">
      <c r="A31" s="26" t="s">
        <v>133</v>
      </c>
      <c r="B31" s="24"/>
      <c r="C31" s="2">
        <v>1</v>
      </c>
      <c r="D31" s="2"/>
      <c r="E31" s="2">
        <v>351</v>
      </c>
      <c r="F31" s="24"/>
      <c r="G31" s="2">
        <v>3</v>
      </c>
      <c r="H31" s="2"/>
      <c r="I31" s="2">
        <v>161</v>
      </c>
    </row>
    <row r="32" spans="1:9" ht="11.25" customHeight="1">
      <c r="A32" s="26" t="s">
        <v>106</v>
      </c>
      <c r="B32" s="24"/>
      <c r="C32" s="2">
        <v>3240</v>
      </c>
      <c r="D32" s="2"/>
      <c r="E32" s="2">
        <v>226000</v>
      </c>
      <c r="F32" s="24"/>
      <c r="G32" s="2">
        <v>3040</v>
      </c>
      <c r="H32" s="2"/>
      <c r="I32" s="2">
        <v>196000</v>
      </c>
    </row>
    <row r="33" spans="1:9" ht="11.25" customHeight="1">
      <c r="A33" s="26" t="s">
        <v>107</v>
      </c>
      <c r="B33" s="24"/>
      <c r="C33" s="2">
        <v>664</v>
      </c>
      <c r="D33" s="2"/>
      <c r="E33" s="2">
        <v>52200</v>
      </c>
      <c r="F33" s="24"/>
      <c r="G33" s="2">
        <v>390</v>
      </c>
      <c r="H33" s="2"/>
      <c r="I33" s="2">
        <v>25000</v>
      </c>
    </row>
    <row r="34" spans="1:9" ht="11.25" customHeight="1">
      <c r="A34" s="26" t="s">
        <v>134</v>
      </c>
      <c r="B34" s="24"/>
      <c r="C34" s="2">
        <v>1</v>
      </c>
      <c r="D34" s="2"/>
      <c r="E34" s="2">
        <v>653</v>
      </c>
      <c r="F34" s="24"/>
      <c r="G34" s="2">
        <v>2</v>
      </c>
      <c r="H34" s="2"/>
      <c r="I34" s="2">
        <v>955</v>
      </c>
    </row>
    <row r="35" spans="1:9" ht="11.25" customHeight="1">
      <c r="A35" s="26" t="s">
        <v>73</v>
      </c>
      <c r="B35" s="24"/>
      <c r="C35" s="140">
        <v>6</v>
      </c>
      <c r="D35" s="2"/>
      <c r="E35" s="140">
        <v>2220</v>
      </c>
      <c r="F35" s="24"/>
      <c r="G35" s="140">
        <v>10</v>
      </c>
      <c r="H35" s="2"/>
      <c r="I35" s="140">
        <v>2890</v>
      </c>
    </row>
    <row r="36" spans="1:9" ht="11.25" customHeight="1">
      <c r="A36" s="29" t="s">
        <v>6</v>
      </c>
      <c r="B36" s="24"/>
      <c r="C36" s="139">
        <v>3910</v>
      </c>
      <c r="D36" s="139"/>
      <c r="E36" s="139">
        <v>281000</v>
      </c>
      <c r="F36" s="30"/>
      <c r="G36" s="139">
        <v>3440</v>
      </c>
      <c r="H36" s="139"/>
      <c r="I36" s="139">
        <v>225000</v>
      </c>
    </row>
    <row r="37" spans="1:9" ht="11.25" customHeight="1">
      <c r="A37" s="31" t="s">
        <v>135</v>
      </c>
      <c r="B37" s="24"/>
      <c r="C37" s="2"/>
      <c r="D37" s="2"/>
      <c r="E37" s="2"/>
      <c r="F37" s="24"/>
      <c r="G37" s="2"/>
      <c r="H37" s="2"/>
      <c r="I37" s="2"/>
    </row>
    <row r="38" spans="1:9" ht="11.25" customHeight="1">
      <c r="A38" s="26" t="s">
        <v>136</v>
      </c>
      <c r="B38" s="24"/>
      <c r="C38" s="2">
        <v>1</v>
      </c>
      <c r="D38" s="2"/>
      <c r="E38" s="2">
        <v>409</v>
      </c>
      <c r="F38" s="24"/>
      <c r="G38" s="2">
        <v>1</v>
      </c>
      <c r="H38" s="2"/>
      <c r="I38" s="2">
        <v>389</v>
      </c>
    </row>
    <row r="39" spans="1:9" ht="12" customHeight="1">
      <c r="A39" s="26" t="s">
        <v>137</v>
      </c>
      <c r="B39" s="24"/>
      <c r="C39" s="2">
        <v>1</v>
      </c>
      <c r="D39" s="2"/>
      <c r="E39" s="2">
        <v>159</v>
      </c>
      <c r="F39" s="24"/>
      <c r="G39" s="167" t="s">
        <v>194</v>
      </c>
      <c r="H39" s="2"/>
      <c r="I39" s="2">
        <v>121</v>
      </c>
    </row>
    <row r="40" spans="1:9" ht="11.25" customHeight="1">
      <c r="A40" s="29" t="s">
        <v>6</v>
      </c>
      <c r="B40" s="24"/>
      <c r="C40" s="139">
        <v>2</v>
      </c>
      <c r="D40" s="139"/>
      <c r="E40" s="139">
        <v>568</v>
      </c>
      <c r="F40" s="30"/>
      <c r="G40" s="139">
        <v>1</v>
      </c>
      <c r="H40" s="139"/>
      <c r="I40" s="139">
        <v>510</v>
      </c>
    </row>
    <row r="41" spans="1:9" ht="11.25" customHeight="1">
      <c r="A41" s="31" t="s">
        <v>138</v>
      </c>
      <c r="B41" s="24"/>
      <c r="C41" s="2"/>
      <c r="D41" s="2"/>
      <c r="E41" s="2"/>
      <c r="F41" s="24"/>
      <c r="G41" s="2"/>
      <c r="H41" s="2"/>
      <c r="I41" s="2"/>
    </row>
    <row r="42" spans="1:9" ht="11.25" customHeight="1">
      <c r="A42" s="26" t="s">
        <v>139</v>
      </c>
      <c r="B42" s="24"/>
      <c r="C42" s="2">
        <v>120</v>
      </c>
      <c r="D42" s="2"/>
      <c r="E42" s="2">
        <v>32300</v>
      </c>
      <c r="F42" s="24"/>
      <c r="G42" s="2">
        <v>81</v>
      </c>
      <c r="H42" s="2"/>
      <c r="I42" s="2">
        <v>28300</v>
      </c>
    </row>
    <row r="43" spans="1:9" ht="11.25" customHeight="1">
      <c r="A43" s="26" t="s">
        <v>140</v>
      </c>
      <c r="B43" s="24"/>
      <c r="C43" s="2">
        <v>1</v>
      </c>
      <c r="D43" s="2"/>
      <c r="E43" s="2">
        <v>695</v>
      </c>
      <c r="F43" s="24"/>
      <c r="G43" s="2">
        <v>1</v>
      </c>
      <c r="H43" s="2"/>
      <c r="I43" s="2">
        <v>379</v>
      </c>
    </row>
    <row r="44" spans="1:9" ht="11.25" customHeight="1">
      <c r="A44" s="26" t="s">
        <v>141</v>
      </c>
      <c r="B44" s="24"/>
      <c r="C44" s="2">
        <v>2</v>
      </c>
      <c r="D44" s="2"/>
      <c r="E44" s="2">
        <v>849</v>
      </c>
      <c r="F44" s="24"/>
      <c r="G44" s="2">
        <v>2</v>
      </c>
      <c r="H44" s="2"/>
      <c r="I44" s="2">
        <v>874</v>
      </c>
    </row>
    <row r="45" spans="1:11" ht="11.25" customHeight="1">
      <c r="A45" s="26" t="s">
        <v>142</v>
      </c>
      <c r="B45" s="24"/>
      <c r="C45" s="2">
        <v>4</v>
      </c>
      <c r="D45" s="2"/>
      <c r="E45" s="2">
        <v>845</v>
      </c>
      <c r="F45" s="24"/>
      <c r="G45" s="2">
        <v>7</v>
      </c>
      <c r="H45" s="2"/>
      <c r="I45" s="2">
        <v>1560</v>
      </c>
      <c r="K45" s="2"/>
    </row>
    <row r="46" spans="1:9" ht="12" customHeight="1">
      <c r="A46" s="26" t="s">
        <v>143</v>
      </c>
      <c r="B46" s="24"/>
      <c r="C46" s="143" t="s">
        <v>194</v>
      </c>
      <c r="D46" s="2"/>
      <c r="E46" s="2">
        <v>41</v>
      </c>
      <c r="F46" s="24"/>
      <c r="G46" s="143" t="s">
        <v>194</v>
      </c>
      <c r="H46" s="2"/>
      <c r="I46" s="2">
        <v>41</v>
      </c>
    </row>
    <row r="47" spans="1:9" ht="11.25" customHeight="1">
      <c r="A47" s="26" t="s">
        <v>73</v>
      </c>
      <c r="B47" s="24"/>
      <c r="C47" s="140">
        <v>3</v>
      </c>
      <c r="D47" s="2"/>
      <c r="E47" s="140">
        <v>943</v>
      </c>
      <c r="F47" s="24"/>
      <c r="G47" s="140">
        <v>27</v>
      </c>
      <c r="H47" s="2"/>
      <c r="I47" s="140">
        <v>6240</v>
      </c>
    </row>
    <row r="48" spans="1:9" ht="11.25" customHeight="1">
      <c r="A48" s="29" t="s">
        <v>6</v>
      </c>
      <c r="B48" s="24"/>
      <c r="C48" s="139">
        <v>130</v>
      </c>
      <c r="D48" s="139"/>
      <c r="E48" s="139">
        <v>35700</v>
      </c>
      <c r="F48" s="138"/>
      <c r="G48" s="139">
        <v>118</v>
      </c>
      <c r="H48" s="139"/>
      <c r="I48" s="139">
        <v>37400</v>
      </c>
    </row>
    <row r="49" spans="1:12" ht="11.25" customHeight="1">
      <c r="A49" s="26" t="s">
        <v>144</v>
      </c>
      <c r="B49" s="28"/>
      <c r="C49" s="33">
        <v>4450</v>
      </c>
      <c r="D49" s="178"/>
      <c r="E49" s="33">
        <v>461000</v>
      </c>
      <c r="F49" s="27"/>
      <c r="G49" s="33">
        <v>3890</v>
      </c>
      <c r="H49" s="145"/>
      <c r="I49" s="33">
        <v>384000</v>
      </c>
      <c r="L49" s="2"/>
    </row>
    <row r="50" spans="1:10" ht="11.25" customHeight="1">
      <c r="A50" s="268" t="s">
        <v>200</v>
      </c>
      <c r="B50" s="268"/>
      <c r="C50" s="268"/>
      <c r="D50" s="268"/>
      <c r="E50" s="268"/>
      <c r="F50" s="268"/>
      <c r="G50" s="268"/>
      <c r="H50" s="268"/>
      <c r="I50" s="268"/>
      <c r="J50" s="70"/>
    </row>
    <row r="51" spans="1:10" ht="11.25" customHeight="1">
      <c r="A51" s="263" t="s">
        <v>237</v>
      </c>
      <c r="B51" s="263"/>
      <c r="C51" s="263"/>
      <c r="D51" s="263"/>
      <c r="E51" s="263"/>
      <c r="F51" s="263"/>
      <c r="G51" s="263"/>
      <c r="H51" s="263"/>
      <c r="I51" s="263"/>
      <c r="J51" s="71"/>
    </row>
    <row r="52" spans="1:10" ht="11.25" customHeight="1">
      <c r="A52" s="300" t="s">
        <v>211</v>
      </c>
      <c r="B52" s="300"/>
      <c r="C52" s="300"/>
      <c r="D52" s="300"/>
      <c r="E52" s="300"/>
      <c r="F52" s="300"/>
      <c r="G52" s="300"/>
      <c r="H52" s="300"/>
      <c r="I52" s="300"/>
      <c r="J52" s="72"/>
    </row>
    <row r="53" spans="1:10" ht="11.25" customHeight="1">
      <c r="A53" s="263" t="s">
        <v>204</v>
      </c>
      <c r="B53" s="263"/>
      <c r="C53" s="263"/>
      <c r="D53" s="263"/>
      <c r="E53" s="263"/>
      <c r="F53" s="263"/>
      <c r="G53" s="263"/>
      <c r="H53" s="263"/>
      <c r="I53" s="263"/>
      <c r="J53" s="71"/>
    </row>
    <row r="54" spans="1:9" ht="11.25" customHeight="1">
      <c r="A54" s="265"/>
      <c r="B54" s="265"/>
      <c r="C54" s="265"/>
      <c r="D54" s="265"/>
      <c r="E54" s="265"/>
      <c r="F54" s="265"/>
      <c r="G54" s="265"/>
      <c r="H54" s="265"/>
      <c r="I54" s="265"/>
    </row>
    <row r="55" spans="1:10" ht="11.25" customHeight="1">
      <c r="A55" s="272" t="s">
        <v>145</v>
      </c>
      <c r="B55" s="272"/>
      <c r="C55" s="272"/>
      <c r="D55" s="272"/>
      <c r="E55" s="272"/>
      <c r="F55" s="272"/>
      <c r="G55" s="272"/>
      <c r="H55" s="272"/>
      <c r="I55" s="272"/>
      <c r="J55" s="34"/>
    </row>
  </sheetData>
  <sheetProtection/>
  <mergeCells count="11">
    <mergeCell ref="A3:I3"/>
    <mergeCell ref="A5:I5"/>
    <mergeCell ref="A54:I54"/>
    <mergeCell ref="A2:I2"/>
    <mergeCell ref="A1:I1"/>
    <mergeCell ref="A55:I55"/>
    <mergeCell ref="A4:I4"/>
    <mergeCell ref="A50:I50"/>
    <mergeCell ref="A51:I51"/>
    <mergeCell ref="A52:I52"/>
    <mergeCell ref="A53:I53"/>
  </mergeCells>
  <printOptions/>
  <pageMargins left="0.5" right="0.5" top="0.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Silica in 2015</dc:title>
  <dc:subject>USGS Mineral Industry Surveys</dc:subject>
  <dc:creator>USGS National Minerals Information Center</dc:creator>
  <cp:keywords>Silica, Statistics</cp:keywords>
  <dc:description/>
  <cp:lastModifiedBy>cyknutson</cp:lastModifiedBy>
  <cp:lastPrinted>2017-05-02T20:28:05Z</cp:lastPrinted>
  <dcterms:created xsi:type="dcterms:W3CDTF">2007-11-28T17:51:36Z</dcterms:created>
  <dcterms:modified xsi:type="dcterms:W3CDTF">2017-05-02T20:29:20Z</dcterms:modified>
  <cp:category/>
  <cp:version/>
  <cp:contentType/>
  <cp:contentStatus/>
</cp:coreProperties>
</file>