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375" windowWidth="23085" windowHeight="11865" tabRatio="814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</sheets>
  <definedNames/>
  <calcPr fullCalcOnLoad="1"/>
</workbook>
</file>

<file path=xl/sharedStrings.xml><?xml version="1.0" encoding="utf-8"?>
<sst xmlns="http://schemas.openxmlformats.org/spreadsheetml/2006/main" count="645" uniqueCount="254">
  <si>
    <t>TABLE 1</t>
  </si>
  <si>
    <t>(Thousand metric tons and thousand dollars except average annual value)</t>
  </si>
  <si>
    <t>United States:</t>
  </si>
  <si>
    <t/>
  </si>
  <si>
    <t>Value, average annual:</t>
  </si>
  <si>
    <t>Per short ton</t>
  </si>
  <si>
    <t>Per metric ton</t>
  </si>
  <si>
    <t>Value</t>
  </si>
  <si>
    <t>Consumption:</t>
  </si>
  <si>
    <t>Apparent</t>
  </si>
  <si>
    <t>Reported</t>
  </si>
  <si>
    <t>TABLE 2</t>
  </si>
  <si>
    <t>Plant</t>
  </si>
  <si>
    <t>nameplate</t>
  </si>
  <si>
    <t>Source of</t>
  </si>
  <si>
    <t>Company</t>
  </si>
  <si>
    <t>capacity</t>
  </si>
  <si>
    <t>Plant location</t>
  </si>
  <si>
    <t>sodium carbonate</t>
  </si>
  <si>
    <t>Green River, WY</t>
  </si>
  <si>
    <t>Underground trona.</t>
  </si>
  <si>
    <t>Granger, WY</t>
  </si>
  <si>
    <t>Trona, CA</t>
  </si>
  <si>
    <t>Dry lake brine.</t>
  </si>
  <si>
    <t>Total</t>
  </si>
  <si>
    <t>TABLE 3</t>
  </si>
  <si>
    <t>(Metric tons)</t>
  </si>
  <si>
    <t>code</t>
  </si>
  <si>
    <t>End use</t>
  </si>
  <si>
    <t>quarter</t>
  </si>
  <si>
    <t>Container</t>
  </si>
  <si>
    <t>Flat</t>
  </si>
  <si>
    <t>Fiber</t>
  </si>
  <si>
    <t>Other</t>
  </si>
  <si>
    <t>Chemicals</t>
  </si>
  <si>
    <t>Soaps and detergents</t>
  </si>
  <si>
    <t>Pulp and paper</t>
  </si>
  <si>
    <t>Flue gas desulfurization</t>
  </si>
  <si>
    <t>Distributors</t>
  </si>
  <si>
    <t>Canada</t>
  </si>
  <si>
    <t>Total sales from plants</t>
  </si>
  <si>
    <t>Total production</t>
  </si>
  <si>
    <t>North</t>
  </si>
  <si>
    <t>Central</t>
  </si>
  <si>
    <t>South</t>
  </si>
  <si>
    <t>Middle</t>
  </si>
  <si>
    <t>Percentage</t>
  </si>
  <si>
    <t>Customs districts</t>
  </si>
  <si>
    <t>America</t>
  </si>
  <si>
    <t>Caribbean</t>
  </si>
  <si>
    <t>Europe</t>
  </si>
  <si>
    <t>East</t>
  </si>
  <si>
    <t>Africa</t>
  </si>
  <si>
    <t>Asia</t>
  </si>
  <si>
    <t>Oceania</t>
  </si>
  <si>
    <t>of total</t>
  </si>
  <si>
    <t>Atlantic:</t>
  </si>
  <si>
    <t>--</t>
  </si>
  <si>
    <t>Miami, FL</t>
  </si>
  <si>
    <t>New York, NY</t>
  </si>
  <si>
    <t>Gulf:</t>
  </si>
  <si>
    <t>Houston-Galveston, TX</t>
  </si>
  <si>
    <t>Port Arthur, TX</t>
  </si>
  <si>
    <t>Pacific:</t>
  </si>
  <si>
    <t>Los Angeles, CA</t>
  </si>
  <si>
    <t>San Diego, CA</t>
  </si>
  <si>
    <t>Seattle, WA</t>
  </si>
  <si>
    <t>Detroit, MI</t>
  </si>
  <si>
    <t>Great Falls, MT</t>
  </si>
  <si>
    <t>Pembina, ND</t>
  </si>
  <si>
    <t>Northeast:</t>
  </si>
  <si>
    <t>Buffalo, NY</t>
  </si>
  <si>
    <t>Ogdensburg, NY</t>
  </si>
  <si>
    <t>Unknown</t>
  </si>
  <si>
    <t>Percentage of total</t>
  </si>
  <si>
    <t>XX</t>
  </si>
  <si>
    <t>TABLE 6</t>
  </si>
  <si>
    <t>Quantity</t>
  </si>
  <si>
    <t>(thousand</t>
  </si>
  <si>
    <t>Unit</t>
  </si>
  <si>
    <t>Country</t>
  </si>
  <si>
    <t>metric tons)</t>
  </si>
  <si>
    <t>(thousands)</t>
  </si>
  <si>
    <t>value</t>
  </si>
  <si>
    <t>Argentina</t>
  </si>
  <si>
    <t>Australia</t>
  </si>
  <si>
    <t>Belgium</t>
  </si>
  <si>
    <t>Brazil</t>
  </si>
  <si>
    <t>Chile</t>
  </si>
  <si>
    <t>Colombia</t>
  </si>
  <si>
    <t>Costa Rica</t>
  </si>
  <si>
    <t>Ecuador</t>
  </si>
  <si>
    <t>France</t>
  </si>
  <si>
    <t>Guatemala</t>
  </si>
  <si>
    <t>Indonesia</t>
  </si>
  <si>
    <t>Japan</t>
  </si>
  <si>
    <t>Korea, Republic of</t>
  </si>
  <si>
    <t>Malaysia</t>
  </si>
  <si>
    <t>Mexico</t>
  </si>
  <si>
    <t>Netherlands</t>
  </si>
  <si>
    <t>New Zealand</t>
  </si>
  <si>
    <t>Peru</t>
  </si>
  <si>
    <t>Philippines</t>
  </si>
  <si>
    <t>Saudi Arabia</t>
  </si>
  <si>
    <t>South Africa</t>
  </si>
  <si>
    <t>Spain</t>
  </si>
  <si>
    <t>Taiwan</t>
  </si>
  <si>
    <t>Thailand</t>
  </si>
  <si>
    <t>United Arab Emirates</t>
  </si>
  <si>
    <t>Venezuela</t>
  </si>
  <si>
    <t>Vietnam</t>
  </si>
  <si>
    <t>(Thousand metric tons)</t>
  </si>
  <si>
    <t>Wyoming</t>
  </si>
  <si>
    <t>Soda ash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</si>
  <si>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</si>
  <si>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</si>
  <si>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</si>
  <si>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</si>
  <si>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</si>
  <si>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</si>
  <si>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</si>
  <si>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</si>
  <si>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</si>
  <si>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</si>
  <si>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</si>
  <si>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</si>
  <si>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Do.</t>
  </si>
  <si>
    <t>do.</t>
  </si>
  <si>
    <t>(Million short tons unless otherwise noted)</t>
  </si>
  <si>
    <t>Norfolk, VA</t>
  </si>
  <si>
    <t>FMC Wyoming Corp.:</t>
  </si>
  <si>
    <t>not add to totals shown.</t>
  </si>
  <si>
    <t>Green River</t>
  </si>
  <si>
    <t>Cleveland, OH</t>
  </si>
  <si>
    <t>El Paso, TX</t>
  </si>
  <si>
    <t>Laredo, TX</t>
  </si>
  <si>
    <t>Southwest:</t>
  </si>
  <si>
    <t>million metric tons</t>
  </si>
  <si>
    <t>Production:</t>
  </si>
  <si>
    <t>Wyoming trona</t>
  </si>
  <si>
    <t>Exports:</t>
  </si>
  <si>
    <t>Imports for consumption:</t>
  </si>
  <si>
    <t>Columbia-Snake River, ID-OR-WA</t>
  </si>
  <si>
    <t xml:space="preserve"> </t>
  </si>
  <si>
    <t>Lithuania</t>
  </si>
  <si>
    <t>El Salvador</t>
  </si>
  <si>
    <t>TABLE 5</t>
  </si>
  <si>
    <t>Soda ash:</t>
  </si>
  <si>
    <r>
      <t>SALIENT SODA ASH STATISTICS</t>
    </r>
    <r>
      <rPr>
        <vertAlign val="superscript"/>
        <sz val="8"/>
        <rFont val="Times New Roman"/>
        <family val="1"/>
      </rPr>
      <t>1</t>
    </r>
  </si>
  <si>
    <r>
      <t>World, production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</si>
  <si>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Data are rounded to no more than three significant digits, except average annual value.</t>
    </r>
  </si>
  <si>
    <r>
      <t>REPORTED CONSUMPTION OF SODA ASH IN THE UNITED STATES,  BY END USE, BY QUARTER</t>
    </r>
    <r>
      <rPr>
        <vertAlign val="superscript"/>
        <sz val="8"/>
        <rFont val="Times New Roman"/>
        <family val="1"/>
      </rPr>
      <t>1</t>
    </r>
  </si>
  <si>
    <r>
      <t>Water treatment</t>
    </r>
    <r>
      <rPr>
        <vertAlign val="superscript"/>
        <sz val="8"/>
        <rFont val="Times New Roman"/>
        <family val="1"/>
      </rPr>
      <t>3</t>
    </r>
  </si>
  <si>
    <r>
      <t>Total domestic consumption</t>
    </r>
    <r>
      <rPr>
        <vertAlign val="superscript"/>
        <sz val="8"/>
        <rFont val="Times New Roman"/>
        <family val="1"/>
      </rPr>
      <t>4</t>
    </r>
  </si>
  <si>
    <r>
      <t>Exports</t>
    </r>
    <r>
      <rPr>
        <vertAlign val="superscript"/>
        <sz val="8"/>
        <rFont val="Times New Roman"/>
        <family val="1"/>
      </rPr>
      <t>5</t>
    </r>
  </si>
  <si>
    <r>
      <t>Total industry sales</t>
    </r>
    <r>
      <rPr>
        <vertAlign val="superscript"/>
        <sz val="8"/>
        <rFont val="Times New Roman"/>
        <family val="1"/>
      </rPr>
      <t>6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</si>
  <si>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</si>
  <si>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EXPORTS OF SODA ASH,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</si>
  <si>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</si>
  <si>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</si>
  <si>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r>
      <t>2</t>
    </r>
    <r>
      <rPr>
        <sz val="8"/>
        <rFont val="Times New Roman"/>
        <family val="1"/>
      </rPr>
      <t>Free alongside ship value.</t>
    </r>
  </si>
  <si>
    <r>
      <t>U.S. PRODUCTION OF SODIUM COMPOUNDS, BY MONTH</t>
    </r>
    <r>
      <rPr>
        <vertAlign val="superscript"/>
        <sz val="8"/>
        <rFont val="Times New Roman"/>
        <family val="1"/>
      </rPr>
      <t>1</t>
    </r>
  </si>
  <si>
    <r>
      <t>trona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</si>
  <si>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Data are rounded to no more than three significant digits; may</t>
    </r>
  </si>
  <si>
    <r>
      <t>2</t>
    </r>
    <r>
      <rPr>
        <sz val="8"/>
        <rFont val="Times New Roman"/>
        <family val="1"/>
      </rPr>
      <t>Includes solution-mined trona.</t>
    </r>
  </si>
  <si>
    <t>Duluth, MN</t>
  </si>
  <si>
    <r>
      <t>2</t>
    </r>
    <r>
      <rPr>
        <sz val="8"/>
        <rFont val="Times New Roman"/>
        <family val="1"/>
      </rPr>
      <t>Less than ½ unit.</t>
    </r>
  </si>
  <si>
    <t>(2)</t>
  </si>
  <si>
    <t>XX Not applicable. -- Zero.</t>
  </si>
  <si>
    <r>
      <t>NAICS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</si>
  <si>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North American Industry Classification System.</t>
    </r>
  </si>
  <si>
    <t>Do., do. Ditto.</t>
  </si>
  <si>
    <t>North-central:</t>
  </si>
  <si>
    <t>Tunisia</t>
  </si>
  <si>
    <t>Granger</t>
  </si>
  <si>
    <r>
      <t>6</t>
    </r>
    <r>
      <rPr>
        <sz val="8"/>
        <rFont val="Times New Roman"/>
        <family val="1"/>
      </rPr>
      <t>Represents soda ash from domestic origin (production and inventory changes) and imports and exports. Includes soda ash sold by</t>
    </r>
  </si>
  <si>
    <t>coproducers and distributed by purchasers into appropriate end-use categories.</t>
  </si>
  <si>
    <t>Chicago, IL</t>
  </si>
  <si>
    <t>United Kingdom</t>
  </si>
  <si>
    <t>Nogales, AZ</t>
  </si>
  <si>
    <t>TABLE 4</t>
  </si>
  <si>
    <r>
      <t>3</t>
    </r>
    <r>
      <rPr>
        <sz val="8"/>
        <rFont val="Times New Roman"/>
        <family val="1"/>
      </rPr>
      <t>Includes soda ash equivalent from soda liquors and purge liquors sold to powerplants for water treatment. Sales of mine water are excluded.</t>
    </r>
  </si>
  <si>
    <t>Partner(s)</t>
  </si>
  <si>
    <t>None</t>
  </si>
  <si>
    <t>Joint venture with Owens-Illinois, Inc. (25%)</t>
  </si>
  <si>
    <t>Searles Valley Minerals, Inc.</t>
  </si>
  <si>
    <t>Joint venture with Asahi Glass Co. (20%)</t>
  </si>
  <si>
    <t>Solvay Chemicals, Inc.:</t>
  </si>
  <si>
    <t>Tata Chemicals (Soda Ash) Partners</t>
  </si>
  <si>
    <t>San Francisco, CA</t>
  </si>
  <si>
    <t>Philadelphia, PA</t>
  </si>
  <si>
    <t>New Orleans, LA</t>
  </si>
  <si>
    <t>1st</t>
  </si>
  <si>
    <t>2d</t>
  </si>
  <si>
    <t>3d</t>
  </si>
  <si>
    <t>4th</t>
  </si>
  <si>
    <t>Source: U.S. Census Bureau.</t>
  </si>
  <si>
    <t>2013</t>
  </si>
  <si>
    <t xml:space="preserve">Joint venture with Sumitomo Corp. (6%) </t>
  </si>
  <si>
    <t>OCI Co., Ltd. (51%) and Natural Resources</t>
  </si>
  <si>
    <t>Partners L.P. (49%)</t>
  </si>
  <si>
    <t>OCI Wyoming LLC</t>
  </si>
  <si>
    <r>
      <t>5</t>
    </r>
    <r>
      <rPr>
        <sz val="8"/>
        <rFont val="Times New Roman"/>
        <family val="1"/>
      </rPr>
      <t>As reported by producers; includes Canada. Data may not agree with those reported by the U.S. Census Bureau for the same periods.</t>
    </r>
  </si>
  <si>
    <r>
      <t>4</t>
    </r>
    <r>
      <rPr>
        <sz val="8"/>
        <rFont val="Times New Roman"/>
        <family val="1"/>
      </rPr>
      <t>Imports reported by the producer/importer have been distributed into appropriate end-use categories.</t>
    </r>
  </si>
  <si>
    <t>2014</t>
  </si>
  <si>
    <t>U.S. PRODUCERS OF SODA ASH IN 2014</t>
  </si>
  <si>
    <r>
      <t>REGIONAL DISTRIBUTION OF U.S. SODA ASH EXPORTS, BY CUSTOMS DISTRICTS, IN 2014</t>
    </r>
    <r>
      <rPr>
        <vertAlign val="superscript"/>
        <sz val="8"/>
        <rFont val="Times New Roman"/>
        <family val="1"/>
      </rPr>
      <t>1</t>
    </r>
  </si>
  <si>
    <t>St. Albans, VT</t>
  </si>
  <si>
    <t>Dallas-Fort Worth, TX</t>
  </si>
  <si>
    <t>Other:</t>
  </si>
  <si>
    <t>Honolulu, HI</t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</si>
  <si>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</si>
  <si>
    <t>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</si>
  <si>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</si>
  <si>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TABLE 7</t>
  </si>
  <si>
    <r>
      <t>SODA ASH: ESTIMATED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</si>
  <si>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</si>
  <si>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r>
      <t>Botswana</t>
    </r>
    <r>
      <rPr>
        <vertAlign val="superscript"/>
        <sz val="8"/>
        <rFont val="Times New Roman"/>
        <family val="1"/>
      </rPr>
      <t>4</t>
    </r>
  </si>
  <si>
    <t>5</t>
  </si>
  <si>
    <t>Chad</t>
  </si>
  <si>
    <r>
      <t>China</t>
    </r>
    <r>
      <rPr>
        <vertAlign val="superscript"/>
        <sz val="8"/>
        <rFont val="Times New Roman"/>
        <family val="1"/>
      </rPr>
      <t>5</t>
    </r>
  </si>
  <si>
    <t>Egypt</t>
  </si>
  <si>
    <r>
      <t>Ethiopia</t>
    </r>
    <r>
      <rPr>
        <vertAlign val="superscript"/>
        <sz val="8"/>
        <rFont val="Times New Roman"/>
        <family val="1"/>
      </rPr>
      <t>4, 6</t>
    </r>
  </si>
  <si>
    <r>
      <t>Germany</t>
    </r>
    <r>
      <rPr>
        <vertAlign val="superscript"/>
        <sz val="8"/>
        <rFont val="Times New Roman"/>
        <family val="1"/>
      </rPr>
      <t>5</t>
    </r>
  </si>
  <si>
    <t>India</t>
  </si>
  <si>
    <r>
      <t>Kenya</t>
    </r>
    <r>
      <rPr>
        <vertAlign val="superscript"/>
        <sz val="8"/>
        <rFont val="Times New Roman"/>
        <family val="1"/>
      </rPr>
      <t>4</t>
    </r>
  </si>
  <si>
    <t>Pakistan</t>
  </si>
  <si>
    <t>r, 5</t>
  </si>
  <si>
    <t>Poland</t>
  </si>
  <si>
    <t>Portugal</t>
  </si>
  <si>
    <t>Romania</t>
  </si>
  <si>
    <t>Russia</t>
  </si>
  <si>
    <t>Turkey</t>
  </si>
  <si>
    <t>Ukraine</t>
  </si>
  <si>
    <r>
      <t>United States</t>
    </r>
    <r>
      <rPr>
        <vertAlign val="superscript"/>
        <sz val="8"/>
        <rFont val="Times New Roman"/>
        <family val="1"/>
      </rPr>
      <t>4, 5</t>
    </r>
  </si>
  <si>
    <t>Total, world</t>
  </si>
  <si>
    <r>
      <t>r</t>
    </r>
    <r>
      <rPr>
        <sz val="8"/>
        <rFont val="Times New Roman"/>
        <family val="1"/>
      </rPr>
      <t>Revised. -- Zero.</t>
    </r>
  </si>
  <si>
    <r>
      <t>2</t>
    </r>
    <r>
      <rPr>
        <sz val="8"/>
        <rFont val="Times New Roman"/>
        <family val="1"/>
      </rPr>
      <t>Includes data available through October 14, 2015. Synthetic unless otherwise specified.</t>
    </r>
  </si>
  <si>
    <r>
      <t>3</t>
    </r>
    <r>
      <rPr>
        <sz val="8"/>
        <rFont val="Times New Roman"/>
        <family val="1"/>
      </rPr>
      <t xml:space="preserve">In addition to the countries listed, Bosnia and Herzegovina, Brazil, Bulgaria, Iran, Netherlands, Spain, and Tanzania </t>
    </r>
  </si>
  <si>
    <t>produced soda ash; available information is inadequate for the formulation of reliable estimates of output levels.</t>
  </si>
  <si>
    <r>
      <t>4</t>
    </r>
    <r>
      <rPr>
        <sz val="8"/>
        <rFont val="Times New Roman"/>
        <family val="1"/>
      </rPr>
      <t>Natural only.</t>
    </r>
  </si>
  <si>
    <r>
      <t>5</t>
    </r>
    <r>
      <rPr>
        <sz val="8"/>
        <rFont val="Times New Roman"/>
        <family val="1"/>
      </rPr>
      <t>Reported figure.</t>
    </r>
  </si>
  <si>
    <r>
      <t>6</t>
    </r>
    <r>
      <rPr>
        <sz val="8"/>
        <rFont val="Times New Roman"/>
        <family val="1"/>
      </rPr>
      <t>Data for calendar year ending July 7 of the year listed.</t>
    </r>
  </si>
  <si>
    <t>Glass:</t>
  </si>
  <si>
    <t>Italy</t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</si>
  <si>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</t>
    </r>
  </si>
  <si>
    <t>totals shown.</t>
  </si>
  <si>
    <t>Stocks, December 31, producers’</t>
  </si>
  <si>
    <t>Advance release</t>
  </si>
  <si>
    <t>This report will be included in the USGS Minerals Yearbook 2014, volume I, Commodity  Report</t>
  </si>
  <si>
    <t>This icon is linked to an embedded text document. Double-click on the icon to view the text document.</t>
  </si>
  <si>
    <t>First posted</t>
  </si>
  <si>
    <t>Soda Ash in 2014</t>
  </si>
  <si>
    <t>This workbook includes an embedded Word document and seven tables (see tabs below).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</si>
</sst>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#,##0;[Red]#,##0"/>
    <numFmt numFmtId="168" formatCode="[$-409]mmmm\ d\,\ yyyy;@"/>
  </numFmts>
  <fonts count="42">
    <font>
      <sz val="8"/>
      <name val="Times New Roman"/>
      <family val="0"/>
    </font>
    <font>
      <sz val="11"/>
      <color indexed="8"/>
      <name val="Calibri"/>
      <family val="2"/>
    </font>
    <font>
      <sz val="8"/>
      <name val="Times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3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" fontId="0" fillId="0" borderId="12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right" vertical="center"/>
      <protection locked="0"/>
    </xf>
    <xf numFmtId="2" fontId="0" fillId="0" borderId="0" xfId="56" applyNumberFormat="1" applyFont="1">
      <alignment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lef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lef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" fontId="0" fillId="0" borderId="0" xfId="0" applyNumberFormat="1" applyFont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quotePrefix="1">
      <alignment horizontal="left" vertical="center"/>
    </xf>
    <xf numFmtId="0" fontId="0" fillId="0" borderId="10" xfId="0" applyNumberFormat="1" applyFont="1" applyFill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56" applyNumberFormat="1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NumberFormat="1" applyFont="1" applyFill="1" applyBorder="1" applyAlignment="1" applyProtection="1">
      <alignment horizontal="left" vertical="center" indent="2"/>
      <protection locked="0"/>
    </xf>
    <xf numFmtId="0" fontId="0" fillId="0" borderId="10" xfId="0" applyNumberFormat="1" applyFont="1" applyFill="1" applyBorder="1" applyAlignment="1" applyProtection="1">
      <alignment horizontal="left" vertical="center" indent="3"/>
      <protection locked="0"/>
    </xf>
    <xf numFmtId="0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11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Alignment="1">
      <alignment vertical="center"/>
    </xf>
    <xf numFmtId="165" fontId="0" fillId="0" borderId="0" xfId="56" applyNumberFormat="1" applyFont="1" applyAlignment="1">
      <alignment vertical="center"/>
      <protection/>
    </xf>
    <xf numFmtId="3" fontId="3" fillId="0" borderId="12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vertical="center"/>
    </xf>
    <xf numFmtId="164" fontId="0" fillId="0" borderId="12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vertical="center"/>
    </xf>
    <xf numFmtId="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left" vertical="center" indent="1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 horizontal="right" vertical="center"/>
    </xf>
    <xf numFmtId="0" fontId="0" fillId="0" borderId="12" xfId="0" applyNumberFormat="1" applyFont="1" applyFill="1" applyBorder="1" applyAlignment="1">
      <alignment horizontal="left" vertical="center" indent="1"/>
    </xf>
    <xf numFmtId="3" fontId="3" fillId="0" borderId="12" xfId="0" applyNumberFormat="1" applyFont="1" applyFill="1" applyBorder="1" applyAlignment="1">
      <alignment horizontal="left" vertical="center"/>
    </xf>
    <xf numFmtId="166" fontId="0" fillId="0" borderId="12" xfId="42" applyNumberFormat="1" applyFont="1" applyFill="1" applyBorder="1" applyAlignment="1">
      <alignment/>
    </xf>
    <xf numFmtId="166" fontId="0" fillId="0" borderId="12" xfId="42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 indent="2"/>
    </xf>
    <xf numFmtId="0" fontId="0" fillId="0" borderId="0" xfId="0" applyNumberFormat="1" applyFont="1" applyFill="1" applyBorder="1" applyAlignment="1">
      <alignment horizontal="left" vertical="center" indent="2"/>
    </xf>
    <xf numFmtId="3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left" vertical="center"/>
    </xf>
    <xf numFmtId="166" fontId="0" fillId="0" borderId="13" xfId="42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 quotePrefix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indent="4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Alignment="1">
      <alignment/>
    </xf>
    <xf numFmtId="166" fontId="0" fillId="0" borderId="0" xfId="42" applyNumberFormat="1" applyFont="1" applyFill="1" applyAlignment="1">
      <alignment horizontal="right" vertical="center"/>
    </xf>
    <xf numFmtId="166" fontId="0" fillId="0" borderId="13" xfId="42" applyNumberFormat="1" applyFont="1" applyFill="1" applyBorder="1" applyAlignment="1">
      <alignment horizontal="right" vertical="center"/>
    </xf>
    <xf numFmtId="166" fontId="0" fillId="0" borderId="12" xfId="42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167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indent="1"/>
    </xf>
    <xf numFmtId="0" fontId="3" fillId="0" borderId="0" xfId="0" applyFont="1" applyBorder="1" applyAlignment="1" quotePrefix="1">
      <alignment horizontal="left" vertical="center"/>
    </xf>
    <xf numFmtId="167" fontId="0" fillId="0" borderId="0" xfId="0" applyNumberFormat="1" applyFont="1" applyAlignment="1" quotePrefix="1">
      <alignment horizontal="right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 quotePrefix="1">
      <alignment/>
    </xf>
    <xf numFmtId="1" fontId="4" fillId="0" borderId="0" xfId="0" applyNumberFormat="1" applyFont="1" applyAlignment="1" applyProtection="1" quotePrefix="1">
      <alignment horizontal="right" vertical="center"/>
      <protection locked="0"/>
    </xf>
    <xf numFmtId="1" fontId="4" fillId="0" borderId="0" xfId="0" applyNumberFormat="1" applyFont="1" applyAlignment="1" applyProtection="1">
      <alignment horizontal="right" vertical="center"/>
      <protection locked="0"/>
    </xf>
    <xf numFmtId="1" fontId="4" fillId="0" borderId="12" xfId="0" applyNumberFormat="1" applyFont="1" applyBorder="1" applyAlignment="1" applyProtection="1" quotePrefix="1">
      <alignment horizontal="right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0" xfId="0" applyNumberFormat="1" applyAlignment="1">
      <alignment horizontal="center" vertical="center"/>
    </xf>
    <xf numFmtId="0" fontId="0" fillId="0" borderId="10" xfId="0" applyNumberFormat="1" applyFill="1" applyBorder="1" applyAlignment="1" applyProtection="1" quotePrefix="1">
      <alignment horizontal="center" vertical="center"/>
      <protection locked="0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0" xfId="55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0" fillId="0" borderId="0" xfId="55" applyAlignment="1">
      <alignment vertical="center"/>
      <protection/>
    </xf>
    <xf numFmtId="0" fontId="0" fillId="0" borderId="0" xfId="0" applyAlignment="1">
      <alignment/>
    </xf>
    <xf numFmtId="0" fontId="0" fillId="0" borderId="12" xfId="55" applyFont="1" applyBorder="1" applyAlignment="1">
      <alignment vertical="center"/>
      <protection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38100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4" sqref="A54"/>
    </sheetView>
  </sheetViews>
  <sheetFormatPr defaultColWidth="9.33203125" defaultRowHeight="11.25"/>
  <cols>
    <col min="1" max="1" width="27" style="0" customWidth="1"/>
    <col min="2" max="2" width="17.83203125" style="0" bestFit="1" customWidth="1"/>
  </cols>
  <sheetData>
    <row r="1" spans="1:2" ht="11.25">
      <c r="A1" s="225"/>
      <c r="B1" s="225"/>
    </row>
    <row r="2" spans="1:2" ht="11.25">
      <c r="A2" s="225"/>
      <c r="B2" s="225"/>
    </row>
    <row r="3" spans="1:2" ht="11.25">
      <c r="A3" s="225"/>
      <c r="B3" s="225"/>
    </row>
    <row r="4" spans="1:2" ht="11.25">
      <c r="A4" s="225"/>
      <c r="B4" s="225"/>
    </row>
    <row r="5" spans="1:2" ht="12.75">
      <c r="A5" s="226" t="s">
        <v>248</v>
      </c>
      <c r="B5" s="225"/>
    </row>
    <row r="6" spans="1:2" ht="11.25">
      <c r="A6" s="225"/>
      <c r="B6" s="225"/>
    </row>
    <row r="7" spans="1:7" ht="12.75">
      <c r="A7" s="227" t="s">
        <v>249</v>
      </c>
      <c r="B7" s="227"/>
      <c r="C7" s="227"/>
      <c r="D7" s="227"/>
      <c r="E7" s="227"/>
      <c r="F7" s="227"/>
      <c r="G7" s="227"/>
    </row>
    <row r="8" spans="1:2" ht="11.25">
      <c r="A8" s="225"/>
      <c r="B8" s="225"/>
    </row>
    <row r="9" spans="1:2" ht="12.75">
      <c r="A9" s="228" t="s">
        <v>252</v>
      </c>
      <c r="B9" s="225"/>
    </row>
    <row r="10" spans="1:2" ht="12.75">
      <c r="A10" s="229" t="s">
        <v>253</v>
      </c>
      <c r="B10" s="225"/>
    </row>
    <row r="11" spans="1:2" ht="12.75">
      <c r="A11" s="229"/>
      <c r="B11" s="225"/>
    </row>
    <row r="12" spans="1:2" ht="12.75">
      <c r="A12" s="229"/>
      <c r="B12" s="225"/>
    </row>
    <row r="13" spans="1:2" ht="12.75">
      <c r="A13" s="229"/>
      <c r="B13" s="225"/>
    </row>
    <row r="14" spans="1:2" ht="12.75">
      <c r="A14" s="229"/>
      <c r="B14" s="225"/>
    </row>
    <row r="15" spans="1:2" ht="12.75">
      <c r="A15" s="229"/>
      <c r="B15" s="225"/>
    </row>
    <row r="16" spans="1:2" ht="12.75">
      <c r="A16" s="229"/>
      <c r="B16" s="225"/>
    </row>
    <row r="17" spans="1:2" ht="12.75">
      <c r="A17" s="229"/>
      <c r="B17" s="225"/>
    </row>
    <row r="18" spans="1:2" ht="12.75">
      <c r="A18" s="229" t="s">
        <v>250</v>
      </c>
      <c r="B18" s="225"/>
    </row>
    <row r="19" spans="1:2" ht="11.25">
      <c r="A19" s="225"/>
      <c r="B19" s="225"/>
    </row>
    <row r="20" spans="1:2" ht="11.25">
      <c r="A20" s="225" t="s">
        <v>251</v>
      </c>
      <c r="B20" s="230">
        <v>42320</v>
      </c>
    </row>
    <row r="21" spans="1:2" ht="11.25">
      <c r="A21" s="225"/>
      <c r="B21" s="231"/>
    </row>
    <row r="22" spans="1:2" ht="11.25">
      <c r="A22" s="225"/>
      <c r="B22" s="225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48331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K1"/>
    </sheetView>
  </sheetViews>
  <sheetFormatPr defaultColWidth="9.33203125" defaultRowHeight="11.25"/>
  <cols>
    <col min="1" max="1" width="29.66015625" style="1" customWidth="1"/>
    <col min="2" max="2" width="1.83203125" style="1" customWidth="1"/>
    <col min="3" max="3" width="10.16015625" style="1" bestFit="1" customWidth="1"/>
    <col min="4" max="4" width="1.83203125" style="1" customWidth="1"/>
    <col min="5" max="5" width="10.16015625" style="1" bestFit="1" customWidth="1"/>
    <col min="6" max="6" width="1.83203125" style="1" customWidth="1"/>
    <col min="7" max="7" width="9.16015625" style="1" bestFit="1" customWidth="1"/>
    <col min="8" max="8" width="1.83203125" style="1" customWidth="1"/>
    <col min="9" max="9" width="8.83203125" style="2" customWidth="1"/>
    <col min="10" max="10" width="1.83203125" style="1" customWidth="1"/>
    <col min="11" max="11" width="9.16015625" style="1" bestFit="1" customWidth="1"/>
    <col min="12" max="16384" width="9.33203125" style="1" customWidth="1"/>
  </cols>
  <sheetData>
    <row r="1" spans="1:11" s="144" customFormat="1" ht="11.25" customHeigh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77" customFormat="1" ht="11.25" customHeight="1">
      <c r="A2" s="169" t="s">
        <v>148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s="77" customFormat="1" ht="11.25" customHeight="1">
      <c r="A3" s="169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s="77" customFormat="1" ht="11.25" customHeight="1">
      <c r="A4" s="169" t="s">
        <v>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s="77" customFormat="1" ht="11.25" customHeight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s="77" customFormat="1" ht="11.25" customHeight="1">
      <c r="A6" s="3"/>
      <c r="B6" s="3"/>
      <c r="C6" s="4">
        <v>2010</v>
      </c>
      <c r="D6" s="93"/>
      <c r="E6" s="4">
        <v>2011</v>
      </c>
      <c r="F6" s="93"/>
      <c r="G6" s="4">
        <v>2012</v>
      </c>
      <c r="H6" s="93"/>
      <c r="I6" s="4">
        <v>2013</v>
      </c>
      <c r="J6" s="93"/>
      <c r="K6" s="4">
        <v>2014</v>
      </c>
    </row>
    <row r="7" spans="1:11" s="77" customFormat="1" ht="11.25" customHeight="1">
      <c r="A7" s="3" t="s">
        <v>2</v>
      </c>
      <c r="B7" s="6"/>
      <c r="C7" s="6"/>
      <c r="D7" s="78"/>
      <c r="E7" s="6"/>
      <c r="F7" s="78"/>
      <c r="G7" s="6"/>
      <c r="H7" s="78"/>
      <c r="I7" s="6"/>
      <c r="J7" s="78"/>
      <c r="K7" s="6"/>
    </row>
    <row r="8" spans="1:11" s="77" customFormat="1" ht="11.25" customHeight="1">
      <c r="A8" s="82" t="s">
        <v>138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s="77" customFormat="1" ht="11.25" customHeight="1">
      <c r="A9" s="83" t="s">
        <v>147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s="77" customFormat="1" ht="11.25" customHeight="1">
      <c r="A10" s="84" t="s">
        <v>77</v>
      </c>
      <c r="B10" s="9"/>
      <c r="C10" s="10">
        <v>10600</v>
      </c>
      <c r="D10" s="56"/>
      <c r="E10" s="10">
        <v>10700</v>
      </c>
      <c r="F10" s="56"/>
      <c r="G10" s="10">
        <v>11100</v>
      </c>
      <c r="H10" s="56"/>
      <c r="I10" s="10">
        <v>11500</v>
      </c>
      <c r="J10" s="56"/>
      <c r="K10" s="10">
        <v>11700</v>
      </c>
    </row>
    <row r="11" spans="1:11" s="77" customFormat="1" ht="11.25" customHeight="1">
      <c r="A11" s="84" t="s">
        <v>7</v>
      </c>
      <c r="B11" s="3" t="s">
        <v>3</v>
      </c>
      <c r="C11" s="12">
        <v>1360000</v>
      </c>
      <c r="D11" s="56"/>
      <c r="E11" s="12">
        <v>1580000</v>
      </c>
      <c r="F11" s="56"/>
      <c r="G11" s="12">
        <v>1740000</v>
      </c>
      <c r="H11" s="56"/>
      <c r="I11" s="12">
        <v>1680000</v>
      </c>
      <c r="J11" s="56"/>
      <c r="K11" s="12">
        <v>1740000</v>
      </c>
    </row>
    <row r="12" spans="1:11" s="77" customFormat="1" ht="11.25" customHeight="1">
      <c r="A12" s="84" t="s">
        <v>4</v>
      </c>
      <c r="B12" s="6"/>
      <c r="C12" s="6"/>
      <c r="D12" s="78"/>
      <c r="E12" s="6"/>
      <c r="F12" s="78"/>
      <c r="G12" s="6"/>
      <c r="H12" s="78"/>
      <c r="I12" s="6"/>
      <c r="J12" s="78"/>
      <c r="K12" s="6"/>
    </row>
    <row r="13" spans="1:11" s="77" customFormat="1" ht="11.25" customHeight="1">
      <c r="A13" s="125" t="s">
        <v>5</v>
      </c>
      <c r="B13" s="9"/>
      <c r="C13" s="94">
        <v>116.47</v>
      </c>
      <c r="D13" s="56"/>
      <c r="E13" s="94">
        <v>133.57</v>
      </c>
      <c r="F13" s="56"/>
      <c r="G13" s="94">
        <v>141.9</v>
      </c>
      <c r="H13" s="56"/>
      <c r="I13" s="94">
        <v>133.18</v>
      </c>
      <c r="J13" s="56"/>
      <c r="K13" s="94">
        <v>135.68</v>
      </c>
    </row>
    <row r="14" spans="1:11" s="77" customFormat="1" ht="11.25" customHeight="1">
      <c r="A14" s="125" t="s">
        <v>6</v>
      </c>
      <c r="B14" s="3"/>
      <c r="C14" s="95">
        <v>128.39</v>
      </c>
      <c r="D14" s="56"/>
      <c r="E14" s="95">
        <v>147.24</v>
      </c>
      <c r="F14" s="56"/>
      <c r="G14" s="95">
        <v>156.42</v>
      </c>
      <c r="H14" s="56"/>
      <c r="I14" s="95">
        <v>146.81</v>
      </c>
      <c r="J14" s="56"/>
      <c r="K14" s="95">
        <v>149.56</v>
      </c>
    </row>
    <row r="15" spans="1:11" s="77" customFormat="1" ht="11.25" customHeight="1">
      <c r="A15" s="83" t="s">
        <v>139</v>
      </c>
      <c r="B15" s="3"/>
      <c r="C15" s="12">
        <v>15900</v>
      </c>
      <c r="D15" s="96" t="s">
        <v>143</v>
      </c>
      <c r="E15" s="12">
        <v>16500</v>
      </c>
      <c r="F15" s="96" t="s">
        <v>143</v>
      </c>
      <c r="G15" s="12">
        <v>17100</v>
      </c>
      <c r="H15" s="96" t="s">
        <v>143</v>
      </c>
      <c r="I15" s="12">
        <v>17400</v>
      </c>
      <c r="J15" s="96" t="s">
        <v>143</v>
      </c>
      <c r="K15" s="12">
        <v>17300</v>
      </c>
    </row>
    <row r="16" spans="1:11" s="77" customFormat="1" ht="11.25" customHeight="1">
      <c r="A16" s="82" t="s">
        <v>140</v>
      </c>
      <c r="B16" s="97"/>
      <c r="C16" s="97"/>
      <c r="D16" s="78"/>
      <c r="E16" s="97"/>
      <c r="F16" s="78"/>
      <c r="G16" s="97"/>
      <c r="H16" s="78"/>
      <c r="I16" s="97"/>
      <c r="J16" s="78"/>
      <c r="K16" s="97"/>
    </row>
    <row r="17" spans="1:11" s="77" customFormat="1" ht="11.25" customHeight="1">
      <c r="A17" s="83" t="s">
        <v>77</v>
      </c>
      <c r="B17" s="9"/>
      <c r="C17" s="10">
        <v>5390</v>
      </c>
      <c r="D17" s="100" t="s">
        <v>143</v>
      </c>
      <c r="E17" s="10">
        <v>5470</v>
      </c>
      <c r="F17" s="100" t="s">
        <v>143</v>
      </c>
      <c r="G17" s="10">
        <v>6110</v>
      </c>
      <c r="H17" s="100" t="s">
        <v>143</v>
      </c>
      <c r="I17" s="10">
        <v>6470</v>
      </c>
      <c r="J17" s="100" t="s">
        <v>143</v>
      </c>
      <c r="K17" s="10">
        <v>6670</v>
      </c>
    </row>
    <row r="18" spans="1:11" s="77" customFormat="1" ht="11.25" customHeight="1">
      <c r="A18" s="83" t="s">
        <v>7</v>
      </c>
      <c r="B18" s="3" t="s">
        <v>3</v>
      </c>
      <c r="C18" s="12">
        <v>886000</v>
      </c>
      <c r="D18" s="93"/>
      <c r="E18" s="12">
        <v>1040000</v>
      </c>
      <c r="F18" s="93"/>
      <c r="G18" s="12">
        <v>1240000</v>
      </c>
      <c r="H18" s="93"/>
      <c r="I18" s="12">
        <v>1210000</v>
      </c>
      <c r="J18" s="93"/>
      <c r="K18" s="12">
        <v>1300000</v>
      </c>
    </row>
    <row r="19" spans="1:11" s="77" customFormat="1" ht="11.25" customHeight="1">
      <c r="A19" s="82" t="s">
        <v>141</v>
      </c>
      <c r="B19" s="97"/>
      <c r="C19" s="97"/>
      <c r="D19" s="78"/>
      <c r="E19" s="97"/>
      <c r="F19" s="78"/>
      <c r="G19" s="97"/>
      <c r="H19" s="78"/>
      <c r="I19" s="97"/>
      <c r="J19" s="78"/>
      <c r="K19" s="97"/>
    </row>
    <row r="20" spans="1:11" s="77" customFormat="1" ht="11.25" customHeight="1">
      <c r="A20" s="83" t="s">
        <v>77</v>
      </c>
      <c r="B20" s="9"/>
      <c r="C20" s="10">
        <v>20</v>
      </c>
      <c r="D20" s="56"/>
      <c r="E20" s="10">
        <v>27</v>
      </c>
      <c r="F20" s="56"/>
      <c r="G20" s="10">
        <v>13</v>
      </c>
      <c r="H20" s="56"/>
      <c r="I20" s="10">
        <v>13</v>
      </c>
      <c r="J20" s="56"/>
      <c r="K20" s="10">
        <v>39</v>
      </c>
    </row>
    <row r="21" spans="1:11" s="77" customFormat="1" ht="11.25" customHeight="1">
      <c r="A21" s="83" t="s">
        <v>7</v>
      </c>
      <c r="B21" s="3" t="s">
        <v>3</v>
      </c>
      <c r="C21" s="12">
        <v>5770</v>
      </c>
      <c r="D21" s="93"/>
      <c r="E21" s="12">
        <v>5660</v>
      </c>
      <c r="F21" s="93"/>
      <c r="G21" s="12">
        <v>3360</v>
      </c>
      <c r="H21" s="93"/>
      <c r="I21" s="12">
        <v>3470</v>
      </c>
      <c r="J21" s="93"/>
      <c r="K21" s="12">
        <v>6960</v>
      </c>
    </row>
    <row r="22" spans="1:11" s="77" customFormat="1" ht="12" customHeight="1">
      <c r="A22" s="82" t="s">
        <v>247</v>
      </c>
      <c r="B22" s="3"/>
      <c r="C22" s="12">
        <v>220</v>
      </c>
      <c r="D22" s="93"/>
      <c r="E22" s="12">
        <v>282</v>
      </c>
      <c r="F22" s="93"/>
      <c r="G22" s="12">
        <v>338</v>
      </c>
      <c r="H22" s="93"/>
      <c r="I22" s="12">
        <v>348</v>
      </c>
      <c r="J22" s="93"/>
      <c r="K22" s="12">
        <v>271</v>
      </c>
    </row>
    <row r="23" spans="1:11" s="77" customFormat="1" ht="11.25" customHeight="1">
      <c r="A23" s="82" t="s">
        <v>8</v>
      </c>
      <c r="B23" s="6"/>
      <c r="C23" s="6"/>
      <c r="D23" s="78"/>
      <c r="E23" s="6"/>
      <c r="F23" s="78"/>
      <c r="G23" s="6"/>
      <c r="H23" s="78"/>
      <c r="I23" s="6"/>
      <c r="J23" s="78"/>
      <c r="K23" s="6"/>
    </row>
    <row r="24" spans="1:11" s="77" customFormat="1" ht="11.25" customHeight="1">
      <c r="A24" s="83" t="s">
        <v>9</v>
      </c>
      <c r="B24" s="9"/>
      <c r="C24" s="10">
        <v>5200</v>
      </c>
      <c r="D24" s="56"/>
      <c r="E24" s="10">
        <v>5220</v>
      </c>
      <c r="F24" s="56"/>
      <c r="G24" s="10">
        <v>4980</v>
      </c>
      <c r="H24" s="56"/>
      <c r="I24" s="10">
        <v>4990</v>
      </c>
      <c r="J24" s="100" t="s">
        <v>143</v>
      </c>
      <c r="K24" s="10">
        <v>5110</v>
      </c>
    </row>
    <row r="25" spans="1:11" s="77" customFormat="1" ht="11.25" customHeight="1">
      <c r="A25" s="83" t="s">
        <v>10</v>
      </c>
      <c r="B25" s="3"/>
      <c r="C25" s="12">
        <v>5270</v>
      </c>
      <c r="D25" s="98" t="s">
        <v>143</v>
      </c>
      <c r="E25" s="12">
        <v>5150</v>
      </c>
      <c r="F25" s="98" t="s">
        <v>143</v>
      </c>
      <c r="G25" s="12">
        <v>5060</v>
      </c>
      <c r="H25" s="98" t="s">
        <v>143</v>
      </c>
      <c r="I25" s="12">
        <v>5120</v>
      </c>
      <c r="J25" s="98" t="s">
        <v>143</v>
      </c>
      <c r="K25" s="99">
        <v>5170</v>
      </c>
    </row>
    <row r="26" spans="1:11" s="77" customFormat="1" ht="12" customHeight="1">
      <c r="A26" s="3" t="s">
        <v>149</v>
      </c>
      <c r="B26" s="3" t="s">
        <v>3</v>
      </c>
      <c r="C26" s="99">
        <v>46700</v>
      </c>
      <c r="D26" s="100" t="s">
        <v>212</v>
      </c>
      <c r="E26" s="99">
        <v>49800</v>
      </c>
      <c r="F26" s="100" t="s">
        <v>212</v>
      </c>
      <c r="G26" s="99">
        <v>51500</v>
      </c>
      <c r="H26" s="100" t="s">
        <v>212</v>
      </c>
      <c r="I26" s="99">
        <v>51200</v>
      </c>
      <c r="J26" s="100" t="s">
        <v>212</v>
      </c>
      <c r="K26" s="99">
        <v>51300</v>
      </c>
    </row>
    <row r="27" spans="1:11" s="77" customFormat="1" ht="11.25" customHeight="1">
      <c r="A27" s="171" t="s">
        <v>211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</row>
    <row r="28" spans="1:11" s="77" customFormat="1" ht="11.25" customHeight="1">
      <c r="A28" s="173" t="s">
        <v>150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</row>
  </sheetData>
  <sheetProtection selectLockedCells="1" selectUnlockedCells="1"/>
  <mergeCells count="7">
    <mergeCell ref="A1:K1"/>
    <mergeCell ref="A2:K2"/>
    <mergeCell ref="A4:K4"/>
    <mergeCell ref="A27:K27"/>
    <mergeCell ref="A28:K28"/>
    <mergeCell ref="A3:K3"/>
    <mergeCell ref="A5:K5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1"/>
    </sheetView>
  </sheetViews>
  <sheetFormatPr defaultColWidth="9.33203125" defaultRowHeight="11.25"/>
  <cols>
    <col min="1" max="1" width="14" style="23" customWidth="1"/>
    <col min="2" max="2" width="1.83203125" style="23" customWidth="1"/>
    <col min="3" max="3" width="7.66015625" style="23" bestFit="1" customWidth="1"/>
    <col min="4" max="4" width="1.83203125" style="23" customWidth="1"/>
    <col min="5" max="5" width="8.83203125" style="23" bestFit="1" customWidth="1"/>
    <col min="6" max="6" width="1.83203125" style="23" customWidth="1"/>
    <col min="7" max="7" width="7.66015625" style="134" bestFit="1" customWidth="1"/>
    <col min="8" max="8" width="1.83203125" style="23" customWidth="1"/>
    <col min="9" max="9" width="8.83203125" style="134" bestFit="1" customWidth="1"/>
    <col min="10" max="16384" width="9.33203125" style="23" customWidth="1"/>
  </cols>
  <sheetData>
    <row r="1" spans="1:9" s="78" customFormat="1" ht="11.25" customHeight="1">
      <c r="A1" s="169" t="s">
        <v>11</v>
      </c>
      <c r="B1" s="169"/>
      <c r="C1" s="169"/>
      <c r="D1" s="169"/>
      <c r="E1" s="169"/>
      <c r="F1" s="169"/>
      <c r="G1" s="169"/>
      <c r="H1" s="169"/>
      <c r="I1" s="169"/>
    </row>
    <row r="2" spans="1:9" s="78" customFormat="1" ht="11.25" customHeight="1">
      <c r="A2" s="169" t="s">
        <v>161</v>
      </c>
      <c r="B2" s="169"/>
      <c r="C2" s="169"/>
      <c r="D2" s="169"/>
      <c r="E2" s="169"/>
      <c r="F2" s="169"/>
      <c r="G2" s="169"/>
      <c r="H2" s="169"/>
      <c r="I2" s="169"/>
    </row>
    <row r="3" spans="1:9" s="78" customFormat="1" ht="11.25" customHeight="1">
      <c r="A3" s="169"/>
      <c r="B3" s="175"/>
      <c r="C3" s="175"/>
      <c r="D3" s="175"/>
      <c r="E3" s="175"/>
      <c r="F3" s="175"/>
      <c r="G3" s="175"/>
      <c r="H3" s="175"/>
      <c r="I3" s="175"/>
    </row>
    <row r="4" spans="1:9" s="78" customFormat="1" ht="11.25" customHeight="1">
      <c r="A4" s="169" t="s">
        <v>111</v>
      </c>
      <c r="B4" s="169"/>
      <c r="C4" s="169"/>
      <c r="D4" s="169"/>
      <c r="E4" s="169"/>
      <c r="F4" s="169"/>
      <c r="G4" s="169"/>
      <c r="H4" s="169"/>
      <c r="I4" s="169"/>
    </row>
    <row r="5" spans="1:9" s="78" customFormat="1" ht="11.25" customHeight="1">
      <c r="A5" s="176"/>
      <c r="B5" s="177"/>
      <c r="C5" s="177"/>
      <c r="D5" s="177"/>
      <c r="E5" s="177"/>
      <c r="F5" s="177"/>
      <c r="G5" s="177"/>
      <c r="H5" s="177"/>
      <c r="I5" s="177"/>
    </row>
    <row r="6" spans="1:9" s="78" customFormat="1" ht="11.25" customHeight="1">
      <c r="A6" s="6"/>
      <c r="B6" s="6"/>
      <c r="C6" s="180" t="s">
        <v>197</v>
      </c>
      <c r="D6" s="181"/>
      <c r="E6" s="181"/>
      <c r="F6" s="7"/>
      <c r="G6" s="180" t="s">
        <v>204</v>
      </c>
      <c r="H6" s="181"/>
      <c r="I6" s="181"/>
    </row>
    <row r="7" spans="1:9" s="78" customFormat="1" ht="11.25" customHeight="1">
      <c r="A7" s="22"/>
      <c r="B7" s="22"/>
      <c r="C7" s="132"/>
      <c r="D7" s="19"/>
      <c r="E7" s="132" t="s">
        <v>112</v>
      </c>
      <c r="F7" s="19"/>
      <c r="G7" s="132"/>
      <c r="H7" s="19"/>
      <c r="I7" s="132" t="s">
        <v>112</v>
      </c>
    </row>
    <row r="8" spans="1:9" s="78" customFormat="1" ht="12" customHeight="1">
      <c r="A8" s="9"/>
      <c r="B8" s="9"/>
      <c r="C8" s="133" t="s">
        <v>113</v>
      </c>
      <c r="D8" s="20"/>
      <c r="E8" s="133" t="s">
        <v>162</v>
      </c>
      <c r="F8" s="20"/>
      <c r="G8" s="133" t="s">
        <v>113</v>
      </c>
      <c r="H8" s="20"/>
      <c r="I8" s="133" t="s">
        <v>162</v>
      </c>
    </row>
    <row r="9" spans="1:9" s="78" customFormat="1" ht="11.25" customHeight="1">
      <c r="A9" s="3" t="s">
        <v>114</v>
      </c>
      <c r="B9" s="14"/>
      <c r="C9" s="55">
        <v>941</v>
      </c>
      <c r="D9" s="27"/>
      <c r="E9" s="55">
        <v>1570</v>
      </c>
      <c r="F9" s="27"/>
      <c r="G9" s="55">
        <v>957</v>
      </c>
      <c r="H9" s="27"/>
      <c r="I9" s="55">
        <v>1400</v>
      </c>
    </row>
    <row r="10" spans="1:9" s="78" customFormat="1" ht="11.25" customHeight="1">
      <c r="A10" s="3" t="s">
        <v>115</v>
      </c>
      <c r="B10" s="14"/>
      <c r="C10" s="55">
        <v>892</v>
      </c>
      <c r="D10" s="27"/>
      <c r="E10" s="55">
        <v>1440</v>
      </c>
      <c r="F10" s="27"/>
      <c r="G10" s="55">
        <v>904</v>
      </c>
      <c r="H10" s="27"/>
      <c r="I10" s="55">
        <v>1380</v>
      </c>
    </row>
    <row r="11" spans="1:9" s="78" customFormat="1" ht="11.25" customHeight="1">
      <c r="A11" s="3" t="s">
        <v>116</v>
      </c>
      <c r="B11" s="14"/>
      <c r="C11" s="55">
        <v>979</v>
      </c>
      <c r="D11" s="27"/>
      <c r="E11" s="55">
        <v>1560</v>
      </c>
      <c r="F11" s="27"/>
      <c r="G11" s="55">
        <v>1060</v>
      </c>
      <c r="H11" s="27"/>
      <c r="I11" s="55">
        <v>1510</v>
      </c>
    </row>
    <row r="12" spans="1:9" s="78" customFormat="1" ht="11.25" customHeight="1">
      <c r="A12" s="3" t="s">
        <v>117</v>
      </c>
      <c r="B12" s="14"/>
      <c r="C12" s="55">
        <v>894</v>
      </c>
      <c r="D12" s="27"/>
      <c r="E12" s="55">
        <v>1440</v>
      </c>
      <c r="F12" s="27"/>
      <c r="G12" s="55">
        <v>926</v>
      </c>
      <c r="H12" s="27"/>
      <c r="I12" s="55">
        <v>1500</v>
      </c>
    </row>
    <row r="13" spans="1:9" s="78" customFormat="1" ht="11.25" customHeight="1">
      <c r="A13" s="3" t="s">
        <v>118</v>
      </c>
      <c r="B13" s="14"/>
      <c r="C13" s="55">
        <v>985</v>
      </c>
      <c r="D13" s="27"/>
      <c r="E13" s="55">
        <v>1460</v>
      </c>
      <c r="F13" s="27"/>
      <c r="G13" s="55">
        <v>890</v>
      </c>
      <c r="H13" s="27"/>
      <c r="I13" s="55">
        <v>1480</v>
      </c>
    </row>
    <row r="14" spans="1:9" s="78" customFormat="1" ht="11.25" customHeight="1">
      <c r="A14" s="3" t="s">
        <v>119</v>
      </c>
      <c r="B14" s="14"/>
      <c r="C14" s="55">
        <v>962</v>
      </c>
      <c r="D14" s="27"/>
      <c r="E14" s="55">
        <v>1360</v>
      </c>
      <c r="F14" s="27"/>
      <c r="G14" s="55">
        <v>975</v>
      </c>
      <c r="H14" s="27"/>
      <c r="I14" s="55">
        <v>1480</v>
      </c>
    </row>
    <row r="15" spans="1:9" s="78" customFormat="1" ht="11.25" customHeight="1">
      <c r="A15" s="3" t="s">
        <v>120</v>
      </c>
      <c r="B15" s="14"/>
      <c r="C15" s="55">
        <v>1020</v>
      </c>
      <c r="D15" s="27"/>
      <c r="E15" s="55">
        <v>1450</v>
      </c>
      <c r="F15" s="27"/>
      <c r="G15" s="55">
        <v>1000</v>
      </c>
      <c r="H15" s="27"/>
      <c r="I15" s="55">
        <v>1460</v>
      </c>
    </row>
    <row r="16" spans="1:9" s="78" customFormat="1" ht="11.25" customHeight="1">
      <c r="A16" s="3" t="s">
        <v>121</v>
      </c>
      <c r="B16" s="14"/>
      <c r="C16" s="55">
        <v>998</v>
      </c>
      <c r="D16" s="27"/>
      <c r="E16" s="55">
        <v>1410</v>
      </c>
      <c r="F16" s="27"/>
      <c r="G16" s="55">
        <v>1030</v>
      </c>
      <c r="H16" s="27"/>
      <c r="I16" s="55">
        <v>1430</v>
      </c>
    </row>
    <row r="17" spans="1:9" s="78" customFormat="1" ht="11.25" customHeight="1">
      <c r="A17" s="3" t="s">
        <v>122</v>
      </c>
      <c r="B17" s="14"/>
      <c r="C17" s="55">
        <v>857</v>
      </c>
      <c r="D17" s="27"/>
      <c r="E17" s="55">
        <v>1400</v>
      </c>
      <c r="F17" s="27"/>
      <c r="G17" s="55">
        <v>917</v>
      </c>
      <c r="H17" s="27"/>
      <c r="I17" s="55">
        <v>1420</v>
      </c>
    </row>
    <row r="18" spans="1:9" s="78" customFormat="1" ht="11.25" customHeight="1">
      <c r="A18" s="3" t="s">
        <v>123</v>
      </c>
      <c r="B18" s="14"/>
      <c r="C18" s="55">
        <v>1000</v>
      </c>
      <c r="D18" s="27"/>
      <c r="E18" s="55">
        <v>1430</v>
      </c>
      <c r="F18" s="27"/>
      <c r="G18" s="55">
        <v>985</v>
      </c>
      <c r="H18" s="27"/>
      <c r="I18" s="55">
        <v>1480</v>
      </c>
    </row>
    <row r="19" spans="1:9" s="78" customFormat="1" ht="11.25" customHeight="1">
      <c r="A19" s="3" t="s">
        <v>124</v>
      </c>
      <c r="B19" s="14"/>
      <c r="C19" s="55">
        <v>957</v>
      </c>
      <c r="D19" s="27"/>
      <c r="E19" s="55">
        <v>1380</v>
      </c>
      <c r="F19" s="27"/>
      <c r="G19" s="55">
        <v>996</v>
      </c>
      <c r="H19" s="27"/>
      <c r="I19" s="55">
        <v>1450</v>
      </c>
    </row>
    <row r="20" spans="1:9" s="78" customFormat="1" ht="11.25" customHeight="1">
      <c r="A20" s="3" t="s">
        <v>125</v>
      </c>
      <c r="B20" s="14"/>
      <c r="C20" s="57">
        <v>968</v>
      </c>
      <c r="D20" s="27"/>
      <c r="E20" s="57">
        <v>1490</v>
      </c>
      <c r="F20" s="27"/>
      <c r="G20" s="57">
        <v>1020</v>
      </c>
      <c r="H20" s="27"/>
      <c r="I20" s="57">
        <v>1300</v>
      </c>
    </row>
    <row r="21" spans="1:9" s="78" customFormat="1" ht="11.25" customHeight="1">
      <c r="A21" s="88" t="s">
        <v>24</v>
      </c>
      <c r="B21" s="14"/>
      <c r="C21" s="10">
        <v>11500</v>
      </c>
      <c r="D21" s="5"/>
      <c r="E21" s="10">
        <v>17400</v>
      </c>
      <c r="F21" s="5"/>
      <c r="G21" s="10">
        <v>11700</v>
      </c>
      <c r="H21" s="5"/>
      <c r="I21" s="10">
        <v>17300</v>
      </c>
    </row>
    <row r="22" spans="1:9" s="78" customFormat="1" ht="11.25" customHeight="1">
      <c r="A22" s="182" t="s">
        <v>163</v>
      </c>
      <c r="B22" s="183"/>
      <c r="C22" s="183"/>
      <c r="D22" s="183"/>
      <c r="E22" s="183"/>
      <c r="F22" s="183"/>
      <c r="G22" s="183"/>
      <c r="H22" s="183"/>
      <c r="I22" s="183"/>
    </row>
    <row r="23" spans="1:9" s="78" customFormat="1" ht="11.25" customHeight="1">
      <c r="A23" s="178" t="s">
        <v>131</v>
      </c>
      <c r="B23" s="178"/>
      <c r="C23" s="178"/>
      <c r="D23" s="178"/>
      <c r="E23" s="178"/>
      <c r="F23" s="178"/>
      <c r="G23" s="178"/>
      <c r="H23" s="178"/>
      <c r="I23" s="178"/>
    </row>
    <row r="24" spans="1:9" s="78" customFormat="1" ht="11.25" customHeight="1">
      <c r="A24" s="173" t="s">
        <v>164</v>
      </c>
      <c r="B24" s="179"/>
      <c r="C24" s="179"/>
      <c r="D24" s="179"/>
      <c r="E24" s="179"/>
      <c r="F24" s="179"/>
      <c r="G24" s="179"/>
      <c r="H24" s="179"/>
      <c r="I24" s="179"/>
    </row>
    <row r="28" ht="11.25">
      <c r="E28" s="23" t="s">
        <v>143</v>
      </c>
    </row>
  </sheetData>
  <sheetProtection selectLockedCells="1" selectUnlockedCells="1"/>
  <mergeCells count="10">
    <mergeCell ref="A23:I23"/>
    <mergeCell ref="A24:I24"/>
    <mergeCell ref="A1:I1"/>
    <mergeCell ref="A2:I2"/>
    <mergeCell ref="A4:I4"/>
    <mergeCell ref="C6:E6"/>
    <mergeCell ref="G6:I6"/>
    <mergeCell ref="A22:I22"/>
    <mergeCell ref="A3:I3"/>
    <mergeCell ref="A5:I5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33203125" defaultRowHeight="11.25"/>
  <cols>
    <col min="1" max="1" width="32" style="78" bestFit="1" customWidth="1"/>
    <col min="2" max="2" width="39" style="78" customWidth="1"/>
    <col min="3" max="4" width="1.83203125" style="78" customWidth="1"/>
    <col min="5" max="5" width="9" style="78" bestFit="1" customWidth="1"/>
    <col min="6" max="6" width="1.83203125" style="78" customWidth="1"/>
    <col min="7" max="7" width="14.66015625" style="78" bestFit="1" customWidth="1"/>
    <col min="8" max="8" width="1.83203125" style="78" customWidth="1"/>
    <col min="9" max="9" width="19.5" style="78" bestFit="1" customWidth="1"/>
    <col min="10" max="16384" width="9.33203125" style="78" customWidth="1"/>
  </cols>
  <sheetData>
    <row r="1" spans="1:9" ht="11.25" customHeight="1">
      <c r="A1" s="169" t="s">
        <v>25</v>
      </c>
      <c r="B1" s="169"/>
      <c r="C1" s="169"/>
      <c r="D1" s="169"/>
      <c r="E1" s="169"/>
      <c r="F1" s="169"/>
      <c r="G1" s="169"/>
      <c r="H1" s="169"/>
      <c r="I1" s="169"/>
    </row>
    <row r="2" spans="1:9" ht="11.25" customHeight="1">
      <c r="A2" s="169" t="s">
        <v>205</v>
      </c>
      <c r="B2" s="169"/>
      <c r="C2" s="169"/>
      <c r="D2" s="169"/>
      <c r="E2" s="169"/>
      <c r="F2" s="169"/>
      <c r="G2" s="169"/>
      <c r="H2" s="169"/>
      <c r="I2" s="169"/>
    </row>
    <row r="3" spans="1:9" ht="11.25" customHeight="1">
      <c r="A3" s="169"/>
      <c r="B3" s="169"/>
      <c r="C3" s="169"/>
      <c r="D3" s="169"/>
      <c r="E3" s="169"/>
      <c r="F3" s="169"/>
      <c r="G3" s="169"/>
      <c r="H3" s="169"/>
      <c r="I3" s="169"/>
    </row>
    <row r="4" spans="1:9" ht="11.25" customHeight="1">
      <c r="A4" s="169" t="s">
        <v>128</v>
      </c>
      <c r="B4" s="169"/>
      <c r="C4" s="169"/>
      <c r="D4" s="169"/>
      <c r="E4" s="169"/>
      <c r="F4" s="169"/>
      <c r="G4" s="169"/>
      <c r="H4" s="169"/>
      <c r="I4" s="169"/>
    </row>
    <row r="5" spans="1:9" ht="11.25" customHeight="1">
      <c r="A5" s="176"/>
      <c r="B5" s="176"/>
      <c r="C5" s="176"/>
      <c r="D5" s="176"/>
      <c r="E5" s="176"/>
      <c r="F5" s="176"/>
      <c r="G5" s="176"/>
      <c r="H5" s="176"/>
      <c r="I5" s="176"/>
    </row>
    <row r="6" spans="1:9" ht="11.25" customHeight="1">
      <c r="A6" s="186"/>
      <c r="B6" s="186"/>
      <c r="C6" s="186"/>
      <c r="D6" s="16"/>
      <c r="E6" s="16" t="s">
        <v>12</v>
      </c>
      <c r="F6" s="17"/>
      <c r="G6" s="16"/>
      <c r="H6" s="17"/>
      <c r="I6" s="16"/>
    </row>
    <row r="7" spans="1:9" ht="11.25" customHeight="1">
      <c r="A7" s="190"/>
      <c r="B7" s="190"/>
      <c r="C7" s="190"/>
      <c r="D7" s="18"/>
      <c r="E7" s="18" t="s">
        <v>13</v>
      </c>
      <c r="F7" s="19"/>
      <c r="G7" s="18"/>
      <c r="H7" s="19"/>
      <c r="I7" s="18" t="s">
        <v>14</v>
      </c>
    </row>
    <row r="8" spans="1:9" ht="11.25" customHeight="1">
      <c r="A8" s="15" t="s">
        <v>15</v>
      </c>
      <c r="B8" s="176" t="s">
        <v>182</v>
      </c>
      <c r="C8" s="176"/>
      <c r="D8" s="15"/>
      <c r="E8" s="15" t="s">
        <v>16</v>
      </c>
      <c r="F8" s="20"/>
      <c r="G8" s="15" t="s">
        <v>17</v>
      </c>
      <c r="H8" s="20"/>
      <c r="I8" s="15" t="s">
        <v>18</v>
      </c>
    </row>
    <row r="9" spans="1:9" ht="11.25" customHeight="1">
      <c r="A9" s="143" t="s">
        <v>130</v>
      </c>
      <c r="B9" s="193" t="s">
        <v>183</v>
      </c>
      <c r="C9" s="194"/>
      <c r="D9" s="128"/>
      <c r="E9" s="101"/>
      <c r="F9" s="27"/>
      <c r="G9" s="14"/>
      <c r="H9" s="27"/>
      <c r="I9" s="14"/>
    </row>
    <row r="10" spans="1:9" ht="11.25" customHeight="1">
      <c r="A10" s="82" t="s">
        <v>174</v>
      </c>
      <c r="B10" s="195"/>
      <c r="C10" s="195"/>
      <c r="D10" s="128"/>
      <c r="E10" s="101">
        <v>1.3</v>
      </c>
      <c r="F10" s="27"/>
      <c r="G10" s="14" t="s">
        <v>21</v>
      </c>
      <c r="H10" s="27"/>
      <c r="I10" s="14" t="s">
        <v>20</v>
      </c>
    </row>
    <row r="11" spans="1:9" ht="11.25" customHeight="1">
      <c r="A11" s="127" t="s">
        <v>132</v>
      </c>
      <c r="B11" s="188" t="s">
        <v>198</v>
      </c>
      <c r="C11" s="183"/>
      <c r="D11" s="129"/>
      <c r="E11" s="101">
        <v>3.55</v>
      </c>
      <c r="F11" s="27"/>
      <c r="G11" s="14" t="s">
        <v>19</v>
      </c>
      <c r="H11" s="27"/>
      <c r="I11" s="102" t="s">
        <v>126</v>
      </c>
    </row>
    <row r="12" spans="1:9" ht="11.25" customHeight="1">
      <c r="A12" s="142" t="s">
        <v>201</v>
      </c>
      <c r="B12" s="185" t="s">
        <v>199</v>
      </c>
      <c r="C12" s="185"/>
      <c r="D12" s="130"/>
      <c r="E12" s="101">
        <v>3.25</v>
      </c>
      <c r="F12" s="27"/>
      <c r="G12" s="102" t="s">
        <v>127</v>
      </c>
      <c r="H12" s="27"/>
      <c r="I12" s="102" t="s">
        <v>126</v>
      </c>
    </row>
    <row r="13" spans="1:9" ht="11.25" customHeight="1">
      <c r="A13" s="141"/>
      <c r="B13" s="191" t="s">
        <v>200</v>
      </c>
      <c r="C13" s="192"/>
      <c r="D13" s="126"/>
      <c r="E13" s="101"/>
      <c r="F13" s="27"/>
      <c r="G13" s="102"/>
      <c r="H13" s="27"/>
      <c r="I13" s="102"/>
    </row>
    <row r="14" spans="1:9" ht="11.25" customHeight="1">
      <c r="A14" s="143" t="s">
        <v>185</v>
      </c>
      <c r="B14" s="184" t="s">
        <v>183</v>
      </c>
      <c r="C14" s="184"/>
      <c r="D14" s="126"/>
      <c r="E14" s="101">
        <v>1.45</v>
      </c>
      <c r="F14" s="27"/>
      <c r="G14" s="14" t="s">
        <v>22</v>
      </c>
      <c r="H14" s="27"/>
      <c r="I14" s="14" t="s">
        <v>23</v>
      </c>
    </row>
    <row r="15" spans="1:9" ht="11.25" customHeight="1">
      <c r="A15" s="143" t="s">
        <v>187</v>
      </c>
      <c r="B15" s="188"/>
      <c r="C15" s="188"/>
      <c r="D15" s="126"/>
      <c r="E15" s="101"/>
      <c r="F15" s="27"/>
      <c r="G15" s="140"/>
      <c r="H15" s="27"/>
      <c r="I15" s="140"/>
    </row>
    <row r="16" spans="1:9" ht="11.25" customHeight="1">
      <c r="A16" s="82" t="s">
        <v>132</v>
      </c>
      <c r="B16" s="187" t="s">
        <v>186</v>
      </c>
      <c r="C16" s="187"/>
      <c r="D16" s="126"/>
      <c r="E16" s="101">
        <v>2.8</v>
      </c>
      <c r="F16" s="27"/>
      <c r="G16" s="14" t="s">
        <v>19</v>
      </c>
      <c r="H16" s="27"/>
      <c r="I16" s="14" t="s">
        <v>20</v>
      </c>
    </row>
    <row r="17" spans="1:9" ht="11.25" customHeight="1">
      <c r="A17" s="143" t="s">
        <v>188</v>
      </c>
      <c r="B17" s="184" t="s">
        <v>184</v>
      </c>
      <c r="C17" s="184"/>
      <c r="D17" s="126"/>
      <c r="E17" s="101">
        <v>2.8</v>
      </c>
      <c r="F17" s="27"/>
      <c r="G17" s="14" t="s">
        <v>19</v>
      </c>
      <c r="H17" s="27"/>
      <c r="I17" s="14" t="s">
        <v>20</v>
      </c>
    </row>
    <row r="18" spans="1:9" ht="11.25" customHeight="1">
      <c r="A18" s="83" t="s">
        <v>24</v>
      </c>
      <c r="B18" s="184"/>
      <c r="C18" s="184"/>
      <c r="D18" s="126"/>
      <c r="E18" s="8">
        <v>15</v>
      </c>
      <c r="F18" s="24"/>
      <c r="G18" s="22"/>
      <c r="H18" s="24"/>
      <c r="I18" s="22"/>
    </row>
    <row r="19" spans="1:9" ht="11.25" customHeight="1">
      <c r="A19" s="83" t="s">
        <v>24</v>
      </c>
      <c r="B19" s="143"/>
      <c r="C19" s="21" t="s">
        <v>137</v>
      </c>
      <c r="D19" s="131"/>
      <c r="E19" s="103">
        <v>13.6</v>
      </c>
      <c r="F19" s="11"/>
      <c r="G19" s="9"/>
      <c r="H19" s="11"/>
      <c r="I19" s="9"/>
    </row>
    <row r="20" spans="1:9" s="89" customFormat="1" ht="11.25" customHeight="1">
      <c r="A20" s="188" t="s">
        <v>171</v>
      </c>
      <c r="B20" s="189"/>
      <c r="C20" s="189"/>
      <c r="D20" s="189"/>
      <c r="E20" s="189"/>
      <c r="F20" s="189"/>
      <c r="G20" s="189"/>
      <c r="H20" s="189"/>
      <c r="I20" s="189"/>
    </row>
    <row r="21" ht="11.25" customHeight="1"/>
  </sheetData>
  <sheetProtection selectLockedCells="1" selectUnlockedCells="1"/>
  <mergeCells count="18">
    <mergeCell ref="B16:C16"/>
    <mergeCell ref="A20:I20"/>
    <mergeCell ref="A7:C7"/>
    <mergeCell ref="B18:C18"/>
    <mergeCell ref="B13:C13"/>
    <mergeCell ref="B11:C11"/>
    <mergeCell ref="B8:C8"/>
    <mergeCell ref="B9:C10"/>
    <mergeCell ref="B17:C17"/>
    <mergeCell ref="B15:C15"/>
    <mergeCell ref="B14:C14"/>
    <mergeCell ref="A3:I3"/>
    <mergeCell ref="A5:I5"/>
    <mergeCell ref="B12:C12"/>
    <mergeCell ref="A6:C6"/>
    <mergeCell ref="A1:I1"/>
    <mergeCell ref="A2:I2"/>
    <mergeCell ref="A4:I4"/>
  </mergeCells>
  <printOptions/>
  <pageMargins left="0.5" right="0.5" top="0.5" bottom="0.7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O1"/>
    </sheetView>
  </sheetViews>
  <sheetFormatPr defaultColWidth="9.33203125" defaultRowHeight="11.25"/>
  <cols>
    <col min="1" max="1" width="7.16015625" style="23" bestFit="1" customWidth="1"/>
    <col min="2" max="2" width="1.83203125" style="23" customWidth="1"/>
    <col min="3" max="3" width="33.16015625" style="23" customWidth="1"/>
    <col min="4" max="4" width="1.83203125" style="23" customWidth="1"/>
    <col min="5" max="5" width="6.66015625" style="23" bestFit="1" customWidth="1"/>
    <col min="6" max="6" width="1.83203125" style="23" customWidth="1"/>
    <col min="7" max="7" width="10.83203125" style="23" customWidth="1"/>
    <col min="8" max="8" width="1.83203125" style="23" customWidth="1"/>
    <col min="9" max="9" width="10.5" style="23" bestFit="1" customWidth="1"/>
    <col min="10" max="10" width="1.83203125" style="23" customWidth="1"/>
    <col min="11" max="11" width="10.5" style="23" bestFit="1" customWidth="1"/>
    <col min="12" max="12" width="1.83203125" style="23" customWidth="1"/>
    <col min="13" max="13" width="10.5" style="23" bestFit="1" customWidth="1"/>
    <col min="14" max="14" width="1.83203125" style="23" customWidth="1"/>
    <col min="15" max="15" width="11.5" style="23" bestFit="1" customWidth="1"/>
    <col min="16" max="16384" width="9.33203125" style="23" customWidth="1"/>
  </cols>
  <sheetData>
    <row r="1" spans="1:15" s="78" customFormat="1" ht="11.25" customHeight="1">
      <c r="A1" s="169" t="s">
        <v>180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78" customFormat="1" ht="11.25" customHeight="1">
      <c r="A2" s="169" t="s">
        <v>151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s="78" customFormat="1" ht="11.25" customHeight="1">
      <c r="A3" s="16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s="78" customFormat="1" ht="11.25" customHeight="1">
      <c r="A4" s="169" t="s">
        <v>111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s="78" customFormat="1" ht="11.25" customHeight="1">
      <c r="A5" s="176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1:15" s="78" customFormat="1" ht="11.25" customHeight="1">
      <c r="A6" s="16"/>
      <c r="B6" s="16"/>
      <c r="C6" s="16"/>
      <c r="D6" s="16"/>
      <c r="E6" s="16"/>
      <c r="F6" s="7"/>
      <c r="G6" s="197">
        <v>2014</v>
      </c>
      <c r="H6" s="198"/>
      <c r="I6" s="198"/>
      <c r="J6" s="198"/>
      <c r="K6" s="198"/>
      <c r="L6" s="198"/>
      <c r="M6" s="198"/>
      <c r="N6" s="198"/>
      <c r="O6" s="198"/>
    </row>
    <row r="7" spans="1:15" s="78" customFormat="1" ht="12" customHeight="1">
      <c r="A7" s="18" t="s">
        <v>169</v>
      </c>
      <c r="B7" s="22"/>
      <c r="C7" s="18"/>
      <c r="D7" s="18"/>
      <c r="E7" s="18"/>
      <c r="F7" s="24"/>
      <c r="G7" s="18" t="s">
        <v>192</v>
      </c>
      <c r="H7" s="24"/>
      <c r="I7" s="18" t="s">
        <v>193</v>
      </c>
      <c r="J7" s="24"/>
      <c r="K7" s="18" t="s">
        <v>194</v>
      </c>
      <c r="L7" s="24"/>
      <c r="M7" s="18" t="s">
        <v>195</v>
      </c>
      <c r="N7" s="24"/>
      <c r="O7" s="122"/>
    </row>
    <row r="8" spans="1:15" s="78" customFormat="1" ht="11.25" customHeight="1">
      <c r="A8" s="15" t="s">
        <v>27</v>
      </c>
      <c r="B8" s="15"/>
      <c r="C8" s="15" t="s">
        <v>28</v>
      </c>
      <c r="D8" s="15"/>
      <c r="E8" s="124">
        <v>2013</v>
      </c>
      <c r="F8" s="11"/>
      <c r="G8" s="15" t="s">
        <v>29</v>
      </c>
      <c r="H8" s="11"/>
      <c r="I8" s="15" t="s">
        <v>29</v>
      </c>
      <c r="J8" s="11"/>
      <c r="K8" s="15" t="s">
        <v>29</v>
      </c>
      <c r="L8" s="11"/>
      <c r="M8" s="15" t="s">
        <v>29</v>
      </c>
      <c r="N8" s="11"/>
      <c r="O8" s="123" t="s">
        <v>24</v>
      </c>
    </row>
    <row r="9" spans="1:15" s="78" customFormat="1" ht="11.25" customHeight="1">
      <c r="A9" s="76">
        <v>3272</v>
      </c>
      <c r="B9" s="30"/>
      <c r="C9" s="25" t="s">
        <v>243</v>
      </c>
      <c r="D9" s="104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</row>
    <row r="10" spans="1:15" s="78" customFormat="1" ht="11.25" customHeight="1">
      <c r="A10" s="74">
        <v>327213</v>
      </c>
      <c r="B10" s="104"/>
      <c r="C10" s="85" t="s">
        <v>30</v>
      </c>
      <c r="D10" s="105"/>
      <c r="E10" s="106">
        <v>1230</v>
      </c>
      <c r="F10" s="107"/>
      <c r="G10" s="108">
        <v>292</v>
      </c>
      <c r="H10" s="108"/>
      <c r="I10" s="108">
        <v>299</v>
      </c>
      <c r="J10" s="108"/>
      <c r="K10" s="108">
        <v>287</v>
      </c>
      <c r="L10" s="108"/>
      <c r="M10" s="109">
        <v>276</v>
      </c>
      <c r="N10" s="108"/>
      <c r="O10" s="108">
        <v>1150</v>
      </c>
    </row>
    <row r="11" spans="1:15" s="78" customFormat="1" ht="11.25" customHeight="1">
      <c r="A11" s="74">
        <v>327211</v>
      </c>
      <c r="B11" s="104"/>
      <c r="C11" s="110" t="s">
        <v>31</v>
      </c>
      <c r="D11" s="105"/>
      <c r="E11" s="106">
        <v>952</v>
      </c>
      <c r="F11" s="107"/>
      <c r="G11" s="108">
        <v>228</v>
      </c>
      <c r="H11" s="108"/>
      <c r="I11" s="108">
        <v>238</v>
      </c>
      <c r="J11" s="108"/>
      <c r="K11" s="108">
        <v>254</v>
      </c>
      <c r="L11" s="108"/>
      <c r="M11" s="109">
        <v>258</v>
      </c>
      <c r="N11" s="108"/>
      <c r="O11" s="108">
        <v>978</v>
      </c>
    </row>
    <row r="12" spans="1:15" s="78" customFormat="1" ht="11.25" customHeight="1">
      <c r="A12" s="74">
        <v>327993</v>
      </c>
      <c r="B12" s="104"/>
      <c r="C12" s="85" t="s">
        <v>32</v>
      </c>
      <c r="D12" s="105"/>
      <c r="E12" s="106">
        <v>147</v>
      </c>
      <c r="F12" s="107"/>
      <c r="G12" s="108">
        <v>39</v>
      </c>
      <c r="H12" s="108"/>
      <c r="I12" s="108">
        <v>38</v>
      </c>
      <c r="J12" s="108"/>
      <c r="K12" s="108">
        <v>38</v>
      </c>
      <c r="L12" s="108"/>
      <c r="M12" s="109">
        <v>36</v>
      </c>
      <c r="N12" s="108"/>
      <c r="O12" s="108">
        <v>151</v>
      </c>
    </row>
    <row r="13" spans="1:15" s="78" customFormat="1" ht="11.25" customHeight="1">
      <c r="A13" s="74">
        <v>327212</v>
      </c>
      <c r="B13" s="104"/>
      <c r="C13" s="85" t="s">
        <v>33</v>
      </c>
      <c r="D13" s="105"/>
      <c r="E13" s="57">
        <v>111</v>
      </c>
      <c r="F13" s="111"/>
      <c r="G13" s="112">
        <v>35</v>
      </c>
      <c r="H13" s="112"/>
      <c r="I13" s="112">
        <v>32</v>
      </c>
      <c r="J13" s="112"/>
      <c r="K13" s="112">
        <v>30</v>
      </c>
      <c r="L13" s="112"/>
      <c r="M13" s="113">
        <v>34</v>
      </c>
      <c r="N13" s="112"/>
      <c r="O13" s="112">
        <v>131</v>
      </c>
    </row>
    <row r="14" spans="1:15" s="78" customFormat="1" ht="11.25" customHeight="1">
      <c r="A14" s="30" t="s">
        <v>3</v>
      </c>
      <c r="B14" s="104"/>
      <c r="C14" s="114" t="s">
        <v>24</v>
      </c>
      <c r="D14" s="115"/>
      <c r="E14" s="106">
        <v>2440</v>
      </c>
      <c r="F14" s="116" t="s">
        <v>143</v>
      </c>
      <c r="G14" s="108">
        <v>594</v>
      </c>
      <c r="H14" s="108"/>
      <c r="I14" s="108">
        <v>607</v>
      </c>
      <c r="J14" s="108"/>
      <c r="K14" s="108">
        <v>609</v>
      </c>
      <c r="L14" s="108"/>
      <c r="M14" s="108">
        <v>604</v>
      </c>
      <c r="N14" s="108"/>
      <c r="O14" s="108">
        <v>2410</v>
      </c>
    </row>
    <row r="15" spans="1:15" s="78" customFormat="1" ht="11.25" customHeight="1">
      <c r="A15" s="75">
        <v>32518</v>
      </c>
      <c r="B15" s="104"/>
      <c r="C15" s="117" t="s">
        <v>34</v>
      </c>
      <c r="D15" s="117"/>
      <c r="E15" s="106">
        <v>1450</v>
      </c>
      <c r="F15" s="107"/>
      <c r="G15" s="108">
        <v>374</v>
      </c>
      <c r="H15" s="108"/>
      <c r="I15" s="108">
        <v>380</v>
      </c>
      <c r="J15" s="108"/>
      <c r="K15" s="108">
        <v>401</v>
      </c>
      <c r="L15" s="108"/>
      <c r="M15" s="109">
        <v>386</v>
      </c>
      <c r="N15" s="108"/>
      <c r="O15" s="108">
        <v>1540</v>
      </c>
    </row>
    <row r="16" spans="1:15" s="78" customFormat="1" ht="11.25" customHeight="1">
      <c r="A16" s="76">
        <v>325611</v>
      </c>
      <c r="B16" s="104"/>
      <c r="C16" s="25" t="s">
        <v>35</v>
      </c>
      <c r="D16" s="104"/>
      <c r="E16" s="106">
        <v>384</v>
      </c>
      <c r="F16" s="107"/>
      <c r="G16" s="108">
        <v>91</v>
      </c>
      <c r="H16" s="108"/>
      <c r="I16" s="108">
        <v>83</v>
      </c>
      <c r="J16" s="108"/>
      <c r="K16" s="108">
        <v>90</v>
      </c>
      <c r="L16" s="108"/>
      <c r="M16" s="109">
        <v>88</v>
      </c>
      <c r="N16" s="108"/>
      <c r="O16" s="108">
        <v>352</v>
      </c>
    </row>
    <row r="17" spans="1:15" s="78" customFormat="1" ht="11.25" customHeight="1">
      <c r="A17" s="76">
        <v>322</v>
      </c>
      <c r="B17" s="104"/>
      <c r="C17" s="25" t="s">
        <v>36</v>
      </c>
      <c r="D17" s="104"/>
      <c r="E17" s="106">
        <v>75</v>
      </c>
      <c r="F17" s="107"/>
      <c r="G17" s="108">
        <v>17</v>
      </c>
      <c r="H17" s="108"/>
      <c r="I17" s="108">
        <v>16</v>
      </c>
      <c r="J17" s="108"/>
      <c r="K17" s="108">
        <v>16</v>
      </c>
      <c r="L17" s="108"/>
      <c r="M17" s="109">
        <v>15</v>
      </c>
      <c r="N17" s="108"/>
      <c r="O17" s="108">
        <v>64</v>
      </c>
    </row>
    <row r="18" spans="1:15" s="78" customFormat="1" ht="11.25" customHeight="1">
      <c r="A18" s="74">
        <v>221310</v>
      </c>
      <c r="B18" s="104"/>
      <c r="C18" s="25" t="s">
        <v>152</v>
      </c>
      <c r="D18" s="104"/>
      <c r="E18" s="106">
        <v>61</v>
      </c>
      <c r="F18" s="107"/>
      <c r="G18" s="108">
        <v>13</v>
      </c>
      <c r="H18" s="108"/>
      <c r="I18" s="108">
        <v>14</v>
      </c>
      <c r="J18" s="108"/>
      <c r="K18" s="108">
        <v>15</v>
      </c>
      <c r="L18" s="108"/>
      <c r="M18" s="109">
        <v>13</v>
      </c>
      <c r="N18" s="108"/>
      <c r="O18" s="108">
        <v>55</v>
      </c>
    </row>
    <row r="19" spans="1:15" s="78" customFormat="1" ht="11.25" customHeight="1">
      <c r="A19" s="76">
        <v>56221</v>
      </c>
      <c r="B19" s="104"/>
      <c r="C19" s="31" t="s">
        <v>37</v>
      </c>
      <c r="D19" s="104"/>
      <c r="E19" s="106">
        <v>217</v>
      </c>
      <c r="F19" s="107"/>
      <c r="G19" s="108">
        <v>57</v>
      </c>
      <c r="H19" s="108"/>
      <c r="I19" s="108">
        <v>54</v>
      </c>
      <c r="J19" s="108"/>
      <c r="K19" s="108">
        <v>65</v>
      </c>
      <c r="L19" s="108"/>
      <c r="M19" s="109">
        <v>55</v>
      </c>
      <c r="N19" s="108"/>
      <c r="O19" s="108">
        <v>231</v>
      </c>
    </row>
    <row r="20" spans="1:15" s="78" customFormat="1" ht="11.25" customHeight="1">
      <c r="A20" s="76">
        <v>422</v>
      </c>
      <c r="B20" s="104"/>
      <c r="C20" s="25" t="s">
        <v>38</v>
      </c>
      <c r="D20" s="104"/>
      <c r="E20" s="106">
        <v>285</v>
      </c>
      <c r="F20" s="107"/>
      <c r="G20" s="108">
        <v>75</v>
      </c>
      <c r="H20" s="108"/>
      <c r="I20" s="108">
        <v>70</v>
      </c>
      <c r="J20" s="108"/>
      <c r="K20" s="108">
        <v>71</v>
      </c>
      <c r="L20" s="108"/>
      <c r="M20" s="109">
        <v>68</v>
      </c>
      <c r="N20" s="108"/>
      <c r="O20" s="108">
        <v>284</v>
      </c>
    </row>
    <row r="21" spans="1:15" s="78" customFormat="1" ht="11.25" customHeight="1">
      <c r="A21" s="29" t="s">
        <v>3</v>
      </c>
      <c r="B21" s="29"/>
      <c r="C21" s="25" t="s">
        <v>33</v>
      </c>
      <c r="D21" s="104"/>
      <c r="E21" s="118">
        <v>202</v>
      </c>
      <c r="F21" s="119"/>
      <c r="G21" s="120">
        <v>54</v>
      </c>
      <c r="H21" s="120"/>
      <c r="I21" s="120">
        <v>50</v>
      </c>
      <c r="J21" s="120"/>
      <c r="K21" s="120">
        <v>59</v>
      </c>
      <c r="L21" s="120"/>
      <c r="M21" s="121">
        <v>65</v>
      </c>
      <c r="N21" s="120"/>
      <c r="O21" s="120">
        <v>228</v>
      </c>
    </row>
    <row r="22" spans="1:15" s="78" customFormat="1" ht="12" customHeight="1">
      <c r="A22" s="29" t="s">
        <v>3</v>
      </c>
      <c r="B22" s="29"/>
      <c r="C22" s="85" t="s">
        <v>153</v>
      </c>
      <c r="D22" s="105"/>
      <c r="E22" s="106">
        <v>5120</v>
      </c>
      <c r="F22" s="116"/>
      <c r="G22" s="108">
        <v>1270</v>
      </c>
      <c r="H22" s="108"/>
      <c r="I22" s="108">
        <v>1270</v>
      </c>
      <c r="J22" s="108"/>
      <c r="K22" s="108">
        <v>1330</v>
      </c>
      <c r="L22" s="108"/>
      <c r="M22" s="108">
        <v>1290</v>
      </c>
      <c r="N22" s="108"/>
      <c r="O22" s="108">
        <v>5170</v>
      </c>
    </row>
    <row r="23" spans="1:15" s="78" customFormat="1" ht="12" customHeight="1">
      <c r="A23" s="29" t="s">
        <v>3</v>
      </c>
      <c r="B23" s="29"/>
      <c r="C23" s="25" t="s">
        <v>154</v>
      </c>
      <c r="D23" s="104"/>
      <c r="E23" s="106">
        <v>6190</v>
      </c>
      <c r="F23" s="107"/>
      <c r="G23" s="108">
        <v>1630</v>
      </c>
      <c r="H23" s="108"/>
      <c r="I23" s="108">
        <v>1580</v>
      </c>
      <c r="J23" s="108"/>
      <c r="K23" s="108">
        <v>1550</v>
      </c>
      <c r="L23" s="108"/>
      <c r="M23" s="135">
        <v>1790</v>
      </c>
      <c r="N23" s="108"/>
      <c r="O23" s="108">
        <v>6550</v>
      </c>
    </row>
    <row r="24" spans="1:15" s="78" customFormat="1" ht="11.25" customHeight="1">
      <c r="A24" s="29" t="s">
        <v>3</v>
      </c>
      <c r="B24" s="29"/>
      <c r="C24" s="85" t="s">
        <v>39</v>
      </c>
      <c r="D24" s="105"/>
      <c r="E24" s="118">
        <v>246</v>
      </c>
      <c r="F24" s="119"/>
      <c r="G24" s="120">
        <v>63</v>
      </c>
      <c r="H24" s="120"/>
      <c r="I24" s="120">
        <v>56</v>
      </c>
      <c r="J24" s="120"/>
      <c r="K24" s="120">
        <v>54</v>
      </c>
      <c r="L24" s="120"/>
      <c r="M24" s="136">
        <v>56</v>
      </c>
      <c r="N24" s="120"/>
      <c r="O24" s="120">
        <v>229</v>
      </c>
    </row>
    <row r="25" spans="1:15" s="78" customFormat="1" ht="12" customHeight="1">
      <c r="A25" s="29" t="s">
        <v>3</v>
      </c>
      <c r="B25" s="29"/>
      <c r="C25" s="25" t="s">
        <v>155</v>
      </c>
      <c r="D25" s="104"/>
      <c r="E25" s="106">
        <v>11300</v>
      </c>
      <c r="F25" s="116"/>
      <c r="G25" s="108">
        <v>2900</v>
      </c>
      <c r="H25" s="108"/>
      <c r="I25" s="108">
        <v>2850</v>
      </c>
      <c r="J25" s="108"/>
      <c r="K25" s="108">
        <v>2880</v>
      </c>
      <c r="L25" s="108"/>
      <c r="M25" s="135">
        <v>3090</v>
      </c>
      <c r="N25" s="108"/>
      <c r="O25" s="108">
        <v>11700</v>
      </c>
    </row>
    <row r="26" spans="1:15" s="78" customFormat="1" ht="11.25" customHeight="1">
      <c r="A26" s="29"/>
      <c r="B26" s="29"/>
      <c r="C26" s="25" t="s">
        <v>40</v>
      </c>
      <c r="D26" s="104"/>
      <c r="E26" s="106">
        <v>11500</v>
      </c>
      <c r="F26" s="107"/>
      <c r="G26" s="108">
        <v>2910</v>
      </c>
      <c r="H26" s="108"/>
      <c r="I26" s="108">
        <v>2990</v>
      </c>
      <c r="J26" s="108"/>
      <c r="K26" s="108">
        <v>2930</v>
      </c>
      <c r="L26" s="108"/>
      <c r="M26" s="135">
        <v>3050</v>
      </c>
      <c r="N26" s="108"/>
      <c r="O26" s="108">
        <v>11900</v>
      </c>
    </row>
    <row r="27" spans="1:15" s="78" customFormat="1" ht="11.25" customHeight="1">
      <c r="A27" s="31" t="s">
        <v>3</v>
      </c>
      <c r="B27" s="31"/>
      <c r="C27" s="31" t="s">
        <v>41</v>
      </c>
      <c r="D27" s="31"/>
      <c r="E27" s="57">
        <v>11500</v>
      </c>
      <c r="F27" s="111"/>
      <c r="G27" s="112">
        <v>2910</v>
      </c>
      <c r="H27" s="112"/>
      <c r="I27" s="112">
        <v>2790</v>
      </c>
      <c r="J27" s="112"/>
      <c r="K27" s="112">
        <v>2950</v>
      </c>
      <c r="L27" s="112"/>
      <c r="M27" s="137">
        <v>3000</v>
      </c>
      <c r="N27" s="112"/>
      <c r="O27" s="112">
        <v>11700</v>
      </c>
    </row>
    <row r="28" spans="1:15" s="89" customFormat="1" ht="11.25" customHeight="1">
      <c r="A28" s="171" t="s">
        <v>156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</row>
    <row r="29" spans="1:15" s="89" customFormat="1" ht="11.25" customHeight="1">
      <c r="A29" s="173" t="s">
        <v>170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</row>
    <row r="30" spans="1:15" s="89" customFormat="1" ht="11.25" customHeight="1">
      <c r="A30" s="173" t="s">
        <v>181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</row>
    <row r="31" spans="1:15" s="89" customFormat="1" ht="11.25" customHeight="1">
      <c r="A31" s="173" t="s">
        <v>203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</row>
    <row r="32" spans="1:15" s="89" customFormat="1" ht="11.25" customHeight="1">
      <c r="A32" s="173" t="s">
        <v>202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</row>
    <row r="33" spans="1:15" s="89" customFormat="1" ht="11.25" customHeight="1">
      <c r="A33" s="173" t="s">
        <v>175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</row>
    <row r="34" spans="1:15" ht="11.25" customHeight="1">
      <c r="A34" s="202" t="s">
        <v>176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</row>
  </sheetData>
  <sheetProtection selectLockedCells="1" selectUnlockedCells="1"/>
  <mergeCells count="13">
    <mergeCell ref="A34:O34"/>
    <mergeCell ref="A29:O29"/>
    <mergeCell ref="A30:O30"/>
    <mergeCell ref="A31:O31"/>
    <mergeCell ref="A32:O32"/>
    <mergeCell ref="A33:O33"/>
    <mergeCell ref="A1:O1"/>
    <mergeCell ref="A2:O2"/>
    <mergeCell ref="A4:O4"/>
    <mergeCell ref="G6:O6"/>
    <mergeCell ref="A28:O28"/>
    <mergeCell ref="A3:O3"/>
    <mergeCell ref="A5:O5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1" sqref="A1:W1"/>
    </sheetView>
  </sheetViews>
  <sheetFormatPr defaultColWidth="9.33203125" defaultRowHeight="11.25"/>
  <cols>
    <col min="1" max="1" width="30.83203125" style="1" bestFit="1" customWidth="1"/>
    <col min="2" max="2" width="1.83203125" style="1" customWidth="1"/>
    <col min="3" max="3" width="9.16015625" style="1" bestFit="1" customWidth="1"/>
    <col min="4" max="4" width="1.83203125" style="1" customWidth="1"/>
    <col min="5" max="5" width="7.66015625" style="1" bestFit="1" customWidth="1"/>
    <col min="6" max="6" width="1.83203125" style="1" customWidth="1"/>
    <col min="7" max="7" width="9.16015625" style="1" bestFit="1" customWidth="1"/>
    <col min="8" max="8" width="1.83203125" style="1" customWidth="1"/>
    <col min="9" max="9" width="9" style="1" bestFit="1" customWidth="1"/>
    <col min="10" max="10" width="1.83203125" style="1" customWidth="1"/>
    <col min="11" max="11" width="7.66015625" style="1" bestFit="1" customWidth="1"/>
    <col min="12" max="12" width="1.83203125" style="1" customWidth="1"/>
    <col min="13" max="13" width="7.66015625" style="1" bestFit="1" customWidth="1"/>
    <col min="14" max="14" width="1.83203125" style="1" customWidth="1"/>
    <col min="15" max="15" width="7.66015625" style="1" bestFit="1" customWidth="1"/>
    <col min="16" max="16" width="1.83203125" style="1" customWidth="1"/>
    <col min="17" max="17" width="9.16015625" style="1" bestFit="1" customWidth="1"/>
    <col min="18" max="18" width="1.83203125" style="1" customWidth="1"/>
    <col min="19" max="19" width="7.66015625" style="1" bestFit="1" customWidth="1"/>
    <col min="20" max="20" width="1.83203125" style="1" customWidth="1"/>
    <col min="21" max="21" width="9.16015625" style="1" bestFit="1" customWidth="1"/>
    <col min="22" max="22" width="2" style="1" customWidth="1"/>
    <col min="23" max="23" width="9.33203125" style="73" customWidth="1"/>
    <col min="24" max="16384" width="9.33203125" style="1" customWidth="1"/>
  </cols>
  <sheetData>
    <row r="1" spans="1:23" s="77" customFormat="1" ht="11.25" customHeight="1">
      <c r="A1" s="204" t="s">
        <v>146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s="77" customFormat="1" ht="11.25" customHeight="1">
      <c r="A2" s="205" t="s">
        <v>206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s="77" customFormat="1" ht="11.25" customHeight="1">
      <c r="A3" s="20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s="77" customFormat="1" ht="11.25" customHeight="1">
      <c r="A4" s="205" t="s">
        <v>26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s="77" customFormat="1" ht="11.25" customHeight="1">
      <c r="A5" s="208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</row>
    <row r="6" spans="1:23" s="77" customFormat="1" ht="11.25" customHeight="1">
      <c r="A6" s="59"/>
      <c r="B6" s="59"/>
      <c r="C6" s="59" t="s">
        <v>42</v>
      </c>
      <c r="D6" s="60"/>
      <c r="E6" s="59" t="s">
        <v>43</v>
      </c>
      <c r="F6" s="60"/>
      <c r="G6" s="59" t="s">
        <v>44</v>
      </c>
      <c r="H6" s="60"/>
      <c r="I6" s="59"/>
      <c r="J6" s="60"/>
      <c r="K6" s="59"/>
      <c r="L6" s="60"/>
      <c r="M6" s="59" t="s">
        <v>45</v>
      </c>
      <c r="N6" s="60"/>
      <c r="O6" s="59"/>
      <c r="P6" s="60"/>
      <c r="Q6" s="59"/>
      <c r="R6" s="60"/>
      <c r="S6" s="59"/>
      <c r="T6" s="60"/>
      <c r="U6" s="59"/>
      <c r="V6" s="60"/>
      <c r="W6" s="61" t="s">
        <v>46</v>
      </c>
    </row>
    <row r="7" spans="1:23" s="77" customFormat="1" ht="11.25" customHeight="1">
      <c r="A7" s="62" t="s">
        <v>47</v>
      </c>
      <c r="B7" s="62"/>
      <c r="C7" s="62" t="s">
        <v>48</v>
      </c>
      <c r="D7" s="63"/>
      <c r="E7" s="62" t="s">
        <v>48</v>
      </c>
      <c r="F7" s="63"/>
      <c r="G7" s="62" t="s">
        <v>48</v>
      </c>
      <c r="H7" s="63"/>
      <c r="I7" s="62" t="s">
        <v>49</v>
      </c>
      <c r="J7" s="63"/>
      <c r="K7" s="62" t="s">
        <v>50</v>
      </c>
      <c r="L7" s="63"/>
      <c r="M7" s="62" t="s">
        <v>51</v>
      </c>
      <c r="N7" s="63"/>
      <c r="O7" s="62" t="s">
        <v>52</v>
      </c>
      <c r="P7" s="63"/>
      <c r="Q7" s="62" t="s">
        <v>53</v>
      </c>
      <c r="R7" s="63"/>
      <c r="S7" s="62" t="s">
        <v>54</v>
      </c>
      <c r="T7" s="63"/>
      <c r="U7" s="62" t="s">
        <v>24</v>
      </c>
      <c r="V7" s="63"/>
      <c r="W7" s="64" t="s">
        <v>55</v>
      </c>
    </row>
    <row r="8" spans="1:23" s="77" customFormat="1" ht="11.25" customHeight="1">
      <c r="A8" s="65" t="s">
        <v>56</v>
      </c>
      <c r="B8" s="58"/>
      <c r="C8" s="13"/>
      <c r="D8" s="145"/>
      <c r="E8" s="13"/>
      <c r="F8" s="145"/>
      <c r="G8" s="13"/>
      <c r="H8" s="145"/>
      <c r="I8" s="13"/>
      <c r="J8" s="145"/>
      <c r="K8" s="13"/>
      <c r="L8" s="145"/>
      <c r="M8" s="13"/>
      <c r="N8" s="145"/>
      <c r="O8" s="13"/>
      <c r="P8" s="145"/>
      <c r="Q8" s="13"/>
      <c r="R8" s="145"/>
      <c r="S8" s="13"/>
      <c r="T8" s="145"/>
      <c r="U8" s="13"/>
      <c r="V8" s="145"/>
      <c r="W8" s="53"/>
    </row>
    <row r="9" spans="1:23" s="77" customFormat="1" ht="11.25" customHeight="1">
      <c r="A9" s="86" t="s">
        <v>58</v>
      </c>
      <c r="B9" s="58"/>
      <c r="C9" s="13" t="s">
        <v>57</v>
      </c>
      <c r="D9" s="13"/>
      <c r="E9" s="13">
        <v>109</v>
      </c>
      <c r="F9" s="13"/>
      <c r="G9" s="13">
        <v>1170</v>
      </c>
      <c r="H9" s="13"/>
      <c r="I9" s="13">
        <v>297</v>
      </c>
      <c r="J9" s="13" t="s">
        <v>143</v>
      </c>
      <c r="K9" s="13" t="s">
        <v>57</v>
      </c>
      <c r="L9" s="13"/>
      <c r="M9" s="13" t="s">
        <v>57</v>
      </c>
      <c r="N9" s="13"/>
      <c r="O9" s="13" t="s">
        <v>57</v>
      </c>
      <c r="P9" s="13"/>
      <c r="Q9" s="13" t="s">
        <v>57</v>
      </c>
      <c r="R9" s="13"/>
      <c r="S9" s="13" t="s">
        <v>57</v>
      </c>
      <c r="T9" s="13"/>
      <c r="U9" s="48">
        <v>1580</v>
      </c>
      <c r="V9" s="66"/>
      <c r="W9" s="166" t="s">
        <v>167</v>
      </c>
    </row>
    <row r="10" spans="1:23" s="77" customFormat="1" ht="11.25" customHeight="1">
      <c r="A10" s="86" t="s">
        <v>59</v>
      </c>
      <c r="B10" s="58"/>
      <c r="C10" s="13" t="s">
        <v>57</v>
      </c>
      <c r="D10" s="13"/>
      <c r="E10" s="13" t="s">
        <v>57</v>
      </c>
      <c r="F10" s="13"/>
      <c r="G10" s="13">
        <v>270</v>
      </c>
      <c r="H10" s="13"/>
      <c r="I10" s="13" t="s">
        <v>57</v>
      </c>
      <c r="J10" s="13"/>
      <c r="K10" s="13">
        <v>1100</v>
      </c>
      <c r="L10" s="13"/>
      <c r="M10" s="13" t="s">
        <v>57</v>
      </c>
      <c r="N10" s="13"/>
      <c r="O10" s="13" t="s">
        <v>57</v>
      </c>
      <c r="P10" s="13"/>
      <c r="Q10" s="13">
        <v>238</v>
      </c>
      <c r="R10" s="13"/>
      <c r="S10" s="13" t="s">
        <v>57</v>
      </c>
      <c r="T10" s="13"/>
      <c r="U10" s="48">
        <v>1600</v>
      </c>
      <c r="V10" s="66"/>
      <c r="W10" s="166" t="s">
        <v>167</v>
      </c>
    </row>
    <row r="11" spans="1:23" s="77" customFormat="1" ht="11.25" customHeight="1">
      <c r="A11" s="87" t="s">
        <v>129</v>
      </c>
      <c r="B11" s="58"/>
      <c r="C11" s="13" t="s">
        <v>57</v>
      </c>
      <c r="D11" s="13"/>
      <c r="E11" s="13" t="s">
        <v>57</v>
      </c>
      <c r="F11" s="13"/>
      <c r="G11" s="13" t="s">
        <v>57</v>
      </c>
      <c r="H11" s="13"/>
      <c r="I11" s="13" t="s">
        <v>57</v>
      </c>
      <c r="J11" s="13"/>
      <c r="K11" s="13">
        <v>833</v>
      </c>
      <c r="L11" s="13"/>
      <c r="M11" s="13" t="s">
        <v>57</v>
      </c>
      <c r="N11" s="13"/>
      <c r="O11" s="13" t="s">
        <v>57</v>
      </c>
      <c r="P11" s="13"/>
      <c r="Q11" s="13">
        <v>513</v>
      </c>
      <c r="R11" s="13"/>
      <c r="S11" s="13" t="s">
        <v>57</v>
      </c>
      <c r="T11" s="13"/>
      <c r="U11" s="48">
        <v>1350</v>
      </c>
      <c r="V11" s="66"/>
      <c r="W11" s="166" t="s">
        <v>167</v>
      </c>
    </row>
    <row r="12" spans="1:23" s="77" customFormat="1" ht="11.25" customHeight="1">
      <c r="A12" s="87" t="s">
        <v>190</v>
      </c>
      <c r="B12" s="58"/>
      <c r="C12" s="13" t="s">
        <v>57</v>
      </c>
      <c r="D12" s="13"/>
      <c r="E12" s="13" t="s">
        <v>57</v>
      </c>
      <c r="F12" s="13"/>
      <c r="G12" s="13" t="s">
        <v>57</v>
      </c>
      <c r="H12" s="13"/>
      <c r="I12" s="13" t="s">
        <v>57</v>
      </c>
      <c r="J12" s="13"/>
      <c r="K12" s="13">
        <v>858</v>
      </c>
      <c r="L12" s="13"/>
      <c r="M12" s="13" t="s">
        <v>57</v>
      </c>
      <c r="N12" s="13"/>
      <c r="O12" s="13" t="s">
        <v>57</v>
      </c>
      <c r="P12" s="13"/>
      <c r="Q12" s="13" t="s">
        <v>57</v>
      </c>
      <c r="R12" s="13"/>
      <c r="S12" s="13" t="s">
        <v>57</v>
      </c>
      <c r="T12" s="13"/>
      <c r="U12" s="48">
        <v>858</v>
      </c>
      <c r="V12" s="66"/>
      <c r="W12" s="166" t="s">
        <v>167</v>
      </c>
    </row>
    <row r="13" spans="1:23" s="77" customFormat="1" ht="11.25" customHeight="1">
      <c r="A13" s="65" t="s">
        <v>60</v>
      </c>
      <c r="B13" s="58"/>
      <c r="C13" s="13" t="s">
        <v>143</v>
      </c>
      <c r="D13" s="13"/>
      <c r="E13" s="13" t="s">
        <v>143</v>
      </c>
      <c r="F13" s="13"/>
      <c r="G13" s="13" t="s">
        <v>143</v>
      </c>
      <c r="H13" s="13"/>
      <c r="I13" s="13" t="s">
        <v>143</v>
      </c>
      <c r="J13" s="13"/>
      <c r="K13" s="13" t="s">
        <v>143</v>
      </c>
      <c r="L13" s="13"/>
      <c r="M13" s="13" t="s">
        <v>143</v>
      </c>
      <c r="N13" s="13"/>
      <c r="O13" s="13" t="s">
        <v>143</v>
      </c>
      <c r="P13" s="13"/>
      <c r="Q13" s="13" t="s">
        <v>143</v>
      </c>
      <c r="R13" s="13"/>
      <c r="S13" s="13" t="s">
        <v>143</v>
      </c>
      <c r="T13" s="13"/>
      <c r="U13" s="48"/>
      <c r="V13" s="66"/>
      <c r="W13" s="167" t="s">
        <v>143</v>
      </c>
    </row>
    <row r="14" spans="1:23" s="77" customFormat="1" ht="11.25" customHeight="1">
      <c r="A14" s="86" t="s">
        <v>61</v>
      </c>
      <c r="B14" s="58"/>
      <c r="C14" s="13" t="s">
        <v>57</v>
      </c>
      <c r="D14" s="13"/>
      <c r="E14" s="13">
        <v>4330</v>
      </c>
      <c r="F14" s="13"/>
      <c r="G14" s="13">
        <v>310000</v>
      </c>
      <c r="H14" s="13"/>
      <c r="I14" s="13">
        <v>765</v>
      </c>
      <c r="J14" s="13"/>
      <c r="K14" s="13">
        <v>82</v>
      </c>
      <c r="L14" s="13"/>
      <c r="M14" s="13">
        <v>632</v>
      </c>
      <c r="N14" s="13"/>
      <c r="O14" s="13">
        <v>34</v>
      </c>
      <c r="P14" s="13"/>
      <c r="Q14" s="13">
        <v>17</v>
      </c>
      <c r="R14" s="13"/>
      <c r="S14" s="13" t="s">
        <v>57</v>
      </c>
      <c r="T14" s="13"/>
      <c r="U14" s="48">
        <v>316000</v>
      </c>
      <c r="V14" s="66"/>
      <c r="W14" s="67">
        <v>4.737631184407796</v>
      </c>
    </row>
    <row r="15" spans="1:23" s="77" customFormat="1" ht="11.25" customHeight="1">
      <c r="A15" s="86" t="s">
        <v>191</v>
      </c>
      <c r="B15" s="58"/>
      <c r="C15" s="13">
        <v>30</v>
      </c>
      <c r="D15" s="13"/>
      <c r="E15" s="13" t="s">
        <v>57</v>
      </c>
      <c r="F15" s="13"/>
      <c r="G15" s="13" t="s">
        <v>57</v>
      </c>
      <c r="H15" s="13"/>
      <c r="I15" s="13" t="s">
        <v>57</v>
      </c>
      <c r="J15" s="13"/>
      <c r="K15" s="13" t="s">
        <v>57</v>
      </c>
      <c r="L15" s="13"/>
      <c r="M15" s="13" t="s">
        <v>57</v>
      </c>
      <c r="N15" s="13"/>
      <c r="O15" s="13" t="s">
        <v>57</v>
      </c>
      <c r="P15" s="13"/>
      <c r="Q15" s="13">
        <v>225</v>
      </c>
      <c r="R15" s="13"/>
      <c r="S15" s="13" t="s">
        <v>57</v>
      </c>
      <c r="T15" s="13"/>
      <c r="U15" s="48">
        <v>255</v>
      </c>
      <c r="V15" s="66"/>
      <c r="W15" s="166" t="s">
        <v>167</v>
      </c>
    </row>
    <row r="16" spans="1:23" s="77" customFormat="1" ht="11.25" customHeight="1">
      <c r="A16" s="86" t="s">
        <v>62</v>
      </c>
      <c r="B16" s="58"/>
      <c r="C16" s="13" t="s">
        <v>57</v>
      </c>
      <c r="D16" s="13"/>
      <c r="E16" s="13">
        <v>7020</v>
      </c>
      <c r="F16" s="13"/>
      <c r="G16" s="13">
        <v>881000</v>
      </c>
      <c r="H16" s="13"/>
      <c r="I16" s="13">
        <v>8630</v>
      </c>
      <c r="J16" s="13"/>
      <c r="K16" s="13">
        <v>550000</v>
      </c>
      <c r="L16" s="13"/>
      <c r="M16" s="13" t="s">
        <v>57</v>
      </c>
      <c r="N16" s="13"/>
      <c r="O16" s="13">
        <v>281000</v>
      </c>
      <c r="P16" s="13"/>
      <c r="Q16" s="13" t="s">
        <v>57</v>
      </c>
      <c r="R16" s="13"/>
      <c r="S16" s="13" t="s">
        <v>57</v>
      </c>
      <c r="T16" s="13"/>
      <c r="U16" s="48">
        <v>1730000</v>
      </c>
      <c r="V16" s="66"/>
      <c r="W16" s="67">
        <v>25.937031484257872</v>
      </c>
    </row>
    <row r="17" spans="1:23" s="77" customFormat="1" ht="11.25" customHeight="1">
      <c r="A17" s="65" t="s">
        <v>172</v>
      </c>
      <c r="B17" s="58"/>
      <c r="C17" s="13" t="s">
        <v>143</v>
      </c>
      <c r="D17" s="13"/>
      <c r="E17" s="13" t="s">
        <v>143</v>
      </c>
      <c r="F17" s="13"/>
      <c r="G17" s="13" t="s">
        <v>143</v>
      </c>
      <c r="H17" s="13"/>
      <c r="I17" s="13" t="s">
        <v>143</v>
      </c>
      <c r="J17" s="13"/>
      <c r="K17" s="13" t="s">
        <v>143</v>
      </c>
      <c r="L17" s="13"/>
      <c r="M17" s="13" t="s">
        <v>143</v>
      </c>
      <c r="N17" s="13"/>
      <c r="O17" s="13" t="s">
        <v>143</v>
      </c>
      <c r="P17" s="13"/>
      <c r="Q17" s="13" t="s">
        <v>143</v>
      </c>
      <c r="R17" s="13"/>
      <c r="S17" s="13" t="s">
        <v>143</v>
      </c>
      <c r="T17" s="13"/>
      <c r="U17" s="48"/>
      <c r="V17" s="66"/>
      <c r="W17" s="167" t="s">
        <v>143</v>
      </c>
    </row>
    <row r="18" spans="1:23" s="77" customFormat="1" ht="11.25" customHeight="1">
      <c r="A18" s="86" t="s">
        <v>177</v>
      </c>
      <c r="B18" s="58"/>
      <c r="C18" s="13" t="s">
        <v>57</v>
      </c>
      <c r="D18" s="13"/>
      <c r="E18" s="13" t="s">
        <v>57</v>
      </c>
      <c r="F18" s="13"/>
      <c r="G18" s="13" t="s">
        <v>57</v>
      </c>
      <c r="H18" s="13"/>
      <c r="I18" s="13" t="s">
        <v>57</v>
      </c>
      <c r="J18" s="13"/>
      <c r="K18" s="13">
        <v>113</v>
      </c>
      <c r="L18" s="13"/>
      <c r="M18" s="13" t="s">
        <v>57</v>
      </c>
      <c r="N18" s="13"/>
      <c r="O18" s="13" t="s">
        <v>57</v>
      </c>
      <c r="P18" s="13"/>
      <c r="Q18" s="13">
        <v>79</v>
      </c>
      <c r="R18" s="13"/>
      <c r="S18" s="13" t="s">
        <v>57</v>
      </c>
      <c r="T18" s="13"/>
      <c r="U18" s="48">
        <v>192</v>
      </c>
      <c r="V18" s="66"/>
      <c r="W18" s="166" t="s">
        <v>167</v>
      </c>
    </row>
    <row r="19" spans="1:23" s="77" customFormat="1" ht="11.25" customHeight="1">
      <c r="A19" s="87" t="s">
        <v>133</v>
      </c>
      <c r="B19" s="58"/>
      <c r="C19" s="13" t="s">
        <v>57</v>
      </c>
      <c r="D19" s="13"/>
      <c r="E19" s="13" t="s">
        <v>57</v>
      </c>
      <c r="F19" s="13"/>
      <c r="G19" s="13" t="s">
        <v>57</v>
      </c>
      <c r="H19" s="13"/>
      <c r="I19" s="13" t="s">
        <v>57</v>
      </c>
      <c r="J19" s="13"/>
      <c r="K19" s="13" t="s">
        <v>57</v>
      </c>
      <c r="L19" s="13"/>
      <c r="M19" s="13" t="s">
        <v>57</v>
      </c>
      <c r="N19" s="13"/>
      <c r="O19" s="13" t="s">
        <v>57</v>
      </c>
      <c r="P19" s="13"/>
      <c r="Q19" s="13">
        <v>85</v>
      </c>
      <c r="R19" s="13"/>
      <c r="S19" s="13" t="s">
        <v>57</v>
      </c>
      <c r="T19" s="13"/>
      <c r="U19" s="48">
        <v>85</v>
      </c>
      <c r="V19" s="66"/>
      <c r="W19" s="166" t="s">
        <v>167</v>
      </c>
    </row>
    <row r="20" spans="1:23" s="77" customFormat="1" ht="11.25" customHeight="1">
      <c r="A20" s="86" t="s">
        <v>67</v>
      </c>
      <c r="B20" s="58"/>
      <c r="C20" s="13">
        <v>151000</v>
      </c>
      <c r="D20" s="13"/>
      <c r="E20" s="13" t="s">
        <v>57</v>
      </c>
      <c r="F20" s="13"/>
      <c r="G20" s="13">
        <v>23</v>
      </c>
      <c r="H20" s="13"/>
      <c r="I20" s="13" t="s">
        <v>57</v>
      </c>
      <c r="J20" s="13"/>
      <c r="K20" s="13" t="s">
        <v>57</v>
      </c>
      <c r="L20" s="13"/>
      <c r="M20" s="13" t="s">
        <v>57</v>
      </c>
      <c r="N20" s="13"/>
      <c r="O20" s="13" t="s">
        <v>57</v>
      </c>
      <c r="P20" s="13"/>
      <c r="Q20" s="13" t="s">
        <v>57</v>
      </c>
      <c r="R20" s="13"/>
      <c r="S20" s="13" t="s">
        <v>57</v>
      </c>
      <c r="T20" s="13"/>
      <c r="U20" s="48">
        <v>151000</v>
      </c>
      <c r="V20" s="66"/>
      <c r="W20" s="67">
        <v>2.2638680659670163</v>
      </c>
    </row>
    <row r="21" spans="1:23" s="77" customFormat="1" ht="11.25" customHeight="1">
      <c r="A21" s="86" t="s">
        <v>165</v>
      </c>
      <c r="B21" s="58"/>
      <c r="C21" s="13">
        <v>3780</v>
      </c>
      <c r="D21" s="13"/>
      <c r="E21" s="13" t="s">
        <v>57</v>
      </c>
      <c r="F21" s="13"/>
      <c r="G21" s="13" t="s">
        <v>57</v>
      </c>
      <c r="H21" s="13"/>
      <c r="I21" s="13" t="s">
        <v>57</v>
      </c>
      <c r="J21" s="13"/>
      <c r="K21" s="13" t="s">
        <v>57</v>
      </c>
      <c r="L21" s="13"/>
      <c r="M21" s="13" t="s">
        <v>57</v>
      </c>
      <c r="N21" s="13"/>
      <c r="O21" s="13" t="s">
        <v>57</v>
      </c>
      <c r="P21" s="13"/>
      <c r="Q21" s="13" t="s">
        <v>57</v>
      </c>
      <c r="R21" s="13"/>
      <c r="S21" s="13" t="s">
        <v>57</v>
      </c>
      <c r="T21" s="13"/>
      <c r="U21" s="48">
        <v>3780</v>
      </c>
      <c r="V21" s="66"/>
      <c r="W21" s="166" t="s">
        <v>167</v>
      </c>
    </row>
    <row r="22" spans="1:23" s="77" customFormat="1" ht="11.25" customHeight="1">
      <c r="A22" s="86" t="s">
        <v>68</v>
      </c>
      <c r="B22" s="58"/>
      <c r="C22" s="13">
        <v>44000</v>
      </c>
      <c r="D22" s="13"/>
      <c r="E22" s="13" t="s">
        <v>57</v>
      </c>
      <c r="F22" s="13"/>
      <c r="G22" s="13" t="s">
        <v>57</v>
      </c>
      <c r="H22" s="13"/>
      <c r="I22" s="13" t="s">
        <v>57</v>
      </c>
      <c r="J22" s="13"/>
      <c r="K22" s="13" t="s">
        <v>57</v>
      </c>
      <c r="L22" s="13"/>
      <c r="M22" s="13" t="s">
        <v>57</v>
      </c>
      <c r="N22" s="13"/>
      <c r="O22" s="13" t="s">
        <v>57</v>
      </c>
      <c r="P22" s="13"/>
      <c r="Q22" s="13" t="s">
        <v>57</v>
      </c>
      <c r="R22" s="13"/>
      <c r="S22" s="13" t="s">
        <v>57</v>
      </c>
      <c r="T22" s="13"/>
      <c r="U22" s="48">
        <v>44000</v>
      </c>
      <c r="V22" s="66"/>
      <c r="W22" s="166" t="s">
        <v>167</v>
      </c>
    </row>
    <row r="23" spans="1:23" s="77" customFormat="1" ht="11.25" customHeight="1">
      <c r="A23" s="86" t="s">
        <v>69</v>
      </c>
      <c r="B23" s="58"/>
      <c r="C23" s="13">
        <v>2670</v>
      </c>
      <c r="D23" s="13"/>
      <c r="E23" s="13" t="s">
        <v>57</v>
      </c>
      <c r="F23" s="13"/>
      <c r="G23" s="13" t="s">
        <v>57</v>
      </c>
      <c r="H23" s="13"/>
      <c r="I23" s="13" t="s">
        <v>57</v>
      </c>
      <c r="J23" s="13"/>
      <c r="K23" s="13" t="s">
        <v>57</v>
      </c>
      <c r="L23" s="13"/>
      <c r="M23" s="13" t="s">
        <v>57</v>
      </c>
      <c r="N23" s="13"/>
      <c r="O23" s="13" t="s">
        <v>57</v>
      </c>
      <c r="P23" s="13"/>
      <c r="Q23" s="13" t="s">
        <v>57</v>
      </c>
      <c r="R23" s="13"/>
      <c r="S23" s="13" t="s">
        <v>57</v>
      </c>
      <c r="T23" s="13"/>
      <c r="U23" s="48">
        <v>2670</v>
      </c>
      <c r="V23" s="66"/>
      <c r="W23" s="166" t="s">
        <v>167</v>
      </c>
    </row>
    <row r="24" spans="1:23" s="77" customFormat="1" ht="11.25" customHeight="1">
      <c r="A24" s="65" t="s">
        <v>70</v>
      </c>
      <c r="B24" s="58"/>
      <c r="C24" s="13" t="s">
        <v>143</v>
      </c>
      <c r="D24" s="13"/>
      <c r="E24" s="13" t="s">
        <v>143</v>
      </c>
      <c r="F24" s="13"/>
      <c r="G24" s="13" t="s">
        <v>143</v>
      </c>
      <c r="H24" s="13"/>
      <c r="I24" s="13" t="s">
        <v>143</v>
      </c>
      <c r="J24" s="13"/>
      <c r="K24" s="13" t="s">
        <v>143</v>
      </c>
      <c r="L24" s="13"/>
      <c r="M24" s="13" t="s">
        <v>143</v>
      </c>
      <c r="N24" s="13"/>
      <c r="O24" s="13" t="s">
        <v>143</v>
      </c>
      <c r="P24" s="13"/>
      <c r="Q24" s="13" t="s">
        <v>143</v>
      </c>
      <c r="R24" s="13"/>
      <c r="S24" s="13" t="s">
        <v>143</v>
      </c>
      <c r="T24" s="13"/>
      <c r="U24" s="48"/>
      <c r="V24" s="66"/>
      <c r="W24" s="167" t="s">
        <v>143</v>
      </c>
    </row>
    <row r="25" spans="1:23" s="77" customFormat="1" ht="11.25" customHeight="1">
      <c r="A25" s="86" t="s">
        <v>71</v>
      </c>
      <c r="B25" s="58"/>
      <c r="C25" s="13">
        <v>44400</v>
      </c>
      <c r="D25" s="13"/>
      <c r="E25" s="13" t="s">
        <v>57</v>
      </c>
      <c r="F25" s="13"/>
      <c r="G25" s="13" t="s">
        <v>57</v>
      </c>
      <c r="H25" s="13"/>
      <c r="I25" s="13" t="s">
        <v>57</v>
      </c>
      <c r="J25" s="13"/>
      <c r="K25" s="13" t="s">
        <v>57</v>
      </c>
      <c r="L25" s="13"/>
      <c r="M25" s="13" t="s">
        <v>57</v>
      </c>
      <c r="N25" s="13"/>
      <c r="O25" s="13" t="s">
        <v>57</v>
      </c>
      <c r="P25" s="13"/>
      <c r="Q25" s="13" t="s">
        <v>57</v>
      </c>
      <c r="R25" s="13"/>
      <c r="S25" s="13" t="s">
        <v>57</v>
      </c>
      <c r="T25" s="13"/>
      <c r="U25" s="48">
        <v>44400</v>
      </c>
      <c r="V25" s="66"/>
      <c r="W25" s="166" t="s">
        <v>167</v>
      </c>
    </row>
    <row r="26" spans="1:23" s="77" customFormat="1" ht="11.25" customHeight="1">
      <c r="A26" s="86" t="s">
        <v>72</v>
      </c>
      <c r="B26" s="58"/>
      <c r="C26" s="13">
        <v>2270</v>
      </c>
      <c r="D26" s="13"/>
      <c r="E26" s="13" t="s">
        <v>57</v>
      </c>
      <c r="F26" s="13"/>
      <c r="G26" s="13" t="s">
        <v>57</v>
      </c>
      <c r="H26" s="13"/>
      <c r="I26" s="13" t="s">
        <v>57</v>
      </c>
      <c r="J26" s="13"/>
      <c r="K26" s="13" t="s">
        <v>57</v>
      </c>
      <c r="L26" s="13"/>
      <c r="M26" s="13" t="s">
        <v>57</v>
      </c>
      <c r="N26" s="13"/>
      <c r="O26" s="13" t="s">
        <v>57</v>
      </c>
      <c r="P26" s="13"/>
      <c r="Q26" s="13" t="s">
        <v>57</v>
      </c>
      <c r="R26" s="13"/>
      <c r="S26" s="13" t="s">
        <v>57</v>
      </c>
      <c r="T26" s="13"/>
      <c r="U26" s="48">
        <v>2270</v>
      </c>
      <c r="V26" s="66"/>
      <c r="W26" s="166" t="s">
        <v>167</v>
      </c>
    </row>
    <row r="27" spans="1:23" s="77" customFormat="1" ht="11.25" customHeight="1">
      <c r="A27" s="86" t="s">
        <v>207</v>
      </c>
      <c r="B27" s="58"/>
      <c r="C27" s="13">
        <v>47</v>
      </c>
      <c r="D27" s="13"/>
      <c r="E27" s="13" t="s">
        <v>57</v>
      </c>
      <c r="F27" s="13"/>
      <c r="G27" s="13" t="s">
        <v>57</v>
      </c>
      <c r="H27" s="13"/>
      <c r="I27" s="13" t="s">
        <v>57</v>
      </c>
      <c r="J27" s="13"/>
      <c r="K27" s="13" t="s">
        <v>57</v>
      </c>
      <c r="L27" s="13"/>
      <c r="M27" s="13" t="s">
        <v>57</v>
      </c>
      <c r="N27" s="13"/>
      <c r="O27" s="13" t="s">
        <v>57</v>
      </c>
      <c r="P27" s="13"/>
      <c r="Q27" s="13" t="s">
        <v>57</v>
      </c>
      <c r="R27" s="13"/>
      <c r="S27" s="13" t="s">
        <v>57</v>
      </c>
      <c r="T27" s="13"/>
      <c r="U27" s="48">
        <v>47</v>
      </c>
      <c r="V27" s="66"/>
      <c r="W27" s="166" t="s">
        <v>167</v>
      </c>
    </row>
    <row r="28" spans="1:23" s="77" customFormat="1" ht="11.25" customHeight="1">
      <c r="A28" s="65" t="s">
        <v>63</v>
      </c>
      <c r="B28" s="58"/>
      <c r="C28" s="13" t="s">
        <v>143</v>
      </c>
      <c r="D28" s="13"/>
      <c r="E28" s="13" t="s">
        <v>143</v>
      </c>
      <c r="F28" s="13"/>
      <c r="G28" s="13" t="s">
        <v>143</v>
      </c>
      <c r="H28" s="13"/>
      <c r="I28" s="13" t="s">
        <v>143</v>
      </c>
      <c r="J28" s="13"/>
      <c r="K28" s="13" t="s">
        <v>143</v>
      </c>
      <c r="L28" s="13"/>
      <c r="M28" s="13" t="s">
        <v>143</v>
      </c>
      <c r="N28" s="13"/>
      <c r="O28" s="13" t="s">
        <v>143</v>
      </c>
      <c r="P28" s="13"/>
      <c r="Q28" s="13" t="s">
        <v>143</v>
      </c>
      <c r="R28" s="13"/>
      <c r="S28" s="13" t="s">
        <v>143</v>
      </c>
      <c r="T28" s="13"/>
      <c r="U28" s="48"/>
      <c r="V28" s="66"/>
      <c r="W28" s="167" t="s">
        <v>143</v>
      </c>
    </row>
    <row r="29" spans="1:23" s="77" customFormat="1" ht="11.25" customHeight="1">
      <c r="A29" s="86" t="s">
        <v>142</v>
      </c>
      <c r="B29" s="58"/>
      <c r="C29" s="13" t="s">
        <v>57</v>
      </c>
      <c r="D29" s="13"/>
      <c r="E29" s="13">
        <v>67300</v>
      </c>
      <c r="F29" s="13"/>
      <c r="G29" s="13">
        <v>480000</v>
      </c>
      <c r="H29" s="13"/>
      <c r="I29" s="13">
        <v>9800</v>
      </c>
      <c r="J29" s="13"/>
      <c r="K29" s="13" t="s">
        <v>57</v>
      </c>
      <c r="L29" s="13"/>
      <c r="M29" s="13">
        <v>286000</v>
      </c>
      <c r="N29" s="13"/>
      <c r="O29" s="13" t="s">
        <v>57</v>
      </c>
      <c r="P29" s="13"/>
      <c r="Q29" s="13">
        <v>1830000</v>
      </c>
      <c r="R29" s="13"/>
      <c r="S29" s="13">
        <v>298000</v>
      </c>
      <c r="T29" s="13"/>
      <c r="U29" s="48">
        <v>2970000</v>
      </c>
      <c r="V29" s="66"/>
      <c r="W29" s="67">
        <v>44.527736131934034</v>
      </c>
    </row>
    <row r="30" spans="1:23" s="77" customFormat="1" ht="11.25" customHeight="1">
      <c r="A30" s="86" t="s">
        <v>64</v>
      </c>
      <c r="B30" s="58"/>
      <c r="C30" s="13" t="s">
        <v>57</v>
      </c>
      <c r="D30" s="13"/>
      <c r="E30" s="13" t="s">
        <v>57</v>
      </c>
      <c r="F30" s="13"/>
      <c r="G30" s="13">
        <v>151000</v>
      </c>
      <c r="H30" s="13"/>
      <c r="I30" s="13" t="s">
        <v>57</v>
      </c>
      <c r="J30" s="13"/>
      <c r="K30" s="13">
        <v>9580</v>
      </c>
      <c r="L30" s="13" t="s">
        <v>143</v>
      </c>
      <c r="M30" s="13">
        <v>11000</v>
      </c>
      <c r="N30" s="13"/>
      <c r="O30" s="13" t="s">
        <v>57</v>
      </c>
      <c r="P30" s="13"/>
      <c r="Q30" s="13">
        <v>133000</v>
      </c>
      <c r="R30" s="13" t="s">
        <v>143</v>
      </c>
      <c r="S30" s="13">
        <v>23</v>
      </c>
      <c r="T30" s="13"/>
      <c r="U30" s="48">
        <v>305000</v>
      </c>
      <c r="V30" s="66"/>
      <c r="W30" s="67">
        <v>4.572713643178411</v>
      </c>
    </row>
    <row r="31" spans="1:23" s="77" customFormat="1" ht="11.25" customHeight="1">
      <c r="A31" s="86" t="s">
        <v>65</v>
      </c>
      <c r="B31" s="58"/>
      <c r="C31" s="13">
        <v>63000</v>
      </c>
      <c r="D31" s="13"/>
      <c r="E31" s="13" t="s">
        <v>57</v>
      </c>
      <c r="F31" s="13"/>
      <c r="G31" s="13">
        <v>54600</v>
      </c>
      <c r="H31" s="13"/>
      <c r="I31" s="13" t="s">
        <v>57</v>
      </c>
      <c r="J31" s="13"/>
      <c r="K31" s="13" t="s">
        <v>57</v>
      </c>
      <c r="L31" s="13"/>
      <c r="M31" s="13" t="s">
        <v>57</v>
      </c>
      <c r="N31" s="13"/>
      <c r="O31" s="13" t="s">
        <v>57</v>
      </c>
      <c r="P31" s="13"/>
      <c r="Q31" s="13">
        <v>21100</v>
      </c>
      <c r="R31" s="13"/>
      <c r="S31" s="13" t="s">
        <v>57</v>
      </c>
      <c r="T31" s="13"/>
      <c r="U31" s="48">
        <v>139000</v>
      </c>
      <c r="V31" s="66"/>
      <c r="W31" s="67">
        <v>2.0839580209895052</v>
      </c>
    </row>
    <row r="32" spans="1:23" s="77" customFormat="1" ht="11.25" customHeight="1">
      <c r="A32" s="86" t="s">
        <v>189</v>
      </c>
      <c r="B32" s="58"/>
      <c r="C32" s="13" t="s">
        <v>57</v>
      </c>
      <c r="D32" s="13"/>
      <c r="E32" s="13" t="s">
        <v>57</v>
      </c>
      <c r="F32" s="13"/>
      <c r="G32" s="13" t="s">
        <v>57</v>
      </c>
      <c r="H32" s="13"/>
      <c r="I32" s="13" t="s">
        <v>57</v>
      </c>
      <c r="J32" s="13"/>
      <c r="K32" s="13" t="s">
        <v>57</v>
      </c>
      <c r="L32" s="13"/>
      <c r="M32" s="13" t="s">
        <v>57</v>
      </c>
      <c r="N32" s="13"/>
      <c r="O32" s="13" t="s">
        <v>57</v>
      </c>
      <c r="P32" s="13"/>
      <c r="Q32" s="13">
        <v>75</v>
      </c>
      <c r="R32" s="13"/>
      <c r="S32" s="13" t="s">
        <v>57</v>
      </c>
      <c r="T32" s="13"/>
      <c r="U32" s="48">
        <v>75</v>
      </c>
      <c r="V32" s="66"/>
      <c r="W32" s="166" t="s">
        <v>167</v>
      </c>
    </row>
    <row r="33" spans="1:23" s="77" customFormat="1" ht="11.25" customHeight="1">
      <c r="A33" s="86" t="s">
        <v>66</v>
      </c>
      <c r="B33" s="58"/>
      <c r="C33" s="13">
        <v>12400</v>
      </c>
      <c r="D33" s="13"/>
      <c r="E33" s="13" t="s">
        <v>57</v>
      </c>
      <c r="F33" s="13"/>
      <c r="G33" s="13" t="s">
        <v>57</v>
      </c>
      <c r="H33" s="13"/>
      <c r="I33" s="13" t="s">
        <v>57</v>
      </c>
      <c r="J33" s="13"/>
      <c r="K33" s="13" t="s">
        <v>57</v>
      </c>
      <c r="L33" s="13"/>
      <c r="M33" s="13" t="s">
        <v>57</v>
      </c>
      <c r="N33" s="13"/>
      <c r="O33" s="13" t="s">
        <v>57</v>
      </c>
      <c r="P33" s="13"/>
      <c r="Q33" s="13" t="s">
        <v>57</v>
      </c>
      <c r="R33" s="13"/>
      <c r="S33" s="13" t="s">
        <v>57</v>
      </c>
      <c r="T33" s="13"/>
      <c r="U33" s="48">
        <v>12400</v>
      </c>
      <c r="V33" s="66"/>
      <c r="W33" s="166" t="s">
        <v>167</v>
      </c>
    </row>
    <row r="34" spans="1:23" s="77" customFormat="1" ht="11.25" customHeight="1">
      <c r="A34" s="65" t="s">
        <v>136</v>
      </c>
      <c r="B34" s="58"/>
      <c r="C34" s="13" t="s">
        <v>143</v>
      </c>
      <c r="D34" s="13"/>
      <c r="E34" s="13" t="s">
        <v>143</v>
      </c>
      <c r="F34" s="13"/>
      <c r="G34" s="13" t="s">
        <v>143</v>
      </c>
      <c r="H34" s="13"/>
      <c r="I34" s="13" t="s">
        <v>143</v>
      </c>
      <c r="J34" s="13"/>
      <c r="K34" s="13" t="s">
        <v>143</v>
      </c>
      <c r="L34" s="13"/>
      <c r="M34" s="13" t="s">
        <v>143</v>
      </c>
      <c r="N34" s="13"/>
      <c r="O34" s="13" t="s">
        <v>143</v>
      </c>
      <c r="P34" s="13"/>
      <c r="Q34" s="13" t="s">
        <v>143</v>
      </c>
      <c r="R34" s="13"/>
      <c r="S34" s="13" t="s">
        <v>143</v>
      </c>
      <c r="T34" s="13"/>
      <c r="U34" s="48"/>
      <c r="V34" s="66"/>
      <c r="W34" s="167" t="s">
        <v>143</v>
      </c>
    </row>
    <row r="35" spans="1:23" s="77" customFormat="1" ht="11.25" customHeight="1">
      <c r="A35" s="86" t="s">
        <v>208</v>
      </c>
      <c r="B35" s="58"/>
      <c r="C35" s="13" t="s">
        <v>57</v>
      </c>
      <c r="D35" s="13"/>
      <c r="E35" s="13" t="s">
        <v>57</v>
      </c>
      <c r="F35" s="13"/>
      <c r="G35" s="13" t="s">
        <v>57</v>
      </c>
      <c r="H35" s="13"/>
      <c r="I35" s="13" t="s">
        <v>57</v>
      </c>
      <c r="J35" s="13"/>
      <c r="K35" s="13">
        <v>31</v>
      </c>
      <c r="L35" s="13"/>
      <c r="M35" s="13" t="s">
        <v>57</v>
      </c>
      <c r="N35" s="13"/>
      <c r="O35" s="13" t="s">
        <v>57</v>
      </c>
      <c r="P35" s="13"/>
      <c r="Q35" s="13" t="s">
        <v>57</v>
      </c>
      <c r="R35" s="13"/>
      <c r="S35" s="13" t="s">
        <v>57</v>
      </c>
      <c r="T35" s="13"/>
      <c r="U35" s="48">
        <v>31</v>
      </c>
      <c r="V35" s="66"/>
      <c r="W35" s="166" t="s">
        <v>167</v>
      </c>
    </row>
    <row r="36" spans="1:23" s="77" customFormat="1" ht="11.25" customHeight="1">
      <c r="A36" s="86" t="s">
        <v>134</v>
      </c>
      <c r="B36" s="58"/>
      <c r="C36" s="13">
        <v>137000</v>
      </c>
      <c r="D36" s="13"/>
      <c r="E36" s="13" t="s">
        <v>57</v>
      </c>
      <c r="F36" s="13"/>
      <c r="G36" s="13" t="s">
        <v>57</v>
      </c>
      <c r="H36" s="13"/>
      <c r="I36" s="13" t="s">
        <v>57</v>
      </c>
      <c r="J36" s="13"/>
      <c r="K36" s="13" t="s">
        <v>57</v>
      </c>
      <c r="L36" s="13"/>
      <c r="M36" s="13" t="s">
        <v>57</v>
      </c>
      <c r="N36" s="13"/>
      <c r="O36" s="13" t="s">
        <v>57</v>
      </c>
      <c r="P36" s="13"/>
      <c r="Q36" s="13" t="s">
        <v>57</v>
      </c>
      <c r="R36" s="13"/>
      <c r="S36" s="13" t="s">
        <v>57</v>
      </c>
      <c r="T36" s="13"/>
      <c r="U36" s="48">
        <v>137000</v>
      </c>
      <c r="V36" s="66"/>
      <c r="W36" s="67">
        <v>2.0539730134932532</v>
      </c>
    </row>
    <row r="37" spans="1:23" s="77" customFormat="1" ht="11.25" customHeight="1">
      <c r="A37" s="86" t="s">
        <v>135</v>
      </c>
      <c r="B37" s="58"/>
      <c r="C37" s="13">
        <v>807000</v>
      </c>
      <c r="D37" s="13"/>
      <c r="E37" s="13" t="s">
        <v>57</v>
      </c>
      <c r="F37" s="13"/>
      <c r="G37" s="13" t="s">
        <v>57</v>
      </c>
      <c r="H37" s="13"/>
      <c r="I37" s="13" t="s">
        <v>57</v>
      </c>
      <c r="J37" s="13"/>
      <c r="K37" s="13" t="s">
        <v>57</v>
      </c>
      <c r="L37" s="13"/>
      <c r="M37" s="13" t="s">
        <v>57</v>
      </c>
      <c r="N37" s="13"/>
      <c r="O37" s="13" t="s">
        <v>57</v>
      </c>
      <c r="P37" s="13"/>
      <c r="Q37" s="13" t="s">
        <v>57</v>
      </c>
      <c r="R37" s="13"/>
      <c r="S37" s="13" t="s">
        <v>57</v>
      </c>
      <c r="T37" s="13"/>
      <c r="U37" s="48">
        <v>807000</v>
      </c>
      <c r="V37" s="66"/>
      <c r="W37" s="67">
        <v>12.098950524737631</v>
      </c>
    </row>
    <row r="38" spans="1:23" s="77" customFormat="1" ht="11.25" customHeight="1">
      <c r="A38" s="86" t="s">
        <v>179</v>
      </c>
      <c r="B38" s="58"/>
      <c r="C38" s="13">
        <v>294</v>
      </c>
      <c r="D38" s="13"/>
      <c r="E38" s="13" t="s">
        <v>57</v>
      </c>
      <c r="F38" s="13"/>
      <c r="G38" s="13" t="s">
        <v>57</v>
      </c>
      <c r="H38" s="13"/>
      <c r="I38" s="13" t="s">
        <v>57</v>
      </c>
      <c r="J38" s="13"/>
      <c r="K38" s="13" t="s">
        <v>57</v>
      </c>
      <c r="L38" s="13"/>
      <c r="M38" s="13" t="s">
        <v>57</v>
      </c>
      <c r="N38" s="13"/>
      <c r="O38" s="13" t="s">
        <v>57</v>
      </c>
      <c r="P38" s="13"/>
      <c r="Q38" s="13" t="s">
        <v>57</v>
      </c>
      <c r="R38" s="13"/>
      <c r="S38" s="13" t="s">
        <v>57</v>
      </c>
      <c r="T38" s="13"/>
      <c r="U38" s="48">
        <v>294</v>
      </c>
      <c r="V38" s="66"/>
      <c r="W38" s="166" t="s">
        <v>167</v>
      </c>
    </row>
    <row r="39" spans="1:23" s="77" customFormat="1" ht="11.25" customHeight="1">
      <c r="A39" s="139" t="s">
        <v>209</v>
      </c>
      <c r="B39" s="5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48"/>
      <c r="V39" s="66"/>
      <c r="W39" s="166"/>
    </row>
    <row r="40" spans="1:23" s="77" customFormat="1" ht="11.25" customHeight="1">
      <c r="A40" s="86" t="s">
        <v>210</v>
      </c>
      <c r="B40" s="58"/>
      <c r="C40" s="13" t="s">
        <v>57</v>
      </c>
      <c r="D40" s="13"/>
      <c r="E40" s="13" t="s">
        <v>57</v>
      </c>
      <c r="F40" s="13"/>
      <c r="G40" s="13" t="s">
        <v>57</v>
      </c>
      <c r="H40" s="13"/>
      <c r="I40" s="13" t="s">
        <v>57</v>
      </c>
      <c r="J40" s="13"/>
      <c r="K40" s="13" t="s">
        <v>57</v>
      </c>
      <c r="L40" s="13"/>
      <c r="M40" s="13" t="s">
        <v>57</v>
      </c>
      <c r="N40" s="13"/>
      <c r="O40" s="13" t="s">
        <v>57</v>
      </c>
      <c r="P40" s="13"/>
      <c r="Q40" s="13" t="s">
        <v>57</v>
      </c>
      <c r="R40" s="13"/>
      <c r="S40" s="13">
        <v>16</v>
      </c>
      <c r="T40" s="13"/>
      <c r="U40" s="48">
        <v>16</v>
      </c>
      <c r="V40" s="66"/>
      <c r="W40" s="166" t="s">
        <v>167</v>
      </c>
    </row>
    <row r="41" spans="1:23" s="77" customFormat="1" ht="11.25" customHeight="1">
      <c r="A41" s="65" t="s">
        <v>73</v>
      </c>
      <c r="B41" s="58"/>
      <c r="C41" s="49">
        <v>700</v>
      </c>
      <c r="D41" s="49"/>
      <c r="E41" s="49" t="s">
        <v>57</v>
      </c>
      <c r="F41" s="49"/>
      <c r="G41" s="49" t="s">
        <v>57</v>
      </c>
      <c r="H41" s="49"/>
      <c r="I41" s="49" t="s">
        <v>57</v>
      </c>
      <c r="J41" s="49"/>
      <c r="K41" s="49" t="s">
        <v>57</v>
      </c>
      <c r="L41" s="49"/>
      <c r="M41" s="49" t="s">
        <v>57</v>
      </c>
      <c r="N41" s="49"/>
      <c r="O41" s="49" t="s">
        <v>57</v>
      </c>
      <c r="P41" s="49"/>
      <c r="Q41" s="49" t="s">
        <v>57</v>
      </c>
      <c r="R41" s="49"/>
      <c r="S41" s="49" t="s">
        <v>57</v>
      </c>
      <c r="T41" s="49"/>
      <c r="U41" s="68">
        <v>700</v>
      </c>
      <c r="V41" s="69"/>
      <c r="W41" s="168" t="s">
        <v>167</v>
      </c>
    </row>
    <row r="42" spans="1:26" s="77" customFormat="1" ht="11.25" customHeight="1">
      <c r="A42" s="86" t="s">
        <v>24</v>
      </c>
      <c r="B42" s="58"/>
      <c r="C42" s="70">
        <v>1270000</v>
      </c>
      <c r="D42" s="70"/>
      <c r="E42" s="70">
        <v>78800</v>
      </c>
      <c r="F42" s="70"/>
      <c r="G42" s="70">
        <v>1880000</v>
      </c>
      <c r="H42" s="70"/>
      <c r="I42" s="70">
        <v>19500</v>
      </c>
      <c r="J42" s="70"/>
      <c r="K42" s="70">
        <v>563000</v>
      </c>
      <c r="L42" s="70"/>
      <c r="M42" s="70">
        <v>298000</v>
      </c>
      <c r="N42" s="70"/>
      <c r="O42" s="70">
        <v>281000</v>
      </c>
      <c r="P42" s="70"/>
      <c r="Q42" s="70">
        <v>1980000</v>
      </c>
      <c r="R42" s="70"/>
      <c r="S42" s="70">
        <v>298000</v>
      </c>
      <c r="T42" s="70"/>
      <c r="U42" s="47">
        <v>6670000</v>
      </c>
      <c r="V42" s="71"/>
      <c r="W42" s="28">
        <f>SUM(W9:W41)+2</f>
        <v>100.27586206896551</v>
      </c>
      <c r="X42" s="28" t="s">
        <v>143</v>
      </c>
      <c r="Y42" s="28"/>
      <c r="Z42" s="28" t="s">
        <v>143</v>
      </c>
    </row>
    <row r="43" spans="1:26" s="77" customFormat="1" ht="11.25" customHeight="1">
      <c r="A43" s="65" t="s">
        <v>74</v>
      </c>
      <c r="B43" s="81"/>
      <c r="C43" s="51">
        <v>19.04047976011994</v>
      </c>
      <c r="D43" s="51"/>
      <c r="E43" s="51">
        <v>1.1814092953523239</v>
      </c>
      <c r="F43" s="51"/>
      <c r="G43" s="51">
        <v>28.18590704647676</v>
      </c>
      <c r="H43" s="51"/>
      <c r="I43" s="166" t="s">
        <v>167</v>
      </c>
      <c r="J43" s="51"/>
      <c r="K43" s="51">
        <v>8.440779610194902</v>
      </c>
      <c r="L43" s="51"/>
      <c r="M43" s="51">
        <v>4.4677661169415295</v>
      </c>
      <c r="N43" s="51"/>
      <c r="O43" s="51">
        <v>4.212893553223388</v>
      </c>
      <c r="P43" s="51"/>
      <c r="Q43" s="51">
        <v>29.685157421289354</v>
      </c>
      <c r="R43" s="51"/>
      <c r="S43" s="51">
        <v>4.4677661169415295</v>
      </c>
      <c r="T43" s="51"/>
      <c r="U43" s="51">
        <v>100</v>
      </c>
      <c r="V43" s="69"/>
      <c r="W43" s="51" t="s">
        <v>75</v>
      </c>
      <c r="Y43" s="138" t="s">
        <v>143</v>
      </c>
      <c r="Z43" s="90" t="s">
        <v>143</v>
      </c>
    </row>
    <row r="44" spans="1:23" s="77" customFormat="1" ht="11.25" customHeight="1">
      <c r="A44" s="206" t="s">
        <v>168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</row>
    <row r="45" spans="1:23" s="77" customFormat="1" ht="11.25" customHeight="1">
      <c r="A45" s="207" t="s">
        <v>156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 s="77" customFormat="1" ht="11.25" customHeight="1">
      <c r="A46" s="207" t="s">
        <v>166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  <row r="47" spans="1:23" s="77" customFormat="1" ht="11.25" customHeight="1">
      <c r="A47" s="20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</row>
    <row r="48" spans="1:23" s="77" customFormat="1" ht="11.25" customHeight="1">
      <c r="A48" s="203" t="s">
        <v>196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50" ht="11.25">
      <c r="U50" s="72" t="s">
        <v>143</v>
      </c>
    </row>
    <row r="51" ht="11.25">
      <c r="U51" s="72"/>
    </row>
  </sheetData>
  <sheetProtection selectLockedCells="1" selectUnlockedCells="1"/>
  <mergeCells count="10">
    <mergeCell ref="A48:W48"/>
    <mergeCell ref="A1:W1"/>
    <mergeCell ref="A2:W2"/>
    <mergeCell ref="A4:W4"/>
    <mergeCell ref="A44:W44"/>
    <mergeCell ref="A45:W45"/>
    <mergeCell ref="A46:W46"/>
    <mergeCell ref="A3:W3"/>
    <mergeCell ref="A5:W5"/>
    <mergeCell ref="A47:W47"/>
  </mergeCells>
  <printOptions/>
  <pageMargins left="0.5" right="0.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M1"/>
    </sheetView>
  </sheetViews>
  <sheetFormatPr defaultColWidth="9.33203125" defaultRowHeight="11.25"/>
  <cols>
    <col min="1" max="1" width="25.83203125" style="34" customWidth="1"/>
    <col min="2" max="2" width="1.83203125" style="34" customWidth="1"/>
    <col min="3" max="3" width="10.66015625" style="34" bestFit="1" customWidth="1"/>
    <col min="4" max="4" width="1.83203125" style="34" customWidth="1"/>
    <col min="5" max="5" width="10" style="34" bestFit="1" customWidth="1"/>
    <col min="6" max="6" width="1.83203125" style="34" customWidth="1"/>
    <col min="7" max="7" width="5.66015625" style="34" bestFit="1" customWidth="1"/>
    <col min="8" max="8" width="1.83203125" style="34" customWidth="1"/>
    <col min="9" max="9" width="10.66015625" style="33" bestFit="1" customWidth="1"/>
    <col min="10" max="10" width="1.83203125" style="34" customWidth="1"/>
    <col min="11" max="11" width="11.16015625" style="34" customWidth="1"/>
    <col min="12" max="12" width="2.66015625" style="34" customWidth="1"/>
    <col min="13" max="13" width="9" style="54" bestFit="1" customWidth="1"/>
    <col min="14" max="16384" width="9.33203125" style="34" customWidth="1"/>
  </cols>
  <sheetData>
    <row r="1" spans="1:13" s="80" customFormat="1" ht="11.25" customHeight="1">
      <c r="A1" s="212" t="s">
        <v>76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80" customFormat="1" ht="11.25" customHeight="1">
      <c r="A2" s="205" t="s">
        <v>157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80" customFormat="1" ht="11.25" customHeight="1">
      <c r="A3" s="214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s="80" customFormat="1" ht="11.25" customHeight="1">
      <c r="A4" s="35"/>
      <c r="B4" s="35"/>
      <c r="C4" s="213">
        <v>2013</v>
      </c>
      <c r="D4" s="213"/>
      <c r="E4" s="213"/>
      <c r="F4" s="213"/>
      <c r="G4" s="213"/>
      <c r="H4" s="35"/>
      <c r="I4" s="213">
        <v>2014</v>
      </c>
      <c r="J4" s="213"/>
      <c r="K4" s="213"/>
      <c r="L4" s="213"/>
      <c r="M4" s="213"/>
    </row>
    <row r="5" spans="1:13" s="80" customFormat="1" ht="11.25" customHeight="1">
      <c r="A5" s="36"/>
      <c r="B5" s="36"/>
      <c r="C5" s="38" t="s">
        <v>77</v>
      </c>
      <c r="D5" s="37"/>
      <c r="E5" s="36"/>
      <c r="F5" s="37"/>
      <c r="G5" s="39"/>
      <c r="H5" s="37"/>
      <c r="I5" s="38" t="s">
        <v>77</v>
      </c>
      <c r="J5" s="37"/>
      <c r="K5" s="36"/>
      <c r="L5" s="37"/>
      <c r="M5" s="39"/>
    </row>
    <row r="6" spans="1:13" s="80" customFormat="1" ht="12" customHeight="1">
      <c r="A6" s="36"/>
      <c r="B6" s="36"/>
      <c r="C6" s="38" t="s">
        <v>78</v>
      </c>
      <c r="D6" s="37"/>
      <c r="E6" s="36" t="s">
        <v>158</v>
      </c>
      <c r="F6" s="37"/>
      <c r="G6" s="39" t="s">
        <v>79</v>
      </c>
      <c r="H6" s="37"/>
      <c r="I6" s="38" t="s">
        <v>78</v>
      </c>
      <c r="J6" s="37"/>
      <c r="K6" s="36" t="s">
        <v>158</v>
      </c>
      <c r="L6" s="37"/>
      <c r="M6" s="39" t="s">
        <v>79</v>
      </c>
    </row>
    <row r="7" spans="1:13" s="80" customFormat="1" ht="11.25" customHeight="1">
      <c r="A7" s="40" t="s">
        <v>80</v>
      </c>
      <c r="B7" s="40"/>
      <c r="C7" s="42" t="s">
        <v>81</v>
      </c>
      <c r="D7" s="41"/>
      <c r="E7" s="40" t="s">
        <v>82</v>
      </c>
      <c r="F7" s="41"/>
      <c r="G7" s="43" t="s">
        <v>83</v>
      </c>
      <c r="H7" s="41"/>
      <c r="I7" s="42" t="s">
        <v>81</v>
      </c>
      <c r="J7" s="41"/>
      <c r="K7" s="40" t="s">
        <v>82</v>
      </c>
      <c r="L7" s="41"/>
      <c r="M7" s="43" t="s">
        <v>83</v>
      </c>
    </row>
    <row r="8" spans="1:13" s="80" customFormat="1" ht="11.25" customHeight="1">
      <c r="A8" s="44" t="s">
        <v>84</v>
      </c>
      <c r="B8" s="32"/>
      <c r="C8" s="47">
        <v>91</v>
      </c>
      <c r="D8" s="13"/>
      <c r="E8" s="45">
        <v>17600</v>
      </c>
      <c r="F8" s="13"/>
      <c r="G8" s="45">
        <v>193.12</v>
      </c>
      <c r="H8" s="46"/>
      <c r="I8" s="47">
        <v>93</v>
      </c>
      <c r="J8" s="13"/>
      <c r="K8" s="45">
        <v>18200</v>
      </c>
      <c r="L8" s="13"/>
      <c r="M8" s="45">
        <v>195.89</v>
      </c>
    </row>
    <row r="9" spans="1:13" s="80" customFormat="1" ht="11.25" customHeight="1">
      <c r="A9" s="44" t="s">
        <v>85</v>
      </c>
      <c r="B9" s="32"/>
      <c r="C9" s="13">
        <v>227</v>
      </c>
      <c r="D9" s="13"/>
      <c r="E9" s="13">
        <v>45900</v>
      </c>
      <c r="F9" s="13"/>
      <c r="G9" s="13">
        <v>202.1762114537445</v>
      </c>
      <c r="H9" s="46"/>
      <c r="I9" s="13">
        <v>267</v>
      </c>
      <c r="J9" s="13"/>
      <c r="K9" s="13">
        <v>52800</v>
      </c>
      <c r="L9" s="13"/>
      <c r="M9" s="13">
        <v>197.83895131086143</v>
      </c>
    </row>
    <row r="10" spans="1:13" s="80" customFormat="1" ht="11.25" customHeight="1">
      <c r="A10" s="44" t="s">
        <v>86</v>
      </c>
      <c r="B10" s="32"/>
      <c r="C10" s="13">
        <v>144</v>
      </c>
      <c r="D10" s="13"/>
      <c r="E10" s="13">
        <v>20700</v>
      </c>
      <c r="F10" s="13"/>
      <c r="G10" s="13">
        <v>143.59027777777777</v>
      </c>
      <c r="H10" s="46"/>
      <c r="I10" s="13">
        <v>133</v>
      </c>
      <c r="J10" s="13"/>
      <c r="K10" s="13">
        <v>21000</v>
      </c>
      <c r="L10" s="13"/>
      <c r="M10" s="13">
        <v>158.04511278195488</v>
      </c>
    </row>
    <row r="11" spans="1:13" s="80" customFormat="1" ht="11.25" customHeight="1">
      <c r="A11" s="44" t="s">
        <v>87</v>
      </c>
      <c r="B11" s="32"/>
      <c r="C11" s="13">
        <v>849</v>
      </c>
      <c r="D11" s="13"/>
      <c r="E11" s="13">
        <v>158000</v>
      </c>
      <c r="F11" s="13"/>
      <c r="G11" s="13">
        <v>185.65135453474676</v>
      </c>
      <c r="H11" s="46"/>
      <c r="I11" s="13">
        <v>895</v>
      </c>
      <c r="J11" s="13"/>
      <c r="K11" s="13">
        <v>169000</v>
      </c>
      <c r="L11" s="13"/>
      <c r="M11" s="13">
        <v>189.2759776536313</v>
      </c>
    </row>
    <row r="12" spans="1:13" s="80" customFormat="1" ht="11.25" customHeight="1">
      <c r="A12" s="44" t="s">
        <v>39</v>
      </c>
      <c r="B12" s="32"/>
      <c r="C12" s="13">
        <v>308</v>
      </c>
      <c r="D12" s="13"/>
      <c r="E12" s="13">
        <v>60800</v>
      </c>
      <c r="F12" s="13"/>
      <c r="G12" s="13">
        <v>197.44155844155844</v>
      </c>
      <c r="H12" s="46"/>
      <c r="I12" s="13">
        <v>261</v>
      </c>
      <c r="J12" s="13"/>
      <c r="K12" s="13">
        <v>55200</v>
      </c>
      <c r="L12" s="13"/>
      <c r="M12" s="13">
        <v>211.35249042145594</v>
      </c>
    </row>
    <row r="13" spans="1:13" s="80" customFormat="1" ht="11.25" customHeight="1">
      <c r="A13" s="44" t="s">
        <v>88</v>
      </c>
      <c r="B13" s="32"/>
      <c r="C13" s="13">
        <v>348</v>
      </c>
      <c r="D13" s="13"/>
      <c r="E13" s="13">
        <v>71500</v>
      </c>
      <c r="F13" s="13"/>
      <c r="G13" s="13">
        <v>205.57758620689654</v>
      </c>
      <c r="H13" s="46"/>
      <c r="I13" s="13">
        <v>324</v>
      </c>
      <c r="J13" s="13"/>
      <c r="K13" s="13">
        <v>67800</v>
      </c>
      <c r="L13" s="13"/>
      <c r="M13" s="13">
        <v>209.10802469135803</v>
      </c>
    </row>
    <row r="14" spans="1:13" s="80" customFormat="1" ht="11.25" customHeight="1">
      <c r="A14" s="44" t="s">
        <v>89</v>
      </c>
      <c r="B14" s="32"/>
      <c r="C14" s="13">
        <v>138</v>
      </c>
      <c r="D14" s="13"/>
      <c r="E14" s="13">
        <v>26800</v>
      </c>
      <c r="F14" s="13"/>
      <c r="G14" s="13">
        <v>193.96376811594203</v>
      </c>
      <c r="H14" s="46"/>
      <c r="I14" s="13">
        <v>207</v>
      </c>
      <c r="J14" s="13"/>
      <c r="K14" s="13">
        <v>40500</v>
      </c>
      <c r="L14" s="13"/>
      <c r="M14" s="13">
        <v>195.53623188405797</v>
      </c>
    </row>
    <row r="15" spans="1:13" s="80" customFormat="1" ht="11.25" customHeight="1">
      <c r="A15" s="44" t="s">
        <v>90</v>
      </c>
      <c r="B15" s="32"/>
      <c r="C15" s="13">
        <v>14</v>
      </c>
      <c r="D15" s="13"/>
      <c r="E15" s="13">
        <v>2700</v>
      </c>
      <c r="F15" s="13"/>
      <c r="G15" s="13">
        <v>193</v>
      </c>
      <c r="H15" s="46"/>
      <c r="I15" s="13">
        <v>20</v>
      </c>
      <c r="J15" s="13"/>
      <c r="K15" s="13">
        <v>4040</v>
      </c>
      <c r="L15" s="13"/>
      <c r="M15" s="13">
        <v>201.8</v>
      </c>
    </row>
    <row r="16" spans="1:16" s="80" customFormat="1" ht="11.25" customHeight="1">
      <c r="A16" s="44" t="s">
        <v>91</v>
      </c>
      <c r="B16" s="32"/>
      <c r="C16" s="13">
        <v>27</v>
      </c>
      <c r="D16" s="13"/>
      <c r="E16" s="13">
        <v>5550</v>
      </c>
      <c r="F16" s="13"/>
      <c r="G16" s="13">
        <v>205.44444444444446</v>
      </c>
      <c r="H16" s="46"/>
      <c r="I16" s="13">
        <v>34</v>
      </c>
      <c r="J16" s="13"/>
      <c r="K16" s="13">
        <v>7450</v>
      </c>
      <c r="L16" s="13"/>
      <c r="M16" s="13">
        <v>219.2058823529412</v>
      </c>
      <c r="P16" s="79"/>
    </row>
    <row r="17" spans="1:13" s="80" customFormat="1" ht="11.25" customHeight="1">
      <c r="A17" s="44" t="s">
        <v>145</v>
      </c>
      <c r="B17" s="32"/>
      <c r="C17" s="13">
        <v>10</v>
      </c>
      <c r="D17" s="13"/>
      <c r="E17" s="13">
        <v>1900</v>
      </c>
      <c r="F17" s="13"/>
      <c r="G17" s="13">
        <v>190.2</v>
      </c>
      <c r="H17" s="46"/>
      <c r="I17" s="13">
        <v>15</v>
      </c>
      <c r="J17" s="13"/>
      <c r="K17" s="13">
        <v>2980</v>
      </c>
      <c r="L17" s="13"/>
      <c r="M17" s="13">
        <v>198.73333333333332</v>
      </c>
    </row>
    <row r="18" spans="1:13" s="80" customFormat="1" ht="11.25" customHeight="1">
      <c r="A18" s="44" t="s">
        <v>92</v>
      </c>
      <c r="B18" s="32"/>
      <c r="C18" s="13">
        <v>20</v>
      </c>
      <c r="D18" s="13"/>
      <c r="E18" s="13">
        <v>2580</v>
      </c>
      <c r="F18" s="13"/>
      <c r="G18" s="13">
        <v>129.1</v>
      </c>
      <c r="H18" s="46"/>
      <c r="I18" s="13">
        <v>48</v>
      </c>
      <c r="J18" s="13"/>
      <c r="K18" s="13">
        <v>7610</v>
      </c>
      <c r="L18" s="13"/>
      <c r="M18" s="13">
        <v>158.52083333333334</v>
      </c>
    </row>
    <row r="19" spans="1:13" s="80" customFormat="1" ht="11.25" customHeight="1">
      <c r="A19" s="44" t="s">
        <v>93</v>
      </c>
      <c r="B19" s="32"/>
      <c r="C19" s="13">
        <v>28</v>
      </c>
      <c r="D19" s="13"/>
      <c r="E19" s="13">
        <v>5980</v>
      </c>
      <c r="F19" s="13"/>
      <c r="G19" s="13">
        <v>213.57142857142858</v>
      </c>
      <c r="H19" s="46"/>
      <c r="I19" s="13">
        <v>39</v>
      </c>
      <c r="J19" s="13"/>
      <c r="K19" s="13">
        <v>8430</v>
      </c>
      <c r="L19" s="13"/>
      <c r="M19" s="13">
        <v>216.2051282051282</v>
      </c>
    </row>
    <row r="20" spans="1:13" s="80" customFormat="1" ht="11.25" customHeight="1">
      <c r="A20" s="44" t="s">
        <v>94</v>
      </c>
      <c r="B20" s="32"/>
      <c r="C20" s="13">
        <v>644</v>
      </c>
      <c r="D20" s="13"/>
      <c r="E20" s="13">
        <v>119000</v>
      </c>
      <c r="F20" s="13"/>
      <c r="G20" s="13">
        <v>184.49068322981367</v>
      </c>
      <c r="H20" s="46"/>
      <c r="I20" s="13">
        <v>646</v>
      </c>
      <c r="J20" s="13"/>
      <c r="K20" s="13">
        <v>133000</v>
      </c>
      <c r="L20" s="13"/>
      <c r="M20" s="13">
        <v>205.1764705882353</v>
      </c>
    </row>
    <row r="21" spans="1:13" s="80" customFormat="1" ht="11.25" customHeight="1">
      <c r="A21" s="44" t="s">
        <v>95</v>
      </c>
      <c r="B21" s="32"/>
      <c r="C21" s="13">
        <v>209</v>
      </c>
      <c r="D21" s="13"/>
      <c r="E21" s="13">
        <v>33100</v>
      </c>
      <c r="F21" s="13"/>
      <c r="G21" s="13">
        <v>158.17703349282297</v>
      </c>
      <c r="H21" s="46"/>
      <c r="I21" s="13">
        <v>221</v>
      </c>
      <c r="J21" s="13"/>
      <c r="K21" s="13">
        <v>37200</v>
      </c>
      <c r="L21" s="13"/>
      <c r="M21" s="13">
        <v>168.0995475113122</v>
      </c>
    </row>
    <row r="22" spans="1:13" s="80" customFormat="1" ht="11.25" customHeight="1">
      <c r="A22" s="44" t="s">
        <v>96</v>
      </c>
      <c r="B22" s="32"/>
      <c r="C22" s="13">
        <v>254</v>
      </c>
      <c r="D22" s="13"/>
      <c r="E22" s="13">
        <v>44900</v>
      </c>
      <c r="F22" s="13"/>
      <c r="G22" s="13">
        <v>176.61023622047244</v>
      </c>
      <c r="H22" s="46"/>
      <c r="I22" s="13">
        <v>227</v>
      </c>
      <c r="J22" s="13"/>
      <c r="K22" s="13">
        <v>42200</v>
      </c>
      <c r="L22" s="13"/>
      <c r="M22" s="13">
        <v>185.8149779735683</v>
      </c>
    </row>
    <row r="23" spans="1:13" s="80" customFormat="1" ht="11.25" customHeight="1">
      <c r="A23" s="44" t="s">
        <v>144</v>
      </c>
      <c r="B23" s="32"/>
      <c r="C23" s="13">
        <v>20</v>
      </c>
      <c r="D23" s="13"/>
      <c r="E23" s="13">
        <v>2870</v>
      </c>
      <c r="F23" s="13"/>
      <c r="G23" s="13">
        <v>143.35</v>
      </c>
      <c r="H23" s="46"/>
      <c r="I23" s="13">
        <v>28</v>
      </c>
      <c r="J23" s="13"/>
      <c r="K23" s="13">
        <v>4050</v>
      </c>
      <c r="L23" s="13"/>
      <c r="M23" s="13">
        <v>144.75</v>
      </c>
    </row>
    <row r="24" spans="1:13" s="80" customFormat="1" ht="11.25" customHeight="1">
      <c r="A24" s="44" t="s">
        <v>97</v>
      </c>
      <c r="B24" s="32"/>
      <c r="C24" s="13">
        <v>91</v>
      </c>
      <c r="D24" s="13"/>
      <c r="E24" s="13">
        <v>17400</v>
      </c>
      <c r="F24" s="13"/>
      <c r="G24" s="13">
        <v>191.28571428571428</v>
      </c>
      <c r="H24" s="46"/>
      <c r="I24" s="13">
        <v>85</v>
      </c>
      <c r="J24" s="13"/>
      <c r="K24" s="13">
        <v>17000</v>
      </c>
      <c r="L24" s="13"/>
      <c r="M24" s="13">
        <v>200.47058823529412</v>
      </c>
    </row>
    <row r="25" spans="1:13" s="80" customFormat="1" ht="11.25" customHeight="1">
      <c r="A25" s="44" t="s">
        <v>98</v>
      </c>
      <c r="B25" s="32"/>
      <c r="C25" s="13">
        <v>984</v>
      </c>
      <c r="D25" s="13"/>
      <c r="E25" s="13">
        <v>225000</v>
      </c>
      <c r="F25" s="13"/>
      <c r="G25" s="13">
        <v>228.3069105691057</v>
      </c>
      <c r="H25" s="46" t="s">
        <v>143</v>
      </c>
      <c r="I25" s="13">
        <v>1010</v>
      </c>
      <c r="J25" s="13"/>
      <c r="K25" s="13">
        <v>232000</v>
      </c>
      <c r="L25" s="13"/>
      <c r="M25" s="13">
        <v>230.41310824230388</v>
      </c>
    </row>
    <row r="26" spans="1:13" s="80" customFormat="1" ht="11.25" customHeight="1">
      <c r="A26" s="44" t="s">
        <v>99</v>
      </c>
      <c r="B26" s="32"/>
      <c r="C26" s="13">
        <v>251</v>
      </c>
      <c r="D26" s="13"/>
      <c r="E26" s="13">
        <v>39000</v>
      </c>
      <c r="F26" s="13"/>
      <c r="G26" s="13">
        <v>155.35458167330677</v>
      </c>
      <c r="H26" s="46"/>
      <c r="I26" s="13">
        <v>150</v>
      </c>
      <c r="J26" s="13"/>
      <c r="K26" s="13">
        <v>23700</v>
      </c>
      <c r="L26" s="13"/>
      <c r="M26" s="13">
        <v>157.77333333333334</v>
      </c>
    </row>
    <row r="27" spans="1:13" s="80" customFormat="1" ht="11.25" customHeight="1">
      <c r="A27" s="44" t="s">
        <v>100</v>
      </c>
      <c r="B27" s="32"/>
      <c r="C27" s="13">
        <v>21</v>
      </c>
      <c r="D27" s="13"/>
      <c r="E27" s="13">
        <v>4570</v>
      </c>
      <c r="F27" s="13"/>
      <c r="G27" s="13">
        <v>217.47619047619048</v>
      </c>
      <c r="H27" s="46"/>
      <c r="I27" s="13">
        <v>31</v>
      </c>
      <c r="J27" s="13"/>
      <c r="K27" s="13">
        <v>5650</v>
      </c>
      <c r="L27" s="13"/>
      <c r="M27" s="13">
        <v>182.3548387096774</v>
      </c>
    </row>
    <row r="28" spans="1:13" s="80" customFormat="1" ht="11.25" customHeight="1">
      <c r="A28" s="44" t="s">
        <v>101</v>
      </c>
      <c r="B28" s="32"/>
      <c r="C28" s="13">
        <v>61</v>
      </c>
      <c r="D28" s="13"/>
      <c r="E28" s="13">
        <v>13200</v>
      </c>
      <c r="F28" s="13"/>
      <c r="G28" s="13">
        <v>215.672131147541</v>
      </c>
      <c r="H28" s="46"/>
      <c r="I28" s="13">
        <v>115</v>
      </c>
      <c r="J28" s="13"/>
      <c r="K28" s="13">
        <v>23400</v>
      </c>
      <c r="L28" s="13"/>
      <c r="M28" s="13">
        <v>203.36521739130436</v>
      </c>
    </row>
    <row r="29" spans="1:13" s="80" customFormat="1" ht="11.25" customHeight="1">
      <c r="A29" s="44" t="s">
        <v>102</v>
      </c>
      <c r="B29" s="32"/>
      <c r="C29" s="13">
        <v>72</v>
      </c>
      <c r="D29" s="13"/>
      <c r="E29" s="13">
        <v>13200</v>
      </c>
      <c r="F29" s="13"/>
      <c r="G29" s="13">
        <v>183.02777777777777</v>
      </c>
      <c r="H29" s="46"/>
      <c r="I29" s="13">
        <v>55</v>
      </c>
      <c r="J29" s="13"/>
      <c r="K29" s="13">
        <v>10500</v>
      </c>
      <c r="L29" s="13"/>
      <c r="M29" s="13">
        <v>191.29090909090908</v>
      </c>
    </row>
    <row r="30" spans="1:13" s="80" customFormat="1" ht="11.25" customHeight="1">
      <c r="A30" s="44" t="s">
        <v>103</v>
      </c>
      <c r="B30" s="32"/>
      <c r="C30" s="13">
        <v>154</v>
      </c>
      <c r="D30" s="13"/>
      <c r="E30" s="13">
        <v>25700</v>
      </c>
      <c r="F30" s="13"/>
      <c r="G30" s="13">
        <v>166.78571428571428</v>
      </c>
      <c r="H30" s="46"/>
      <c r="I30" s="13">
        <v>155</v>
      </c>
      <c r="J30" s="13"/>
      <c r="K30" s="13">
        <v>26000</v>
      </c>
      <c r="L30" s="13"/>
      <c r="M30" s="13">
        <v>167.58064516129033</v>
      </c>
    </row>
    <row r="31" spans="1:13" s="80" customFormat="1" ht="11.25" customHeight="1">
      <c r="A31" s="44" t="s">
        <v>104</v>
      </c>
      <c r="B31" s="32"/>
      <c r="C31" s="13">
        <v>134</v>
      </c>
      <c r="D31" s="13"/>
      <c r="E31" s="13">
        <v>20200</v>
      </c>
      <c r="F31" s="13"/>
      <c r="G31" s="13">
        <v>150.61194029850745</v>
      </c>
      <c r="H31" s="46"/>
      <c r="I31" s="13">
        <v>86</v>
      </c>
      <c r="J31" s="13"/>
      <c r="K31" s="13">
        <v>15200</v>
      </c>
      <c r="L31" s="13"/>
      <c r="M31" s="13">
        <v>176.7093023255814</v>
      </c>
    </row>
    <row r="32" spans="1:13" s="80" customFormat="1" ht="11.25" customHeight="1">
      <c r="A32" s="44" t="s">
        <v>105</v>
      </c>
      <c r="B32" s="32"/>
      <c r="C32" s="13">
        <v>127</v>
      </c>
      <c r="D32" s="13"/>
      <c r="E32" s="13">
        <v>19700</v>
      </c>
      <c r="F32" s="13"/>
      <c r="G32" s="13">
        <v>154.91338582677164</v>
      </c>
      <c r="H32" s="46"/>
      <c r="I32" s="13">
        <v>26</v>
      </c>
      <c r="J32" s="13"/>
      <c r="K32" s="13">
        <v>4640</v>
      </c>
      <c r="L32" s="13"/>
      <c r="M32" s="13">
        <v>178.53846153846155</v>
      </c>
    </row>
    <row r="33" spans="1:13" s="80" customFormat="1" ht="11.25" customHeight="1">
      <c r="A33" s="44" t="s">
        <v>106</v>
      </c>
      <c r="B33" s="32"/>
      <c r="C33" s="13">
        <v>198</v>
      </c>
      <c r="D33" s="13"/>
      <c r="E33" s="13">
        <v>32800</v>
      </c>
      <c r="F33" s="13"/>
      <c r="G33" s="13">
        <v>165.7979797979798</v>
      </c>
      <c r="H33" s="46"/>
      <c r="I33" s="13">
        <v>214</v>
      </c>
      <c r="J33" s="13"/>
      <c r="K33" s="13">
        <v>38400</v>
      </c>
      <c r="L33" s="13"/>
      <c r="M33" s="13">
        <v>179.52336448598132</v>
      </c>
    </row>
    <row r="34" spans="1:13" s="80" customFormat="1" ht="11.25" customHeight="1">
      <c r="A34" s="44" t="s">
        <v>107</v>
      </c>
      <c r="B34" s="32"/>
      <c r="C34" s="13">
        <v>173</v>
      </c>
      <c r="D34" s="13"/>
      <c r="E34" s="13">
        <v>32400</v>
      </c>
      <c r="F34" s="13"/>
      <c r="G34" s="13">
        <v>187.41040462427745</v>
      </c>
      <c r="H34" s="46"/>
      <c r="I34" s="13">
        <v>240</v>
      </c>
      <c r="J34" s="13"/>
      <c r="K34" s="13">
        <v>46000</v>
      </c>
      <c r="L34" s="13"/>
      <c r="M34" s="13">
        <v>191.55833333333334</v>
      </c>
    </row>
    <row r="35" spans="1:13" s="80" customFormat="1" ht="11.25" customHeight="1">
      <c r="A35" s="44" t="s">
        <v>173</v>
      </c>
      <c r="B35" s="32"/>
      <c r="C35" s="13">
        <v>199</v>
      </c>
      <c r="D35" s="13"/>
      <c r="E35" s="13">
        <v>29100</v>
      </c>
      <c r="F35" s="13"/>
      <c r="G35" s="13">
        <v>146.19597989949747</v>
      </c>
      <c r="H35" s="46"/>
      <c r="I35" s="13">
        <v>195</v>
      </c>
      <c r="J35" s="13"/>
      <c r="K35" s="13">
        <v>27900</v>
      </c>
      <c r="L35" s="13"/>
      <c r="M35" s="13">
        <v>143.2153846153846</v>
      </c>
    </row>
    <row r="36" spans="1:13" s="80" customFormat="1" ht="11.25" customHeight="1">
      <c r="A36" s="44" t="s">
        <v>108</v>
      </c>
      <c r="B36" s="32"/>
      <c r="C36" s="13">
        <v>90</v>
      </c>
      <c r="D36" s="13"/>
      <c r="E36" s="13">
        <v>15500</v>
      </c>
      <c r="F36" s="13"/>
      <c r="G36" s="13">
        <v>172.48888888888888</v>
      </c>
      <c r="H36" s="46"/>
      <c r="I36" s="13">
        <v>142</v>
      </c>
      <c r="J36" s="13"/>
      <c r="K36" s="13">
        <v>24000</v>
      </c>
      <c r="L36" s="13"/>
      <c r="M36" s="13">
        <v>169.33802816901408</v>
      </c>
    </row>
    <row r="37" spans="1:13" s="80" customFormat="1" ht="11.25" customHeight="1">
      <c r="A37" s="44" t="s">
        <v>178</v>
      </c>
      <c r="B37" s="32"/>
      <c r="C37" s="13">
        <v>59</v>
      </c>
      <c r="D37" s="13"/>
      <c r="E37" s="13">
        <v>10800</v>
      </c>
      <c r="F37" s="13"/>
      <c r="G37" s="13">
        <v>183.1864406779661</v>
      </c>
      <c r="H37" s="46"/>
      <c r="I37" s="13">
        <v>155</v>
      </c>
      <c r="J37" s="13"/>
      <c r="K37" s="13">
        <v>26700</v>
      </c>
      <c r="L37" s="13"/>
      <c r="M37" s="13">
        <v>172</v>
      </c>
    </row>
    <row r="38" spans="1:13" s="80" customFormat="1" ht="11.25" customHeight="1">
      <c r="A38" s="44" t="s">
        <v>109</v>
      </c>
      <c r="B38" s="32"/>
      <c r="C38" s="13">
        <v>201</v>
      </c>
      <c r="D38" s="13"/>
      <c r="E38" s="13">
        <v>47000</v>
      </c>
      <c r="F38" s="13"/>
      <c r="G38" s="13">
        <v>233.75124378109453</v>
      </c>
      <c r="H38" s="46"/>
      <c r="I38" s="13">
        <v>209</v>
      </c>
      <c r="J38" s="13"/>
      <c r="K38" s="13">
        <v>46600</v>
      </c>
      <c r="L38" s="13"/>
      <c r="M38" s="13">
        <v>222.8421052631579</v>
      </c>
    </row>
    <row r="39" spans="1:13" s="80" customFormat="1" ht="11.25" customHeight="1">
      <c r="A39" s="44" t="s">
        <v>110</v>
      </c>
      <c r="B39" s="32"/>
      <c r="C39" s="70">
        <v>106</v>
      </c>
      <c r="D39" s="70"/>
      <c r="E39" s="70">
        <v>18700</v>
      </c>
      <c r="F39" s="70"/>
      <c r="G39" s="70">
        <v>176.4245283018868</v>
      </c>
      <c r="H39" s="37" t="s">
        <v>143</v>
      </c>
      <c r="I39" s="70">
        <v>130</v>
      </c>
      <c r="J39" s="70"/>
      <c r="K39" s="70">
        <v>23000</v>
      </c>
      <c r="L39" s="70"/>
      <c r="M39" s="70">
        <v>176.73076923076923</v>
      </c>
    </row>
    <row r="40" spans="1:13" s="80" customFormat="1" ht="11.25" customHeight="1">
      <c r="A40" s="44" t="s">
        <v>33</v>
      </c>
      <c r="B40" s="32"/>
      <c r="C40" s="49">
        <v>213</v>
      </c>
      <c r="D40" s="92" t="s">
        <v>212</v>
      </c>
      <c r="E40" s="49">
        <v>28600</v>
      </c>
      <c r="F40" s="92" t="s">
        <v>212</v>
      </c>
      <c r="G40" s="49">
        <v>134.3755868544601</v>
      </c>
      <c r="H40" s="92" t="s">
        <v>143</v>
      </c>
      <c r="I40" s="49">
        <v>214</v>
      </c>
      <c r="J40" s="49"/>
      <c r="K40" s="49">
        <v>36300</v>
      </c>
      <c r="L40" s="49"/>
      <c r="M40" s="49">
        <v>169.7663551401869</v>
      </c>
    </row>
    <row r="41" spans="1:17" s="80" customFormat="1" ht="11.25" customHeight="1">
      <c r="A41" s="87" t="s">
        <v>24</v>
      </c>
      <c r="B41" s="50"/>
      <c r="C41" s="49">
        <v>6470</v>
      </c>
      <c r="D41" s="49"/>
      <c r="E41" s="49">
        <v>1210000</v>
      </c>
      <c r="F41" s="49"/>
      <c r="G41" s="49">
        <v>187.4202629543697</v>
      </c>
      <c r="H41" s="52"/>
      <c r="I41" s="49">
        <v>6670</v>
      </c>
      <c r="J41" s="49"/>
      <c r="K41" s="49">
        <v>1300000</v>
      </c>
      <c r="L41" s="49"/>
      <c r="M41" s="49">
        <v>194.7355632218389</v>
      </c>
      <c r="O41" s="79"/>
      <c r="P41" s="79" t="s">
        <v>143</v>
      </c>
      <c r="Q41" s="79" t="s">
        <v>143</v>
      </c>
    </row>
    <row r="42" spans="1:17" s="80" customFormat="1" ht="11.25" customHeight="1">
      <c r="A42" s="215" t="s">
        <v>213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O42" s="79"/>
      <c r="P42" s="79"/>
      <c r="Q42" s="79"/>
    </row>
    <row r="43" spans="1:15" s="80" customFormat="1" ht="11.25" customHeight="1">
      <c r="A43" s="210" t="s">
        <v>159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O43" s="91"/>
    </row>
    <row r="44" spans="1:13" s="80" customFormat="1" ht="11.25" customHeight="1">
      <c r="A44" s="210" t="s">
        <v>160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</row>
    <row r="45" spans="1:13" s="80" customFormat="1" ht="11.25" customHeight="1">
      <c r="A45" s="211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</row>
    <row r="46" spans="1:13" s="80" customFormat="1" ht="11.25" customHeight="1">
      <c r="A46" s="211" t="s">
        <v>196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</row>
  </sheetData>
  <sheetProtection selectLockedCells="1" selectUnlockedCells="1"/>
  <mergeCells count="10">
    <mergeCell ref="A44:M44"/>
    <mergeCell ref="A46:M46"/>
    <mergeCell ref="A1:M1"/>
    <mergeCell ref="A2:M2"/>
    <mergeCell ref="C4:G4"/>
    <mergeCell ref="I4:M4"/>
    <mergeCell ref="A43:M43"/>
    <mergeCell ref="A45:M45"/>
    <mergeCell ref="A3:M3"/>
    <mergeCell ref="A42:M42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:L1"/>
    </sheetView>
  </sheetViews>
  <sheetFormatPr defaultColWidth="9.33203125" defaultRowHeight="11.25"/>
  <cols>
    <col min="1" max="1" width="20.16015625" style="0" customWidth="1"/>
    <col min="2" max="2" width="1.83203125" style="0" customWidth="1"/>
    <col min="4" max="4" width="5.33203125" style="0" customWidth="1"/>
    <col min="6" max="6" width="5.33203125" style="0" customWidth="1"/>
    <col min="8" max="8" width="5.33203125" style="0" customWidth="1"/>
    <col min="10" max="10" width="5.33203125" style="0" customWidth="1"/>
    <col min="12" max="12" width="5.33203125" style="0" customWidth="1"/>
  </cols>
  <sheetData>
    <row r="1" spans="1:12" ht="11.25" customHeight="1">
      <c r="A1" s="217" t="s">
        <v>214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1.25" customHeight="1">
      <c r="A2" s="217" t="s">
        <v>215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1.25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1.25" customHeight="1">
      <c r="A4" s="217" t="s">
        <v>111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1.25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2" ht="12" customHeight="1">
      <c r="A6" s="149" t="s">
        <v>216</v>
      </c>
      <c r="B6" s="150"/>
      <c r="C6" s="151">
        <v>2010</v>
      </c>
      <c r="D6" s="151"/>
      <c r="E6" s="151">
        <v>2011</v>
      </c>
      <c r="F6" s="151"/>
      <c r="G6" s="151">
        <v>2012</v>
      </c>
      <c r="H6" s="151"/>
      <c r="I6" s="151">
        <v>2013</v>
      </c>
      <c r="J6" s="150"/>
      <c r="K6" s="151">
        <v>2014</v>
      </c>
      <c r="L6" s="150"/>
    </row>
    <row r="7" spans="1:11" ht="11.25" customHeight="1">
      <c r="A7" s="150" t="s">
        <v>85</v>
      </c>
      <c r="B7" s="146"/>
      <c r="C7" s="152">
        <v>310</v>
      </c>
      <c r="D7" s="146"/>
      <c r="E7" s="152">
        <v>310</v>
      </c>
      <c r="F7" s="153"/>
      <c r="G7" s="152">
        <v>300</v>
      </c>
      <c r="H7" s="153"/>
      <c r="I7" s="152">
        <v>150</v>
      </c>
      <c r="J7" s="163" t="s">
        <v>212</v>
      </c>
      <c r="K7" s="161" t="s">
        <v>57</v>
      </c>
    </row>
    <row r="8" spans="1:11" ht="12" customHeight="1">
      <c r="A8" s="150" t="s">
        <v>217</v>
      </c>
      <c r="B8" s="154"/>
      <c r="C8" s="152">
        <v>240.898</v>
      </c>
      <c r="D8" s="162" t="s">
        <v>218</v>
      </c>
      <c r="E8" s="152">
        <v>230</v>
      </c>
      <c r="F8" s="162"/>
      <c r="G8" s="152">
        <v>225</v>
      </c>
      <c r="H8" s="162"/>
      <c r="I8" s="152">
        <v>250</v>
      </c>
      <c r="J8" s="163" t="s">
        <v>212</v>
      </c>
      <c r="K8" s="152">
        <v>250</v>
      </c>
    </row>
    <row r="9" spans="1:11" ht="11.25" customHeight="1">
      <c r="A9" s="150" t="s">
        <v>219</v>
      </c>
      <c r="B9" s="154"/>
      <c r="C9" s="152">
        <v>12</v>
      </c>
      <c r="D9" s="146"/>
      <c r="E9" s="152">
        <v>13</v>
      </c>
      <c r="F9" s="153"/>
      <c r="G9" s="152">
        <v>13</v>
      </c>
      <c r="H9" s="153"/>
      <c r="I9" s="152">
        <v>13</v>
      </c>
      <c r="K9" s="152">
        <v>13</v>
      </c>
    </row>
    <row r="10" spans="1:11" ht="12" customHeight="1">
      <c r="A10" s="150" t="s">
        <v>220</v>
      </c>
      <c r="B10" s="154"/>
      <c r="C10" s="152">
        <v>20350</v>
      </c>
      <c r="D10" s="160"/>
      <c r="E10" s="152">
        <v>22940</v>
      </c>
      <c r="F10" s="160"/>
      <c r="G10" s="152">
        <v>24010</v>
      </c>
      <c r="H10" s="160"/>
      <c r="I10" s="152">
        <v>24350</v>
      </c>
      <c r="J10" s="163" t="s">
        <v>212</v>
      </c>
      <c r="K10" s="152">
        <v>24500</v>
      </c>
    </row>
    <row r="11" spans="1:11" ht="11.25" customHeight="1">
      <c r="A11" s="150" t="s">
        <v>221</v>
      </c>
      <c r="B11" s="154"/>
      <c r="C11" s="152">
        <v>50</v>
      </c>
      <c r="D11" s="153"/>
      <c r="E11" s="152">
        <v>50</v>
      </c>
      <c r="F11" s="153"/>
      <c r="G11" s="152">
        <v>50</v>
      </c>
      <c r="H11" s="153"/>
      <c r="I11" s="152">
        <v>50</v>
      </c>
      <c r="J11" s="163"/>
      <c r="K11" s="152">
        <v>50</v>
      </c>
    </row>
    <row r="12" spans="1:11" ht="12" customHeight="1">
      <c r="A12" s="150" t="s">
        <v>222</v>
      </c>
      <c r="B12" s="154"/>
      <c r="C12" s="152">
        <v>4</v>
      </c>
      <c r="D12" s="156" t="s">
        <v>218</v>
      </c>
      <c r="E12" s="152">
        <v>4.5</v>
      </c>
      <c r="F12" s="156" t="s">
        <v>212</v>
      </c>
      <c r="G12" s="152">
        <v>5</v>
      </c>
      <c r="H12" s="156" t="s">
        <v>212</v>
      </c>
      <c r="I12" s="152">
        <v>5</v>
      </c>
      <c r="J12" s="163" t="s">
        <v>212</v>
      </c>
      <c r="K12" s="152">
        <v>5</v>
      </c>
    </row>
    <row r="13" spans="1:11" ht="11.25" customHeight="1">
      <c r="A13" s="150" t="s">
        <v>92</v>
      </c>
      <c r="B13" s="154"/>
      <c r="C13" s="152">
        <v>1000</v>
      </c>
      <c r="D13" s="146"/>
      <c r="E13" s="152">
        <v>1000</v>
      </c>
      <c r="F13" s="153"/>
      <c r="G13" s="152">
        <v>1000</v>
      </c>
      <c r="H13" s="153"/>
      <c r="I13" s="152">
        <v>1000</v>
      </c>
      <c r="K13" s="152">
        <v>1000</v>
      </c>
    </row>
    <row r="14" spans="1:11" ht="12" customHeight="1">
      <c r="A14" s="150" t="s">
        <v>223</v>
      </c>
      <c r="B14" s="154"/>
      <c r="C14" s="152">
        <v>2539.338</v>
      </c>
      <c r="D14" s="147"/>
      <c r="E14" s="152">
        <v>2668.226</v>
      </c>
      <c r="F14" s="156"/>
      <c r="G14" s="152">
        <v>2626.558</v>
      </c>
      <c r="H14" s="156"/>
      <c r="I14" s="152">
        <v>2548</v>
      </c>
      <c r="J14" s="163" t="s">
        <v>212</v>
      </c>
      <c r="K14" s="152">
        <v>2500</v>
      </c>
    </row>
    <row r="15" spans="1:11" ht="11.25" customHeight="1">
      <c r="A15" s="150" t="s">
        <v>224</v>
      </c>
      <c r="B15" s="154"/>
      <c r="C15" s="152">
        <v>2300</v>
      </c>
      <c r="D15" s="153" t="s">
        <v>212</v>
      </c>
      <c r="E15" s="152">
        <v>2300</v>
      </c>
      <c r="F15" s="153" t="s">
        <v>212</v>
      </c>
      <c r="G15" s="152">
        <v>2460</v>
      </c>
      <c r="H15" s="153" t="s">
        <v>212</v>
      </c>
      <c r="I15" s="152">
        <v>2390</v>
      </c>
      <c r="J15" s="163" t="s">
        <v>212</v>
      </c>
      <c r="K15" s="152">
        <v>2380</v>
      </c>
    </row>
    <row r="16" spans="1:11" ht="11.25" customHeight="1">
      <c r="A16" s="150" t="s">
        <v>244</v>
      </c>
      <c r="B16" s="154"/>
      <c r="C16" s="152">
        <v>500</v>
      </c>
      <c r="D16" s="146"/>
      <c r="E16" s="152">
        <v>500</v>
      </c>
      <c r="F16" s="153"/>
      <c r="G16" s="152">
        <v>500</v>
      </c>
      <c r="H16" s="153"/>
      <c r="I16" s="152">
        <v>500</v>
      </c>
      <c r="J16" s="163"/>
      <c r="K16" s="152">
        <v>500</v>
      </c>
    </row>
    <row r="17" spans="1:11" ht="11.25" customHeight="1">
      <c r="A17" s="150" t="s">
        <v>95</v>
      </c>
      <c r="B17" s="154"/>
      <c r="C17" s="152">
        <v>359</v>
      </c>
      <c r="D17" s="153" t="s">
        <v>212</v>
      </c>
      <c r="E17" s="152">
        <v>373</v>
      </c>
      <c r="F17" s="153" t="s">
        <v>212</v>
      </c>
      <c r="G17" s="152">
        <v>344</v>
      </c>
      <c r="H17" s="153" t="s">
        <v>212</v>
      </c>
      <c r="I17" s="152">
        <v>361</v>
      </c>
      <c r="J17" s="163" t="s">
        <v>212</v>
      </c>
      <c r="K17" s="152">
        <v>350</v>
      </c>
    </row>
    <row r="18" spans="1:11" ht="12" customHeight="1">
      <c r="A18" s="150" t="s">
        <v>225</v>
      </c>
      <c r="B18" s="154"/>
      <c r="C18" s="152">
        <v>473.689</v>
      </c>
      <c r="D18" s="160" t="s">
        <v>218</v>
      </c>
      <c r="E18" s="152">
        <v>499.052</v>
      </c>
      <c r="F18" s="160">
        <v>5</v>
      </c>
      <c r="G18" s="152">
        <v>449.269</v>
      </c>
      <c r="H18" s="160" t="s">
        <v>212</v>
      </c>
      <c r="I18" s="152">
        <v>468.215</v>
      </c>
      <c r="J18" s="163" t="s">
        <v>212</v>
      </c>
      <c r="K18" s="152">
        <v>475</v>
      </c>
    </row>
    <row r="19" spans="1:11" ht="11.25" customHeight="1">
      <c r="A19" s="150" t="s">
        <v>98</v>
      </c>
      <c r="B19" s="154"/>
      <c r="C19" s="152">
        <v>290</v>
      </c>
      <c r="D19" s="146"/>
      <c r="E19" s="152">
        <v>290</v>
      </c>
      <c r="F19" s="153"/>
      <c r="G19" s="152">
        <v>290</v>
      </c>
      <c r="H19" s="153"/>
      <c r="I19" s="152">
        <v>290</v>
      </c>
      <c r="J19" s="163"/>
      <c r="K19" s="152">
        <v>290</v>
      </c>
    </row>
    <row r="20" spans="1:11" ht="11.25" customHeight="1">
      <c r="A20" s="150" t="s">
        <v>226</v>
      </c>
      <c r="B20" s="154"/>
      <c r="C20" s="152">
        <v>410</v>
      </c>
      <c r="D20" s="155" t="s">
        <v>227</v>
      </c>
      <c r="E20" s="152">
        <v>378</v>
      </c>
      <c r="F20" s="155" t="s">
        <v>227</v>
      </c>
      <c r="G20" s="152">
        <v>371</v>
      </c>
      <c r="H20" s="155" t="s">
        <v>212</v>
      </c>
      <c r="I20" s="152">
        <v>366</v>
      </c>
      <c r="J20" s="163" t="s">
        <v>212</v>
      </c>
      <c r="K20" s="152">
        <v>387</v>
      </c>
    </row>
    <row r="21" spans="1:12" ht="12" customHeight="1">
      <c r="A21" s="150" t="s">
        <v>228</v>
      </c>
      <c r="B21" s="154"/>
      <c r="C21" s="152">
        <v>1010</v>
      </c>
      <c r="D21" s="155"/>
      <c r="E21" s="152">
        <v>1061</v>
      </c>
      <c r="F21" s="160" t="s">
        <v>218</v>
      </c>
      <c r="G21" s="152">
        <v>1116</v>
      </c>
      <c r="H21" s="160" t="s">
        <v>218</v>
      </c>
      <c r="I21" s="152">
        <v>1052</v>
      </c>
      <c r="J21" s="160" t="s">
        <v>218</v>
      </c>
      <c r="K21" s="152">
        <v>1100</v>
      </c>
      <c r="L21" s="160" t="s">
        <v>218</v>
      </c>
    </row>
    <row r="22" spans="1:11" ht="11.25" customHeight="1">
      <c r="A22" s="150" t="s">
        <v>229</v>
      </c>
      <c r="B22" s="154"/>
      <c r="C22" s="152">
        <v>150</v>
      </c>
      <c r="D22" s="146"/>
      <c r="E22" s="152">
        <v>150</v>
      </c>
      <c r="F22" s="153"/>
      <c r="G22" s="152">
        <v>150</v>
      </c>
      <c r="H22" s="153"/>
      <c r="I22" s="152">
        <v>75</v>
      </c>
      <c r="J22" s="163" t="s">
        <v>212</v>
      </c>
      <c r="K22" s="161" t="s">
        <v>57</v>
      </c>
    </row>
    <row r="23" spans="1:11" ht="11.25" customHeight="1">
      <c r="A23" s="150" t="s">
        <v>230</v>
      </c>
      <c r="B23" s="154"/>
      <c r="C23" s="152">
        <v>350</v>
      </c>
      <c r="D23" s="153"/>
      <c r="E23" s="152">
        <v>420</v>
      </c>
      <c r="F23" s="162"/>
      <c r="G23" s="152">
        <v>430</v>
      </c>
      <c r="H23" s="162"/>
      <c r="I23" s="152">
        <v>430</v>
      </c>
      <c r="J23" s="163" t="s">
        <v>212</v>
      </c>
      <c r="K23" s="152">
        <v>425</v>
      </c>
    </row>
    <row r="24" spans="1:11" ht="12" customHeight="1">
      <c r="A24" s="150" t="s">
        <v>231</v>
      </c>
      <c r="B24" s="154"/>
      <c r="C24" s="152">
        <v>2670</v>
      </c>
      <c r="D24" s="160" t="s">
        <v>218</v>
      </c>
      <c r="E24" s="152">
        <v>2822</v>
      </c>
      <c r="F24" s="160" t="s">
        <v>218</v>
      </c>
      <c r="G24" s="152">
        <v>2807</v>
      </c>
      <c r="H24" s="160" t="s">
        <v>218</v>
      </c>
      <c r="I24" s="152">
        <v>2477</v>
      </c>
      <c r="J24" s="163" t="s">
        <v>212</v>
      </c>
      <c r="K24" s="152">
        <v>2600</v>
      </c>
    </row>
    <row r="25" spans="1:11" ht="11.25" customHeight="1">
      <c r="A25" s="150" t="s">
        <v>106</v>
      </c>
      <c r="B25" s="154"/>
      <c r="C25" s="152">
        <v>140</v>
      </c>
      <c r="D25" s="153"/>
      <c r="E25" s="152">
        <v>140</v>
      </c>
      <c r="F25" s="153"/>
      <c r="G25" s="152">
        <v>140</v>
      </c>
      <c r="H25" s="153"/>
      <c r="I25" s="152">
        <v>140</v>
      </c>
      <c r="J25" s="163" t="s">
        <v>212</v>
      </c>
      <c r="K25" s="161" t="s">
        <v>57</v>
      </c>
    </row>
    <row r="26" spans="1:11" ht="12" customHeight="1">
      <c r="A26" s="150" t="s">
        <v>232</v>
      </c>
      <c r="B26" s="154"/>
      <c r="C26" s="152">
        <v>1623.192</v>
      </c>
      <c r="D26" s="156" t="s">
        <v>218</v>
      </c>
      <c r="E26" s="152">
        <v>1749.068</v>
      </c>
      <c r="F26" s="160" t="s">
        <v>218</v>
      </c>
      <c r="G26" s="152">
        <v>1853</v>
      </c>
      <c r="H26" s="160" t="s">
        <v>218</v>
      </c>
      <c r="I26" s="152">
        <v>1665</v>
      </c>
      <c r="J26" s="163" t="s">
        <v>212</v>
      </c>
      <c r="K26" s="152">
        <v>1700</v>
      </c>
    </row>
    <row r="27" spans="1:11" ht="11.25" customHeight="1">
      <c r="A27" s="150" t="s">
        <v>233</v>
      </c>
      <c r="B27" s="154"/>
      <c r="C27" s="152">
        <v>706.7</v>
      </c>
      <c r="D27" s="153"/>
      <c r="E27" s="152">
        <v>700</v>
      </c>
      <c r="F27" s="153"/>
      <c r="G27" s="152">
        <v>720</v>
      </c>
      <c r="H27" s="153"/>
      <c r="I27" s="152">
        <v>720</v>
      </c>
      <c r="J27" s="163"/>
      <c r="K27" s="152">
        <v>700</v>
      </c>
    </row>
    <row r="28" spans="1:11" ht="11.25" customHeight="1">
      <c r="A28" s="150" t="s">
        <v>178</v>
      </c>
      <c r="B28" s="154"/>
      <c r="C28" s="152">
        <v>600</v>
      </c>
      <c r="D28" s="153" t="s">
        <v>212</v>
      </c>
      <c r="E28" s="152">
        <v>500</v>
      </c>
      <c r="F28" s="153"/>
      <c r="G28" s="152">
        <v>500</v>
      </c>
      <c r="H28" s="153"/>
      <c r="I28" s="152">
        <v>450</v>
      </c>
      <c r="J28" s="163" t="s">
        <v>212</v>
      </c>
      <c r="K28" s="152">
        <v>400</v>
      </c>
    </row>
    <row r="29" spans="1:12" ht="12" customHeight="1">
      <c r="A29" s="154" t="s">
        <v>234</v>
      </c>
      <c r="B29" s="154"/>
      <c r="C29" s="152">
        <v>10600</v>
      </c>
      <c r="D29" s="160"/>
      <c r="E29" s="152">
        <v>10700</v>
      </c>
      <c r="F29" s="155"/>
      <c r="G29" s="152">
        <v>11100</v>
      </c>
      <c r="H29" s="155"/>
      <c r="I29" s="152">
        <v>11500</v>
      </c>
      <c r="K29" s="152">
        <v>11700</v>
      </c>
      <c r="L29" s="165" t="s">
        <v>218</v>
      </c>
    </row>
    <row r="30" spans="1:12" ht="11.25" customHeight="1">
      <c r="A30" s="159" t="s">
        <v>235</v>
      </c>
      <c r="B30" s="148"/>
      <c r="C30" s="157">
        <v>46700</v>
      </c>
      <c r="D30" s="158" t="s">
        <v>212</v>
      </c>
      <c r="E30" s="157">
        <v>49800</v>
      </c>
      <c r="F30" s="158" t="s">
        <v>212</v>
      </c>
      <c r="G30" s="157">
        <v>51500</v>
      </c>
      <c r="H30" s="158" t="s">
        <v>212</v>
      </c>
      <c r="I30" s="157">
        <v>51200</v>
      </c>
      <c r="J30" s="164" t="s">
        <v>212</v>
      </c>
      <c r="K30" s="157">
        <v>51300</v>
      </c>
      <c r="L30" s="150"/>
    </row>
    <row r="31" spans="1:12" ht="11.25" customHeight="1">
      <c r="A31" s="223" t="s">
        <v>236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</row>
    <row r="32" spans="1:12" ht="11.25" customHeight="1">
      <c r="A32" s="218" t="s">
        <v>245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</row>
    <row r="33" spans="1:12" ht="11.25" customHeight="1">
      <c r="A33" s="203" t="s">
        <v>246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ht="11.25" customHeight="1">
      <c r="A34" s="218" t="s">
        <v>237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</row>
    <row r="35" spans="1:12" ht="11.25" customHeight="1">
      <c r="A35" s="218" t="s">
        <v>238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</row>
    <row r="36" spans="1:12" ht="11.25" customHeight="1">
      <c r="A36" s="224" t="s">
        <v>239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</row>
    <row r="37" spans="1:12" ht="11.25" customHeight="1">
      <c r="A37" s="218" t="s">
        <v>240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</row>
    <row r="38" spans="1:12" ht="11.25" customHeight="1">
      <c r="A38" s="218" t="s">
        <v>241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</row>
    <row r="39" spans="1:12" ht="11.25" customHeight="1">
      <c r="A39" s="218" t="s">
        <v>242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</row>
    <row r="40" ht="11.25">
      <c r="A40" s="1"/>
    </row>
  </sheetData>
  <sheetProtection/>
  <mergeCells count="14">
    <mergeCell ref="A38:L38"/>
    <mergeCell ref="A39:L39"/>
    <mergeCell ref="A31:L31"/>
    <mergeCell ref="A32:L32"/>
    <mergeCell ref="A34:L34"/>
    <mergeCell ref="A35:L35"/>
    <mergeCell ref="A36:L36"/>
    <mergeCell ref="A1:L1"/>
    <mergeCell ref="A2:L2"/>
    <mergeCell ref="A4:L4"/>
    <mergeCell ref="A37:L37"/>
    <mergeCell ref="A3:L3"/>
    <mergeCell ref="A5:L5"/>
    <mergeCell ref="A33:L33"/>
  </mergeCells>
  <printOptions/>
  <pageMargins left="0.5" right="0.5" top="0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cyknutson</cp:lastModifiedBy>
  <cp:lastPrinted>2015-11-12T14:07:10Z</cp:lastPrinted>
  <dcterms:created xsi:type="dcterms:W3CDTF">2003-08-07T12:53:23Z</dcterms:created>
  <dcterms:modified xsi:type="dcterms:W3CDTF">2015-11-12T14:15:22Z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