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190" windowHeight="4650" tabRatio="835" activeTab="0"/>
  </bookViews>
  <sheets>
    <sheet name="Text" sheetId="1" r:id="rId1"/>
    <sheet name="Table01" sheetId="2" r:id="rId2"/>
    <sheet name="Table02" sheetId="3" r:id="rId3"/>
    <sheet name="Table03" sheetId="4" r:id="rId4"/>
    <sheet name="Table04" sheetId="5" r:id="rId5"/>
    <sheet name="Table05" sheetId="6" r:id="rId6"/>
    <sheet name="Table06" sheetId="7" r:id="rId7"/>
    <sheet name="Table07" sheetId="8" r:id="rId8"/>
    <sheet name="Table08" sheetId="9" r:id="rId9"/>
    <sheet name="Table09" sheetId="10" r:id="rId10"/>
    <sheet name="Table10" sheetId="11" r:id="rId11"/>
  </sheets>
  <definedNames/>
  <calcPr fullCalcOnLoad="1"/>
</workbook>
</file>

<file path=xl/sharedStrings.xml><?xml version="1.0" encoding="utf-8"?>
<sst xmlns="http://schemas.openxmlformats.org/spreadsheetml/2006/main" count="514" uniqueCount="184">
  <si>
    <t>TABLE 1</t>
  </si>
  <si>
    <t>(Thousand metric tons and thousand dollars unless otherwise specified)</t>
  </si>
  <si>
    <t>Mineral</t>
  </si>
  <si>
    <t>Quantity</t>
  </si>
  <si>
    <t>Value</t>
  </si>
  <si>
    <t>kilograms</t>
  </si>
  <si>
    <t>W</t>
  </si>
  <si>
    <t>Stone, crushed</t>
  </si>
  <si>
    <t>XX</t>
  </si>
  <si>
    <t>Total</t>
  </si>
  <si>
    <t>Sand and gravel, construction</t>
  </si>
  <si>
    <t>TABLE 2</t>
  </si>
  <si>
    <t>(thousand</t>
  </si>
  <si>
    <t>metric tons)</t>
  </si>
  <si>
    <t>(thousands)</t>
  </si>
  <si>
    <t>Granite</t>
  </si>
  <si>
    <t>Miscellaneous stone</t>
  </si>
  <si>
    <t xml:space="preserve">Total </t>
  </si>
  <si>
    <t>TABLE 3</t>
  </si>
  <si>
    <t>(Thousand metric tons and thousand dollars)</t>
  </si>
  <si>
    <t>Use</t>
  </si>
  <si>
    <t>Construction:</t>
  </si>
  <si>
    <t>Chemical and metallurgical:</t>
  </si>
  <si>
    <t>Cement manufacture</t>
  </si>
  <si>
    <t>Lime manufacture</t>
  </si>
  <si>
    <t>Reported</t>
  </si>
  <si>
    <t>Estimated</t>
  </si>
  <si>
    <t>TABLE 4</t>
  </si>
  <si>
    <t>District 1</t>
  </si>
  <si>
    <t>District 2</t>
  </si>
  <si>
    <t>--</t>
  </si>
  <si>
    <t>TABLE 5</t>
  </si>
  <si>
    <t>Unit</t>
  </si>
  <si>
    <t>value</t>
  </si>
  <si>
    <t>Asphaltic concrete aggregates and other bituminous mixtures</t>
  </si>
  <si>
    <t>Fill</t>
  </si>
  <si>
    <t>Snow and ice control</t>
  </si>
  <si>
    <t>Total or average</t>
  </si>
  <si>
    <t>TABLE 6</t>
  </si>
  <si>
    <t>Unspecified districts</t>
  </si>
  <si>
    <t xml:space="preserve"> --</t>
  </si>
  <si>
    <t>-- Zero.</t>
  </si>
  <si>
    <t>Type</t>
  </si>
  <si>
    <t>Coarse and fine aggregates:</t>
  </si>
  <si>
    <t>Graded road base or subbase</t>
  </si>
  <si>
    <t>Barite</t>
  </si>
  <si>
    <r>
      <t>Gold</t>
    </r>
    <r>
      <rPr>
        <vertAlign val="superscript"/>
        <sz val="8"/>
        <rFont val="Times New Roman"/>
        <family val="1"/>
      </rPr>
      <t>3</t>
    </r>
  </si>
  <si>
    <r>
      <t>Silver</t>
    </r>
    <r>
      <rPr>
        <vertAlign val="superscript"/>
        <sz val="8"/>
        <rFont val="Times New Roman"/>
        <family val="1"/>
      </rPr>
      <t>3</t>
    </r>
  </si>
  <si>
    <r>
      <t>BY MAJOR USE CATEGORY</t>
    </r>
    <r>
      <rPr>
        <vertAlign val="superscript"/>
        <sz val="8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</si>
  <si>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>Data are rounded to no more than three significant digits, except unit value; may not add to totals shown.</t>
    </r>
  </si>
  <si>
    <r>
      <t>1</t>
    </r>
    <r>
      <rPr>
        <sz val="8"/>
        <rFont val="Times New Roman"/>
        <family val="1"/>
      </rPr>
      <t>Data are rounded to no more than three significant digits; may not add to totals shown.</t>
    </r>
  </si>
  <si>
    <t>Coarse aggregate (+1½ inch):</t>
  </si>
  <si>
    <t>Riprap and jetty stone</t>
  </si>
  <si>
    <t>Coarse aggregate, graded:</t>
  </si>
  <si>
    <t>Concrete aggregate, coarse</t>
  </si>
  <si>
    <t>Railroad ballast</t>
  </si>
  <si>
    <t>Other miscellaneous uses and specified uses not listed</t>
  </si>
  <si>
    <r>
      <t>Unspecified: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</si>
  <si>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Reported and estimated production without a breakdown by end use.</t>
    </r>
  </si>
  <si>
    <r>
      <t>Coarse aggregate (+1½ inch)</t>
    </r>
    <r>
      <rPr>
        <vertAlign val="superscript"/>
        <sz val="8"/>
        <rFont val="Times New Roman"/>
        <family val="1"/>
      </rPr>
      <t>2</t>
    </r>
  </si>
  <si>
    <r>
      <t>Coarse aggregate, graded</t>
    </r>
    <r>
      <rPr>
        <vertAlign val="superscript"/>
        <sz val="8"/>
        <rFont val="Times New Roman"/>
        <family val="1"/>
      </rPr>
      <t>3</t>
    </r>
  </si>
  <si>
    <r>
      <t>Fine aggregate (-⅜ inch)</t>
    </r>
    <r>
      <rPr>
        <vertAlign val="superscript"/>
        <sz val="8"/>
        <rFont val="Times New Roman"/>
        <family val="1"/>
      </rPr>
      <t>4</t>
    </r>
  </si>
  <si>
    <r>
      <t>Coarse and fine aggregates</t>
    </r>
    <r>
      <rPr>
        <vertAlign val="superscript"/>
        <sz val="8"/>
        <rFont val="Times New Roman"/>
        <family val="1"/>
      </rPr>
      <t>5</t>
    </r>
  </si>
  <si>
    <r>
      <t>Agricultural</t>
    </r>
    <r>
      <rPr>
        <vertAlign val="superscript"/>
        <sz val="8"/>
        <rFont val="Times New Roman"/>
        <family val="1"/>
      </rPr>
      <t>6</t>
    </r>
  </si>
  <si>
    <r>
      <t>Chemical and metallurgical</t>
    </r>
    <r>
      <rPr>
        <vertAlign val="superscript"/>
        <sz val="8"/>
        <rFont val="Times New Roman"/>
        <family val="1"/>
      </rPr>
      <t>7</t>
    </r>
  </si>
  <si>
    <r>
      <t>1</t>
    </r>
    <r>
      <rPr>
        <sz val="8"/>
        <rFont val="Times New Roman"/>
        <family val="1"/>
      </rPr>
      <t>Production as measured by mine shipments, sales, or marketable production (including consumption by producers).</t>
    </r>
  </si>
  <si>
    <r>
      <t>2</t>
    </r>
    <r>
      <rPr>
        <sz val="8"/>
        <rFont val="Times New Roman"/>
        <family val="1"/>
      </rPr>
      <t>Data are rounded to no more than three significant digits; may not add to totals shown.</t>
    </r>
  </si>
  <si>
    <t>Volcanic cinder and scoria</t>
  </si>
  <si>
    <t>Bituminous aggregate, coarse</t>
  </si>
  <si>
    <t>Fine aggregate (-⅜ inch):</t>
  </si>
  <si>
    <t>Stone sand, concrete</t>
  </si>
  <si>
    <t>Other construction materials</t>
  </si>
  <si>
    <r>
      <t>Concrete aggregates and concrete products</t>
    </r>
    <r>
      <rPr>
        <vertAlign val="superscript"/>
        <sz val="8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</si>
  <si>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>Includes plaster and gunite sands.</t>
    </r>
  </si>
  <si>
    <t>Clays, Kaolin</t>
  </si>
  <si>
    <r>
      <t>NEVADA: CRUSHED STONE SOLD OR USED IN THE UNITED STATES, BY TYPE</t>
    </r>
    <r>
      <rPr>
        <vertAlign val="superscript"/>
        <sz val="8"/>
        <rFont val="Times New Roman"/>
        <family val="1"/>
      </rPr>
      <t>1</t>
    </r>
  </si>
  <si>
    <t>Number</t>
  </si>
  <si>
    <t>of quarries</t>
  </si>
  <si>
    <r>
      <t>Limestone</t>
    </r>
    <r>
      <rPr>
        <vertAlign val="superscript"/>
        <sz val="8"/>
        <rFont val="Times New Roman"/>
        <family val="1"/>
      </rPr>
      <t>2</t>
    </r>
  </si>
  <si>
    <r>
      <t>1</t>
    </r>
    <r>
      <rPr>
        <sz val="8"/>
        <rFont val="Times New Roman"/>
        <family val="1"/>
      </rPr>
      <t xml:space="preserve">Data are rounded to no more than three significant digits, except unit value; may not add to totals shown. </t>
    </r>
  </si>
  <si>
    <r>
      <t>2</t>
    </r>
    <r>
      <rPr>
        <sz val="8"/>
        <rFont val="Times New Roman"/>
        <family val="1"/>
      </rPr>
      <t>Includes limestone-dolomite reported with no distinction between the two kinds of stone.</t>
    </r>
  </si>
  <si>
    <r>
      <t>Other miscellaneous uses and specified uses not listed</t>
    </r>
    <r>
      <rPr>
        <vertAlign val="superscript"/>
        <sz val="8"/>
        <rFont val="Times New Roman"/>
        <family val="1"/>
      </rPr>
      <t>8</t>
    </r>
  </si>
  <si>
    <r>
      <t>Unspecified:</t>
    </r>
    <r>
      <rPr>
        <vertAlign val="superscript"/>
        <sz val="8"/>
        <rFont val="Times New Roman"/>
        <family val="1"/>
      </rPr>
      <t>9</t>
    </r>
  </si>
  <si>
    <r>
      <t>Asphaltic concrete aggregates and road base materials</t>
    </r>
    <r>
      <rPr>
        <vertAlign val="superscript"/>
        <sz val="8"/>
        <rFont val="Times New Roman"/>
        <family val="1"/>
      </rPr>
      <t>3</t>
    </r>
  </si>
  <si>
    <r>
      <t>Other miscellaneous uses</t>
    </r>
    <r>
      <rPr>
        <vertAlign val="superscript"/>
        <sz val="8"/>
        <rFont val="Times New Roman"/>
        <family val="1"/>
      </rPr>
      <t>4</t>
    </r>
  </si>
  <si>
    <r>
      <t>Unspecified:</t>
    </r>
    <r>
      <rPr>
        <vertAlign val="superscript"/>
        <sz val="8"/>
        <rFont val="Times New Roman"/>
        <family val="1"/>
      </rPr>
      <t>5</t>
    </r>
  </si>
  <si>
    <r>
      <t>3</t>
    </r>
    <r>
      <rPr>
        <sz val="8"/>
        <rFont val="Times New Roman"/>
        <family val="1"/>
      </rPr>
      <t>Includes road and other stabilization (lime).</t>
    </r>
  </si>
  <si>
    <r>
      <t>4</t>
    </r>
    <r>
      <rPr>
        <sz val="8"/>
        <rFont val="Times New Roman"/>
        <family val="1"/>
      </rPr>
      <t>Includes filtration, railroad ballast, and snow and ice control.</t>
    </r>
  </si>
  <si>
    <r>
      <t>5</t>
    </r>
    <r>
      <rPr>
        <sz val="8"/>
        <rFont val="Times New Roman"/>
        <family val="1"/>
      </rPr>
      <t>Reported and estimated production without a breakdown by end use.</t>
    </r>
  </si>
  <si>
    <t>Combined values of cement (portland), clays [bentonite</t>
  </si>
  <si>
    <t>diatomite, gemstones (natural), gypsum (crude), lime,</t>
  </si>
  <si>
    <t>lithium carbonate, magnesite, molybdenum</t>
  </si>
  <si>
    <t>concentrates, perlite (crude), pumice and pumicite, salt,</t>
  </si>
  <si>
    <t>sand and gravel (industrial), stone (dimension), zeolites</t>
  </si>
  <si>
    <t>2010</t>
  </si>
  <si>
    <t>Traprock</t>
  </si>
  <si>
    <r>
      <t>Sandstone and quartzite</t>
    </r>
    <r>
      <rPr>
        <vertAlign val="superscript"/>
        <sz val="8"/>
        <rFont val="Times New Roman"/>
        <family val="1"/>
      </rPr>
      <t>3</t>
    </r>
  </si>
  <si>
    <r>
      <t>3</t>
    </r>
    <r>
      <rPr>
        <sz val="8"/>
        <rFont val="Times New Roman"/>
        <family val="1"/>
      </rPr>
      <t>Includes sandstone-quartzite reported with no distinction between the two kinds of stone.</t>
    </r>
  </si>
  <si>
    <t>NEVADA: CRUSHED STONE SOLD OR USED BY PRODUCERS</t>
  </si>
  <si>
    <r>
      <t>IN 2011, BY USE</t>
    </r>
    <r>
      <rPr>
        <vertAlign val="superscript"/>
        <sz val="8"/>
        <rFont val="Times New Roman"/>
        <family val="1"/>
      </rPr>
      <t>1</t>
    </r>
  </si>
  <si>
    <t>Unspecified coarse aggregate</t>
  </si>
  <si>
    <t>Unspecified fine aggregate</t>
  </si>
  <si>
    <t>Unspecified and other construction materials</t>
  </si>
  <si>
    <t>Agricultural, unspecified and other agricultural uses</t>
  </si>
  <si>
    <r>
      <t>NEVADA: CRUSHED STONE SOLD OR USED BY PRODUCERS IN 2011, BY USE AND DISTRICT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</si>
  <si>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0"/>
      </rPr>
      <t>Includes macadam, riprap and jetty stone, filter stone, and other coarse aggregates.</t>
    </r>
  </si>
  <si>
    <r>
      <t>3</t>
    </r>
    <r>
      <rPr>
        <sz val="8"/>
        <rFont val="Times New Roman"/>
        <family val="0"/>
      </rPr>
      <t>Includes concrete aggregate (coarse), bituminous aggregate (coarse), bituminous surface-treatment aggregate, railroad ballast, and other graded coarse aggregates.</t>
    </r>
  </si>
  <si>
    <r>
      <t>5</t>
    </r>
    <r>
      <rPr>
        <sz val="8"/>
        <rFont val="Times New Roman"/>
        <family val="0"/>
      </rPr>
      <t>Includes graded road base or subbase, unpaved road surface, terrazzo and exposed aggregate, crusher run, roofing granules, and other coarse and fine aggregates.</t>
    </r>
  </si>
  <si>
    <r>
      <t>6</t>
    </r>
    <r>
      <rPr>
        <sz val="8"/>
        <rFont val="Times New Roman"/>
        <family val="0"/>
      </rPr>
      <t>Includes agricultural limestone, poultry grit and mineral food, and other agricultural uses.</t>
    </r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</si>
  <si>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0"/>
      </rPr>
      <t>Includes cement manufacture, lime manufacture, dead-burned dolomite manufacture, flux stone, chemical stone, glass manufacture, and sulfur oxide removal.</t>
    </r>
  </si>
  <si>
    <r>
      <t>8</t>
    </r>
    <r>
      <rPr>
        <sz val="8"/>
        <rFont val="Times New Roman"/>
        <family val="0"/>
      </rPr>
      <t>Includes drain fields, waste material, lightweight aggregate (slate), pipe bedding, refractory stone (including ganister), and other miscellaneous uses.</t>
    </r>
  </si>
  <si>
    <r>
      <t>9</t>
    </r>
    <r>
      <rPr>
        <sz val="8"/>
        <rFont val="Times New Roman"/>
        <family val="0"/>
      </rPr>
      <t>Reported and estimated production without a breakdown by end use.</t>
    </r>
  </si>
  <si>
    <t>NEVADA: CONSTRUCTION SAND AND GRAVEL SOLD OR USED IN 2011,</t>
  </si>
  <si>
    <r>
      <t>Road base and coverings</t>
    </r>
    <r>
      <rPr>
        <vertAlign val="superscript"/>
        <sz val="8"/>
        <rFont val="Times New Roman"/>
        <family val="1"/>
      </rPr>
      <t>3</t>
    </r>
  </si>
  <si>
    <r>
      <t>2</t>
    </r>
    <r>
      <rPr>
        <sz val="8"/>
        <rFont val="Times New Roman"/>
        <family val="1"/>
      </rPr>
      <t xml:space="preserve">Includes plaster and gunite sands. </t>
    </r>
  </si>
  <si>
    <r>
      <t>4</t>
    </r>
    <r>
      <rPr>
        <sz val="8"/>
        <rFont val="Times New Roman"/>
        <family val="1"/>
      </rPr>
      <t>Includes filtration and railroad ballast.</t>
    </r>
  </si>
  <si>
    <r>
      <t>NEVADA: CONSTRUCTION SAND AND GRAVEL SOLD OR USED IN 2011, BY USE AND DISTRICT</t>
    </r>
    <r>
      <rPr>
        <vertAlign val="superscript"/>
        <sz val="8"/>
        <rFont val="Times New Roman"/>
        <family val="1"/>
      </rPr>
      <t>1</t>
    </r>
  </si>
  <si>
    <t>W Withheld to avoid disclosing company proprietary data; included in “Total.”</t>
  </si>
  <si>
    <t>Agricultural, other agricultural uses</t>
  </si>
  <si>
    <t>Other coarse and fine aggregates</t>
  </si>
  <si>
    <t>Crusher run or fill or waste</t>
  </si>
  <si>
    <t>Screening, undesignated</t>
  </si>
  <si>
    <t>Stone sand, bituminous mix or seal</t>
  </si>
  <si>
    <t>Bituminous surface-treatment aggregate</t>
  </si>
  <si>
    <r>
      <t>IN 2010, BY USE</t>
    </r>
    <r>
      <rPr>
        <vertAlign val="superscript"/>
        <sz val="8"/>
        <rFont val="Times New Roman"/>
        <family val="1"/>
      </rPr>
      <t>1</t>
    </r>
  </si>
  <si>
    <r>
      <t>9</t>
    </r>
    <r>
      <rPr>
        <sz val="8"/>
        <rFont val="Times New Roman"/>
        <family val="1"/>
      </rPr>
      <t>Reported and estimated production without a breakdown by end use.</t>
    </r>
  </si>
  <si>
    <t>miscellaneous uses.</t>
  </si>
  <si>
    <r>
      <t>8</t>
    </r>
    <r>
      <rPr>
        <sz val="8"/>
        <rFont val="Times New Roman"/>
        <family val="1"/>
      </rPr>
      <t xml:space="preserve">Includes drain fields, waste material, lightweight aggregate (slate), pipe bedding, refractory stone (including ganister), and other </t>
    </r>
  </si>
  <si>
    <t>manufacture, and sulfur oxide removal.</t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</si>
  <si>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Includes cement manufacture, lime manufacture, dead-burned dolomite manufacture, flux stone, chemical stone, glass </t>
    </r>
  </si>
  <si>
    <r>
      <t>6</t>
    </r>
    <r>
      <rPr>
        <sz val="8"/>
        <rFont val="Times New Roman"/>
        <family val="1"/>
      </rPr>
      <t>Includes agricultural limestone, poultry grit and mineral food, and other agricultural uses.</t>
    </r>
  </si>
  <si>
    <t>other coarse and fine aggregates.</t>
  </si>
  <si>
    <r>
      <t>5</t>
    </r>
    <r>
      <rPr>
        <sz val="8"/>
        <rFont val="Times New Roman"/>
        <family val="1"/>
      </rPr>
      <t>Includes graded road base or subbase, unpaved road surface, terrazzo and exposed aggregate, crusher run, roofing granules, and</t>
    </r>
  </si>
  <si>
    <t>other graded coarse aggregates.</t>
  </si>
  <si>
    <r>
      <t>3</t>
    </r>
    <r>
      <rPr>
        <sz val="8"/>
        <rFont val="Times New Roman"/>
        <family val="1"/>
      </rPr>
      <t>Includes concrete aggregate (coarse), bituminous aggregate (coarse), bituminous surface-treatment aggregate, railroad ballast, and</t>
    </r>
  </si>
  <si>
    <r>
      <t>2</t>
    </r>
    <r>
      <rPr>
        <sz val="8"/>
        <rFont val="Times New Roman"/>
        <family val="1"/>
      </rPr>
      <t>Includes macadam, riprap and jetty stone, filter stone, and other coarse aggregates.</t>
    </r>
  </si>
  <si>
    <t>W Withheld to avoid disclosing company proprietary data; included in “Total.” -- Zero.</t>
  </si>
  <si>
    <t xml:space="preserve"> </t>
  </si>
  <si>
    <r>
      <t>NEVADA: CRUSHED STONE SOLD OR USED BY PRODUCERS IN 2010, BY USE AND DISTRICT</t>
    </r>
    <r>
      <rPr>
        <vertAlign val="superscript"/>
        <sz val="8"/>
        <rFont val="Times New Roman"/>
        <family val="1"/>
      </rPr>
      <t>1</t>
    </r>
  </si>
  <si>
    <r>
      <t>4</t>
    </r>
    <r>
      <rPr>
        <sz val="8"/>
        <rFont val="Times New Roman"/>
        <family val="1"/>
      </rPr>
      <t>Reported and estimated production without a breakdown by end use.</t>
    </r>
  </si>
  <si>
    <r>
      <t>2</t>
    </r>
    <r>
      <rPr>
        <sz val="8"/>
        <rFont val="Times New Roman"/>
        <family val="1"/>
      </rPr>
      <t>Includes road and other stabilization (lime).</t>
    </r>
  </si>
  <si>
    <r>
      <t>Unspecified:</t>
    </r>
    <r>
      <rPr>
        <vertAlign val="superscript"/>
        <sz val="8"/>
        <rFont val="Times New Roman"/>
        <family val="1"/>
      </rPr>
      <t>4</t>
    </r>
  </si>
  <si>
    <r>
      <t>Other miscellaneous uses</t>
    </r>
    <r>
      <rPr>
        <vertAlign val="superscript"/>
        <sz val="8"/>
        <rFont val="Times New Roman"/>
        <family val="1"/>
      </rPr>
      <t>3</t>
    </r>
  </si>
  <si>
    <r>
      <t>Road base and coverings</t>
    </r>
    <r>
      <rPr>
        <vertAlign val="superscript"/>
        <sz val="8"/>
        <rFont val="Times New Roman"/>
        <family val="1"/>
      </rPr>
      <t>2</t>
    </r>
  </si>
  <si>
    <t>Plaster and gunite sands</t>
  </si>
  <si>
    <t>Concrete aggregates and concrete products</t>
  </si>
  <si>
    <t>NEVADA: CONSTRUCTION SAND AND GRAVEL SOLD OR USED IN 2010,</t>
  </si>
  <si>
    <r>
      <t>NEVADA: CONSTRUCTION SAND AND GRAVEL SOLD OR USED IN 2010, BY USE AND DISTRICT</t>
    </r>
    <r>
      <rPr>
        <vertAlign val="superscript"/>
        <sz val="8"/>
        <rFont val="Times New Roman"/>
        <family val="1"/>
      </rPr>
      <t>1</t>
    </r>
  </si>
  <si>
    <t>2009</t>
  </si>
  <si>
    <t xml:space="preserve">W Withheld to avoid disclosing company proprietary data; included in “Total.” </t>
  </si>
  <si>
    <r>
      <t>W Wi</t>
    </r>
    <r>
      <rPr>
        <sz val="8"/>
        <rFont val="Times New Roman"/>
        <family val="0"/>
      </rPr>
      <t>thheld to avoid disclosing company proprietary data; included in “Total.” -- Zero.</t>
    </r>
  </si>
  <si>
    <t>TABLE 7</t>
  </si>
  <si>
    <t>TABLE 8</t>
  </si>
  <si>
    <t>TABLE 9</t>
  </si>
  <si>
    <t>TABLE 10</t>
  </si>
  <si>
    <t>proprietary data being withheld.</t>
  </si>
  <si>
    <r>
      <t>Total</t>
    </r>
    <r>
      <rPr>
        <vertAlign val="superscript"/>
        <sz val="8"/>
        <rFont val="Times New Roman"/>
        <family val="1"/>
      </rPr>
      <t>6</t>
    </r>
  </si>
  <si>
    <r>
      <t>Total</t>
    </r>
    <r>
      <rPr>
        <vertAlign val="superscript"/>
        <sz val="8"/>
        <rFont val="Times New Roman"/>
        <family val="1"/>
      </rPr>
      <t>10</t>
    </r>
  </si>
  <si>
    <t>(2009, 2011), fuller's earth (2009–10)], copper,</t>
  </si>
  <si>
    <t>r</t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</si>
  <si>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W Withheld to avoid disclosing company proprietary data. Withheld values included in “Combined values” data. XX Not applicable.</t>
    </r>
  </si>
  <si>
    <r>
      <t>NONFUEL MINERAL PRODUCTION IN NEVADA</t>
    </r>
    <r>
      <rPr>
        <vertAlign val="superscript"/>
        <sz val="8"/>
        <rFont val="Times New Roman"/>
        <family val="1"/>
      </rPr>
      <t>1, 2</t>
    </r>
  </si>
  <si>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XX Not applicable. -- Zero.</t>
    </r>
  </si>
  <si>
    <r>
      <t>3</t>
    </r>
    <r>
      <rPr>
        <sz val="8"/>
        <rFont val="Times New Roman"/>
        <family val="1"/>
      </rPr>
      <t>Recoverable content of ores.</t>
    </r>
  </si>
  <si>
    <r>
      <t>4</t>
    </r>
    <r>
      <rPr>
        <sz val="8"/>
        <rFont val="Times New Roman"/>
        <family val="1"/>
      </rPr>
      <t>Includes stone sand (concrete), stone sand (bituminous mix or seal), screening (undesignated), and other fine aggregates.</t>
    </r>
  </si>
  <si>
    <r>
      <t>4</t>
    </r>
    <r>
      <rPr>
        <sz val="8"/>
        <rFont val="Times New Roman"/>
        <family val="0"/>
      </rPr>
      <t>Includes stone sand (concrete), stone sand (bituminous mix or seal), screening (undesignated), and other fine aggregates.</t>
    </r>
  </si>
  <si>
    <r>
      <t>3</t>
    </r>
    <r>
      <rPr>
        <sz val="8"/>
        <rFont val="Times New Roman"/>
        <family val="1"/>
      </rPr>
      <t>Includes filtration and railroad ballast.</t>
    </r>
  </si>
  <si>
    <t>(2009–10), and values indicated by symbol W</t>
  </si>
  <si>
    <t>Macadam</t>
  </si>
  <si>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 xml:space="preserve">District totals may not add up to the published State total, owing to revisions made after the production of the table and (or) </t>
    </r>
  </si>
  <si>
    <t>withheld.</t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</si>
  <si>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District totals may not add up to the published State total, owing to revisions made after the production of the table and (or) proprietary data being </t>
    </r>
  </si>
  <si>
    <t>1,330</t>
  </si>
  <si>
    <t>10,900</t>
  </si>
  <si>
    <t>This icon is linked to an embedded text document. Double-click on the icon to view the text document.</t>
  </si>
  <si>
    <t>Nevada in 2010 and 2011</t>
  </si>
  <si>
    <t>This workbook includes an embedded Word document and ten tables (see tabs below).</t>
  </si>
  <si>
    <t>4,700</t>
  </si>
  <si>
    <t>6,020</t>
  </si>
  <si>
    <t>7,670</t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</si>
  <si>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</si>
  <si>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t>This report is included in the USGS Minerals Yearbook 2010–2011, volume II, Area Report—Domestic</t>
  </si>
  <si>
    <t>Advance release:</t>
  </si>
  <si>
    <t>Final release: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</si>
</sst>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dd\-mmm\-yy_)"/>
    <numFmt numFmtId="166" formatCode="#,##0.000_);\(#,##0.000\)"/>
    <numFmt numFmtId="167" formatCode="&quot;$&quot;#,##0"/>
    <numFmt numFmtId="168" formatCode="0.00_)"/>
    <numFmt numFmtId="169" formatCode="#,##0.0"/>
    <numFmt numFmtId="170" formatCode="&quot;$&quot;#,##0.00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mmmm\ d\,\ yyyy;@"/>
  </numFmts>
  <fonts count="44">
    <font>
      <sz val="8"/>
      <name val="Times New Roman"/>
      <family val="0"/>
    </font>
    <font>
      <sz val="12"/>
      <name val="Arial MT"/>
      <family val="0"/>
    </font>
    <font>
      <vertAlign val="superscript"/>
      <sz val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>
        <color indexed="8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37" fontId="0" fillId="0" borderId="0" xfId="56" applyNumberFormat="1" applyFont="1">
      <alignment/>
      <protection/>
    </xf>
    <xf numFmtId="0" fontId="0" fillId="0" borderId="10" xfId="60" applyFont="1" applyBorder="1" applyAlignment="1" applyProtection="1">
      <alignment horizontal="center"/>
      <protection locked="0"/>
    </xf>
    <xf numFmtId="0" fontId="0" fillId="0" borderId="10" xfId="60" applyFont="1" applyBorder="1" applyAlignment="1" applyProtection="1">
      <alignment/>
      <protection locked="0"/>
    </xf>
    <xf numFmtId="2" fontId="0" fillId="0" borderId="10" xfId="60" applyNumberFormat="1" applyFont="1" applyBorder="1" applyAlignment="1" applyProtection="1">
      <alignment horizontal="center"/>
      <protection locked="0"/>
    </xf>
    <xf numFmtId="0" fontId="0" fillId="0" borderId="0" xfId="60" applyFont="1" applyBorder="1" applyAlignment="1" applyProtection="1">
      <alignment/>
      <protection locked="0"/>
    </xf>
    <xf numFmtId="0" fontId="0" fillId="0" borderId="0" xfId="60" applyFont="1" applyBorder="1" applyAlignment="1" applyProtection="1">
      <alignment horizontal="center"/>
      <protection locked="0"/>
    </xf>
    <xf numFmtId="0" fontId="0" fillId="0" borderId="11" xfId="60" applyFont="1" applyBorder="1" applyAlignment="1" applyProtection="1">
      <alignment horizontal="center"/>
      <protection locked="0"/>
    </xf>
    <xf numFmtId="0" fontId="0" fillId="0" borderId="11" xfId="60" applyFont="1" applyBorder="1" applyAlignment="1" applyProtection="1">
      <alignment/>
      <protection locked="0"/>
    </xf>
    <xf numFmtId="0" fontId="0" fillId="0" borderId="0" xfId="64" applyFont="1" applyAlignment="1" applyProtection="1">
      <alignment/>
      <protection locked="0"/>
    </xf>
    <xf numFmtId="0" fontId="0" fillId="0" borderId="0" xfId="64" applyFont="1" applyBorder="1" applyAlignment="1" applyProtection="1">
      <alignment/>
      <protection locked="0"/>
    </xf>
    <xf numFmtId="0" fontId="0" fillId="0" borderId="11" xfId="64" applyFont="1" applyBorder="1" applyAlignment="1" applyProtection="1">
      <alignment/>
      <protection locked="0"/>
    </xf>
    <xf numFmtId="0" fontId="0" fillId="0" borderId="0" xfId="56" applyFont="1" applyAlignment="1">
      <alignment/>
      <protection/>
    </xf>
    <xf numFmtId="0" fontId="0" fillId="0" borderId="12" xfId="64" applyFont="1" applyBorder="1" applyAlignment="1" applyProtection="1">
      <alignment horizontal="centerContinuous"/>
      <protection/>
    </xf>
    <xf numFmtId="0" fontId="0" fillId="0" borderId="12" xfId="64" applyFont="1" applyBorder="1" applyAlignment="1" applyProtection="1">
      <alignment horizontal="left"/>
      <protection/>
    </xf>
    <xf numFmtId="0" fontId="0" fillId="0" borderId="13" xfId="64" applyFont="1" applyBorder="1" applyAlignment="1" applyProtection="1">
      <alignment/>
      <protection/>
    </xf>
    <xf numFmtId="0" fontId="0" fillId="0" borderId="0" xfId="64" applyFont="1" applyAlignment="1">
      <alignment/>
      <protection/>
    </xf>
    <xf numFmtId="0" fontId="0" fillId="0" borderId="0" xfId="64" applyFont="1" applyAlignment="1" applyProtection="1">
      <alignment/>
      <protection/>
    </xf>
    <xf numFmtId="0" fontId="2" fillId="0" borderId="0" xfId="64" applyFont="1" applyAlignment="1" applyProtection="1">
      <alignment/>
      <protection/>
    </xf>
    <xf numFmtId="3" fontId="0" fillId="0" borderId="0" xfId="56" applyNumberFormat="1" applyFont="1" applyAlignment="1">
      <alignment/>
      <protection/>
    </xf>
    <xf numFmtId="0" fontId="0" fillId="0" borderId="0" xfId="0" applyFont="1" applyBorder="1" applyAlignment="1" applyProtection="1">
      <alignment horizontal="centerContinuous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left" vertical="center" indent="1"/>
      <protection locked="0"/>
    </xf>
    <xf numFmtId="0" fontId="0" fillId="0" borderId="0" xfId="56" applyFont="1" applyBorder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left" vertical="center" indent="1"/>
      <protection locked="0"/>
    </xf>
    <xf numFmtId="3" fontId="0" fillId="0" borderId="14" xfId="0" applyNumberFormat="1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0" xfId="56" applyFont="1">
      <alignment/>
      <protection/>
    </xf>
    <xf numFmtId="0" fontId="0" fillId="0" borderId="10" xfId="60" applyFont="1" applyBorder="1" applyAlignment="1" applyProtection="1">
      <alignment horizontal="center" vertical="center"/>
      <protection locked="0"/>
    </xf>
    <xf numFmtId="0" fontId="0" fillId="0" borderId="0" xfId="60" applyFont="1" applyBorder="1" applyAlignment="1" applyProtection="1">
      <alignment horizontal="center" vertical="center"/>
      <protection locked="0"/>
    </xf>
    <xf numFmtId="2" fontId="0" fillId="0" borderId="0" xfId="60" applyNumberFormat="1" applyFont="1" applyBorder="1" applyAlignment="1" applyProtection="1">
      <alignment horizontal="center" vertical="center"/>
      <protection locked="0"/>
    </xf>
    <xf numFmtId="0" fontId="0" fillId="0" borderId="11" xfId="60" applyFont="1" applyBorder="1" applyAlignment="1" applyProtection="1">
      <alignment horizontal="center" vertical="center"/>
      <protection locked="0"/>
    </xf>
    <xf numFmtId="2" fontId="0" fillId="0" borderId="11" xfId="60" applyNumberFormat="1" applyFont="1" applyBorder="1" applyAlignment="1" applyProtection="1">
      <alignment horizontal="center" vertical="center"/>
      <protection locked="0"/>
    </xf>
    <xf numFmtId="0" fontId="0" fillId="0" borderId="14" xfId="68" applyFont="1" applyFill="1" applyBorder="1" applyAlignment="1" applyProtection="1">
      <alignment horizontal="left" vertical="center"/>
      <protection locked="0"/>
    </xf>
    <xf numFmtId="37" fontId="0" fillId="0" borderId="0" xfId="64" applyNumberFormat="1" applyFont="1" applyAlignment="1" applyProtection="1">
      <alignment horizontal="right" vertical="center"/>
      <protection locked="0"/>
    </xf>
    <xf numFmtId="5" fontId="0" fillId="0" borderId="0" xfId="64" applyNumberFormat="1" applyFont="1" applyAlignment="1" applyProtection="1">
      <alignment horizontal="right" vertical="center"/>
      <protection locked="0"/>
    </xf>
    <xf numFmtId="0" fontId="0" fillId="0" borderId="0" xfId="64" applyFont="1" applyAlignment="1" applyProtection="1">
      <alignment horizontal="right" vertical="center"/>
      <protection locked="0"/>
    </xf>
    <xf numFmtId="170" fontId="0" fillId="0" borderId="0" xfId="64" applyNumberFormat="1" applyFont="1" applyAlignment="1" applyProtection="1">
      <alignment horizontal="right" vertical="center"/>
      <protection locked="0"/>
    </xf>
    <xf numFmtId="2" fontId="0" fillId="0" borderId="0" xfId="62" applyNumberFormat="1" applyFont="1" applyAlignment="1" applyProtection="1">
      <alignment horizontal="right" vertical="center"/>
      <protection locked="0"/>
    </xf>
    <xf numFmtId="0" fontId="0" fillId="0" borderId="14" xfId="64" applyFont="1" applyBorder="1" applyAlignment="1" applyProtection="1">
      <alignment horizontal="left" vertical="center"/>
      <protection locked="0"/>
    </xf>
    <xf numFmtId="37" fontId="0" fillId="0" borderId="0" xfId="67" applyNumberFormat="1" applyFont="1" applyAlignment="1" applyProtection="1">
      <alignment horizontal="right" vertical="center"/>
      <protection locked="0"/>
    </xf>
    <xf numFmtId="0" fontId="0" fillId="0" borderId="14" xfId="60" applyFont="1" applyBorder="1" applyAlignment="1" applyProtection="1">
      <alignment horizontal="left" vertical="center" indent="1"/>
      <protection locked="0"/>
    </xf>
    <xf numFmtId="37" fontId="0" fillId="0" borderId="14" xfId="64" applyNumberFormat="1" applyFont="1" applyBorder="1" applyAlignment="1" applyProtection="1">
      <alignment horizontal="right" vertical="center"/>
      <protection locked="0"/>
    </xf>
    <xf numFmtId="0" fontId="0" fillId="0" borderId="14" xfId="64" applyFont="1" applyBorder="1" applyAlignment="1" applyProtection="1">
      <alignment horizontal="right" vertical="center"/>
      <protection locked="0"/>
    </xf>
    <xf numFmtId="2" fontId="0" fillId="0" borderId="15" xfId="62" applyNumberFormat="1" applyFont="1" applyBorder="1" applyAlignment="1" applyProtection="1">
      <alignment horizontal="right" vertical="center"/>
      <protection locked="0"/>
    </xf>
    <xf numFmtId="2" fontId="0" fillId="0" borderId="0" xfId="56" applyNumberFormat="1" applyFont="1">
      <alignment/>
      <protection/>
    </xf>
    <xf numFmtId="0" fontId="0" fillId="0" borderId="13" xfId="64" applyFont="1" applyBorder="1" applyAlignment="1" applyProtection="1">
      <alignment horizontal="center" vertical="center"/>
      <protection/>
    </xf>
    <xf numFmtId="0" fontId="0" fillId="0" borderId="16" xfId="64" applyFont="1" applyBorder="1" applyAlignment="1" applyProtection="1">
      <alignment horizontal="center" vertical="center"/>
      <protection/>
    </xf>
    <xf numFmtId="3" fontId="0" fillId="0" borderId="0" xfId="64" applyNumberFormat="1" applyFont="1" applyBorder="1" applyAlignment="1" applyProtection="1">
      <alignment horizontal="right" vertical="center"/>
      <protection/>
    </xf>
    <xf numFmtId="0" fontId="0" fillId="0" borderId="0" xfId="64" applyFont="1" applyBorder="1" applyAlignment="1" applyProtection="1">
      <alignment horizontal="right" vertical="center"/>
      <protection/>
    </xf>
    <xf numFmtId="0" fontId="0" fillId="0" borderId="0" xfId="64" applyFont="1" applyAlignment="1">
      <alignment horizontal="right" vertical="center"/>
      <protection/>
    </xf>
    <xf numFmtId="37" fontId="0" fillId="0" borderId="0" xfId="59" applyNumberFormat="1" applyFont="1" applyBorder="1" applyAlignment="1" applyProtection="1">
      <alignment horizontal="right" vertical="center"/>
      <protection locked="0"/>
    </xf>
    <xf numFmtId="0" fontId="0" fillId="0" borderId="15" xfId="66" applyFont="1" applyBorder="1" applyAlignment="1">
      <alignment horizontal="left" vertical="center"/>
      <protection/>
    </xf>
    <xf numFmtId="0" fontId="0" fillId="0" borderId="15" xfId="64" applyFont="1" applyBorder="1" applyAlignment="1">
      <alignment horizontal="left" vertical="center"/>
      <protection/>
    </xf>
    <xf numFmtId="0" fontId="0" fillId="0" borderId="15" xfId="64" applyFont="1" applyBorder="1" applyAlignment="1" applyProtection="1">
      <alignment horizontal="left" vertical="center"/>
      <protection/>
    </xf>
    <xf numFmtId="3" fontId="0" fillId="0" borderId="0" xfId="64" applyNumberFormat="1" applyFont="1" applyAlignment="1" applyProtection="1">
      <alignment horizontal="right" vertical="center"/>
      <protection/>
    </xf>
    <xf numFmtId="37" fontId="0" fillId="0" borderId="0" xfId="64" applyNumberFormat="1" applyFont="1" applyAlignment="1" applyProtection="1">
      <alignment horizontal="right" vertical="center"/>
      <protection/>
    </xf>
    <xf numFmtId="3" fontId="0" fillId="0" borderId="0" xfId="59" applyNumberFormat="1" applyFont="1" applyAlignment="1" applyProtection="1">
      <alignment horizontal="right" vertical="center"/>
      <protection/>
    </xf>
    <xf numFmtId="37" fontId="0" fillId="0" borderId="0" xfId="59" applyNumberFormat="1" applyFont="1" applyAlignment="1" applyProtection="1">
      <alignment horizontal="right" vertical="center"/>
      <protection/>
    </xf>
    <xf numFmtId="3" fontId="0" fillId="0" borderId="0" xfId="64" applyNumberFormat="1" applyFont="1" applyAlignment="1" applyProtection="1" quotePrefix="1">
      <alignment horizontal="right" vertical="center"/>
      <protection/>
    </xf>
    <xf numFmtId="37" fontId="0" fillId="0" borderId="0" xfId="64" applyNumberFormat="1" applyFont="1" applyBorder="1" applyAlignment="1" applyProtection="1">
      <alignment horizontal="right" vertical="center"/>
      <protection/>
    </xf>
    <xf numFmtId="3" fontId="0" fillId="0" borderId="15" xfId="64" applyNumberFormat="1" applyFont="1" applyBorder="1" applyAlignment="1" applyProtection="1">
      <alignment horizontal="right" vertical="center"/>
      <protection/>
    </xf>
    <xf numFmtId="37" fontId="0" fillId="0" borderId="15" xfId="64" applyNumberFormat="1" applyFont="1" applyBorder="1" applyAlignment="1" applyProtection="1">
      <alignment horizontal="right" vertical="center"/>
      <protection/>
    </xf>
    <xf numFmtId="0" fontId="0" fillId="0" borderId="10" xfId="58" applyFont="1" applyBorder="1" applyAlignment="1" applyProtection="1">
      <alignment vertical="center"/>
      <protection locked="0"/>
    </xf>
    <xf numFmtId="0" fontId="0" fillId="0" borderId="11" xfId="58" applyFont="1" applyBorder="1" applyAlignment="1" applyProtection="1">
      <alignment horizontal="center" vertical="center"/>
      <protection locked="0"/>
    </xf>
    <xf numFmtId="0" fontId="0" fillId="0" borderId="11" xfId="58" applyFont="1" applyBorder="1" applyAlignment="1" applyProtection="1">
      <alignment vertical="center"/>
      <protection locked="0"/>
    </xf>
    <xf numFmtId="0" fontId="0" fillId="0" borderId="11" xfId="58" applyFont="1" applyBorder="1" applyAlignment="1" applyProtection="1">
      <alignment horizontal="left" vertical="center"/>
      <protection locked="0"/>
    </xf>
    <xf numFmtId="0" fontId="0" fillId="0" borderId="0" xfId="58" applyFont="1" applyBorder="1" applyAlignment="1" applyProtection="1">
      <alignment vertical="center"/>
      <protection locked="0"/>
    </xf>
    <xf numFmtId="0" fontId="0" fillId="0" borderId="14" xfId="58" applyFont="1" applyBorder="1" applyAlignment="1" applyProtection="1">
      <alignment horizontal="left" vertical="center"/>
      <protection locked="0"/>
    </xf>
    <xf numFmtId="0" fontId="0" fillId="0" borderId="14" xfId="58" applyFont="1" applyBorder="1" applyAlignment="1" applyProtection="1">
      <alignment horizontal="right" vertical="center"/>
      <protection locked="0"/>
    </xf>
    <xf numFmtId="0" fontId="0" fillId="0" borderId="0" xfId="58" applyFont="1" applyAlignment="1" applyProtection="1">
      <alignment vertical="center"/>
      <protection locked="0"/>
    </xf>
    <xf numFmtId="0" fontId="0" fillId="0" borderId="0" xfId="58" applyFont="1" applyAlignment="1" applyProtection="1">
      <alignment horizontal="left" vertical="center"/>
      <protection locked="0"/>
    </xf>
    <xf numFmtId="3" fontId="0" fillId="0" borderId="0" xfId="0" applyNumberFormat="1" applyAlignment="1">
      <alignment/>
    </xf>
    <xf numFmtId="3" fontId="0" fillId="0" borderId="13" xfId="0" applyNumberFormat="1" applyFont="1" applyBorder="1" applyAlignment="1" applyProtection="1">
      <alignment vertical="center"/>
      <protection locked="0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3" fontId="0" fillId="0" borderId="13" xfId="0" applyNumberFormat="1" applyFont="1" applyBorder="1" applyAlignment="1" applyProtection="1">
      <alignment horizontal="left" vertical="center" indent="1"/>
      <protection locked="0"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/>
    </xf>
    <xf numFmtId="0" fontId="0" fillId="0" borderId="0" xfId="0" applyFill="1" applyAlignment="1">
      <alignment/>
    </xf>
    <xf numFmtId="0" fontId="0" fillId="0" borderId="12" xfId="0" applyFont="1" applyFill="1" applyBorder="1" applyAlignment="1" applyProtection="1">
      <alignment horizontal="left" vertical="center"/>
      <protection locked="0"/>
    </xf>
    <xf numFmtId="3" fontId="0" fillId="0" borderId="0" xfId="56" applyNumberFormat="1" applyFont="1" applyAlignment="1" applyProtection="1">
      <alignment horizontal="right" vertical="center"/>
      <protection locked="0"/>
    </xf>
    <xf numFmtId="0" fontId="2" fillId="0" borderId="0" xfId="56" applyFont="1" applyAlignment="1" applyProtection="1">
      <alignment vertical="center"/>
      <protection locked="0"/>
    </xf>
    <xf numFmtId="3" fontId="2" fillId="0" borderId="0" xfId="56" applyNumberFormat="1" applyFont="1" applyAlignment="1" applyProtection="1">
      <alignment horizontal="left" vertical="center"/>
      <protection locked="0"/>
    </xf>
    <xf numFmtId="3" fontId="0" fillId="0" borderId="0" xfId="56" applyNumberFormat="1" applyFont="1" applyBorder="1" applyAlignment="1" applyProtection="1">
      <alignment horizontal="right" vertical="center"/>
      <protection locked="0"/>
    </xf>
    <xf numFmtId="0" fontId="2" fillId="0" borderId="0" xfId="56" applyFont="1" applyBorder="1" applyAlignment="1" applyProtection="1">
      <alignment vertical="center"/>
      <protection locked="0"/>
    </xf>
    <xf numFmtId="3" fontId="2" fillId="0" borderId="0" xfId="56" applyNumberFormat="1" applyFont="1" applyBorder="1" applyAlignment="1" applyProtection="1">
      <alignment horizontal="left" vertical="center"/>
      <protection locked="0"/>
    </xf>
    <xf numFmtId="0" fontId="0" fillId="0" borderId="0" xfId="56" applyFont="1" applyAlignment="1" applyProtection="1">
      <alignment vertical="center"/>
      <protection locked="0"/>
    </xf>
    <xf numFmtId="3" fontId="0" fillId="0" borderId="0" xfId="56" applyNumberFormat="1" applyFont="1" applyAlignment="1">
      <alignment vertical="center"/>
      <protection/>
    </xf>
    <xf numFmtId="0" fontId="0" fillId="0" borderId="0" xfId="56" applyFont="1" applyAlignment="1">
      <alignment vertical="center"/>
      <protection/>
    </xf>
    <xf numFmtId="0" fontId="0" fillId="0" borderId="0" xfId="56" applyFont="1" applyAlignment="1" applyProtection="1">
      <alignment horizontal="centerContinuous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NumberFormat="1" applyFont="1" applyFill="1" applyBorder="1" applyAlignment="1" applyProtection="1" quotePrefix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 quotePrefix="1">
      <alignment horizontal="centerContinuous" vertical="center"/>
      <protection locked="0"/>
    </xf>
    <xf numFmtId="0" fontId="0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Alignment="1">
      <alignment horizontal="left" vertical="center"/>
    </xf>
    <xf numFmtId="170" fontId="0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0" fontId="0" fillId="0" borderId="15" xfId="0" applyFont="1" applyFill="1" applyBorder="1" applyAlignment="1" applyProtection="1">
      <alignment horizontal="left" vertical="center"/>
      <protection locked="0"/>
    </xf>
    <xf numFmtId="3" fontId="2" fillId="0" borderId="0" xfId="0" applyNumberFormat="1" applyFont="1" applyFill="1" applyAlignment="1">
      <alignment horizontal="left" vertical="center"/>
    </xf>
    <xf numFmtId="4" fontId="0" fillId="0" borderId="0" xfId="0" applyNumberFormat="1" applyFont="1" applyFill="1" applyAlignment="1" quotePrefix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 applyProtection="1">
      <alignment vertical="center"/>
      <protection locked="0"/>
    </xf>
    <xf numFmtId="3" fontId="2" fillId="0" borderId="15" xfId="0" applyNumberFormat="1" applyFont="1" applyBorder="1" applyAlignment="1">
      <alignment horizontal="left" vertical="center"/>
    </xf>
    <xf numFmtId="4" fontId="0" fillId="0" borderId="15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 applyProtection="1">
      <alignment horizontal="left" vertical="center"/>
      <protection locked="0"/>
    </xf>
    <xf numFmtId="3" fontId="0" fillId="0" borderId="15" xfId="0" applyNumberFormat="1" applyFont="1" applyBorder="1" applyAlignment="1">
      <alignment horizontal="right" vertical="center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horizontal="right"/>
      <protection locked="0"/>
    </xf>
    <xf numFmtId="3" fontId="0" fillId="0" borderId="15" xfId="0" applyNumberFormat="1" applyFont="1" applyFill="1" applyBorder="1" applyAlignment="1" applyProtection="1">
      <alignment horizontal="right"/>
      <protection locked="0"/>
    </xf>
    <xf numFmtId="0" fontId="0" fillId="0" borderId="10" xfId="57" applyFont="1" applyFill="1" applyBorder="1" applyAlignment="1" applyProtection="1">
      <alignment horizontal="left" vertical="center"/>
      <protection locked="0"/>
    </xf>
    <xf numFmtId="0" fontId="0" fillId="0" borderId="10" xfId="57" applyFont="1" applyFill="1" applyBorder="1" applyAlignment="1" applyProtection="1">
      <alignment/>
      <protection locked="0"/>
    </xf>
    <xf numFmtId="0" fontId="0" fillId="0" borderId="14" xfId="57" applyFont="1" applyFill="1" applyBorder="1" applyAlignment="1" applyProtection="1">
      <alignment horizontal="left" vertical="center" indent="1"/>
      <protection locked="0"/>
    </xf>
    <xf numFmtId="0" fontId="0" fillId="0" borderId="0" xfId="57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14" xfId="57" applyFont="1" applyFill="1" applyBorder="1" applyAlignment="1" applyProtection="1">
      <alignment horizontal="left" vertical="center" indent="2"/>
      <protection locked="0"/>
    </xf>
    <xf numFmtId="0" fontId="0" fillId="0" borderId="0" xfId="57" applyFont="1" applyFill="1" applyBorder="1" applyAlignment="1" applyProtection="1">
      <alignment horizontal="left" vertical="center" indent="2"/>
      <protection locked="0"/>
    </xf>
    <xf numFmtId="0" fontId="0" fillId="0" borderId="0" xfId="57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14" xfId="57" applyFont="1" applyFill="1" applyBorder="1" applyAlignment="1" applyProtection="1">
      <alignment horizontal="left" vertical="center"/>
      <protection locked="0"/>
    </xf>
    <xf numFmtId="0" fontId="0" fillId="0" borderId="0" xfId="57" applyFont="1" applyFill="1" applyBorder="1" applyAlignment="1" applyProtection="1">
      <alignment horizontal="left" vertical="center"/>
      <protection locked="0"/>
    </xf>
    <xf numFmtId="3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 applyProtection="1">
      <alignment horizontal="right"/>
      <protection locked="0"/>
    </xf>
    <xf numFmtId="0" fontId="0" fillId="0" borderId="13" xfId="57" applyFont="1" applyFill="1" applyBorder="1" applyAlignment="1" applyProtection="1">
      <alignment horizontal="left" vertical="center" indent="1"/>
      <protection locked="0"/>
    </xf>
    <xf numFmtId="0" fontId="0" fillId="0" borderId="13" xfId="57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left" vertical="center" indent="1"/>
      <protection locked="0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left" vertical="center" indent="1"/>
      <protection locked="0"/>
    </xf>
    <xf numFmtId="3" fontId="0" fillId="0" borderId="0" xfId="0" applyNumberFormat="1" applyFont="1" applyFill="1" applyBorder="1" applyAlignment="1" applyProtection="1" quotePrefix="1">
      <alignment horizontal="right" vertical="center"/>
      <protection locked="0"/>
    </xf>
    <xf numFmtId="3" fontId="0" fillId="0" borderId="0" xfId="0" applyNumberFormat="1" applyFont="1" applyFill="1" applyAlignment="1" applyProtection="1" quotePrefix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4" xfId="0" applyFont="1" applyFill="1" applyBorder="1" applyAlignment="1" applyProtection="1">
      <alignment horizontal="left" vertical="center"/>
      <protection locked="0"/>
    </xf>
    <xf numFmtId="0" fontId="0" fillId="0" borderId="10" xfId="0" applyFont="1" applyFill="1" applyBorder="1" applyAlignment="1" applyProtection="1">
      <alignment horizontal="left" vertical="center" indent="1"/>
      <protection locked="0"/>
    </xf>
    <xf numFmtId="3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 applyProtection="1">
      <alignment horizontal="left" vertical="center" indent="1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0" xfId="56">
      <alignment/>
      <protection/>
    </xf>
    <xf numFmtId="1" fontId="0" fillId="0" borderId="0" xfId="56" applyNumberFormat="1">
      <alignment/>
      <protection/>
    </xf>
    <xf numFmtId="3" fontId="0" fillId="0" borderId="0" xfId="56" applyNumberFormat="1">
      <alignment/>
      <protection/>
    </xf>
    <xf numFmtId="0" fontId="0" fillId="0" borderId="12" xfId="56" applyFont="1" applyBorder="1" applyAlignment="1" applyProtection="1">
      <alignment horizontal="left" vertical="center"/>
      <protection locked="0"/>
    </xf>
    <xf numFmtId="0" fontId="0" fillId="0" borderId="15" xfId="56" applyFont="1" applyBorder="1" applyAlignment="1">
      <alignment horizontal="center"/>
      <protection/>
    </xf>
    <xf numFmtId="0" fontId="0" fillId="0" borderId="13" xfId="56" applyFont="1" applyBorder="1" applyAlignment="1" applyProtection="1">
      <alignment/>
      <protection locked="0"/>
    </xf>
    <xf numFmtId="0" fontId="0" fillId="0" borderId="13" xfId="56" applyFont="1" applyBorder="1" applyAlignment="1" applyProtection="1">
      <alignment horizontal="left" vertical="center" indent="1"/>
      <protection locked="0"/>
    </xf>
    <xf numFmtId="0" fontId="0" fillId="0" borderId="0" xfId="56" applyFont="1" applyAlignment="1">
      <alignment horizontal="center"/>
      <protection/>
    </xf>
    <xf numFmtId="0" fontId="0" fillId="0" borderId="0" xfId="56" applyFont="1" applyAlignment="1" applyProtection="1">
      <alignment/>
      <protection locked="0"/>
    </xf>
    <xf numFmtId="0" fontId="0" fillId="0" borderId="14" xfId="56" applyFont="1" applyBorder="1" applyAlignment="1" applyProtection="1">
      <alignment horizontal="left" vertical="center" indent="1"/>
      <protection locked="0"/>
    </xf>
    <xf numFmtId="0" fontId="0" fillId="0" borderId="14" xfId="56" applyFont="1" applyBorder="1" applyAlignment="1" applyProtection="1">
      <alignment horizontal="left" vertical="center"/>
      <protection locked="0"/>
    </xf>
    <xf numFmtId="3" fontId="0" fillId="0" borderId="0" xfId="44" applyNumberFormat="1" applyFont="1" applyAlignment="1">
      <alignment horizontal="right"/>
    </xf>
    <xf numFmtId="3" fontId="0" fillId="0" borderId="0" xfId="42" applyNumberFormat="1" applyFont="1" applyAlignment="1">
      <alignment horizontal="right"/>
    </xf>
    <xf numFmtId="0" fontId="0" fillId="0" borderId="14" xfId="56" applyFont="1" applyBorder="1" applyAlignment="1" applyProtection="1">
      <alignment horizontal="left" vertical="center" indent="2"/>
      <protection locked="0"/>
    </xf>
    <xf numFmtId="0" fontId="0" fillId="0" borderId="0" xfId="56" applyFont="1" applyAlignment="1" applyProtection="1">
      <alignment horizontal="left" vertical="center" indent="2"/>
      <protection locked="0"/>
    </xf>
    <xf numFmtId="0" fontId="0" fillId="0" borderId="10" xfId="56" applyFont="1" applyBorder="1" applyAlignment="1" applyProtection="1">
      <alignment/>
      <protection locked="0"/>
    </xf>
    <xf numFmtId="0" fontId="0" fillId="0" borderId="10" xfId="56" applyFont="1" applyBorder="1" applyAlignment="1" applyProtection="1">
      <alignment horizontal="left" vertical="center"/>
      <protection locked="0"/>
    </xf>
    <xf numFmtId="3" fontId="0" fillId="0" borderId="15" xfId="56" applyNumberFormat="1" applyFont="1" applyBorder="1" applyAlignment="1" applyProtection="1">
      <alignment horizontal="right"/>
      <protection locked="0"/>
    </xf>
    <xf numFmtId="3" fontId="0" fillId="0" borderId="15" xfId="56" applyNumberFormat="1" applyFont="1" applyBorder="1" applyAlignment="1" applyProtection="1">
      <alignment horizontal="left"/>
      <protection locked="0"/>
    </xf>
    <xf numFmtId="0" fontId="0" fillId="0" borderId="0" xfId="56" applyFont="1" applyAlignment="1" applyProtection="1">
      <alignment horizontal="center"/>
      <protection locked="0"/>
    </xf>
    <xf numFmtId="0" fontId="0" fillId="0" borderId="0" xfId="56" applyAlignment="1">
      <alignment horizontal="center"/>
      <protection/>
    </xf>
    <xf numFmtId="1" fontId="0" fillId="0" borderId="0" xfId="56" applyNumberFormat="1" applyAlignment="1">
      <alignment horizontal="center"/>
      <protection/>
    </xf>
    <xf numFmtId="3" fontId="0" fillId="0" borderId="0" xfId="56" applyNumberFormat="1" applyAlignment="1">
      <alignment horizontal="center"/>
      <protection/>
    </xf>
    <xf numFmtId="3" fontId="0" fillId="0" borderId="0" xfId="56" applyNumberFormat="1" applyFont="1">
      <alignment/>
      <protection/>
    </xf>
    <xf numFmtId="0" fontId="0" fillId="0" borderId="0" xfId="56" applyBorder="1">
      <alignment/>
      <protection/>
    </xf>
    <xf numFmtId="3" fontId="0" fillId="0" borderId="0" xfId="56" applyNumberFormat="1" applyAlignment="1">
      <alignment/>
      <protection/>
    </xf>
    <xf numFmtId="1" fontId="0" fillId="0" borderId="0" xfId="56" applyNumberFormat="1" applyAlignment="1">
      <alignment horizontal="right"/>
      <protection/>
    </xf>
    <xf numFmtId="3" fontId="0" fillId="0" borderId="0" xfId="56" applyNumberFormat="1" applyAlignment="1">
      <alignment horizontal="right"/>
      <protection/>
    </xf>
    <xf numFmtId="1" fontId="0" fillId="0" borderId="0" xfId="56" applyNumberFormat="1" applyBorder="1" applyAlignment="1">
      <alignment horizontal="right"/>
      <protection/>
    </xf>
    <xf numFmtId="3" fontId="0" fillId="0" borderId="0" xfId="56" applyNumberFormat="1" applyBorder="1" applyAlignment="1">
      <alignment horizontal="right"/>
      <protection/>
    </xf>
    <xf numFmtId="3" fontId="0" fillId="0" borderId="15" xfId="56" applyNumberFormat="1" applyBorder="1" applyAlignment="1">
      <alignment horizontal="right"/>
      <protection/>
    </xf>
    <xf numFmtId="37" fontId="0" fillId="0" borderId="13" xfId="56" applyNumberFormat="1" applyBorder="1">
      <alignment/>
      <protection/>
    </xf>
    <xf numFmtId="0" fontId="0" fillId="0" borderId="15" xfId="56" applyFont="1" applyBorder="1" applyAlignment="1" applyProtection="1">
      <alignment horizontal="left" vertical="center" indent="1"/>
      <protection locked="0"/>
    </xf>
    <xf numFmtId="37" fontId="0" fillId="0" borderId="0" xfId="56" applyNumberFormat="1" applyBorder="1">
      <alignment/>
      <protection/>
    </xf>
    <xf numFmtId="0" fontId="0" fillId="0" borderId="10" xfId="56" applyFont="1" applyBorder="1" applyAlignment="1" applyProtection="1">
      <alignment horizontal="left" vertical="center" indent="1"/>
      <protection locked="0"/>
    </xf>
    <xf numFmtId="3" fontId="0" fillId="0" borderId="0" xfId="56" applyNumberFormat="1" applyAlignment="1" quotePrefix="1">
      <alignment horizontal="right"/>
      <protection/>
    </xf>
    <xf numFmtId="37" fontId="0" fillId="0" borderId="0" xfId="56" applyNumberFormat="1">
      <alignment/>
      <protection/>
    </xf>
    <xf numFmtId="0" fontId="0" fillId="0" borderId="0" xfId="56" applyFont="1" applyBorder="1" applyAlignment="1" applyProtection="1">
      <alignment horizontal="left" vertical="center" indent="1"/>
      <protection locked="0"/>
    </xf>
    <xf numFmtId="1" fontId="0" fillId="0" borderId="0" xfId="56" applyNumberFormat="1" applyBorder="1">
      <alignment/>
      <protection/>
    </xf>
    <xf numFmtId="3" fontId="0" fillId="0" borderId="0" xfId="56" applyNumberFormat="1" applyBorder="1">
      <alignment/>
      <protection/>
    </xf>
    <xf numFmtId="1" fontId="0" fillId="0" borderId="0" xfId="56" applyNumberFormat="1" applyFont="1" applyBorder="1" applyAlignment="1" applyProtection="1">
      <alignment horizontal="center"/>
      <protection locked="0"/>
    </xf>
    <xf numFmtId="3" fontId="0" fillId="0" borderId="0" xfId="56" applyNumberFormat="1" applyFont="1" applyBorder="1" applyAlignment="1" applyProtection="1">
      <alignment horizontal="center"/>
      <protection locked="0"/>
    </xf>
    <xf numFmtId="0" fontId="0" fillId="0" borderId="15" xfId="56" applyFont="1" applyBorder="1" applyAlignment="1" applyProtection="1">
      <alignment horizontal="center"/>
      <protection locked="0"/>
    </xf>
    <xf numFmtId="0" fontId="0" fillId="0" borderId="15" xfId="56" applyFont="1" applyBorder="1" applyAlignment="1" applyProtection="1">
      <alignment/>
      <protection locked="0"/>
    </xf>
    <xf numFmtId="0" fontId="0" fillId="0" borderId="11" xfId="56" applyFont="1" applyBorder="1" applyAlignment="1" applyProtection="1">
      <alignment/>
      <protection locked="0"/>
    </xf>
    <xf numFmtId="3" fontId="0" fillId="0" borderId="12" xfId="56" applyNumberFormat="1" applyFont="1" applyBorder="1" applyAlignment="1" applyProtection="1">
      <alignment/>
      <protection locked="0"/>
    </xf>
    <xf numFmtId="0" fontId="0" fillId="0" borderId="12" xfId="56" applyFont="1" applyBorder="1" applyAlignment="1" applyProtection="1">
      <alignment/>
      <protection locked="0"/>
    </xf>
    <xf numFmtId="0" fontId="0" fillId="0" borderId="0" xfId="56" applyFont="1" applyAlignment="1" applyProtection="1">
      <alignment/>
      <protection locked="0"/>
    </xf>
    <xf numFmtId="3" fontId="0" fillId="0" borderId="0" xfId="56" applyNumberFormat="1" applyFont="1" applyAlignment="1" applyProtection="1">
      <alignment/>
      <protection locked="0"/>
    </xf>
    <xf numFmtId="0" fontId="0" fillId="0" borderId="0" xfId="62" applyFont="1" applyAlignment="1" applyProtection="1">
      <alignment horizontal="right" vertical="center"/>
      <protection locked="0"/>
    </xf>
    <xf numFmtId="37" fontId="0" fillId="0" borderId="0" xfId="62" applyNumberFormat="1" applyFont="1" applyAlignment="1" applyProtection="1">
      <alignment horizontal="right" vertical="center"/>
      <protection locked="0"/>
    </xf>
    <xf numFmtId="0" fontId="0" fillId="0" borderId="0" xfId="62" applyFont="1" applyAlignment="1" applyProtection="1">
      <alignment/>
      <protection locked="0"/>
    </xf>
    <xf numFmtId="0" fontId="0" fillId="0" borderId="15" xfId="61" applyFont="1" applyBorder="1" applyAlignment="1" applyProtection="1">
      <alignment horizontal="left" vertical="center"/>
      <protection locked="0"/>
    </xf>
    <xf numFmtId="3" fontId="0" fillId="0" borderId="0" xfId="59" applyNumberFormat="1" applyFont="1" applyAlignment="1" applyProtection="1" quotePrefix="1">
      <alignment horizontal="right" vertical="center"/>
      <protection/>
    </xf>
    <xf numFmtId="3" fontId="0" fillId="0" borderId="0" xfId="64" applyNumberFormat="1" applyFont="1" applyBorder="1" applyAlignment="1" applyProtection="1" quotePrefix="1">
      <alignment horizontal="right" vertical="center"/>
      <protection/>
    </xf>
    <xf numFmtId="0" fontId="0" fillId="0" borderId="14" xfId="68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 quotePrefix="1">
      <alignment horizontal="centerContinuous" vertical="center"/>
      <protection locked="0"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Font="1" applyBorder="1" applyAlignment="1" applyProtection="1">
      <alignment horizontal="centerContinuous" vertical="center"/>
      <protection locked="0"/>
    </xf>
    <xf numFmtId="3" fontId="0" fillId="0" borderId="0" xfId="0" applyNumberFormat="1" applyFont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3" fontId="0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170" fontId="0" fillId="0" borderId="0" xfId="0" applyNumberFormat="1" applyFont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2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3" fontId="2" fillId="0" borderId="15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3" fontId="2" fillId="0" borderId="15" xfId="0" applyNumberFormat="1" applyFont="1" applyBorder="1" applyAlignment="1" applyProtection="1">
      <alignment vertical="center"/>
      <protection locked="0"/>
    </xf>
    <xf numFmtId="3" fontId="0" fillId="0" borderId="0" xfId="69" applyNumberFormat="1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57" applyFont="1" applyFill="1" applyAlignment="1">
      <alignment horizontal="right"/>
      <protection/>
    </xf>
    <xf numFmtId="0" fontId="2" fillId="0" borderId="0" xfId="57" applyFont="1" applyFill="1" applyAlignment="1">
      <alignment horizontal="left" vertical="center"/>
      <protection/>
    </xf>
    <xf numFmtId="3" fontId="2" fillId="0" borderId="0" xfId="57" applyNumberFormat="1" applyFont="1" applyFill="1" applyAlignment="1">
      <alignment horizontal="left" vertical="center"/>
      <protection/>
    </xf>
    <xf numFmtId="167" fontId="0" fillId="0" borderId="0" xfId="57" applyNumberFormat="1" applyFont="1" applyFill="1" applyAlignment="1">
      <alignment horizontal="right"/>
      <protection/>
    </xf>
    <xf numFmtId="3" fontId="0" fillId="0" borderId="0" xfId="57" applyNumberFormat="1" applyFont="1" applyFill="1" applyAlignment="1">
      <alignment horizontal="right"/>
      <protection/>
    </xf>
    <xf numFmtId="0" fontId="0" fillId="0" borderId="0" xfId="0" applyFont="1" applyFill="1" applyBorder="1" applyAlignment="1" applyProtection="1" quotePrefix="1">
      <alignment horizontal="right" vertical="center"/>
      <protection locked="0"/>
    </xf>
    <xf numFmtId="0" fontId="0" fillId="0" borderId="0" xfId="57" applyFont="1" applyFill="1" applyAlignment="1" quotePrefix="1">
      <alignment horizontal="right"/>
      <protection/>
    </xf>
    <xf numFmtId="3" fontId="0" fillId="0" borderId="0" xfId="0" applyNumberFormat="1" applyFont="1" applyFill="1" applyAlignment="1" quotePrefix="1">
      <alignment horizontal="right"/>
    </xf>
    <xf numFmtId="3" fontId="0" fillId="0" borderId="0" xfId="57" applyNumberFormat="1" applyFont="1" applyFill="1" applyAlignment="1" quotePrefix="1">
      <alignment horizontal="right"/>
      <protection/>
    </xf>
    <xf numFmtId="4" fontId="0" fillId="0" borderId="0" xfId="57" applyNumberFormat="1" applyFont="1" applyFill="1" applyAlignment="1">
      <alignment horizontal="right"/>
      <protection/>
    </xf>
    <xf numFmtId="3" fontId="0" fillId="0" borderId="0" xfId="0" applyNumberFormat="1" applyFont="1" applyFill="1" applyAlignment="1">
      <alignment horizontal="right"/>
    </xf>
    <xf numFmtId="0" fontId="0" fillId="0" borderId="15" xfId="57" applyFont="1" applyFill="1" applyBorder="1" applyAlignment="1">
      <alignment horizontal="right"/>
      <protection/>
    </xf>
    <xf numFmtId="0" fontId="2" fillId="0" borderId="15" xfId="57" applyFont="1" applyFill="1" applyBorder="1" applyAlignment="1">
      <alignment horizontal="left" vertical="center"/>
      <protection/>
    </xf>
    <xf numFmtId="3" fontId="0" fillId="0" borderId="15" xfId="0" applyNumberFormat="1" applyFont="1" applyBorder="1" applyAlignment="1">
      <alignment/>
    </xf>
    <xf numFmtId="3" fontId="2" fillId="0" borderId="15" xfId="57" applyNumberFormat="1" applyFont="1" applyFill="1" applyBorder="1" applyAlignment="1">
      <alignment horizontal="left" vertical="center"/>
      <protection/>
    </xf>
    <xf numFmtId="3" fontId="0" fillId="0" borderId="15" xfId="57" applyNumberFormat="1" applyFont="1" applyFill="1" applyBorder="1" applyAlignment="1">
      <alignment horizontal="right"/>
      <protection/>
    </xf>
    <xf numFmtId="3" fontId="0" fillId="0" borderId="15" xfId="0" applyNumberFormat="1" applyFont="1" applyBorder="1" applyAlignment="1">
      <alignment horizontal="right"/>
    </xf>
    <xf numFmtId="171" fontId="0" fillId="0" borderId="15" xfId="57" applyNumberFormat="1" applyFont="1" applyFill="1" applyBorder="1" applyAlignment="1">
      <alignment horizontal="right"/>
      <protection/>
    </xf>
    <xf numFmtId="0" fontId="2" fillId="0" borderId="0" xfId="56" applyFont="1" applyAlignment="1" applyProtection="1">
      <alignment horizontal="left" vertical="center"/>
      <protection locked="0"/>
    </xf>
    <xf numFmtId="3" fontId="42" fillId="0" borderId="0" xfId="44" applyNumberFormat="1" applyFont="1" applyAlignment="1">
      <alignment horizontal="right"/>
    </xf>
    <xf numFmtId="3" fontId="42" fillId="0" borderId="0" xfId="56" applyNumberFormat="1" applyFont="1" applyAlignment="1">
      <alignment horizontal="right"/>
      <protection/>
    </xf>
    <xf numFmtId="3" fontId="42" fillId="0" borderId="0" xfId="42" applyNumberFormat="1" applyFont="1" applyAlignment="1">
      <alignment horizontal="right"/>
    </xf>
    <xf numFmtId="3" fontId="0" fillId="0" borderId="0" xfId="42" applyNumberFormat="1" applyFont="1" applyAlignment="1">
      <alignment/>
    </xf>
    <xf numFmtId="3" fontId="0" fillId="0" borderId="0" xfId="44" applyNumberFormat="1" applyFont="1" applyAlignment="1" quotePrefix="1">
      <alignment horizontal="right"/>
    </xf>
    <xf numFmtId="3" fontId="0" fillId="0" borderId="15" xfId="42" applyNumberFormat="1" applyFont="1" applyBorder="1" applyAlignment="1">
      <alignment horizontal="right"/>
    </xf>
    <xf numFmtId="3" fontId="0" fillId="0" borderId="15" xfId="44" applyNumberFormat="1" applyFont="1" applyBorder="1" applyAlignment="1">
      <alignment horizontal="right"/>
    </xf>
    <xf numFmtId="3" fontId="42" fillId="0" borderId="0" xfId="46" applyNumberFormat="1" applyFont="1" applyFill="1" applyBorder="1" applyAlignment="1">
      <alignment horizontal="right"/>
    </xf>
    <xf numFmtId="3" fontId="42" fillId="0" borderId="0" xfId="57" applyNumberFormat="1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0" fillId="0" borderId="14" xfId="58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11" xfId="58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0" fontId="0" fillId="0" borderId="15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5" xfId="0" applyNumberFormat="1" applyFont="1" applyBorder="1" applyAlignment="1" applyProtection="1" quotePrefix="1">
      <alignment horizontal="center" vertical="center"/>
      <protection locked="0"/>
    </xf>
    <xf numFmtId="0" fontId="0" fillId="0" borderId="12" xfId="0" applyNumberFormat="1" applyFont="1" applyBorder="1" applyAlignment="1" applyProtection="1" quotePrefix="1">
      <alignment horizontal="center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 vertical="center"/>
    </xf>
    <xf numFmtId="0" fontId="2" fillId="0" borderId="0" xfId="56" applyFont="1" applyAlignment="1" applyProtection="1">
      <alignment horizontal="left" vertical="center"/>
      <protection locked="0"/>
    </xf>
    <xf numFmtId="0" fontId="0" fillId="0" borderId="0" xfId="56" applyFont="1" applyAlignment="1" applyProtection="1">
      <alignment horizontal="center"/>
      <protection locked="0"/>
    </xf>
    <xf numFmtId="0" fontId="0" fillId="0" borderId="0" xfId="56" applyFont="1" applyAlignment="1" applyProtection="1" quotePrefix="1">
      <alignment horizontal="center"/>
      <protection locked="0"/>
    </xf>
    <xf numFmtId="0" fontId="0" fillId="0" borderId="12" xfId="56" applyFont="1" applyBorder="1" applyAlignment="1" applyProtection="1">
      <alignment horizontal="left" vertical="center"/>
      <protection locked="0"/>
    </xf>
    <xf numFmtId="0" fontId="0" fillId="0" borderId="13" xfId="56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/>
    </xf>
    <xf numFmtId="0" fontId="0" fillId="0" borderId="0" xfId="56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57" applyFont="1" applyFill="1" applyBorder="1" applyAlignment="1" applyProtection="1">
      <alignment horizontal="left" vertical="center"/>
      <protection locked="0"/>
    </xf>
    <xf numFmtId="0" fontId="0" fillId="0" borderId="0" xfId="57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0" fillId="0" borderId="12" xfId="57" applyFont="1" applyFill="1" applyBorder="1" applyAlignment="1" applyProtection="1">
      <alignment horizontal="left" vertical="center"/>
      <protection locked="0"/>
    </xf>
    <xf numFmtId="0" fontId="0" fillId="0" borderId="13" xfId="57" applyFont="1" applyFill="1" applyBorder="1" applyAlignment="1" applyProtection="1">
      <alignment horizontal="center"/>
      <protection locked="0"/>
    </xf>
    <xf numFmtId="0" fontId="0" fillId="0" borderId="0" xfId="56" applyFont="1" applyFill="1" applyAlignment="1" applyProtection="1">
      <alignment horizontal="left" vertical="center"/>
      <protection locked="0"/>
    </xf>
    <xf numFmtId="0" fontId="0" fillId="0" borderId="0" xfId="56" applyFont="1" applyAlignment="1">
      <alignment horizontal="left" vertical="center"/>
      <protection/>
    </xf>
    <xf numFmtId="0" fontId="2" fillId="0" borderId="0" xfId="56" applyFont="1" applyFill="1" applyAlignment="1" applyProtection="1">
      <alignment horizontal="left" vertical="center"/>
      <protection locked="0"/>
    </xf>
    <xf numFmtId="0" fontId="0" fillId="0" borderId="15" xfId="56" applyFont="1" applyBorder="1" applyAlignment="1" applyProtection="1">
      <alignment horizontal="center"/>
      <protection locked="0"/>
    </xf>
    <xf numFmtId="0" fontId="0" fillId="0" borderId="12" xfId="56" applyFont="1" applyFill="1" applyBorder="1" applyAlignment="1" applyProtection="1">
      <alignment horizontal="left" vertical="center"/>
      <protection locked="0"/>
    </xf>
    <xf numFmtId="0" fontId="0" fillId="0" borderId="0" xfId="56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56" applyAlignment="1">
      <alignment/>
      <protection/>
    </xf>
    <xf numFmtId="0" fontId="0" fillId="0" borderId="0" xfId="0" applyAlignment="1">
      <alignment/>
    </xf>
    <xf numFmtId="0" fontId="0" fillId="0" borderId="13" xfId="56" applyFont="1" applyBorder="1" applyAlignment="1" applyProtection="1">
      <alignment horizontal="center"/>
      <protection locked="0"/>
    </xf>
    <xf numFmtId="0" fontId="0" fillId="0" borderId="0" xfId="56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3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>
      <alignment vertical="center"/>
    </xf>
    <xf numFmtId="0" fontId="2" fillId="0" borderId="0" xfId="64" applyFont="1" applyAlignment="1" applyProtection="1">
      <alignment horizontal="left" vertical="center"/>
      <protection locked="0"/>
    </xf>
    <xf numFmtId="0" fontId="2" fillId="0" borderId="0" xfId="63" applyFont="1" applyAlignment="1" applyProtection="1">
      <alignment horizontal="left" vertical="center"/>
      <protection locked="0"/>
    </xf>
    <xf numFmtId="0" fontId="0" fillId="0" borderId="0" xfId="64" applyFont="1" applyAlignment="1" applyProtection="1">
      <alignment horizontal="center" vertical="center"/>
      <protection locked="0"/>
    </xf>
    <xf numFmtId="0" fontId="0" fillId="0" borderId="0" xfId="56" applyAlignment="1">
      <alignment horizontal="center" vertical="center"/>
      <protection/>
    </xf>
    <xf numFmtId="0" fontId="0" fillId="0" borderId="11" xfId="64" applyFont="1" applyBorder="1" applyAlignment="1" applyProtection="1">
      <alignment horizontal="center" vertical="center"/>
      <protection locked="0"/>
    </xf>
    <xf numFmtId="0" fontId="0" fillId="0" borderId="11" xfId="56" applyBorder="1" applyAlignment="1">
      <alignment horizontal="center" vertical="center"/>
      <protection/>
    </xf>
    <xf numFmtId="0" fontId="2" fillId="0" borderId="0" xfId="6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17" xfId="64" applyFont="1" applyBorder="1" applyAlignment="1" applyProtection="1">
      <alignment horizontal="center" vertical="center"/>
      <protection/>
    </xf>
    <xf numFmtId="0" fontId="0" fillId="0" borderId="0" xfId="64" applyFont="1" applyAlignment="1" applyProtection="1">
      <alignment horizontal="center" vertical="center"/>
      <protection/>
    </xf>
    <xf numFmtId="0" fontId="0" fillId="0" borderId="13" xfId="64" applyFont="1" applyBorder="1" applyAlignment="1" applyProtection="1">
      <alignment horizontal="center" vertical="center"/>
      <protection/>
    </xf>
    <xf numFmtId="0" fontId="0" fillId="0" borderId="13" xfId="56" applyBorder="1" applyAlignment="1">
      <alignment horizontal="center" vertical="center"/>
      <protection/>
    </xf>
    <xf numFmtId="0" fontId="0" fillId="0" borderId="0" xfId="64" applyFont="1" applyAlignment="1" quotePrefix="1">
      <alignment horizontal="left" vertical="center"/>
      <protection/>
    </xf>
    <xf numFmtId="0" fontId="2" fillId="0" borderId="0" xfId="64" applyFont="1" applyAlignment="1" applyProtection="1">
      <alignment horizontal="left" vertical="center"/>
      <protection/>
    </xf>
    <xf numFmtId="0" fontId="0" fillId="0" borderId="13" xfId="0" applyBorder="1" applyAlignment="1">
      <alignment horizontal="center" vertical="center"/>
    </xf>
    <xf numFmtId="176" fontId="0" fillId="0" borderId="0" xfId="0" applyNumberFormat="1" applyFont="1" applyAlignment="1">
      <alignment horizontal="right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8" xfId="58"/>
    <cellStyle name="Normal_COLORADO" xfId="59"/>
    <cellStyle name="Normal_MA_S&amp;G" xfId="60"/>
    <cellStyle name="Normal_missouri_SG" xfId="61"/>
    <cellStyle name="Normal_MONTANA_SG_R" xfId="62"/>
    <cellStyle name="Normal_NEBRASKA_SG_R" xfId="63"/>
    <cellStyle name="Normal_NEVADA_SG_R" xfId="64"/>
    <cellStyle name="Normal_NEWHAMPSHIRE" xfId="65"/>
    <cellStyle name="Normal_NEWJERSEY_SG_R" xfId="66"/>
    <cellStyle name="Normal_NewYork_SG" xfId="67"/>
    <cellStyle name="Normal_NorthCarolina_SG" xfId="68"/>
    <cellStyle name="Normal_Raw State data 2011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0</xdr:colOff>
      <xdr:row>3</xdr:row>
      <xdr:rowOff>57150</xdr:rowOff>
    </xdr:to>
    <xdr:pic>
      <xdr:nvPicPr>
        <xdr:cNvPr id="1" name="Picture 1" descr="USGSid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19050"/>
          <a:ext cx="1543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5" sqref="A5"/>
    </sheetView>
  </sheetViews>
  <sheetFormatPr defaultColWidth="9.33203125" defaultRowHeight="11.25"/>
  <cols>
    <col min="1" max="1" width="27" style="0" customWidth="1"/>
    <col min="2" max="2" width="17.83203125" style="0" bestFit="1" customWidth="1"/>
    <col min="7" max="7" width="13" style="0" customWidth="1"/>
  </cols>
  <sheetData>
    <row r="1" spans="1:2" ht="11.25">
      <c r="A1" s="262"/>
      <c r="B1" s="262"/>
    </row>
    <row r="2" spans="1:2" ht="11.25">
      <c r="A2" s="262"/>
      <c r="B2" s="262"/>
    </row>
    <row r="3" spans="1:2" ht="11.25">
      <c r="A3" s="262"/>
      <c r="B3" s="262"/>
    </row>
    <row r="4" spans="1:2" ht="11.25">
      <c r="A4" s="262"/>
      <c r="B4" s="262"/>
    </row>
    <row r="5" spans="1:2" ht="12.75">
      <c r="A5" s="263"/>
      <c r="B5" s="262"/>
    </row>
    <row r="6" spans="1:2" ht="11.25">
      <c r="A6" s="262"/>
      <c r="B6" s="262"/>
    </row>
    <row r="7" spans="1:7" ht="12.75">
      <c r="A7" s="270" t="s">
        <v>181</v>
      </c>
      <c r="B7" s="270"/>
      <c r="C7" s="270"/>
      <c r="D7" s="270"/>
      <c r="E7" s="270"/>
      <c r="F7" s="270"/>
      <c r="G7" s="270"/>
    </row>
    <row r="8" spans="1:2" ht="11.25">
      <c r="A8" s="262"/>
      <c r="B8" s="262"/>
    </row>
    <row r="9" spans="1:2" ht="12.75">
      <c r="A9" s="264" t="s">
        <v>175</v>
      </c>
      <c r="B9" s="262"/>
    </row>
    <row r="10" spans="1:2" ht="12.75">
      <c r="A10" s="265" t="s">
        <v>176</v>
      </c>
      <c r="B10" s="262"/>
    </row>
    <row r="11" spans="1:2" ht="12.75">
      <c r="A11" s="265"/>
      <c r="B11" s="262"/>
    </row>
    <row r="12" spans="1:2" ht="12.75">
      <c r="A12" s="265"/>
      <c r="B12" s="262"/>
    </row>
    <row r="13" spans="1:2" ht="12.75">
      <c r="A13" s="265"/>
      <c r="B13" s="262"/>
    </row>
    <row r="14" spans="1:2" ht="12.75">
      <c r="A14" s="265"/>
      <c r="B14" s="262"/>
    </row>
    <row r="15" spans="1:2" ht="12.75">
      <c r="A15" s="265"/>
      <c r="B15" s="262"/>
    </row>
    <row r="16" spans="1:2" ht="12.75">
      <c r="A16" s="265"/>
      <c r="B16" s="262"/>
    </row>
    <row r="17" spans="1:2" ht="12.75">
      <c r="A17" s="265"/>
      <c r="B17" s="262"/>
    </row>
    <row r="18" spans="1:2" ht="12.75">
      <c r="A18" s="265" t="s">
        <v>174</v>
      </c>
      <c r="B18" s="262"/>
    </row>
    <row r="19" spans="1:2" ht="11.25">
      <c r="A19" s="262"/>
      <c r="B19" s="262"/>
    </row>
    <row r="20" spans="1:2" ht="11.25">
      <c r="A20" s="266" t="s">
        <v>182</v>
      </c>
      <c r="B20" s="267">
        <v>42194</v>
      </c>
    </row>
    <row r="21" spans="1:2" ht="11.25">
      <c r="A21" s="262"/>
      <c r="B21" s="268"/>
    </row>
    <row r="22" spans="1:2" ht="12.75">
      <c r="A22" s="269" t="s">
        <v>183</v>
      </c>
      <c r="B22" s="335">
        <v>42633</v>
      </c>
    </row>
  </sheetData>
  <sheetProtection/>
  <mergeCells count="1">
    <mergeCell ref="A7:G7"/>
  </mergeCells>
  <printOptions/>
  <pageMargins left="0.7" right="0.7" top="0.75" bottom="0.75" header="0.3" footer="0.3"/>
  <pageSetup orientation="portrait" paperSize="9"/>
  <drawing r:id="rId3"/>
  <legacyDrawing r:id="rId2"/>
  <oleObjects>
    <oleObject progId="Document" dvAspect="DVASPECT_ICON" shapeId="287387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:L1"/>
    </sheetView>
  </sheetViews>
  <sheetFormatPr defaultColWidth="64.5" defaultRowHeight="12" customHeight="1"/>
  <cols>
    <col min="1" max="1" width="55" style="12" bestFit="1" customWidth="1"/>
    <col min="2" max="2" width="1.83203125" style="12" customWidth="1"/>
    <col min="3" max="3" width="10.33203125" style="12" customWidth="1"/>
    <col min="4" max="4" width="2.5" style="12" customWidth="1"/>
    <col min="5" max="5" width="8.5" style="12" customWidth="1"/>
    <col min="6" max="6" width="2.5" style="12" customWidth="1"/>
    <col min="7" max="7" width="10.33203125" style="12" customWidth="1"/>
    <col min="8" max="8" width="9.83203125" style="12" customWidth="1"/>
    <col min="9" max="9" width="2.5" style="12" customWidth="1"/>
    <col min="10" max="10" width="10.33203125" style="12" customWidth="1"/>
    <col min="11" max="11" width="2.5" style="12" customWidth="1"/>
    <col min="12" max="12" width="7.33203125" style="12" bestFit="1" customWidth="1"/>
    <col min="13" max="254" width="13.66015625" style="12" customWidth="1"/>
    <col min="255" max="16384" width="64.5" style="12" customWidth="1"/>
  </cols>
  <sheetData>
    <row r="1" spans="1:12" ht="11.25" customHeight="1">
      <c r="A1" s="329" t="s">
        <v>153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12" ht="11.25" customHeight="1">
      <c r="A2" s="329" t="s">
        <v>147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12" ht="11.25" customHeight="1">
      <c r="A3" s="329"/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</row>
    <row r="4" spans="1:12" ht="11.25" customHeight="1">
      <c r="A4" s="329" t="s">
        <v>19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</row>
    <row r="5" spans="1:12" ht="11.25" customHeight="1">
      <c r="A5" s="330"/>
      <c r="B5" s="331"/>
      <c r="C5" s="331"/>
      <c r="D5" s="331"/>
      <c r="E5" s="331"/>
      <c r="F5" s="331"/>
      <c r="G5" s="331"/>
      <c r="H5" s="331"/>
      <c r="I5" s="331"/>
      <c r="J5" s="331"/>
      <c r="K5" s="331"/>
      <c r="L5" s="331"/>
    </row>
    <row r="6" spans="1:12" ht="11.25" customHeight="1">
      <c r="A6" s="13"/>
      <c r="B6" s="13"/>
      <c r="C6" s="328" t="s">
        <v>28</v>
      </c>
      <c r="D6" s="328"/>
      <c r="E6" s="328"/>
      <c r="F6" s="14"/>
      <c r="G6" s="328" t="s">
        <v>29</v>
      </c>
      <c r="H6" s="328"/>
      <c r="I6" s="14"/>
      <c r="J6" s="328" t="s">
        <v>39</v>
      </c>
      <c r="K6" s="328"/>
      <c r="L6" s="328"/>
    </row>
    <row r="7" spans="1:12" ht="11.25" customHeight="1">
      <c r="A7" s="53" t="s">
        <v>20</v>
      </c>
      <c r="B7" s="15"/>
      <c r="C7" s="54" t="s">
        <v>3</v>
      </c>
      <c r="D7" s="54"/>
      <c r="E7" s="54" t="s">
        <v>4</v>
      </c>
      <c r="F7" s="53"/>
      <c r="G7" s="54" t="s">
        <v>3</v>
      </c>
      <c r="H7" s="54" t="s">
        <v>4</v>
      </c>
      <c r="I7" s="53"/>
      <c r="J7" s="54" t="s">
        <v>3</v>
      </c>
      <c r="K7" s="54"/>
      <c r="L7" s="54" t="s">
        <v>4</v>
      </c>
    </row>
    <row r="8" spans="1:12" ht="12" customHeight="1">
      <c r="A8" s="214" t="s">
        <v>72</v>
      </c>
      <c r="B8" s="16"/>
      <c r="C8" s="55">
        <v>457</v>
      </c>
      <c r="D8" s="56"/>
      <c r="E8" s="213" t="s">
        <v>178</v>
      </c>
      <c r="F8" s="57"/>
      <c r="G8" s="55">
        <v>1200</v>
      </c>
      <c r="H8" s="213" t="s">
        <v>173</v>
      </c>
      <c r="I8" s="56"/>
      <c r="J8" s="58" t="s">
        <v>40</v>
      </c>
      <c r="K8" s="58"/>
      <c r="L8" s="58" t="s">
        <v>40</v>
      </c>
    </row>
    <row r="9" spans="1:12" ht="12" customHeight="1">
      <c r="A9" s="59" t="s">
        <v>83</v>
      </c>
      <c r="B9" s="16"/>
      <c r="C9" s="55">
        <v>419</v>
      </c>
      <c r="D9" s="56"/>
      <c r="E9" s="55">
        <v>2410</v>
      </c>
      <c r="F9" s="57"/>
      <c r="G9" s="55">
        <v>3540</v>
      </c>
      <c r="H9" s="55">
        <v>22200</v>
      </c>
      <c r="I9" s="56"/>
      <c r="J9" s="58" t="s">
        <v>40</v>
      </c>
      <c r="K9" s="58"/>
      <c r="L9" s="58" t="s">
        <v>40</v>
      </c>
    </row>
    <row r="10" spans="1:12" ht="11.25" customHeight="1">
      <c r="A10" s="46" t="s">
        <v>35</v>
      </c>
      <c r="B10" s="16"/>
      <c r="C10" s="55">
        <v>309</v>
      </c>
      <c r="D10" s="56"/>
      <c r="E10" s="55">
        <v>1180</v>
      </c>
      <c r="F10" s="57"/>
      <c r="G10" s="55">
        <v>46</v>
      </c>
      <c r="H10" s="55">
        <v>192</v>
      </c>
      <c r="I10" s="56"/>
      <c r="J10" s="58" t="s">
        <v>40</v>
      </c>
      <c r="K10" s="58"/>
      <c r="L10" s="58" t="s">
        <v>40</v>
      </c>
    </row>
    <row r="11" spans="1:12" ht="12" customHeight="1">
      <c r="A11" s="60" t="s">
        <v>84</v>
      </c>
      <c r="B11" s="16"/>
      <c r="C11" s="55">
        <v>240</v>
      </c>
      <c r="D11" s="56"/>
      <c r="E11" s="55">
        <v>2080</v>
      </c>
      <c r="F11" s="57"/>
      <c r="G11" s="55">
        <v>189</v>
      </c>
      <c r="H11" s="55">
        <v>2180</v>
      </c>
      <c r="I11" s="56"/>
      <c r="J11" s="58" t="s">
        <v>40</v>
      </c>
      <c r="K11" s="58"/>
      <c r="L11" s="58" t="s">
        <v>40</v>
      </c>
    </row>
    <row r="12" spans="1:12" ht="12" customHeight="1">
      <c r="A12" s="61" t="s">
        <v>85</v>
      </c>
      <c r="B12" s="17"/>
      <c r="C12" s="62"/>
      <c r="D12" s="63"/>
      <c r="E12" s="62"/>
      <c r="F12" s="63"/>
      <c r="G12" s="62"/>
      <c r="H12" s="62"/>
      <c r="I12" s="63"/>
      <c r="J12" s="64"/>
      <c r="K12" s="65"/>
      <c r="L12" s="64"/>
    </row>
    <row r="13" spans="1:12" ht="11.25" customHeight="1">
      <c r="A13" s="48" t="s">
        <v>25</v>
      </c>
      <c r="B13" s="17"/>
      <c r="C13" s="66">
        <v>650</v>
      </c>
      <c r="D13" s="63"/>
      <c r="E13" s="66">
        <v>5280</v>
      </c>
      <c r="F13" s="63"/>
      <c r="G13" s="66">
        <v>766</v>
      </c>
      <c r="H13" s="66">
        <v>4680</v>
      </c>
      <c r="I13" s="63"/>
      <c r="J13" s="64">
        <v>3660</v>
      </c>
      <c r="K13" s="65"/>
      <c r="L13" s="212" t="s">
        <v>179</v>
      </c>
    </row>
    <row r="14" spans="1:12" ht="11.25" customHeight="1">
      <c r="A14" s="48" t="s">
        <v>26</v>
      </c>
      <c r="B14" s="17"/>
      <c r="C14" s="55">
        <v>1010</v>
      </c>
      <c r="D14" s="67"/>
      <c r="E14" s="55">
        <v>7030</v>
      </c>
      <c r="F14" s="67"/>
      <c r="G14" s="55">
        <v>2660</v>
      </c>
      <c r="H14" s="55">
        <v>15700</v>
      </c>
      <c r="I14" s="67"/>
      <c r="J14" s="58" t="s">
        <v>40</v>
      </c>
      <c r="K14" s="58"/>
      <c r="L14" s="58" t="s">
        <v>40</v>
      </c>
    </row>
    <row r="15" spans="1:12" ht="12" customHeight="1">
      <c r="A15" s="48" t="s">
        <v>156</v>
      </c>
      <c r="B15" s="15"/>
      <c r="C15" s="68">
        <v>3090</v>
      </c>
      <c r="D15" s="69"/>
      <c r="E15" s="68">
        <v>24000</v>
      </c>
      <c r="F15" s="69"/>
      <c r="G15" s="68">
        <v>8400</v>
      </c>
      <c r="H15" s="68">
        <v>55800</v>
      </c>
      <c r="I15" s="69"/>
      <c r="J15" s="68">
        <v>3660</v>
      </c>
      <c r="K15" s="69"/>
      <c r="L15" s="68">
        <v>7670</v>
      </c>
    </row>
    <row r="16" spans="1:12" ht="11.25" customHeight="1">
      <c r="A16" s="332" t="s">
        <v>41</v>
      </c>
      <c r="B16" s="307"/>
      <c r="C16" s="307"/>
      <c r="D16" s="307"/>
      <c r="E16" s="307"/>
      <c r="F16" s="307"/>
      <c r="G16" s="307"/>
      <c r="H16" s="307"/>
      <c r="I16" s="307"/>
      <c r="J16" s="307"/>
      <c r="K16" s="307"/>
      <c r="L16" s="307"/>
    </row>
    <row r="17" spans="1:12" ht="11.25" customHeight="1">
      <c r="A17" s="333" t="s">
        <v>50</v>
      </c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</row>
    <row r="18" spans="1:12" ht="11.25" customHeight="1">
      <c r="A18" s="333" t="s">
        <v>73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</row>
    <row r="19" spans="1:12" ht="11.25" customHeight="1">
      <c r="A19" s="333" t="s">
        <v>86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</row>
    <row r="20" spans="1:12" ht="11.25" customHeight="1">
      <c r="A20" s="333" t="s">
        <v>87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</row>
    <row r="21" spans="1:15" ht="11.25" customHeight="1">
      <c r="A21" s="333" t="s">
        <v>88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N21" s="19"/>
      <c r="O21" s="19"/>
    </row>
    <row r="22" spans="1:12" ht="11.25" customHeight="1">
      <c r="A22" s="308" t="s">
        <v>171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</row>
    <row r="23" spans="1:12" ht="11.25" customHeight="1">
      <c r="A23" s="308" t="s">
        <v>170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6"/>
      <c r="L23" s="296"/>
    </row>
    <row r="25" spans="3:12" ht="12" customHeight="1">
      <c r="C25" s="19"/>
      <c r="E25" s="19"/>
      <c r="G25" s="19"/>
      <c r="H25" s="19"/>
      <c r="J25" s="19"/>
      <c r="L25" s="19"/>
    </row>
    <row r="28" spans="3:12" ht="12" customHeight="1">
      <c r="C28" s="19"/>
      <c r="E28" s="19"/>
      <c r="G28" s="19"/>
      <c r="H28" s="19"/>
      <c r="J28" s="19"/>
      <c r="L28" s="19"/>
    </row>
  </sheetData>
  <sheetProtection/>
  <mergeCells count="16">
    <mergeCell ref="A16:L16"/>
    <mergeCell ref="A17:L17"/>
    <mergeCell ref="A18:L18"/>
    <mergeCell ref="A19:L19"/>
    <mergeCell ref="A20:L20"/>
    <mergeCell ref="A21:L21"/>
    <mergeCell ref="A23:L23"/>
    <mergeCell ref="C6:E6"/>
    <mergeCell ref="A1:L1"/>
    <mergeCell ref="A2:L2"/>
    <mergeCell ref="A3:L3"/>
    <mergeCell ref="A4:L4"/>
    <mergeCell ref="A5:L5"/>
    <mergeCell ref="G6:H6"/>
    <mergeCell ref="J6:L6"/>
    <mergeCell ref="A22:L22"/>
  </mergeCells>
  <printOptions/>
  <pageMargins left="0.5" right="0.5" top="0.5" bottom="0.75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A1">
      <selection activeCell="A1" sqref="A1:M1"/>
    </sheetView>
  </sheetViews>
  <sheetFormatPr defaultColWidth="64.5" defaultRowHeight="11.25" customHeight="1"/>
  <cols>
    <col min="1" max="1" width="56.33203125" style="12" bestFit="1" customWidth="1"/>
    <col min="2" max="2" width="1.83203125" style="12" customWidth="1"/>
    <col min="3" max="3" width="10.33203125" style="12" customWidth="1"/>
    <col min="4" max="4" width="2.5" style="12" customWidth="1"/>
    <col min="5" max="5" width="8.5" style="12" customWidth="1"/>
    <col min="6" max="6" width="2.5" style="12" customWidth="1"/>
    <col min="7" max="7" width="10.33203125" style="12" customWidth="1"/>
    <col min="8" max="8" width="2.5" style="12" customWidth="1"/>
    <col min="9" max="9" width="8.5" style="12" bestFit="1" customWidth="1"/>
    <col min="10" max="10" width="2.5" style="12" customWidth="1"/>
    <col min="11" max="11" width="10.33203125" style="12" customWidth="1"/>
    <col min="12" max="12" width="2.5" style="12" customWidth="1"/>
    <col min="13" max="13" width="8.5" style="12" bestFit="1" customWidth="1"/>
    <col min="14" max="255" width="13.66015625" style="12" customWidth="1"/>
    <col min="256" max="16384" width="64.5" style="12" customWidth="1"/>
  </cols>
  <sheetData>
    <row r="1" spans="1:13" ht="11.25" customHeight="1">
      <c r="A1" s="329" t="s">
        <v>154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11.25" customHeight="1">
      <c r="A2" s="329" t="s">
        <v>116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</row>
    <row r="3" spans="1:13" ht="11.25" customHeight="1">
      <c r="A3" s="329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</row>
    <row r="4" spans="1:13" ht="11.25" customHeight="1">
      <c r="A4" s="329" t="s">
        <v>19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</row>
    <row r="5" spans="1:13" ht="11.25" customHeight="1">
      <c r="A5" s="330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</row>
    <row r="6" spans="1:13" ht="11.25" customHeight="1">
      <c r="A6" s="13"/>
      <c r="B6" s="13"/>
      <c r="C6" s="328" t="s">
        <v>28</v>
      </c>
      <c r="D6" s="328"/>
      <c r="E6" s="328"/>
      <c r="F6" s="14"/>
      <c r="G6" s="328" t="s">
        <v>29</v>
      </c>
      <c r="H6" s="328"/>
      <c r="I6" s="328"/>
      <c r="J6" s="14"/>
      <c r="K6" s="328" t="s">
        <v>39</v>
      </c>
      <c r="L6" s="328"/>
      <c r="M6" s="328"/>
    </row>
    <row r="7" spans="1:13" ht="11.25" customHeight="1">
      <c r="A7" s="53" t="s">
        <v>20</v>
      </c>
      <c r="B7" s="15"/>
      <c r="C7" s="54" t="s">
        <v>3</v>
      </c>
      <c r="D7" s="54"/>
      <c r="E7" s="54" t="s">
        <v>4</v>
      </c>
      <c r="F7" s="53"/>
      <c r="G7" s="54" t="s">
        <v>3</v>
      </c>
      <c r="H7" s="54"/>
      <c r="I7" s="54" t="s">
        <v>4</v>
      </c>
      <c r="J7" s="53"/>
      <c r="K7" s="54" t="s">
        <v>3</v>
      </c>
      <c r="L7" s="54"/>
      <c r="M7" s="54" t="s">
        <v>4</v>
      </c>
    </row>
    <row r="8" spans="1:13" ht="12" customHeight="1">
      <c r="A8" s="40" t="s">
        <v>72</v>
      </c>
      <c r="B8" s="16"/>
      <c r="C8" s="55">
        <v>525</v>
      </c>
      <c r="D8" s="56"/>
      <c r="E8" s="55">
        <v>5740</v>
      </c>
      <c r="F8" s="57"/>
      <c r="G8" s="55">
        <v>580</v>
      </c>
      <c r="H8" s="56"/>
      <c r="I8" s="55">
        <v>5280</v>
      </c>
      <c r="J8" s="56"/>
      <c r="K8" s="58" t="s">
        <v>40</v>
      </c>
      <c r="L8" s="58"/>
      <c r="M8" s="58" t="s">
        <v>40</v>
      </c>
    </row>
    <row r="9" spans="1:13" ht="12" customHeight="1">
      <c r="A9" s="59" t="s">
        <v>83</v>
      </c>
      <c r="B9" s="16"/>
      <c r="C9" s="55">
        <v>815</v>
      </c>
      <c r="D9" s="56"/>
      <c r="E9" s="55">
        <v>6180</v>
      </c>
      <c r="F9" s="57"/>
      <c r="G9" s="55">
        <v>2230</v>
      </c>
      <c r="H9" s="56"/>
      <c r="I9" s="55">
        <v>18100</v>
      </c>
      <c r="J9" s="56"/>
      <c r="K9" s="58" t="s">
        <v>40</v>
      </c>
      <c r="L9" s="58"/>
      <c r="M9" s="58" t="s">
        <v>40</v>
      </c>
    </row>
    <row r="10" spans="1:13" ht="11.25" customHeight="1">
      <c r="A10" s="46" t="s">
        <v>35</v>
      </c>
      <c r="B10" s="16"/>
      <c r="C10" s="55">
        <v>81</v>
      </c>
      <c r="D10" s="56"/>
      <c r="E10" s="55">
        <v>443</v>
      </c>
      <c r="F10" s="57"/>
      <c r="G10" s="55">
        <v>18</v>
      </c>
      <c r="H10" s="56"/>
      <c r="I10" s="55">
        <v>117</v>
      </c>
      <c r="J10" s="56"/>
      <c r="K10" s="58" t="s">
        <v>40</v>
      </c>
      <c r="L10" s="58"/>
      <c r="M10" s="58" t="s">
        <v>40</v>
      </c>
    </row>
    <row r="11" spans="1:13" ht="12" customHeight="1">
      <c r="A11" s="60" t="s">
        <v>84</v>
      </c>
      <c r="B11" s="16"/>
      <c r="C11" s="55">
        <v>95</v>
      </c>
      <c r="D11" s="56"/>
      <c r="E11" s="55">
        <v>967</v>
      </c>
      <c r="F11" s="57"/>
      <c r="G11" s="55">
        <v>157</v>
      </c>
      <c r="H11" s="56"/>
      <c r="I11" s="55">
        <v>1520</v>
      </c>
      <c r="J11" s="56"/>
      <c r="K11" s="58" t="s">
        <v>40</v>
      </c>
      <c r="L11" s="58"/>
      <c r="M11" s="58" t="s">
        <v>40</v>
      </c>
    </row>
    <row r="12" spans="1:13" ht="12" customHeight="1">
      <c r="A12" s="61" t="s">
        <v>85</v>
      </c>
      <c r="B12" s="17"/>
      <c r="C12" s="62"/>
      <c r="D12" s="63"/>
      <c r="E12" s="62"/>
      <c r="F12" s="63"/>
      <c r="G12" s="62"/>
      <c r="H12" s="63"/>
      <c r="I12" s="62"/>
      <c r="J12" s="63"/>
      <c r="K12" s="64"/>
      <c r="L12" s="65"/>
      <c r="M12" s="64"/>
    </row>
    <row r="13" spans="1:13" ht="11.25" customHeight="1">
      <c r="A13" s="48" t="s">
        <v>25</v>
      </c>
      <c r="B13" s="17"/>
      <c r="C13" s="66">
        <v>853</v>
      </c>
      <c r="D13" s="63"/>
      <c r="E13" s="66">
        <v>7320</v>
      </c>
      <c r="F13" s="63"/>
      <c r="G13" s="66">
        <v>621</v>
      </c>
      <c r="H13" s="63"/>
      <c r="I13" s="66">
        <v>4240</v>
      </c>
      <c r="J13" s="63"/>
      <c r="K13" s="64">
        <v>6440</v>
      </c>
      <c r="L13" s="65"/>
      <c r="M13" s="64">
        <v>13500</v>
      </c>
    </row>
    <row r="14" spans="1:13" ht="11.25" customHeight="1">
      <c r="A14" s="48" t="s">
        <v>26</v>
      </c>
      <c r="B14" s="17"/>
      <c r="C14" s="55">
        <v>1340</v>
      </c>
      <c r="D14" s="67"/>
      <c r="E14" s="55">
        <v>7200</v>
      </c>
      <c r="F14" s="67"/>
      <c r="G14" s="55">
        <v>3580</v>
      </c>
      <c r="H14" s="67"/>
      <c r="I14" s="55">
        <v>18600</v>
      </c>
      <c r="J14" s="67"/>
      <c r="K14" s="64">
        <v>10</v>
      </c>
      <c r="L14" s="58"/>
      <c r="M14" s="64">
        <v>48</v>
      </c>
    </row>
    <row r="15" spans="1:13" ht="11.25" customHeight="1">
      <c r="A15" s="48" t="s">
        <v>9</v>
      </c>
      <c r="B15" s="15"/>
      <c r="C15" s="68">
        <v>3710</v>
      </c>
      <c r="D15" s="69"/>
      <c r="E15" s="68">
        <v>27800</v>
      </c>
      <c r="F15" s="69"/>
      <c r="G15" s="68">
        <v>7190</v>
      </c>
      <c r="H15" s="69"/>
      <c r="I15" s="68">
        <v>47800</v>
      </c>
      <c r="J15" s="69"/>
      <c r="K15" s="68">
        <v>6450</v>
      </c>
      <c r="L15" s="69"/>
      <c r="M15" s="68">
        <v>13500</v>
      </c>
    </row>
    <row r="16" spans="1:13" ht="11.25" customHeight="1">
      <c r="A16" s="332" t="s">
        <v>41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  <c r="L16" s="327"/>
      <c r="M16" s="327"/>
    </row>
    <row r="17" spans="1:13" ht="11.25" customHeight="1">
      <c r="A17" s="333" t="s">
        <v>50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</row>
    <row r="18" spans="1:13" ht="11.25" customHeight="1">
      <c r="A18" s="333" t="s">
        <v>73</v>
      </c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</row>
    <row r="19" spans="1:13" ht="11.25" customHeight="1">
      <c r="A19" s="333" t="s">
        <v>86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</row>
    <row r="20" spans="1:13" ht="11.25" customHeight="1">
      <c r="A20" s="333" t="s">
        <v>87</v>
      </c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</row>
    <row r="21" spans="1:16" ht="11.25" customHeight="1">
      <c r="A21" s="333" t="s">
        <v>88</v>
      </c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  <c r="M21" s="327"/>
      <c r="O21" s="19"/>
      <c r="P21" s="19"/>
    </row>
    <row r="22" ht="11.25" customHeight="1">
      <c r="A22" s="18"/>
    </row>
    <row r="24" spans="3:13" ht="11.25" customHeight="1">
      <c r="C24" s="19"/>
      <c r="E24" s="19"/>
      <c r="G24" s="19"/>
      <c r="I24" s="19"/>
      <c r="K24" s="19"/>
      <c r="M24" s="19"/>
    </row>
    <row r="27" spans="3:13" ht="11.25" customHeight="1">
      <c r="C27" s="19"/>
      <c r="E27" s="19"/>
      <c r="G27" s="19"/>
      <c r="I27" s="19"/>
      <c r="K27" s="19"/>
      <c r="M27" s="19"/>
    </row>
  </sheetData>
  <sheetProtection/>
  <mergeCells count="14">
    <mergeCell ref="A16:M16"/>
    <mergeCell ref="A17:M17"/>
    <mergeCell ref="A18:M18"/>
    <mergeCell ref="A19:M19"/>
    <mergeCell ref="A20:M20"/>
    <mergeCell ref="C6:E6"/>
    <mergeCell ref="A1:M1"/>
    <mergeCell ref="A2:M2"/>
    <mergeCell ref="A21:M21"/>
    <mergeCell ref="A3:M3"/>
    <mergeCell ref="A4:M4"/>
    <mergeCell ref="A5:M5"/>
    <mergeCell ref="G6:I6"/>
    <mergeCell ref="K6:M6"/>
  </mergeCells>
  <printOptions/>
  <pageMargins left="0.5" right="0.5" top="0.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O1"/>
    </sheetView>
  </sheetViews>
  <sheetFormatPr defaultColWidth="9.33203125" defaultRowHeight="11.25"/>
  <cols>
    <col min="1" max="1" width="3.83203125" style="32" customWidth="1"/>
    <col min="2" max="2" width="43.33203125" style="32" customWidth="1"/>
    <col min="3" max="3" width="3.83203125" style="32" customWidth="1"/>
    <col min="4" max="4" width="1.83203125" style="32" customWidth="1"/>
    <col min="5" max="5" width="10.83203125" style="32" customWidth="1"/>
    <col min="6" max="6" width="2.83203125" style="32" customWidth="1"/>
    <col min="7" max="7" width="10.83203125" style="32" customWidth="1"/>
    <col min="8" max="8" width="2.83203125" style="32" customWidth="1"/>
    <col min="9" max="9" width="10.83203125" style="32" customWidth="1"/>
    <col min="10" max="10" width="2.83203125" style="32" customWidth="1"/>
    <col min="11" max="11" width="10.83203125" style="32" customWidth="1"/>
    <col min="12" max="12" width="2.83203125" style="32" customWidth="1"/>
    <col min="13" max="13" width="10.83203125" style="32" customWidth="1"/>
    <col min="14" max="14" width="2.83203125" style="32" customWidth="1"/>
    <col min="15" max="15" width="10.83203125" style="32" customWidth="1"/>
    <col min="16" max="16384" width="9.33203125" style="32" customWidth="1"/>
  </cols>
  <sheetData>
    <row r="1" spans="1:15" ht="11.25" customHeight="1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</row>
    <row r="2" spans="1:15" ht="11.25" customHeight="1">
      <c r="A2" s="271" t="s">
        <v>161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</row>
    <row r="3" spans="1:15" ht="11.25" customHeight="1">
      <c r="A3" s="271"/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</row>
    <row r="4" spans="1:15" ht="11.25" customHeight="1">
      <c r="A4" s="271" t="s">
        <v>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</row>
    <row r="5" spans="1:15" ht="11.25" customHeight="1">
      <c r="A5" s="278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</row>
    <row r="6" spans="1:15" ht="11.25" customHeight="1">
      <c r="A6" s="70"/>
      <c r="B6" s="70"/>
      <c r="C6" s="70"/>
      <c r="D6" s="70"/>
      <c r="E6" s="274">
        <v>2009</v>
      </c>
      <c r="F6" s="274"/>
      <c r="G6" s="274"/>
      <c r="H6" s="70"/>
      <c r="I6" s="274">
        <v>2010</v>
      </c>
      <c r="J6" s="274"/>
      <c r="K6" s="274"/>
      <c r="L6" s="70"/>
      <c r="M6" s="274">
        <v>2011</v>
      </c>
      <c r="N6" s="274"/>
      <c r="O6" s="274"/>
    </row>
    <row r="7" spans="1:15" ht="11.25" customHeight="1">
      <c r="A7" s="276" t="s">
        <v>2</v>
      </c>
      <c r="B7" s="276"/>
      <c r="C7" s="276"/>
      <c r="D7" s="72"/>
      <c r="E7" s="71" t="s">
        <v>3</v>
      </c>
      <c r="F7" s="72"/>
      <c r="G7" s="71" t="s">
        <v>4</v>
      </c>
      <c r="H7" s="72"/>
      <c r="I7" s="71" t="s">
        <v>3</v>
      </c>
      <c r="J7" s="72"/>
      <c r="K7" s="71" t="s">
        <v>4</v>
      </c>
      <c r="L7" s="72"/>
      <c r="M7" s="71" t="s">
        <v>3</v>
      </c>
      <c r="N7" s="72"/>
      <c r="O7" s="71" t="s">
        <v>4</v>
      </c>
    </row>
    <row r="8" spans="1:15" ht="11.25" customHeight="1">
      <c r="A8" s="73" t="s">
        <v>45</v>
      </c>
      <c r="B8" s="71"/>
      <c r="C8" s="71"/>
      <c r="D8" s="74"/>
      <c r="E8" s="90">
        <v>389</v>
      </c>
      <c r="F8" s="91" t="s">
        <v>159</v>
      </c>
      <c r="G8" s="90">
        <v>30400</v>
      </c>
      <c r="H8" s="92" t="s">
        <v>159</v>
      </c>
      <c r="I8" s="90">
        <v>656</v>
      </c>
      <c r="J8" s="91"/>
      <c r="K8" s="90">
        <v>49700</v>
      </c>
      <c r="L8" s="92"/>
      <c r="M8" s="231">
        <v>704</v>
      </c>
      <c r="N8" s="231"/>
      <c r="O8" s="231">
        <v>59900</v>
      </c>
    </row>
    <row r="9" spans="1:15" ht="11.25" customHeight="1">
      <c r="A9" s="73" t="s">
        <v>74</v>
      </c>
      <c r="B9" s="71"/>
      <c r="C9" s="71"/>
      <c r="D9" s="74"/>
      <c r="E9" s="90" t="s">
        <v>6</v>
      </c>
      <c r="F9" s="91"/>
      <c r="G9" s="90" t="s">
        <v>6</v>
      </c>
      <c r="H9" s="92"/>
      <c r="I9" s="90">
        <v>19</v>
      </c>
      <c r="J9" s="91"/>
      <c r="K9" s="90" t="s">
        <v>6</v>
      </c>
      <c r="L9" s="92"/>
      <c r="M9" s="231">
        <v>18</v>
      </c>
      <c r="N9" s="231"/>
      <c r="O9" s="231">
        <v>247</v>
      </c>
    </row>
    <row r="10" spans="1:15" ht="12" customHeight="1">
      <c r="A10" s="75" t="s">
        <v>46</v>
      </c>
      <c r="B10" s="75"/>
      <c r="C10" s="76" t="s">
        <v>5</v>
      </c>
      <c r="D10" s="77"/>
      <c r="E10" s="90">
        <v>161000</v>
      </c>
      <c r="F10" s="91"/>
      <c r="G10" s="90">
        <v>5040000</v>
      </c>
      <c r="H10" s="92"/>
      <c r="I10" s="90">
        <v>166000</v>
      </c>
      <c r="J10" s="91"/>
      <c r="K10" s="90">
        <v>6560000</v>
      </c>
      <c r="L10" s="92"/>
      <c r="M10" s="231">
        <v>172000</v>
      </c>
      <c r="N10" s="231"/>
      <c r="O10" s="231">
        <v>8690000</v>
      </c>
    </row>
    <row r="11" spans="1:15" ht="11.25" customHeight="1">
      <c r="A11" s="75" t="s">
        <v>10</v>
      </c>
      <c r="B11" s="75"/>
      <c r="C11" s="76"/>
      <c r="D11" s="77"/>
      <c r="E11" s="93">
        <v>19800</v>
      </c>
      <c r="F11" s="94" t="s">
        <v>159</v>
      </c>
      <c r="G11" s="93">
        <v>124000</v>
      </c>
      <c r="H11" s="95" t="s">
        <v>159</v>
      </c>
      <c r="I11" s="93">
        <v>15100</v>
      </c>
      <c r="J11" s="94"/>
      <c r="K11" s="93">
        <v>87500</v>
      </c>
      <c r="L11" s="95"/>
      <c r="M11" s="231">
        <v>17300</v>
      </c>
      <c r="N11" s="231"/>
      <c r="O11" s="231">
        <v>89200</v>
      </c>
    </row>
    <row r="12" spans="1:15" ht="12" customHeight="1">
      <c r="A12" s="75" t="s">
        <v>47</v>
      </c>
      <c r="B12" s="75"/>
      <c r="C12" s="76" t="s">
        <v>5</v>
      </c>
      <c r="D12" s="77"/>
      <c r="E12" s="90">
        <v>203000</v>
      </c>
      <c r="F12" s="91"/>
      <c r="G12" s="90">
        <v>95900</v>
      </c>
      <c r="H12" s="92"/>
      <c r="I12" s="90">
        <v>224000</v>
      </c>
      <c r="J12" s="91"/>
      <c r="K12" s="90">
        <v>145000</v>
      </c>
      <c r="L12" s="92"/>
      <c r="M12" s="231">
        <v>209000</v>
      </c>
      <c r="N12" s="231"/>
      <c r="O12" s="231">
        <v>237000</v>
      </c>
    </row>
    <row r="13" spans="1:15" ht="11.25" customHeight="1">
      <c r="A13" s="75" t="s">
        <v>7</v>
      </c>
      <c r="B13" s="75"/>
      <c r="C13" s="76"/>
      <c r="D13" s="77"/>
      <c r="E13" s="93">
        <v>7380</v>
      </c>
      <c r="F13" s="94" t="s">
        <v>159</v>
      </c>
      <c r="G13" s="93">
        <v>81300</v>
      </c>
      <c r="H13" s="95" t="s">
        <v>159</v>
      </c>
      <c r="I13" s="93">
        <v>7210</v>
      </c>
      <c r="J13" s="94"/>
      <c r="K13" s="93">
        <v>83400</v>
      </c>
      <c r="L13" s="95"/>
      <c r="M13" s="231">
        <v>7320</v>
      </c>
      <c r="N13" s="231"/>
      <c r="O13" s="231">
        <v>78500</v>
      </c>
    </row>
    <row r="14" spans="1:15" ht="11.25" customHeight="1">
      <c r="A14" s="27" t="s">
        <v>89</v>
      </c>
      <c r="B14" s="70"/>
      <c r="C14" s="70"/>
      <c r="D14" s="77"/>
      <c r="E14" s="90"/>
      <c r="F14" s="96"/>
      <c r="G14" s="90"/>
      <c r="H14" s="92"/>
      <c r="I14" s="90"/>
      <c r="J14" s="96"/>
      <c r="K14" s="90"/>
      <c r="L14" s="92"/>
      <c r="M14" s="90"/>
      <c r="N14" s="96"/>
      <c r="O14" s="90"/>
    </row>
    <row r="15" spans="1:15" ht="11.25" customHeight="1">
      <c r="A15" s="28" t="s">
        <v>158</v>
      </c>
      <c r="B15" s="78"/>
      <c r="C15" s="78"/>
      <c r="D15" s="77"/>
      <c r="E15" s="90"/>
      <c r="F15" s="96"/>
      <c r="G15" s="90"/>
      <c r="H15" s="92"/>
      <c r="I15" s="90"/>
      <c r="J15" s="96"/>
      <c r="K15" s="90"/>
      <c r="L15" s="92"/>
      <c r="M15" s="90"/>
      <c r="N15" s="96"/>
      <c r="O15" s="90"/>
    </row>
    <row r="16" spans="1:15" ht="11.25" customHeight="1">
      <c r="A16" s="28" t="s">
        <v>90</v>
      </c>
      <c r="B16" s="78"/>
      <c r="C16" s="78"/>
      <c r="D16" s="77"/>
      <c r="E16" s="90"/>
      <c r="F16" s="96"/>
      <c r="G16" s="90"/>
      <c r="H16" s="92"/>
      <c r="I16" s="90"/>
      <c r="J16" s="96"/>
      <c r="K16" s="90"/>
      <c r="L16" s="92"/>
      <c r="M16" s="90"/>
      <c r="N16" s="96"/>
      <c r="O16" s="90"/>
    </row>
    <row r="17" spans="1:15" ht="11.25" customHeight="1">
      <c r="A17" s="28" t="s">
        <v>91</v>
      </c>
      <c r="B17" s="78"/>
      <c r="C17" s="78"/>
      <c r="D17" s="77"/>
      <c r="E17" s="90"/>
      <c r="F17" s="96"/>
      <c r="G17" s="90"/>
      <c r="H17" s="92"/>
      <c r="I17" s="90"/>
      <c r="J17" s="96"/>
      <c r="K17" s="90"/>
      <c r="L17" s="92"/>
      <c r="M17" s="90"/>
      <c r="N17" s="96"/>
      <c r="O17" s="90"/>
    </row>
    <row r="18" spans="1:15" ht="11.25" customHeight="1">
      <c r="A18" s="28" t="s">
        <v>92</v>
      </c>
      <c r="B18" s="78"/>
      <c r="C18" s="78"/>
      <c r="D18" s="77"/>
      <c r="E18" s="97"/>
      <c r="F18" s="98"/>
      <c r="G18" s="97"/>
      <c r="H18" s="92"/>
      <c r="I18" s="97"/>
      <c r="J18" s="98"/>
      <c r="K18" s="97"/>
      <c r="L18" s="92"/>
      <c r="M18" s="97"/>
      <c r="N18" s="98"/>
      <c r="O18" s="97"/>
    </row>
    <row r="19" spans="1:15" ht="11.25" customHeight="1">
      <c r="A19" s="28" t="s">
        <v>93</v>
      </c>
      <c r="B19" s="78"/>
      <c r="C19" s="78"/>
      <c r="D19" s="77"/>
      <c r="E19" s="97"/>
      <c r="F19" s="98"/>
      <c r="G19" s="97"/>
      <c r="H19" s="92"/>
      <c r="I19" s="97"/>
      <c r="J19" s="98"/>
      <c r="K19" s="97"/>
      <c r="L19" s="92"/>
      <c r="M19" s="97"/>
      <c r="N19" s="98"/>
      <c r="O19" s="97"/>
    </row>
    <row r="20" spans="1:15" ht="11.25" customHeight="1">
      <c r="A20" s="28" t="s">
        <v>167</v>
      </c>
      <c r="B20" s="78"/>
      <c r="C20" s="78"/>
      <c r="D20" s="77"/>
      <c r="E20" s="90" t="s">
        <v>8</v>
      </c>
      <c r="F20" s="99"/>
      <c r="G20" s="90">
        <v>639000</v>
      </c>
      <c r="H20" s="92"/>
      <c r="I20" s="90" t="s">
        <v>8</v>
      </c>
      <c r="J20" s="99"/>
      <c r="K20" s="90">
        <v>791000</v>
      </c>
      <c r="L20" s="92"/>
      <c r="M20" s="90" t="s">
        <v>8</v>
      </c>
      <c r="N20" s="99"/>
      <c r="O20" s="90">
        <v>876000</v>
      </c>
    </row>
    <row r="21" spans="1:15" ht="11.25" customHeight="1">
      <c r="A21" s="26" t="s">
        <v>9</v>
      </c>
      <c r="B21" s="24"/>
      <c r="C21" s="24"/>
      <c r="D21" s="23"/>
      <c r="E21" s="29" t="s">
        <v>8</v>
      </c>
      <c r="F21" s="30"/>
      <c r="G21" s="29">
        <v>6010000</v>
      </c>
      <c r="H21" s="31" t="s">
        <v>159</v>
      </c>
      <c r="I21" s="29" t="s">
        <v>8</v>
      </c>
      <c r="J21" s="30"/>
      <c r="K21" s="29">
        <v>7720000</v>
      </c>
      <c r="L21" s="31"/>
      <c r="M21" s="29" t="s">
        <v>8</v>
      </c>
      <c r="N21" s="30"/>
      <c r="O21" s="29">
        <v>10000000</v>
      </c>
    </row>
    <row r="22" spans="1:15" ht="11.25" customHeight="1">
      <c r="A22" s="272" t="s">
        <v>160</v>
      </c>
      <c r="B22" s="273"/>
      <c r="C22" s="273"/>
      <c r="D22" s="273"/>
      <c r="E22" s="273"/>
      <c r="F22" s="273"/>
      <c r="G22" s="273"/>
      <c r="H22" s="273"/>
      <c r="I22" s="273"/>
      <c r="J22" s="273"/>
      <c r="K22" s="273"/>
      <c r="L22" s="273"/>
      <c r="M22" s="273"/>
      <c r="N22" s="273"/>
      <c r="O22" s="273"/>
    </row>
    <row r="23" spans="1:15" ht="11.25" customHeight="1">
      <c r="A23" s="275" t="s">
        <v>65</v>
      </c>
      <c r="B23" s="275"/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</row>
    <row r="24" spans="1:15" ht="11.25" customHeight="1">
      <c r="A24" s="275" t="s">
        <v>66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</row>
    <row r="25" spans="1:15" ht="11.25" customHeight="1">
      <c r="A25" s="275" t="s">
        <v>163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</row>
  </sheetData>
  <sheetProtection/>
  <mergeCells count="13">
    <mergeCell ref="A25:O25"/>
    <mergeCell ref="A23:O23"/>
    <mergeCell ref="A24:O24"/>
    <mergeCell ref="A7:C7"/>
    <mergeCell ref="A3:O3"/>
    <mergeCell ref="A5:O5"/>
    <mergeCell ref="A1:O1"/>
    <mergeCell ref="A2:O2"/>
    <mergeCell ref="A4:O4"/>
    <mergeCell ref="A22:O22"/>
    <mergeCell ref="E6:G6"/>
    <mergeCell ref="I6:K6"/>
    <mergeCell ref="M6:O6"/>
  </mergeCells>
  <printOptions/>
  <pageMargins left="0.5" right="0.5" top="0.5" bottom="0.7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A1" sqref="A1:Y1"/>
    </sheetView>
  </sheetViews>
  <sheetFormatPr defaultColWidth="9" defaultRowHeight="11.25" customHeight="1"/>
  <cols>
    <col min="1" max="1" width="22.5" style="232" customWidth="1"/>
    <col min="2" max="2" width="1.83203125" style="232" customWidth="1"/>
    <col min="3" max="3" width="9" style="232" customWidth="1"/>
    <col min="4" max="4" width="1.83203125" style="232" customWidth="1"/>
    <col min="5" max="5" width="12.83203125" style="232" customWidth="1"/>
    <col min="6" max="6" width="1.83203125" style="232" customWidth="1"/>
    <col min="7" max="7" width="12.83203125" style="232" customWidth="1"/>
    <col min="8" max="8" width="1.83203125" style="232" customWidth="1"/>
    <col min="9" max="9" width="7.83203125" style="232" customWidth="1"/>
    <col min="10" max="10" width="1.83203125" style="232" customWidth="1"/>
    <col min="11" max="11" width="9" style="232" customWidth="1"/>
    <col min="12" max="12" width="1.83203125" style="232" customWidth="1"/>
    <col min="13" max="13" width="12.83203125" style="85" customWidth="1"/>
    <col min="14" max="14" width="1.83203125" style="232" customWidth="1"/>
    <col min="15" max="15" width="12.83203125" style="85" customWidth="1"/>
    <col min="16" max="16" width="1.83203125" style="232" customWidth="1"/>
    <col min="17" max="17" width="7.83203125" style="232" customWidth="1"/>
    <col min="18" max="18" width="1.83203125" style="232" customWidth="1"/>
    <col min="19" max="19" width="9.66015625" style="232" customWidth="1"/>
    <col min="20" max="20" width="1.83203125" style="232" customWidth="1"/>
    <col min="21" max="21" width="12.83203125" style="85" customWidth="1"/>
    <col min="22" max="22" width="1.83203125" style="232" customWidth="1"/>
    <col min="23" max="23" width="12.83203125" style="232" customWidth="1"/>
    <col min="24" max="24" width="1.83203125" style="232" customWidth="1"/>
    <col min="25" max="25" width="8.66015625" style="232" customWidth="1"/>
    <col min="26" max="16384" width="9" style="232" customWidth="1"/>
  </cols>
  <sheetData>
    <row r="1" spans="1:25" ht="11.25" customHeight="1">
      <c r="A1" s="282" t="s">
        <v>11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</row>
    <row r="2" spans="1:25" ht="11.25" customHeight="1">
      <c r="A2" s="283" t="s">
        <v>75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</row>
    <row r="3" spans="1:25" ht="11.25" customHeight="1">
      <c r="A3" s="287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</row>
    <row r="4" spans="1:25" s="233" customFormat="1" ht="11.25" customHeight="1">
      <c r="A4" s="102"/>
      <c r="B4" s="102"/>
      <c r="C4" s="285" t="s">
        <v>148</v>
      </c>
      <c r="D4" s="285"/>
      <c r="E4" s="285"/>
      <c r="F4" s="285"/>
      <c r="G4" s="285"/>
      <c r="H4" s="285"/>
      <c r="I4" s="285"/>
      <c r="J4" s="286"/>
      <c r="K4" s="284" t="s">
        <v>94</v>
      </c>
      <c r="L4" s="284"/>
      <c r="M4" s="284"/>
      <c r="N4" s="284"/>
      <c r="O4" s="284"/>
      <c r="P4" s="284"/>
      <c r="Q4" s="284"/>
      <c r="R4" s="103"/>
      <c r="S4" s="284">
        <v>2011</v>
      </c>
      <c r="T4" s="284"/>
      <c r="U4" s="284"/>
      <c r="V4" s="284"/>
      <c r="W4" s="284"/>
      <c r="X4" s="284"/>
      <c r="Y4" s="284"/>
    </row>
    <row r="5" spans="1:25" ht="11.25" customHeight="1">
      <c r="A5" s="104"/>
      <c r="B5" s="104"/>
      <c r="C5" s="215"/>
      <c r="D5" s="216"/>
      <c r="E5" s="217" t="s">
        <v>3</v>
      </c>
      <c r="F5" s="20"/>
      <c r="G5" s="218"/>
      <c r="H5" s="20"/>
      <c r="I5" s="20"/>
      <c r="J5" s="22"/>
      <c r="K5" s="100"/>
      <c r="L5" s="105"/>
      <c r="M5" s="100" t="s">
        <v>3</v>
      </c>
      <c r="N5" s="106"/>
      <c r="O5" s="106"/>
      <c r="P5" s="106"/>
      <c r="Q5" s="106"/>
      <c r="R5" s="104"/>
      <c r="S5" s="100"/>
      <c r="T5" s="105"/>
      <c r="U5" s="100" t="s">
        <v>3</v>
      </c>
      <c r="V5" s="106"/>
      <c r="W5" s="106"/>
      <c r="X5" s="106"/>
      <c r="Y5" s="106"/>
    </row>
    <row r="6" spans="1:25" ht="11.25" customHeight="1">
      <c r="A6" s="104"/>
      <c r="B6" s="104"/>
      <c r="C6" s="21" t="s">
        <v>76</v>
      </c>
      <c r="D6" s="25"/>
      <c r="E6" s="219" t="s">
        <v>12</v>
      </c>
      <c r="F6" s="25"/>
      <c r="G6" s="219" t="s">
        <v>4</v>
      </c>
      <c r="H6" s="25"/>
      <c r="I6" s="21" t="s">
        <v>32</v>
      </c>
      <c r="J6" s="25"/>
      <c r="K6" s="100" t="s">
        <v>76</v>
      </c>
      <c r="L6" s="104"/>
      <c r="M6" s="100" t="s">
        <v>12</v>
      </c>
      <c r="N6" s="104"/>
      <c r="O6" s="100" t="s">
        <v>4</v>
      </c>
      <c r="P6" s="104"/>
      <c r="Q6" s="100" t="s">
        <v>32</v>
      </c>
      <c r="R6" s="104"/>
      <c r="S6" s="100" t="s">
        <v>76</v>
      </c>
      <c r="T6" s="104"/>
      <c r="U6" s="100" t="s">
        <v>12</v>
      </c>
      <c r="V6" s="104"/>
      <c r="W6" s="100" t="s">
        <v>4</v>
      </c>
      <c r="X6" s="104"/>
      <c r="Y6" s="100" t="s">
        <v>32</v>
      </c>
    </row>
    <row r="7" spans="1:25" ht="11.25" customHeight="1">
      <c r="A7" s="107" t="s">
        <v>42</v>
      </c>
      <c r="B7" s="101"/>
      <c r="C7" s="220" t="s">
        <v>77</v>
      </c>
      <c r="D7" s="221"/>
      <c r="E7" s="222" t="s">
        <v>13</v>
      </c>
      <c r="F7" s="221"/>
      <c r="G7" s="222" t="s">
        <v>14</v>
      </c>
      <c r="H7" s="221"/>
      <c r="I7" s="220" t="s">
        <v>33</v>
      </c>
      <c r="J7" s="221"/>
      <c r="K7" s="107" t="s">
        <v>77</v>
      </c>
      <c r="L7" s="101"/>
      <c r="M7" s="107" t="s">
        <v>13</v>
      </c>
      <c r="N7" s="101"/>
      <c r="O7" s="107" t="s">
        <v>14</v>
      </c>
      <c r="P7" s="101"/>
      <c r="Q7" s="107" t="s">
        <v>33</v>
      </c>
      <c r="R7" s="101"/>
      <c r="S7" s="107" t="s">
        <v>77</v>
      </c>
      <c r="T7" s="101"/>
      <c r="U7" s="107" t="s">
        <v>13</v>
      </c>
      <c r="V7" s="101"/>
      <c r="W7" s="107" t="s">
        <v>14</v>
      </c>
      <c r="X7" s="101"/>
      <c r="Y7" s="107" t="s">
        <v>33</v>
      </c>
    </row>
    <row r="8" spans="1:25" ht="12" customHeight="1">
      <c r="A8" s="33" t="s">
        <v>78</v>
      </c>
      <c r="B8" s="22"/>
      <c r="C8" s="234">
        <v>7</v>
      </c>
      <c r="D8" s="235"/>
      <c r="E8" s="85">
        <v>1990</v>
      </c>
      <c r="F8" s="236" t="s">
        <v>159</v>
      </c>
      <c r="G8" s="237">
        <v>27000</v>
      </c>
      <c r="H8" s="223" t="s">
        <v>159</v>
      </c>
      <c r="I8" s="224">
        <v>13.57</v>
      </c>
      <c r="J8" s="225"/>
      <c r="K8" s="234">
        <v>6</v>
      </c>
      <c r="L8" s="235"/>
      <c r="M8" s="81">
        <v>2250</v>
      </c>
      <c r="N8" s="236"/>
      <c r="O8" s="237">
        <v>28600</v>
      </c>
      <c r="P8" s="108"/>
      <c r="Q8" s="109">
        <v>12.75</v>
      </c>
      <c r="R8" s="110"/>
      <c r="S8" s="234">
        <v>6</v>
      </c>
      <c r="T8" s="234"/>
      <c r="U8" s="81">
        <v>2460</v>
      </c>
      <c r="V8" s="238"/>
      <c r="W8" s="237">
        <v>23300</v>
      </c>
      <c r="X8" s="111"/>
      <c r="Y8" s="109">
        <v>9.49</v>
      </c>
    </row>
    <row r="9" spans="1:25" ht="11.25" customHeight="1">
      <c r="A9" s="33" t="s">
        <v>15</v>
      </c>
      <c r="B9" s="22"/>
      <c r="C9" s="234">
        <v>6</v>
      </c>
      <c r="D9" s="235"/>
      <c r="E9" s="85">
        <v>189.475</v>
      </c>
      <c r="F9" s="236"/>
      <c r="G9" s="238">
        <v>1430</v>
      </c>
      <c r="H9" s="226"/>
      <c r="I9" s="227">
        <v>7.531336587940362</v>
      </c>
      <c r="J9" s="226"/>
      <c r="K9" s="234">
        <v>4</v>
      </c>
      <c r="L9" s="235"/>
      <c r="M9" s="81">
        <v>106.742</v>
      </c>
      <c r="N9" s="236"/>
      <c r="O9" s="238">
        <v>1120</v>
      </c>
      <c r="P9" s="108"/>
      <c r="Q9" s="112">
        <v>10.445747690693448</v>
      </c>
      <c r="R9" s="110"/>
      <c r="S9" s="234">
        <v>4</v>
      </c>
      <c r="T9" s="234"/>
      <c r="U9" s="81">
        <v>79.882</v>
      </c>
      <c r="V9" s="238"/>
      <c r="W9" s="238">
        <v>881</v>
      </c>
      <c r="X9" s="111"/>
      <c r="Y9" s="112">
        <v>11.028767431962143</v>
      </c>
    </row>
    <row r="10" spans="1:25" ht="11.25" customHeight="1">
      <c r="A10" s="113" t="s">
        <v>95</v>
      </c>
      <c r="B10" s="104"/>
      <c r="C10" s="239" t="s">
        <v>30</v>
      </c>
      <c r="D10" s="104"/>
      <c r="E10" s="239" t="s">
        <v>30</v>
      </c>
      <c r="F10" s="104"/>
      <c r="G10" s="239" t="s">
        <v>30</v>
      </c>
      <c r="H10" s="104"/>
      <c r="I10" s="239" t="s">
        <v>30</v>
      </c>
      <c r="J10" s="104"/>
      <c r="K10" s="240">
        <v>3</v>
      </c>
      <c r="L10" s="235"/>
      <c r="M10" s="241">
        <v>619.42</v>
      </c>
      <c r="N10" s="236"/>
      <c r="O10" s="242">
        <v>7960</v>
      </c>
      <c r="P10" s="114"/>
      <c r="Q10" s="115">
        <v>12.853960156275226</v>
      </c>
      <c r="R10" s="116"/>
      <c r="S10" s="240">
        <v>3</v>
      </c>
      <c r="T10" s="234"/>
      <c r="U10" s="241">
        <v>708.998</v>
      </c>
      <c r="V10" s="238"/>
      <c r="W10" s="242">
        <v>8460</v>
      </c>
      <c r="X10" s="117"/>
      <c r="Y10" s="115">
        <v>11.933743113520771</v>
      </c>
    </row>
    <row r="11" spans="1:25" ht="12" customHeight="1">
      <c r="A11" s="33" t="s">
        <v>96</v>
      </c>
      <c r="B11" s="104"/>
      <c r="C11" s="234" t="s">
        <v>30</v>
      </c>
      <c r="D11" s="235"/>
      <c r="E11" s="238" t="s">
        <v>30</v>
      </c>
      <c r="F11" s="236"/>
      <c r="G11" s="238" t="s">
        <v>30</v>
      </c>
      <c r="H11" s="226"/>
      <c r="I11" s="243" t="s">
        <v>30</v>
      </c>
      <c r="J11" s="226"/>
      <c r="K11" s="234">
        <v>2</v>
      </c>
      <c r="L11" s="235"/>
      <c r="M11" s="244">
        <v>679.723</v>
      </c>
      <c r="N11" s="236"/>
      <c r="O11" s="238">
        <v>7430</v>
      </c>
      <c r="P11" s="114"/>
      <c r="Q11" s="118">
        <v>10.923567394365058</v>
      </c>
      <c r="R11" s="114"/>
      <c r="S11" s="234">
        <v>2</v>
      </c>
      <c r="T11" s="234"/>
      <c r="U11" s="244">
        <v>804.752</v>
      </c>
      <c r="V11" s="238"/>
      <c r="W11" s="238">
        <v>8870</v>
      </c>
      <c r="X11" s="117"/>
      <c r="Y11" s="118">
        <v>11.023271765711673</v>
      </c>
    </row>
    <row r="12" spans="1:25" ht="11.25" customHeight="1">
      <c r="A12" s="113" t="s">
        <v>67</v>
      </c>
      <c r="B12" s="119"/>
      <c r="C12" s="81">
        <v>2</v>
      </c>
      <c r="D12" s="235"/>
      <c r="E12" s="85">
        <v>149.008</v>
      </c>
      <c r="F12" s="236"/>
      <c r="G12" s="81">
        <v>1440</v>
      </c>
      <c r="H12" s="226"/>
      <c r="I12" s="82" t="s">
        <v>30</v>
      </c>
      <c r="J12" s="226"/>
      <c r="K12" s="240">
        <v>2</v>
      </c>
      <c r="L12" s="235"/>
      <c r="M12" s="241">
        <v>161.89</v>
      </c>
      <c r="N12" s="236"/>
      <c r="O12" s="242">
        <v>1700</v>
      </c>
      <c r="P12" s="114"/>
      <c r="Q12" s="115">
        <v>10.494780406448823</v>
      </c>
      <c r="R12" s="114"/>
      <c r="S12" s="240" t="s">
        <v>30</v>
      </c>
      <c r="T12" s="234"/>
      <c r="U12" s="241" t="s">
        <v>30</v>
      </c>
      <c r="V12" s="238"/>
      <c r="W12" s="242" t="s">
        <v>30</v>
      </c>
      <c r="X12" s="117"/>
      <c r="Y12" s="115" t="s">
        <v>30</v>
      </c>
    </row>
    <row r="13" spans="1:25" s="85" customFormat="1" ht="11.25" customHeight="1">
      <c r="A13" s="33" t="s">
        <v>16</v>
      </c>
      <c r="B13" s="25"/>
      <c r="C13" s="81">
        <v>15</v>
      </c>
      <c r="D13" s="235" t="s">
        <v>159</v>
      </c>
      <c r="E13" s="85">
        <v>5060</v>
      </c>
      <c r="F13" s="236" t="s">
        <v>159</v>
      </c>
      <c r="G13" s="81">
        <v>51400</v>
      </c>
      <c r="H13" s="226" t="s">
        <v>159</v>
      </c>
      <c r="I13" s="227">
        <v>10.155308697551868</v>
      </c>
      <c r="J13" s="226"/>
      <c r="K13" s="81">
        <v>10</v>
      </c>
      <c r="L13" s="235"/>
      <c r="M13" s="81">
        <v>3400</v>
      </c>
      <c r="N13" s="236"/>
      <c r="O13" s="81">
        <v>36600</v>
      </c>
      <c r="P13" s="108"/>
      <c r="Q13" s="82">
        <v>10.753348882020394</v>
      </c>
      <c r="R13" s="108"/>
      <c r="S13" s="234">
        <v>10</v>
      </c>
      <c r="T13" s="234"/>
      <c r="U13" s="81">
        <v>3260</v>
      </c>
      <c r="V13" s="238"/>
      <c r="W13" s="238">
        <v>37000</v>
      </c>
      <c r="X13" s="238"/>
      <c r="Y13" s="112">
        <v>11.326226969606687</v>
      </c>
    </row>
    <row r="14" spans="1:25" s="85" customFormat="1" ht="11.25" customHeight="1">
      <c r="A14" s="83" t="s">
        <v>37</v>
      </c>
      <c r="B14" s="80"/>
      <c r="C14" s="245" t="s">
        <v>8</v>
      </c>
      <c r="D14" s="246"/>
      <c r="E14" s="247">
        <v>7380</v>
      </c>
      <c r="F14" s="248" t="s">
        <v>159</v>
      </c>
      <c r="G14" s="249">
        <v>81300</v>
      </c>
      <c r="H14" s="228" t="s">
        <v>159</v>
      </c>
      <c r="I14" s="229">
        <v>11.02</v>
      </c>
      <c r="J14" s="230"/>
      <c r="K14" s="245" t="s">
        <v>8</v>
      </c>
      <c r="L14" s="246"/>
      <c r="M14" s="250">
        <v>7210</v>
      </c>
      <c r="N14" s="248"/>
      <c r="O14" s="249">
        <v>83400</v>
      </c>
      <c r="P14" s="120"/>
      <c r="Q14" s="121">
        <v>11.561843407859964</v>
      </c>
      <c r="R14" s="122"/>
      <c r="S14" s="123" t="s">
        <v>8</v>
      </c>
      <c r="T14" s="123"/>
      <c r="U14" s="250">
        <v>7320</v>
      </c>
      <c r="V14" s="245"/>
      <c r="W14" s="250">
        <v>78500</v>
      </c>
      <c r="X14" s="251"/>
      <c r="Y14" s="121">
        <v>10.732318571798466</v>
      </c>
    </row>
    <row r="15" spans="1:25" ht="11.25" customHeight="1">
      <c r="A15" s="281" t="s">
        <v>162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</row>
    <row r="16" spans="1:25" ht="11.25" customHeight="1">
      <c r="A16" s="275" t="s">
        <v>79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</row>
    <row r="17" spans="1:25" ht="11.25" customHeight="1">
      <c r="A17" s="280" t="s">
        <v>80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</row>
    <row r="18" spans="1:25" ht="11.25" customHeight="1">
      <c r="A18" s="280" t="s">
        <v>97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</row>
  </sheetData>
  <sheetProtection/>
  <mergeCells count="10">
    <mergeCell ref="A17:Y17"/>
    <mergeCell ref="A18:Y18"/>
    <mergeCell ref="A15:Y15"/>
    <mergeCell ref="A16:Y16"/>
    <mergeCell ref="A1:Y1"/>
    <mergeCell ref="A2:Y2"/>
    <mergeCell ref="S4:Y4"/>
    <mergeCell ref="K4:Q4"/>
    <mergeCell ref="C4:J4"/>
    <mergeCell ref="A3:Y3"/>
  </mergeCells>
  <printOptions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:E1"/>
    </sheetView>
  </sheetViews>
  <sheetFormatPr defaultColWidth="9.33203125" defaultRowHeight="12" customHeight="1"/>
  <cols>
    <col min="1" max="1" width="45.83203125" style="159" customWidth="1"/>
    <col min="2" max="2" width="1.83203125" style="159" customWidth="1"/>
    <col min="3" max="3" width="13.66015625" style="161" customWidth="1"/>
    <col min="4" max="4" width="1.83203125" style="161" customWidth="1"/>
    <col min="5" max="5" width="13.66015625" style="161" customWidth="1"/>
    <col min="6" max="6" width="9.33203125" style="159" customWidth="1"/>
    <col min="7" max="7" width="9.83203125" style="160" bestFit="1" customWidth="1"/>
    <col min="8" max="16384" width="9.33203125" style="159" customWidth="1"/>
  </cols>
  <sheetData>
    <row r="1" spans="1:5" ht="11.25" customHeight="1">
      <c r="A1" s="290" t="s">
        <v>18</v>
      </c>
      <c r="B1" s="290"/>
      <c r="C1" s="290"/>
      <c r="D1" s="290"/>
      <c r="E1" s="290"/>
    </row>
    <row r="2" spans="1:5" ht="11.25" customHeight="1">
      <c r="A2" s="290" t="s">
        <v>98</v>
      </c>
      <c r="B2" s="290"/>
      <c r="C2" s="290"/>
      <c r="D2" s="290"/>
      <c r="E2" s="290"/>
    </row>
    <row r="3" spans="1:5" ht="11.25" customHeight="1">
      <c r="A3" s="290" t="s">
        <v>124</v>
      </c>
      <c r="B3" s="290"/>
      <c r="C3" s="290"/>
      <c r="D3" s="290"/>
      <c r="E3" s="290"/>
    </row>
    <row r="4" spans="1:5" ht="11.25" customHeight="1">
      <c r="A4" s="295"/>
      <c r="B4" s="296"/>
      <c r="C4" s="296"/>
      <c r="D4" s="296"/>
      <c r="E4" s="296"/>
    </row>
    <row r="5" spans="1:5" ht="11.25" customHeight="1">
      <c r="A5" s="291" t="s">
        <v>19</v>
      </c>
      <c r="B5" s="291"/>
      <c r="C5" s="291"/>
      <c r="D5" s="291"/>
      <c r="E5" s="291"/>
    </row>
    <row r="6" spans="1:5" ht="11.25" customHeight="1">
      <c r="A6" s="293"/>
      <c r="B6" s="294"/>
      <c r="C6" s="294"/>
      <c r="D6" s="294"/>
      <c r="E6" s="294"/>
    </row>
    <row r="7" spans="1:5" ht="11.25" customHeight="1">
      <c r="A7" s="178" t="s">
        <v>20</v>
      </c>
      <c r="B7" s="167"/>
      <c r="C7" s="176" t="s">
        <v>3</v>
      </c>
      <c r="D7" s="177"/>
      <c r="E7" s="176" t="s">
        <v>4</v>
      </c>
    </row>
    <row r="8" spans="1:5" ht="11.25" customHeight="1">
      <c r="A8" s="175" t="s">
        <v>21</v>
      </c>
      <c r="B8" s="174"/>
      <c r="C8" s="253"/>
      <c r="D8" s="254"/>
      <c r="E8" s="253"/>
    </row>
    <row r="9" spans="1:5" ht="11.25" customHeight="1">
      <c r="A9" s="168" t="s">
        <v>51</v>
      </c>
      <c r="B9" s="167"/>
      <c r="C9" s="255"/>
      <c r="D9" s="254"/>
      <c r="E9" s="253"/>
    </row>
    <row r="10" spans="1:5" ht="11.25" customHeight="1">
      <c r="A10" s="172" t="s">
        <v>168</v>
      </c>
      <c r="B10" s="167"/>
      <c r="C10" s="171" t="s">
        <v>6</v>
      </c>
      <c r="D10" s="166"/>
      <c r="E10" s="170" t="s">
        <v>6</v>
      </c>
    </row>
    <row r="11" spans="1:5" ht="11.25" customHeight="1">
      <c r="A11" s="172" t="s">
        <v>52</v>
      </c>
      <c r="B11" s="167"/>
      <c r="C11" s="171" t="s">
        <v>6</v>
      </c>
      <c r="D11" s="166"/>
      <c r="E11" s="170" t="s">
        <v>6</v>
      </c>
    </row>
    <row r="12" spans="1:5" ht="11.25" customHeight="1">
      <c r="A12" s="168" t="s">
        <v>53</v>
      </c>
      <c r="B12" s="167"/>
      <c r="C12" s="256"/>
      <c r="D12" s="166"/>
      <c r="E12" s="182"/>
    </row>
    <row r="13" spans="1:5" ht="11.25" customHeight="1">
      <c r="A13" s="173" t="s">
        <v>54</v>
      </c>
      <c r="B13" s="167"/>
      <c r="C13" s="171">
        <v>104.484</v>
      </c>
      <c r="D13" s="166"/>
      <c r="E13" s="257" t="s">
        <v>172</v>
      </c>
    </row>
    <row r="14" spans="1:5" ht="11.25" customHeight="1">
      <c r="A14" s="172" t="s">
        <v>68</v>
      </c>
      <c r="B14" s="167"/>
      <c r="C14" s="171" t="s">
        <v>6</v>
      </c>
      <c r="D14" s="166"/>
      <c r="E14" s="170" t="s">
        <v>6</v>
      </c>
    </row>
    <row r="15" spans="1:5" ht="11.25" customHeight="1">
      <c r="A15" s="172" t="s">
        <v>123</v>
      </c>
      <c r="B15" s="167"/>
      <c r="C15" s="171">
        <v>136.078</v>
      </c>
      <c r="D15" s="166"/>
      <c r="E15" s="170">
        <v>1500</v>
      </c>
    </row>
    <row r="16" spans="1:5" ht="11.25" customHeight="1">
      <c r="A16" s="172" t="s">
        <v>55</v>
      </c>
      <c r="B16" s="167"/>
      <c r="C16" s="171" t="s">
        <v>6</v>
      </c>
      <c r="D16" s="166"/>
      <c r="E16" s="170" t="s">
        <v>6</v>
      </c>
    </row>
    <row r="17" spans="1:5" ht="11.25" customHeight="1">
      <c r="A17" s="168" t="s">
        <v>69</v>
      </c>
      <c r="B17" s="167"/>
      <c r="C17" s="256"/>
      <c r="D17" s="166"/>
      <c r="E17" s="182"/>
    </row>
    <row r="18" spans="1:5" ht="11.25" customHeight="1">
      <c r="A18" s="172" t="s">
        <v>70</v>
      </c>
      <c r="B18" s="167"/>
      <c r="C18" s="171" t="s">
        <v>6</v>
      </c>
      <c r="D18" s="166"/>
      <c r="E18" s="170" t="s">
        <v>6</v>
      </c>
    </row>
    <row r="19" spans="1:5" ht="11.25" customHeight="1">
      <c r="A19" s="172" t="s">
        <v>122</v>
      </c>
      <c r="B19" s="167"/>
      <c r="C19" s="171">
        <v>45.359</v>
      </c>
      <c r="D19" s="166"/>
      <c r="E19" s="170">
        <v>435.5</v>
      </c>
    </row>
    <row r="20" spans="1:9" ht="11.25" customHeight="1">
      <c r="A20" s="173" t="s">
        <v>121</v>
      </c>
      <c r="B20" s="167"/>
      <c r="C20" s="171">
        <v>90.719</v>
      </c>
      <c r="D20" s="166"/>
      <c r="E20" s="170">
        <v>288</v>
      </c>
      <c r="I20" s="161"/>
    </row>
    <row r="21" spans="1:5" ht="11.25" customHeight="1">
      <c r="A21" s="168" t="s">
        <v>43</v>
      </c>
      <c r="B21" s="167"/>
      <c r="C21" s="256"/>
      <c r="D21" s="166"/>
      <c r="E21" s="182"/>
    </row>
    <row r="22" spans="1:5" ht="11.25" customHeight="1">
      <c r="A22" s="172" t="s">
        <v>44</v>
      </c>
      <c r="B22" s="167"/>
      <c r="C22" s="171">
        <v>286.258</v>
      </c>
      <c r="D22" s="166"/>
      <c r="E22" s="170">
        <v>2200</v>
      </c>
    </row>
    <row r="23" spans="1:5" ht="11.25" customHeight="1">
      <c r="A23" s="172" t="s">
        <v>120</v>
      </c>
      <c r="B23" s="167"/>
      <c r="C23" s="171">
        <v>181.437</v>
      </c>
      <c r="D23" s="166"/>
      <c r="E23" s="170">
        <v>674</v>
      </c>
    </row>
    <row r="24" spans="1:5" ht="11.25" customHeight="1">
      <c r="A24" s="172" t="s">
        <v>119</v>
      </c>
      <c r="B24" s="167"/>
      <c r="C24" s="171" t="s">
        <v>6</v>
      </c>
      <c r="D24" s="166"/>
      <c r="E24" s="170" t="s">
        <v>6</v>
      </c>
    </row>
    <row r="25" spans="1:5" ht="11.25" customHeight="1">
      <c r="A25" s="172" t="s">
        <v>71</v>
      </c>
      <c r="B25" s="167"/>
      <c r="C25" s="171" t="s">
        <v>6</v>
      </c>
      <c r="D25" s="166"/>
      <c r="E25" s="170" t="s">
        <v>6</v>
      </c>
    </row>
    <row r="26" spans="1:5" ht="11.25" customHeight="1">
      <c r="A26" s="169" t="s">
        <v>118</v>
      </c>
      <c r="B26" s="167"/>
      <c r="C26" s="171" t="s">
        <v>6</v>
      </c>
      <c r="D26" s="166"/>
      <c r="E26" s="170" t="s">
        <v>6</v>
      </c>
    </row>
    <row r="27" spans="1:5" ht="11.25" customHeight="1">
      <c r="A27" s="169" t="s">
        <v>22</v>
      </c>
      <c r="B27" s="167"/>
      <c r="C27" s="256"/>
      <c r="D27" s="166"/>
      <c r="E27" s="182"/>
    </row>
    <row r="28" spans="1:5" ht="11.25" customHeight="1">
      <c r="A28" s="168" t="s">
        <v>23</v>
      </c>
      <c r="B28" s="167"/>
      <c r="C28" s="171" t="s">
        <v>6</v>
      </c>
      <c r="D28" s="166"/>
      <c r="E28" s="170" t="s">
        <v>6</v>
      </c>
    </row>
    <row r="29" spans="1:5" ht="11.25" customHeight="1">
      <c r="A29" s="168" t="s">
        <v>24</v>
      </c>
      <c r="B29" s="167"/>
      <c r="C29" s="171" t="s">
        <v>6</v>
      </c>
      <c r="D29" s="166"/>
      <c r="E29" s="170" t="s">
        <v>6</v>
      </c>
    </row>
    <row r="30" spans="1:5" ht="11.25" customHeight="1">
      <c r="A30" s="27" t="s">
        <v>56</v>
      </c>
      <c r="B30" s="167"/>
      <c r="C30" s="171" t="s">
        <v>6</v>
      </c>
      <c r="D30" s="166"/>
      <c r="E30" s="170" t="s">
        <v>6</v>
      </c>
    </row>
    <row r="31" spans="1:5" ht="12" customHeight="1">
      <c r="A31" s="169" t="s">
        <v>57</v>
      </c>
      <c r="B31" s="167"/>
      <c r="C31" s="256"/>
      <c r="D31" s="166"/>
      <c r="E31" s="182"/>
    </row>
    <row r="32" spans="1:5" ht="11.25" customHeight="1">
      <c r="A32" s="168" t="s">
        <v>25</v>
      </c>
      <c r="B32" s="167"/>
      <c r="C32" s="171">
        <v>2080</v>
      </c>
      <c r="D32" s="166"/>
      <c r="E32" s="170">
        <v>22500</v>
      </c>
    </row>
    <row r="33" spans="1:5" ht="11.25" customHeight="1">
      <c r="A33" s="168" t="s">
        <v>26</v>
      </c>
      <c r="B33" s="167"/>
      <c r="C33" s="171">
        <v>975.117</v>
      </c>
      <c r="D33" s="166"/>
      <c r="E33" s="170">
        <v>10600</v>
      </c>
    </row>
    <row r="34" spans="1:5" ht="11.25" customHeight="1">
      <c r="A34" s="165" t="s">
        <v>17</v>
      </c>
      <c r="B34" s="164"/>
      <c r="C34" s="258">
        <v>7210</v>
      </c>
      <c r="D34" s="163"/>
      <c r="E34" s="259">
        <v>83400</v>
      </c>
    </row>
    <row r="35" spans="1:5" ht="11.25" customHeight="1">
      <c r="A35" s="292" t="s">
        <v>117</v>
      </c>
      <c r="B35" s="292"/>
      <c r="C35" s="292"/>
      <c r="D35" s="292"/>
      <c r="E35" s="292"/>
    </row>
    <row r="36" spans="1:5" ht="11.25" customHeight="1">
      <c r="A36" s="252" t="s">
        <v>50</v>
      </c>
      <c r="B36" s="252"/>
      <c r="C36" s="252"/>
      <c r="D36" s="252"/>
      <c r="E36" s="252"/>
    </row>
    <row r="37" spans="1:5" ht="11.25" customHeight="1">
      <c r="A37" s="289" t="s">
        <v>58</v>
      </c>
      <c r="B37" s="289"/>
      <c r="C37" s="289"/>
      <c r="D37" s="289"/>
      <c r="E37" s="289"/>
    </row>
  </sheetData>
  <sheetProtection/>
  <mergeCells count="8">
    <mergeCell ref="A37:E37"/>
    <mergeCell ref="A1:E1"/>
    <mergeCell ref="A2:E2"/>
    <mergeCell ref="A3:E3"/>
    <mergeCell ref="A5:E5"/>
    <mergeCell ref="A35:E35"/>
    <mergeCell ref="A6:E6"/>
    <mergeCell ref="A4:E4"/>
  </mergeCells>
  <printOptions/>
  <pageMargins left="0.5" right="0.5" top="0.5" bottom="0.7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E1"/>
    </sheetView>
  </sheetViews>
  <sheetFormatPr defaultColWidth="9.33203125" defaultRowHeight="11.25" customHeight="1"/>
  <cols>
    <col min="1" max="1" width="51.33203125" style="0" customWidth="1"/>
    <col min="2" max="2" width="1.83203125" style="0" customWidth="1"/>
    <col min="3" max="3" width="13.66015625" style="79" customWidth="1"/>
    <col min="4" max="4" width="1.83203125" style="79" customWidth="1"/>
    <col min="5" max="5" width="13.66015625" style="79" customWidth="1"/>
    <col min="7" max="7" width="9.83203125" style="84" bestFit="1" customWidth="1"/>
  </cols>
  <sheetData>
    <row r="1" spans="1:5" ht="11.25" customHeight="1">
      <c r="A1" s="298" t="s">
        <v>27</v>
      </c>
      <c r="B1" s="298"/>
      <c r="C1" s="298"/>
      <c r="D1" s="298"/>
      <c r="E1" s="298"/>
    </row>
    <row r="2" spans="1:5" ht="11.25" customHeight="1">
      <c r="A2" s="298" t="s">
        <v>98</v>
      </c>
      <c r="B2" s="298"/>
      <c r="C2" s="298"/>
      <c r="D2" s="298"/>
      <c r="E2" s="298"/>
    </row>
    <row r="3" spans="1:5" ht="11.25" customHeight="1">
      <c r="A3" s="298" t="s">
        <v>99</v>
      </c>
      <c r="B3" s="298"/>
      <c r="C3" s="298"/>
      <c r="D3" s="298"/>
      <c r="E3" s="298"/>
    </row>
    <row r="4" spans="1:5" ht="11.25" customHeight="1">
      <c r="A4" s="298"/>
      <c r="B4" s="283"/>
      <c r="C4" s="283"/>
      <c r="D4" s="283"/>
      <c r="E4" s="283"/>
    </row>
    <row r="5" spans="1:5" ht="11.25" customHeight="1">
      <c r="A5" s="298" t="s">
        <v>19</v>
      </c>
      <c r="B5" s="299"/>
      <c r="C5" s="299"/>
      <c r="D5" s="299"/>
      <c r="E5" s="299"/>
    </row>
    <row r="6" spans="1:5" ht="11.25" customHeight="1">
      <c r="A6" s="301"/>
      <c r="B6" s="294"/>
      <c r="C6" s="294"/>
      <c r="D6" s="294"/>
      <c r="E6" s="294"/>
    </row>
    <row r="7" spans="1:5" ht="11.25" customHeight="1">
      <c r="A7" s="107" t="s">
        <v>20</v>
      </c>
      <c r="B7" s="124"/>
      <c r="C7" s="125" t="s">
        <v>3</v>
      </c>
      <c r="D7" s="125"/>
      <c r="E7" s="126" t="s">
        <v>4</v>
      </c>
    </row>
    <row r="8" spans="1:5" ht="11.25" customHeight="1">
      <c r="A8" s="127" t="s">
        <v>21</v>
      </c>
      <c r="B8" s="128"/>
      <c r="C8" s="260"/>
      <c r="D8" s="261"/>
      <c r="E8" s="260"/>
    </row>
    <row r="9" spans="1:5" ht="11.25" customHeight="1">
      <c r="A9" s="129" t="s">
        <v>51</v>
      </c>
      <c r="B9" s="130"/>
      <c r="C9" s="131"/>
      <c r="D9" s="132"/>
      <c r="E9" s="131"/>
    </row>
    <row r="10" spans="1:5" ht="11.25" customHeight="1">
      <c r="A10" s="133" t="s">
        <v>52</v>
      </c>
      <c r="B10" s="130"/>
      <c r="C10" s="131" t="s">
        <v>6</v>
      </c>
      <c r="D10" s="132"/>
      <c r="E10" s="131" t="s">
        <v>6</v>
      </c>
    </row>
    <row r="11" spans="1:5" ht="11.25" customHeight="1">
      <c r="A11" s="133" t="s">
        <v>100</v>
      </c>
      <c r="B11" s="130"/>
      <c r="C11" s="131" t="s">
        <v>6</v>
      </c>
      <c r="D11" s="132"/>
      <c r="E11" s="131" t="s">
        <v>6</v>
      </c>
    </row>
    <row r="12" spans="1:5" ht="11.25" customHeight="1">
      <c r="A12" s="129" t="s">
        <v>53</v>
      </c>
      <c r="B12" s="130"/>
      <c r="C12" s="131"/>
      <c r="D12" s="132"/>
      <c r="E12" s="131"/>
    </row>
    <row r="13" spans="1:5" ht="11.25" customHeight="1">
      <c r="A13" s="134" t="s">
        <v>54</v>
      </c>
      <c r="B13" s="135"/>
      <c r="C13" s="131">
        <v>190.156</v>
      </c>
      <c r="D13" s="132"/>
      <c r="E13" s="131">
        <v>2330</v>
      </c>
    </row>
    <row r="14" spans="1:5" ht="11.25" customHeight="1">
      <c r="A14" s="133" t="s">
        <v>68</v>
      </c>
      <c r="B14" s="135"/>
      <c r="C14" s="136" t="s">
        <v>6</v>
      </c>
      <c r="D14" s="137"/>
      <c r="E14" s="136" t="s">
        <v>6</v>
      </c>
    </row>
    <row r="15" spans="1:5" ht="11.25" customHeight="1">
      <c r="A15" s="133" t="s">
        <v>55</v>
      </c>
      <c r="B15" s="135"/>
      <c r="C15" s="136" t="s">
        <v>6</v>
      </c>
      <c r="D15" s="137"/>
      <c r="E15" s="136" t="s">
        <v>6</v>
      </c>
    </row>
    <row r="16" spans="1:5" ht="11.25" customHeight="1">
      <c r="A16" s="129" t="s">
        <v>69</v>
      </c>
      <c r="B16" s="135"/>
      <c r="C16" s="136"/>
      <c r="D16" s="137"/>
      <c r="E16" s="136"/>
    </row>
    <row r="17" spans="1:5" ht="11.25" customHeight="1">
      <c r="A17" s="133" t="s">
        <v>70</v>
      </c>
      <c r="B17" s="130"/>
      <c r="C17" s="131">
        <v>52.529</v>
      </c>
      <c r="D17" s="132"/>
      <c r="E17" s="131">
        <v>768.717</v>
      </c>
    </row>
    <row r="18" spans="1:5" ht="11.25" customHeight="1">
      <c r="A18" s="133" t="s">
        <v>101</v>
      </c>
      <c r="B18" s="130"/>
      <c r="C18" s="131" t="s">
        <v>6</v>
      </c>
      <c r="D18" s="132"/>
      <c r="E18" s="131" t="s">
        <v>6</v>
      </c>
    </row>
    <row r="19" spans="1:5" ht="11.25" customHeight="1">
      <c r="A19" s="129" t="s">
        <v>43</v>
      </c>
      <c r="B19" s="135"/>
      <c r="C19" s="136"/>
      <c r="D19" s="137"/>
      <c r="E19" s="136"/>
    </row>
    <row r="20" spans="1:9" ht="11.25" customHeight="1">
      <c r="A20" s="133" t="s">
        <v>44</v>
      </c>
      <c r="B20" s="135"/>
      <c r="C20" s="136" t="s">
        <v>6</v>
      </c>
      <c r="D20" s="137"/>
      <c r="E20" s="136" t="s">
        <v>6</v>
      </c>
      <c r="I20" s="79"/>
    </row>
    <row r="21" spans="1:5" ht="11.25" customHeight="1">
      <c r="A21" s="133" t="s">
        <v>102</v>
      </c>
      <c r="B21" s="135"/>
      <c r="C21" s="136" t="s">
        <v>6</v>
      </c>
      <c r="D21" s="137"/>
      <c r="E21" s="136" t="s">
        <v>6</v>
      </c>
    </row>
    <row r="22" spans="1:5" ht="11.25" customHeight="1">
      <c r="A22" s="138" t="s">
        <v>103</v>
      </c>
      <c r="B22" s="135"/>
      <c r="C22" s="131" t="s">
        <v>6</v>
      </c>
      <c r="D22" s="132"/>
      <c r="E22" s="131" t="s">
        <v>6</v>
      </c>
    </row>
    <row r="23" spans="1:5" ht="11.25" customHeight="1">
      <c r="A23" s="138" t="s">
        <v>22</v>
      </c>
      <c r="B23" s="130"/>
      <c r="C23" s="131"/>
      <c r="D23" s="132"/>
      <c r="E23" s="131"/>
    </row>
    <row r="24" spans="1:5" ht="11.25" customHeight="1">
      <c r="A24" s="129" t="s">
        <v>23</v>
      </c>
      <c r="B24" s="135"/>
      <c r="C24" s="136" t="s">
        <v>6</v>
      </c>
      <c r="D24" s="137"/>
      <c r="E24" s="136" t="s">
        <v>6</v>
      </c>
    </row>
    <row r="25" spans="1:5" ht="11.25" customHeight="1">
      <c r="A25" s="129" t="s">
        <v>24</v>
      </c>
      <c r="B25" s="130"/>
      <c r="C25" s="131" t="s">
        <v>6</v>
      </c>
      <c r="D25" s="132"/>
      <c r="E25" s="131" t="s">
        <v>6</v>
      </c>
    </row>
    <row r="26" spans="1:5" ht="11.25" customHeight="1">
      <c r="A26" s="139" t="s">
        <v>56</v>
      </c>
      <c r="B26" s="135"/>
      <c r="C26" s="136">
        <v>167.924</v>
      </c>
      <c r="D26" s="137"/>
      <c r="E26" s="136">
        <v>1930</v>
      </c>
    </row>
    <row r="27" spans="1:5" ht="12" customHeight="1">
      <c r="A27" s="138" t="s">
        <v>57</v>
      </c>
      <c r="B27" s="130"/>
      <c r="C27" s="131"/>
      <c r="D27" s="132"/>
      <c r="E27" s="131"/>
    </row>
    <row r="28" spans="1:5" ht="11.25" customHeight="1">
      <c r="A28" s="129" t="s">
        <v>25</v>
      </c>
      <c r="B28" s="130"/>
      <c r="C28" s="136">
        <v>2310</v>
      </c>
      <c r="D28" s="137"/>
      <c r="E28" s="136">
        <v>25100</v>
      </c>
    </row>
    <row r="29" spans="1:5" ht="11.25" customHeight="1">
      <c r="A29" s="129" t="s">
        <v>26</v>
      </c>
      <c r="B29" s="135"/>
      <c r="C29" s="140">
        <v>1830</v>
      </c>
      <c r="D29" s="141"/>
      <c r="E29" s="140">
        <v>20100</v>
      </c>
    </row>
    <row r="30" spans="1:5" ht="11.25" customHeight="1">
      <c r="A30" s="142" t="s">
        <v>17</v>
      </c>
      <c r="B30" s="143"/>
      <c r="C30" s="140">
        <v>7320</v>
      </c>
      <c r="D30" s="141"/>
      <c r="E30" s="140">
        <v>78500</v>
      </c>
    </row>
    <row r="31" spans="1:5" ht="11.25" customHeight="1">
      <c r="A31" s="300" t="s">
        <v>149</v>
      </c>
      <c r="B31" s="300"/>
      <c r="C31" s="300"/>
      <c r="D31" s="300"/>
      <c r="E31" s="300"/>
    </row>
    <row r="32" spans="1:5" ht="11.25" customHeight="1">
      <c r="A32" s="289" t="s">
        <v>50</v>
      </c>
      <c r="B32" s="289"/>
      <c r="C32" s="289"/>
      <c r="D32" s="289"/>
      <c r="E32" s="289"/>
    </row>
    <row r="33" spans="1:5" ht="11.25" customHeight="1">
      <c r="A33" s="297" t="s">
        <v>58</v>
      </c>
      <c r="B33" s="297"/>
      <c r="C33" s="297"/>
      <c r="D33" s="297"/>
      <c r="E33" s="297"/>
    </row>
  </sheetData>
  <sheetProtection/>
  <mergeCells count="9">
    <mergeCell ref="A33:E33"/>
    <mergeCell ref="A1:E1"/>
    <mergeCell ref="A2:E2"/>
    <mergeCell ref="A3:E3"/>
    <mergeCell ref="A5:E5"/>
    <mergeCell ref="A31:E31"/>
    <mergeCell ref="A32:E32"/>
    <mergeCell ref="A6:E6"/>
    <mergeCell ref="A4:E4"/>
  </mergeCells>
  <printOptions/>
  <pageMargins left="0.5" right="0.5" top="0.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A1" sqref="A1:I1"/>
    </sheetView>
  </sheetViews>
  <sheetFormatPr defaultColWidth="9.33203125" defaultRowHeight="12" customHeight="1"/>
  <cols>
    <col min="1" max="1" width="44.33203125" style="159" customWidth="1"/>
    <col min="2" max="2" width="1.83203125" style="159" customWidth="1"/>
    <col min="3" max="3" width="14.16015625" style="159" customWidth="1"/>
    <col min="4" max="4" width="1.83203125" style="159" customWidth="1"/>
    <col min="5" max="5" width="14.16015625" style="159" customWidth="1"/>
    <col min="6" max="6" width="1.83203125" style="159" customWidth="1"/>
    <col min="7" max="7" width="14.16015625" style="159" customWidth="1"/>
    <col min="8" max="8" width="1.83203125" style="159" customWidth="1"/>
    <col min="9" max="9" width="14.16015625" style="159" customWidth="1"/>
    <col min="10" max="10" width="10.83203125" style="161" customWidth="1"/>
    <col min="11" max="11" width="11.16015625" style="160" customWidth="1"/>
    <col min="12" max="12" width="9.33203125" style="159" customWidth="1"/>
    <col min="13" max="13" width="10.33203125" style="159" bestFit="1" customWidth="1"/>
    <col min="14" max="16384" width="9.33203125" style="159" customWidth="1"/>
  </cols>
  <sheetData>
    <row r="1" spans="1:11" ht="11.25" customHeight="1">
      <c r="A1" s="290" t="s">
        <v>31</v>
      </c>
      <c r="B1" s="290"/>
      <c r="C1" s="290"/>
      <c r="D1" s="290"/>
      <c r="E1" s="290"/>
      <c r="F1" s="290"/>
      <c r="G1" s="290"/>
      <c r="H1" s="290"/>
      <c r="I1" s="290"/>
      <c r="J1" s="207"/>
      <c r="K1" s="206"/>
    </row>
    <row r="2" spans="1:11" ht="11.25" customHeight="1">
      <c r="A2" s="290" t="s">
        <v>138</v>
      </c>
      <c r="B2" s="290"/>
      <c r="C2" s="290"/>
      <c r="D2" s="290"/>
      <c r="E2" s="290"/>
      <c r="F2" s="290"/>
      <c r="G2" s="290"/>
      <c r="H2" s="290"/>
      <c r="I2" s="290"/>
      <c r="J2" s="207"/>
      <c r="K2" s="206"/>
    </row>
    <row r="3" spans="1:9" ht="11.25" customHeight="1">
      <c r="A3" s="312"/>
      <c r="B3" s="312"/>
      <c r="C3" s="312"/>
      <c r="D3" s="312"/>
      <c r="E3" s="312"/>
      <c r="F3" s="312"/>
      <c r="G3" s="312"/>
      <c r="H3" s="312"/>
      <c r="I3" s="312"/>
    </row>
    <row r="4" spans="1:11" ht="11.25" customHeight="1">
      <c r="A4" s="290" t="s">
        <v>19</v>
      </c>
      <c r="B4" s="290"/>
      <c r="C4" s="290"/>
      <c r="D4" s="290"/>
      <c r="E4" s="290"/>
      <c r="F4" s="290"/>
      <c r="G4" s="290"/>
      <c r="H4" s="290"/>
      <c r="I4" s="290"/>
      <c r="J4" s="207"/>
      <c r="K4" s="206"/>
    </row>
    <row r="5" spans="1:9" ht="11.25" customHeight="1">
      <c r="A5" s="311"/>
      <c r="B5" s="311"/>
      <c r="C5" s="311"/>
      <c r="D5" s="311"/>
      <c r="E5" s="311"/>
      <c r="F5" s="311"/>
      <c r="G5" s="311"/>
      <c r="H5" s="311"/>
      <c r="I5" s="311"/>
    </row>
    <row r="6" spans="1:19" ht="11.25" customHeight="1">
      <c r="A6" s="205"/>
      <c r="B6" s="205"/>
      <c r="C6" s="305" t="s">
        <v>28</v>
      </c>
      <c r="D6" s="305"/>
      <c r="E6" s="305"/>
      <c r="F6" s="204"/>
      <c r="G6" s="305" t="s">
        <v>29</v>
      </c>
      <c r="H6" s="305"/>
      <c r="I6" s="305"/>
      <c r="J6" s="198"/>
      <c r="K6" s="183"/>
      <c r="L6" s="183"/>
      <c r="M6" s="182"/>
      <c r="N6" s="182"/>
      <c r="O6" s="182"/>
      <c r="P6" s="182"/>
      <c r="Q6" s="182"/>
      <c r="R6" s="182"/>
      <c r="S6" s="182"/>
    </row>
    <row r="7" spans="1:22" ht="11.25" customHeight="1">
      <c r="A7" s="178" t="s">
        <v>20</v>
      </c>
      <c r="B7" s="203"/>
      <c r="C7" s="201" t="s">
        <v>3</v>
      </c>
      <c r="D7" s="202"/>
      <c r="E7" s="201" t="s">
        <v>4</v>
      </c>
      <c r="F7" s="164"/>
      <c r="G7" s="201" t="s">
        <v>3</v>
      </c>
      <c r="H7" s="202"/>
      <c r="I7" s="201" t="s">
        <v>4</v>
      </c>
      <c r="J7" s="200"/>
      <c r="K7" s="199"/>
      <c r="M7" s="179"/>
      <c r="N7" s="179"/>
      <c r="O7" s="179"/>
      <c r="P7" s="179"/>
      <c r="Q7" s="179"/>
      <c r="R7" s="179"/>
      <c r="S7" s="179"/>
      <c r="T7" s="179"/>
      <c r="U7" s="161"/>
      <c r="V7" s="161"/>
    </row>
    <row r="8" spans="1:22" ht="11.25" customHeight="1">
      <c r="A8" s="162" t="s">
        <v>21</v>
      </c>
      <c r="B8" s="195"/>
      <c r="C8" s="161"/>
      <c r="D8" s="161"/>
      <c r="E8" s="161"/>
      <c r="F8" s="161"/>
      <c r="G8" s="161"/>
      <c r="H8" s="161"/>
      <c r="I8" s="161"/>
      <c r="J8" s="198"/>
      <c r="K8" s="197"/>
      <c r="L8" s="183"/>
      <c r="M8" s="182"/>
      <c r="N8" s="182"/>
      <c r="O8" s="87"/>
      <c r="P8" s="161"/>
      <c r="Q8" s="161"/>
      <c r="R8" s="87"/>
      <c r="S8" s="182"/>
      <c r="T8" s="161"/>
      <c r="U8" s="87"/>
      <c r="V8" s="161"/>
    </row>
    <row r="9" spans="1:21" ht="12" customHeight="1">
      <c r="A9" s="168" t="s">
        <v>59</v>
      </c>
      <c r="B9" s="195"/>
      <c r="C9" s="188" t="s">
        <v>6</v>
      </c>
      <c r="D9" s="186"/>
      <c r="E9" s="186" t="s">
        <v>6</v>
      </c>
      <c r="F9" s="186"/>
      <c r="G9" s="188" t="s">
        <v>6</v>
      </c>
      <c r="H9" s="186"/>
      <c r="I9" s="186" t="s">
        <v>6</v>
      </c>
      <c r="J9" s="188"/>
      <c r="K9" s="187"/>
      <c r="L9" s="183"/>
      <c r="M9" s="182"/>
      <c r="N9" s="182"/>
      <c r="O9" s="87"/>
      <c r="P9" s="182"/>
      <c r="Q9" s="182"/>
      <c r="R9" s="87"/>
      <c r="S9" s="182"/>
      <c r="T9" s="182"/>
      <c r="U9" s="87"/>
    </row>
    <row r="10" spans="1:20" ht="12" customHeight="1">
      <c r="A10" s="196" t="s">
        <v>60</v>
      </c>
      <c r="B10" s="195"/>
      <c r="C10" s="188" t="s">
        <v>6</v>
      </c>
      <c r="D10" s="186"/>
      <c r="E10" s="186" t="s">
        <v>6</v>
      </c>
      <c r="F10" s="186"/>
      <c r="G10" s="188">
        <v>517.83</v>
      </c>
      <c r="H10" s="186" t="s">
        <v>137</v>
      </c>
      <c r="I10" s="194">
        <v>6840</v>
      </c>
      <c r="J10" s="188"/>
      <c r="K10" s="187"/>
      <c r="L10" s="183"/>
      <c r="M10" s="182"/>
      <c r="N10" s="182"/>
      <c r="O10" s="182"/>
      <c r="P10" s="182"/>
      <c r="Q10" s="182"/>
      <c r="R10" s="182"/>
      <c r="S10" s="182"/>
      <c r="T10" s="182"/>
    </row>
    <row r="11" spans="1:21" ht="12" customHeight="1">
      <c r="A11" s="168" t="s">
        <v>61</v>
      </c>
      <c r="B11" s="195"/>
      <c r="C11" s="188" t="s">
        <v>30</v>
      </c>
      <c r="D11" s="186" t="s">
        <v>137</v>
      </c>
      <c r="E11" s="186" t="s">
        <v>30</v>
      </c>
      <c r="F11" s="186" t="s">
        <v>137</v>
      </c>
      <c r="G11" s="188" t="s">
        <v>6</v>
      </c>
      <c r="H11" s="186"/>
      <c r="I11" s="186" t="s">
        <v>6</v>
      </c>
      <c r="J11" s="188"/>
      <c r="K11" s="187"/>
      <c r="L11" s="183"/>
      <c r="M11" s="182"/>
      <c r="N11" s="182"/>
      <c r="O11" s="182"/>
      <c r="P11" s="182"/>
      <c r="Q11" s="182"/>
      <c r="R11" s="182"/>
      <c r="S11" s="182"/>
      <c r="T11" s="182"/>
      <c r="U11" s="161"/>
    </row>
    <row r="12" spans="1:19" ht="12" customHeight="1">
      <c r="A12" s="168" t="s">
        <v>62</v>
      </c>
      <c r="B12" s="195"/>
      <c r="C12" s="188" t="s">
        <v>6</v>
      </c>
      <c r="D12" s="186"/>
      <c r="E12" s="186" t="s">
        <v>6</v>
      </c>
      <c r="F12" s="186"/>
      <c r="G12" s="188">
        <v>513.765</v>
      </c>
      <c r="H12" s="186" t="s">
        <v>137</v>
      </c>
      <c r="I12" s="186">
        <v>4180</v>
      </c>
      <c r="J12" s="188"/>
      <c r="K12" s="187"/>
      <c r="L12" s="183"/>
      <c r="M12" s="182"/>
      <c r="P12" s="182"/>
      <c r="S12" s="182"/>
    </row>
    <row r="13" spans="1:20" ht="11.25" customHeight="1">
      <c r="A13" s="168" t="s">
        <v>71</v>
      </c>
      <c r="B13" s="195"/>
      <c r="C13" s="188" t="s">
        <v>30</v>
      </c>
      <c r="D13" s="186" t="s">
        <v>137</v>
      </c>
      <c r="E13" s="186" t="s">
        <v>30</v>
      </c>
      <c r="F13" s="186" t="s">
        <v>137</v>
      </c>
      <c r="G13" s="188" t="s">
        <v>6</v>
      </c>
      <c r="H13" s="186"/>
      <c r="I13" s="186" t="s">
        <v>6</v>
      </c>
      <c r="J13" s="188"/>
      <c r="K13" s="187"/>
      <c r="L13" s="183"/>
      <c r="M13" s="179"/>
      <c r="N13" s="179"/>
      <c r="O13" s="179"/>
      <c r="P13" s="179"/>
      <c r="Q13" s="179"/>
      <c r="R13" s="179"/>
      <c r="S13" s="179"/>
      <c r="T13" s="179"/>
    </row>
    <row r="14" spans="1:20" ht="12" customHeight="1">
      <c r="A14" s="27" t="s">
        <v>63</v>
      </c>
      <c r="B14" s="195"/>
      <c r="C14" s="188" t="s">
        <v>6</v>
      </c>
      <c r="D14" s="186"/>
      <c r="E14" s="186" t="s">
        <v>6</v>
      </c>
      <c r="F14" s="186"/>
      <c r="G14" s="188" t="s">
        <v>30</v>
      </c>
      <c r="H14" s="186" t="s">
        <v>137</v>
      </c>
      <c r="I14" s="186" t="s">
        <v>30</v>
      </c>
      <c r="J14" s="188"/>
      <c r="K14" s="187"/>
      <c r="L14" s="183"/>
      <c r="M14" s="182"/>
      <c r="N14" s="182"/>
      <c r="O14" s="87"/>
      <c r="P14" s="161"/>
      <c r="Q14" s="161"/>
      <c r="R14" s="87"/>
      <c r="S14" s="182"/>
      <c r="T14" s="161"/>
    </row>
    <row r="15" spans="1:21" ht="12" customHeight="1">
      <c r="A15" s="169" t="s">
        <v>64</v>
      </c>
      <c r="B15" s="195"/>
      <c r="C15" s="188" t="s">
        <v>6</v>
      </c>
      <c r="D15" s="186"/>
      <c r="E15" s="186" t="s">
        <v>6</v>
      </c>
      <c r="F15" s="186"/>
      <c r="G15" s="188" t="s">
        <v>6</v>
      </c>
      <c r="H15" s="186"/>
      <c r="I15" s="186" t="s">
        <v>6</v>
      </c>
      <c r="J15" s="188"/>
      <c r="K15" s="187"/>
      <c r="L15" s="183"/>
      <c r="M15" s="182"/>
      <c r="N15" s="182"/>
      <c r="O15" s="87"/>
      <c r="P15" s="182"/>
      <c r="Q15" s="182"/>
      <c r="R15" s="87"/>
      <c r="S15" s="182"/>
      <c r="T15" s="182"/>
      <c r="U15" s="87"/>
    </row>
    <row r="16" spans="1:11" ht="12" customHeight="1">
      <c r="A16" s="169" t="s">
        <v>81</v>
      </c>
      <c r="B16" s="195"/>
      <c r="C16" s="188" t="s">
        <v>6</v>
      </c>
      <c r="D16" s="186"/>
      <c r="E16" s="186" t="s">
        <v>6</v>
      </c>
      <c r="F16" s="186"/>
      <c r="G16" s="188" t="s">
        <v>30</v>
      </c>
      <c r="H16" s="186" t="s">
        <v>137</v>
      </c>
      <c r="I16" s="186" t="s">
        <v>30</v>
      </c>
      <c r="J16" s="188"/>
      <c r="K16" s="187"/>
    </row>
    <row r="17" spans="1:19" ht="12" customHeight="1">
      <c r="A17" s="169" t="s">
        <v>82</v>
      </c>
      <c r="B17" s="195"/>
      <c r="C17" s="188"/>
      <c r="D17" s="186"/>
      <c r="E17" s="186"/>
      <c r="F17" s="186"/>
      <c r="G17" s="188"/>
      <c r="H17" s="186"/>
      <c r="I17" s="186"/>
      <c r="J17" s="188"/>
      <c r="K17" s="187"/>
      <c r="L17" s="183"/>
      <c r="M17" s="182"/>
      <c r="P17" s="182"/>
      <c r="S17" s="182"/>
    </row>
    <row r="18" spans="1:20" ht="11.25" customHeight="1">
      <c r="A18" s="196" t="s">
        <v>25</v>
      </c>
      <c r="B18" s="195"/>
      <c r="C18" s="188">
        <v>461.156</v>
      </c>
      <c r="D18" s="186" t="s">
        <v>137</v>
      </c>
      <c r="E18" s="194" t="s">
        <v>177</v>
      </c>
      <c r="F18" s="186" t="s">
        <v>137</v>
      </c>
      <c r="G18" s="188">
        <v>1620</v>
      </c>
      <c r="H18" s="186" t="s">
        <v>137</v>
      </c>
      <c r="I18" s="186">
        <v>17800</v>
      </c>
      <c r="J18" s="188"/>
      <c r="K18" s="187"/>
      <c r="L18" s="183"/>
      <c r="M18" s="179"/>
      <c r="N18" s="179"/>
      <c r="O18" s="179"/>
      <c r="P18" s="179"/>
      <c r="Q18" s="179"/>
      <c r="R18" s="179"/>
      <c r="S18" s="179"/>
      <c r="T18" s="179"/>
    </row>
    <row r="19" spans="1:20" ht="11.25" customHeight="1">
      <c r="A19" s="193" t="s">
        <v>26</v>
      </c>
      <c r="B19" s="192"/>
      <c r="C19" s="188">
        <v>44.054</v>
      </c>
      <c r="D19" s="186" t="s">
        <v>137</v>
      </c>
      <c r="E19" s="186">
        <v>481</v>
      </c>
      <c r="F19" s="186" t="s">
        <v>137</v>
      </c>
      <c r="G19" s="188">
        <v>931.063</v>
      </c>
      <c r="H19" s="186" t="s">
        <v>137</v>
      </c>
      <c r="I19" s="186">
        <v>10100</v>
      </c>
      <c r="J19" s="188"/>
      <c r="K19" s="187"/>
      <c r="L19" s="183"/>
      <c r="M19" s="182"/>
      <c r="N19" s="182"/>
      <c r="O19" s="87"/>
      <c r="P19" s="161"/>
      <c r="Q19" s="161"/>
      <c r="R19" s="87"/>
      <c r="S19" s="182"/>
      <c r="T19" s="161"/>
    </row>
    <row r="20" spans="1:20" ht="12" customHeight="1">
      <c r="A20" s="191" t="s">
        <v>157</v>
      </c>
      <c r="B20" s="190"/>
      <c r="C20" s="189">
        <v>1490</v>
      </c>
      <c r="D20" s="189" t="s">
        <v>137</v>
      </c>
      <c r="E20" s="189">
        <v>26900</v>
      </c>
      <c r="F20" s="189" t="s">
        <v>137</v>
      </c>
      <c r="G20" s="189">
        <v>5490</v>
      </c>
      <c r="H20" s="189" t="s">
        <v>137</v>
      </c>
      <c r="I20" s="189">
        <v>53900</v>
      </c>
      <c r="J20" s="188"/>
      <c r="K20" s="187"/>
      <c r="L20" s="183"/>
      <c r="M20" s="182"/>
      <c r="N20" s="182"/>
      <c r="O20" s="87"/>
      <c r="P20" s="182"/>
      <c r="Q20" s="182"/>
      <c r="R20" s="87"/>
      <c r="S20" s="182"/>
      <c r="T20" s="182"/>
    </row>
    <row r="21" spans="1:20" ht="11.25" customHeight="1">
      <c r="A21" s="306" t="s">
        <v>136</v>
      </c>
      <c r="B21" s="306"/>
      <c r="C21" s="306"/>
      <c r="D21" s="306"/>
      <c r="E21" s="306"/>
      <c r="F21" s="306"/>
      <c r="G21" s="306"/>
      <c r="H21" s="306"/>
      <c r="I21" s="306"/>
      <c r="J21" s="186"/>
      <c r="K21" s="185"/>
      <c r="L21" s="183"/>
      <c r="M21" s="182"/>
      <c r="N21" s="182"/>
      <c r="O21" s="182"/>
      <c r="P21" s="182"/>
      <c r="Q21" s="182"/>
      <c r="R21" s="182"/>
      <c r="S21" s="182"/>
      <c r="T21" s="182"/>
    </row>
    <row r="22" spans="1:9" ht="11.25" customHeight="1">
      <c r="A22" s="304" t="s">
        <v>50</v>
      </c>
      <c r="B22" s="304"/>
      <c r="C22" s="304"/>
      <c r="D22" s="304"/>
      <c r="E22" s="304"/>
      <c r="F22" s="304"/>
      <c r="G22" s="304"/>
      <c r="H22" s="304"/>
      <c r="I22" s="304"/>
    </row>
    <row r="23" spans="1:19" ht="11.25" customHeight="1">
      <c r="A23" s="304" t="s">
        <v>135</v>
      </c>
      <c r="B23" s="304"/>
      <c r="C23" s="304"/>
      <c r="D23" s="304"/>
      <c r="E23" s="304"/>
      <c r="F23" s="304"/>
      <c r="G23" s="304"/>
      <c r="H23" s="304"/>
      <c r="I23" s="304"/>
      <c r="L23" s="183"/>
      <c r="M23" s="182"/>
      <c r="P23" s="182"/>
      <c r="S23" s="182"/>
    </row>
    <row r="24" spans="1:20" ht="11.25" customHeight="1">
      <c r="A24" s="304" t="s">
        <v>134</v>
      </c>
      <c r="B24" s="304"/>
      <c r="C24" s="304"/>
      <c r="D24" s="304"/>
      <c r="E24" s="304"/>
      <c r="F24" s="304"/>
      <c r="G24" s="304"/>
      <c r="H24" s="304"/>
      <c r="I24" s="304"/>
      <c r="J24" s="184"/>
      <c r="L24" s="183"/>
      <c r="M24" s="179"/>
      <c r="N24" s="179"/>
      <c r="O24" s="179"/>
      <c r="P24" s="179"/>
      <c r="Q24" s="179"/>
      <c r="R24" s="179"/>
      <c r="S24" s="179"/>
      <c r="T24" s="179"/>
    </row>
    <row r="25" spans="1:20" ht="11.25" customHeight="1">
      <c r="A25" s="302" t="s">
        <v>133</v>
      </c>
      <c r="B25" s="303"/>
      <c r="C25" s="303"/>
      <c r="D25" s="303"/>
      <c r="E25" s="303"/>
      <c r="F25" s="303"/>
      <c r="G25" s="303"/>
      <c r="H25" s="303"/>
      <c r="I25" s="303"/>
      <c r="J25" s="184"/>
      <c r="L25" s="183"/>
      <c r="M25" s="179"/>
      <c r="N25" s="179"/>
      <c r="O25" s="179"/>
      <c r="P25" s="179"/>
      <c r="Q25" s="179"/>
      <c r="R25" s="179"/>
      <c r="S25" s="179"/>
      <c r="T25" s="179"/>
    </row>
    <row r="26" spans="1:20" ht="11.25" customHeight="1">
      <c r="A26" s="304" t="s">
        <v>164</v>
      </c>
      <c r="B26" s="304"/>
      <c r="C26" s="304"/>
      <c r="D26" s="304"/>
      <c r="E26" s="304"/>
      <c r="F26" s="304"/>
      <c r="G26" s="304"/>
      <c r="H26" s="304"/>
      <c r="I26" s="304"/>
      <c r="J26" s="184"/>
      <c r="L26" s="183"/>
      <c r="M26" s="182"/>
      <c r="N26" s="182"/>
      <c r="O26" s="87"/>
      <c r="P26" s="161"/>
      <c r="Q26" s="161"/>
      <c r="R26" s="87"/>
      <c r="S26" s="182"/>
      <c r="T26" s="161"/>
    </row>
    <row r="27" spans="1:20" ht="11.25" customHeight="1">
      <c r="A27" s="304" t="s">
        <v>132</v>
      </c>
      <c r="B27" s="304"/>
      <c r="C27" s="304"/>
      <c r="D27" s="304"/>
      <c r="E27" s="304"/>
      <c r="F27" s="304"/>
      <c r="G27" s="304"/>
      <c r="H27" s="304"/>
      <c r="I27" s="304"/>
      <c r="L27" s="183"/>
      <c r="M27" s="182"/>
      <c r="N27" s="182"/>
      <c r="O27" s="87"/>
      <c r="P27" s="182"/>
      <c r="Q27" s="182"/>
      <c r="R27" s="87"/>
      <c r="S27" s="182"/>
      <c r="T27" s="182"/>
    </row>
    <row r="28" spans="1:20" ht="11.25" customHeight="1">
      <c r="A28" s="302" t="s">
        <v>131</v>
      </c>
      <c r="B28" s="303"/>
      <c r="C28" s="303"/>
      <c r="D28" s="303"/>
      <c r="E28" s="303"/>
      <c r="F28" s="303"/>
      <c r="G28" s="303"/>
      <c r="H28" s="303"/>
      <c r="I28" s="303"/>
      <c r="L28" s="183"/>
      <c r="M28" s="182"/>
      <c r="N28" s="182"/>
      <c r="O28" s="87"/>
      <c r="P28" s="182"/>
      <c r="Q28" s="182"/>
      <c r="R28" s="87"/>
      <c r="S28" s="182"/>
      <c r="T28" s="182"/>
    </row>
    <row r="29" spans="1:20" ht="11.25" customHeight="1">
      <c r="A29" s="304" t="s">
        <v>130</v>
      </c>
      <c r="B29" s="304"/>
      <c r="C29" s="304"/>
      <c r="D29" s="304"/>
      <c r="E29" s="304"/>
      <c r="F29" s="304"/>
      <c r="G29" s="304"/>
      <c r="H29" s="304"/>
      <c r="I29" s="304"/>
      <c r="L29" s="183"/>
      <c r="M29" s="182"/>
      <c r="N29" s="182"/>
      <c r="O29" s="182"/>
      <c r="P29" s="182"/>
      <c r="Q29" s="182"/>
      <c r="R29" s="182"/>
      <c r="S29" s="182"/>
      <c r="T29" s="182"/>
    </row>
    <row r="30" spans="1:11" s="179" customFormat="1" ht="11.25" customHeight="1">
      <c r="A30" s="302" t="s">
        <v>129</v>
      </c>
      <c r="B30" s="302"/>
      <c r="C30" s="302"/>
      <c r="D30" s="302"/>
      <c r="E30" s="302"/>
      <c r="F30" s="302"/>
      <c r="G30" s="302"/>
      <c r="H30" s="302"/>
      <c r="I30" s="302"/>
      <c r="J30" s="181"/>
      <c r="K30" s="180"/>
    </row>
    <row r="31" spans="1:11" s="179" customFormat="1" ht="11.25" customHeight="1">
      <c r="A31" s="302" t="s">
        <v>128</v>
      </c>
      <c r="B31" s="307"/>
      <c r="C31" s="307"/>
      <c r="D31" s="307"/>
      <c r="E31" s="307"/>
      <c r="F31" s="307"/>
      <c r="G31" s="307"/>
      <c r="H31" s="307"/>
      <c r="I31" s="307"/>
      <c r="J31" s="181"/>
      <c r="K31" s="180"/>
    </row>
    <row r="32" spans="1:9" ht="11.25" customHeight="1">
      <c r="A32" s="304" t="s">
        <v>127</v>
      </c>
      <c r="B32" s="304"/>
      <c r="C32" s="304"/>
      <c r="D32" s="304"/>
      <c r="E32" s="304"/>
      <c r="F32" s="304"/>
      <c r="G32" s="304"/>
      <c r="H32" s="304"/>
      <c r="I32" s="304"/>
    </row>
    <row r="33" spans="1:9" ht="11.25" customHeight="1">
      <c r="A33" s="302" t="s">
        <v>126</v>
      </c>
      <c r="B33" s="303"/>
      <c r="C33" s="303"/>
      <c r="D33" s="303"/>
      <c r="E33" s="303"/>
      <c r="F33" s="303"/>
      <c r="G33" s="303"/>
      <c r="H33" s="303"/>
      <c r="I33" s="303"/>
    </row>
    <row r="34" spans="1:9" ht="11.25" customHeight="1">
      <c r="A34" s="304" t="s">
        <v>125</v>
      </c>
      <c r="B34" s="304"/>
      <c r="C34" s="304"/>
      <c r="D34" s="304"/>
      <c r="E34" s="304"/>
      <c r="F34" s="304"/>
      <c r="G34" s="304"/>
      <c r="H34" s="304"/>
      <c r="I34" s="304"/>
    </row>
    <row r="35" spans="1:9" ht="11.25" customHeight="1">
      <c r="A35" s="308" t="s">
        <v>169</v>
      </c>
      <c r="B35" s="296"/>
      <c r="C35" s="296"/>
      <c r="D35" s="296"/>
      <c r="E35" s="296"/>
      <c r="F35" s="296"/>
      <c r="G35" s="296"/>
      <c r="H35" s="296"/>
      <c r="I35" s="296"/>
    </row>
    <row r="36" spans="1:9" ht="11.25" customHeight="1">
      <c r="A36" s="309" t="s">
        <v>155</v>
      </c>
      <c r="B36" s="310"/>
      <c r="C36" s="310"/>
      <c r="D36" s="310"/>
      <c r="E36" s="310"/>
      <c r="F36" s="310"/>
      <c r="G36" s="310"/>
      <c r="H36" s="310"/>
      <c r="I36" s="310"/>
    </row>
  </sheetData>
  <sheetProtection/>
  <mergeCells count="23">
    <mergeCell ref="A28:I28"/>
    <mergeCell ref="A36:I36"/>
    <mergeCell ref="A5:I5"/>
    <mergeCell ref="A1:I1"/>
    <mergeCell ref="A2:I2"/>
    <mergeCell ref="A3:I3"/>
    <mergeCell ref="A4:I4"/>
    <mergeCell ref="A22:I22"/>
    <mergeCell ref="A23:I23"/>
    <mergeCell ref="A24:I24"/>
    <mergeCell ref="A29:I29"/>
    <mergeCell ref="A30:I30"/>
    <mergeCell ref="A31:I31"/>
    <mergeCell ref="A35:I35"/>
    <mergeCell ref="A32:I32"/>
    <mergeCell ref="A33:I33"/>
    <mergeCell ref="A34:I34"/>
    <mergeCell ref="A25:I25"/>
    <mergeCell ref="A26:I26"/>
    <mergeCell ref="C6:E6"/>
    <mergeCell ref="G6:I6"/>
    <mergeCell ref="A21:I21"/>
    <mergeCell ref="A27:I27"/>
  </mergeCells>
  <printOptions/>
  <pageMargins left="0.5" right="0.5" top="0.5" bottom="0.7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A22" sqref="A22:I22"/>
    </sheetView>
  </sheetViews>
  <sheetFormatPr defaultColWidth="9.33203125" defaultRowHeight="11.25" customHeight="1"/>
  <cols>
    <col min="1" max="1" width="62" style="0" customWidth="1"/>
    <col min="2" max="2" width="1.83203125" style="0" customWidth="1"/>
    <col min="3" max="3" width="14.83203125" style="0" customWidth="1"/>
    <col min="4" max="4" width="1.83203125" style="0" customWidth="1"/>
    <col min="5" max="5" width="14.83203125" style="0" customWidth="1"/>
    <col min="6" max="6" width="1.83203125" style="0" customWidth="1"/>
    <col min="7" max="7" width="14.83203125" style="0" customWidth="1"/>
    <col min="8" max="8" width="1.83203125" style="0" customWidth="1"/>
    <col min="9" max="9" width="14.83203125" style="0" customWidth="1"/>
  </cols>
  <sheetData>
    <row r="1" spans="1:9" ht="11.25" customHeight="1">
      <c r="A1" s="282" t="s">
        <v>38</v>
      </c>
      <c r="B1" s="282"/>
      <c r="C1" s="282"/>
      <c r="D1" s="282"/>
      <c r="E1" s="282"/>
      <c r="F1" s="282"/>
      <c r="G1" s="282"/>
      <c r="H1" s="282"/>
      <c r="I1" s="282"/>
    </row>
    <row r="2" spans="1:9" ht="11.25" customHeight="1">
      <c r="A2" s="316" t="s">
        <v>104</v>
      </c>
      <c r="B2" s="316"/>
      <c r="C2" s="316"/>
      <c r="D2" s="316"/>
      <c r="E2" s="316"/>
      <c r="F2" s="316"/>
      <c r="G2" s="316"/>
      <c r="H2" s="316"/>
      <c r="I2" s="316"/>
    </row>
    <row r="3" spans="1:9" ht="11.25" customHeight="1">
      <c r="A3" s="314"/>
      <c r="B3" s="317"/>
      <c r="C3" s="317"/>
      <c r="D3" s="317"/>
      <c r="E3" s="317"/>
      <c r="F3" s="317"/>
      <c r="G3" s="317"/>
      <c r="H3" s="317"/>
      <c r="I3" s="317"/>
    </row>
    <row r="4" spans="1:9" ht="11.25" customHeight="1">
      <c r="A4" s="282" t="s">
        <v>19</v>
      </c>
      <c r="B4" s="282"/>
      <c r="C4" s="282"/>
      <c r="D4" s="282"/>
      <c r="E4" s="282"/>
      <c r="F4" s="282"/>
      <c r="G4" s="282"/>
      <c r="H4" s="282"/>
      <c r="I4" s="282"/>
    </row>
    <row r="5" spans="1:9" ht="11.25" customHeight="1">
      <c r="A5" s="318"/>
      <c r="B5" s="319"/>
      <c r="C5" s="319"/>
      <c r="D5" s="319"/>
      <c r="E5" s="319"/>
      <c r="F5" s="319"/>
      <c r="G5" s="319"/>
      <c r="H5" s="319"/>
      <c r="I5" s="319"/>
    </row>
    <row r="6" spans="1:15" ht="11.25" customHeight="1">
      <c r="A6" s="104"/>
      <c r="B6" s="100"/>
      <c r="C6" s="315" t="s">
        <v>28</v>
      </c>
      <c r="D6" s="315"/>
      <c r="E6" s="315"/>
      <c r="F6" s="145"/>
      <c r="G6" s="315" t="s">
        <v>29</v>
      </c>
      <c r="H6" s="315"/>
      <c r="I6" s="315"/>
      <c r="J6" s="85"/>
      <c r="K6" s="85"/>
      <c r="L6" s="85"/>
      <c r="M6" s="85"/>
      <c r="N6" s="85"/>
      <c r="O6" s="85"/>
    </row>
    <row r="7" spans="1:18" ht="11.25" customHeight="1">
      <c r="A7" s="107" t="s">
        <v>20</v>
      </c>
      <c r="B7" s="101"/>
      <c r="C7" s="146" t="s">
        <v>3</v>
      </c>
      <c r="D7" s="146"/>
      <c r="E7" s="146" t="s">
        <v>4</v>
      </c>
      <c r="F7" s="146"/>
      <c r="G7" s="146" t="s">
        <v>3</v>
      </c>
      <c r="H7" s="146"/>
      <c r="I7" s="146" t="s">
        <v>4</v>
      </c>
      <c r="J7" s="86"/>
      <c r="K7" s="86"/>
      <c r="L7" s="86"/>
      <c r="M7" s="86"/>
      <c r="N7" s="86"/>
      <c r="O7" s="86"/>
      <c r="P7" s="86"/>
      <c r="Q7" s="79"/>
      <c r="R7" s="79"/>
    </row>
    <row r="8" spans="1:18" ht="11.25" customHeight="1">
      <c r="A8" s="89" t="s">
        <v>21</v>
      </c>
      <c r="B8" s="104"/>
      <c r="C8" s="145"/>
      <c r="D8" s="145"/>
      <c r="E8" s="145"/>
      <c r="F8" s="145"/>
      <c r="G8" s="145"/>
      <c r="H8" s="145"/>
      <c r="I8" s="145"/>
      <c r="J8" s="85"/>
      <c r="K8" s="87"/>
      <c r="L8" s="79"/>
      <c r="M8" s="79"/>
      <c r="N8" s="87"/>
      <c r="O8" s="85"/>
      <c r="P8" s="79"/>
      <c r="Q8" s="87"/>
      <c r="R8" s="79"/>
    </row>
    <row r="9" spans="1:17" ht="12" customHeight="1">
      <c r="A9" s="147" t="s">
        <v>59</v>
      </c>
      <c r="B9" s="104"/>
      <c r="C9" s="148" t="s">
        <v>6</v>
      </c>
      <c r="D9" s="148"/>
      <c r="E9" s="148" t="s">
        <v>6</v>
      </c>
      <c r="F9" s="149"/>
      <c r="G9" s="148" t="s">
        <v>6</v>
      </c>
      <c r="H9" s="148"/>
      <c r="I9" s="148" t="s">
        <v>6</v>
      </c>
      <c r="J9" s="85"/>
      <c r="K9" s="87"/>
      <c r="L9" s="85"/>
      <c r="M9" s="85"/>
      <c r="N9" s="87"/>
      <c r="O9" s="85"/>
      <c r="P9" s="85"/>
      <c r="Q9" s="87"/>
    </row>
    <row r="10" spans="1:16" ht="12" customHeight="1">
      <c r="A10" s="150" t="s">
        <v>60</v>
      </c>
      <c r="B10" s="119"/>
      <c r="C10" s="151" t="s">
        <v>6</v>
      </c>
      <c r="D10" s="145"/>
      <c r="E10" s="151" t="s">
        <v>6</v>
      </c>
      <c r="F10" s="145"/>
      <c r="G10" s="148" t="s">
        <v>6</v>
      </c>
      <c r="H10" s="148"/>
      <c r="I10" s="148" t="s">
        <v>6</v>
      </c>
      <c r="J10" s="85"/>
      <c r="K10" s="85"/>
      <c r="L10" s="85"/>
      <c r="M10" s="85"/>
      <c r="N10" s="85"/>
      <c r="O10" s="85"/>
      <c r="P10" s="85"/>
    </row>
    <row r="11" spans="1:17" ht="12" customHeight="1">
      <c r="A11" s="147" t="s">
        <v>61</v>
      </c>
      <c r="B11" s="119"/>
      <c r="C11" s="148" t="s">
        <v>6</v>
      </c>
      <c r="D11" s="148"/>
      <c r="E11" s="148" t="s">
        <v>6</v>
      </c>
      <c r="F11" s="149"/>
      <c r="G11" s="148" t="s">
        <v>6</v>
      </c>
      <c r="H11" s="148"/>
      <c r="I11" s="148" t="s">
        <v>6</v>
      </c>
      <c r="J11" s="85"/>
      <c r="K11" s="85"/>
      <c r="L11" s="85"/>
      <c r="M11" s="85"/>
      <c r="N11" s="85"/>
      <c r="O11" s="85"/>
      <c r="P11" s="85"/>
      <c r="Q11" s="79"/>
    </row>
    <row r="12" spans="1:15" ht="12" customHeight="1">
      <c r="A12" s="147" t="s">
        <v>62</v>
      </c>
      <c r="B12" s="119"/>
      <c r="C12" s="152" t="s">
        <v>6</v>
      </c>
      <c r="D12" s="149"/>
      <c r="E12" s="152" t="s">
        <v>6</v>
      </c>
      <c r="F12" s="149"/>
      <c r="G12" s="149" t="s">
        <v>6</v>
      </c>
      <c r="H12" s="149"/>
      <c r="I12" s="149" t="s">
        <v>6</v>
      </c>
      <c r="L12" s="85"/>
      <c r="O12" s="85"/>
    </row>
    <row r="13" spans="1:16" ht="11.25" customHeight="1">
      <c r="A13" s="147" t="s">
        <v>71</v>
      </c>
      <c r="B13" s="119"/>
      <c r="C13" s="148" t="s">
        <v>6</v>
      </c>
      <c r="D13" s="148"/>
      <c r="E13" s="148" t="s">
        <v>6</v>
      </c>
      <c r="F13" s="149"/>
      <c r="G13" s="148" t="s">
        <v>30</v>
      </c>
      <c r="H13" s="148"/>
      <c r="I13" s="148" t="s">
        <v>30</v>
      </c>
      <c r="J13" s="86"/>
      <c r="K13" s="86"/>
      <c r="L13" s="86"/>
      <c r="M13" s="86"/>
      <c r="N13" s="86"/>
      <c r="O13" s="86"/>
      <c r="P13" s="86"/>
    </row>
    <row r="14" spans="1:16" ht="12" customHeight="1">
      <c r="A14" s="144" t="s">
        <v>63</v>
      </c>
      <c r="B14" s="119"/>
      <c r="C14" s="148" t="s">
        <v>6</v>
      </c>
      <c r="D14" s="148"/>
      <c r="E14" s="148" t="s">
        <v>6</v>
      </c>
      <c r="F14" s="149"/>
      <c r="G14" s="148" t="s">
        <v>30</v>
      </c>
      <c r="H14" s="148"/>
      <c r="I14" s="148" t="s">
        <v>30</v>
      </c>
      <c r="J14" s="85"/>
      <c r="K14" s="87"/>
      <c r="L14" s="79"/>
      <c r="M14" s="79"/>
      <c r="N14" s="87"/>
      <c r="O14" s="85"/>
      <c r="P14" s="79"/>
    </row>
    <row r="15" spans="1:17" ht="12" customHeight="1">
      <c r="A15" s="153" t="s">
        <v>64</v>
      </c>
      <c r="B15" s="119"/>
      <c r="C15" s="148" t="s">
        <v>6</v>
      </c>
      <c r="D15" s="148"/>
      <c r="E15" s="148" t="s">
        <v>6</v>
      </c>
      <c r="F15" s="145"/>
      <c r="G15" s="148" t="s">
        <v>6</v>
      </c>
      <c r="H15" s="148"/>
      <c r="I15" s="148" t="s">
        <v>6</v>
      </c>
      <c r="J15" s="85"/>
      <c r="K15" s="87"/>
      <c r="L15" s="85"/>
      <c r="M15" s="85"/>
      <c r="N15" s="87"/>
      <c r="O15" s="85"/>
      <c r="P15" s="85"/>
      <c r="Q15" s="87"/>
    </row>
    <row r="16" spans="1:9" ht="12" customHeight="1">
      <c r="A16" s="154" t="s">
        <v>81</v>
      </c>
      <c r="B16" s="104"/>
      <c r="C16" s="148" t="s">
        <v>30</v>
      </c>
      <c r="D16" s="148"/>
      <c r="E16" s="148" t="s">
        <v>30</v>
      </c>
      <c r="F16" s="145"/>
      <c r="G16" s="148" t="s">
        <v>6</v>
      </c>
      <c r="H16" s="148"/>
      <c r="I16" s="148" t="s">
        <v>6</v>
      </c>
    </row>
    <row r="17" spans="1:15" ht="12" customHeight="1">
      <c r="A17" s="154" t="s">
        <v>82</v>
      </c>
      <c r="B17" s="104"/>
      <c r="C17" s="148"/>
      <c r="D17" s="148"/>
      <c r="E17" s="148"/>
      <c r="F17" s="145"/>
      <c r="G17" s="148"/>
      <c r="H17" s="148"/>
      <c r="I17" s="148"/>
      <c r="L17" s="85"/>
      <c r="O17" s="85"/>
    </row>
    <row r="18" spans="1:16" ht="11.25" customHeight="1">
      <c r="A18" s="150" t="s">
        <v>25</v>
      </c>
      <c r="B18" s="104"/>
      <c r="C18" s="148" t="s">
        <v>6</v>
      </c>
      <c r="D18" s="148"/>
      <c r="E18" s="148" t="s">
        <v>6</v>
      </c>
      <c r="F18" s="145"/>
      <c r="G18" s="148">
        <v>1850</v>
      </c>
      <c r="H18" s="148"/>
      <c r="I18" s="148">
        <v>20800</v>
      </c>
      <c r="J18" s="86"/>
      <c r="K18" s="86"/>
      <c r="L18" s="86"/>
      <c r="M18" s="86"/>
      <c r="N18" s="86"/>
      <c r="O18" s="86"/>
      <c r="P18" s="86"/>
    </row>
    <row r="19" spans="1:16" ht="11.25" customHeight="1">
      <c r="A19" s="155" t="s">
        <v>26</v>
      </c>
      <c r="B19" s="119"/>
      <c r="C19" s="156" t="s">
        <v>30</v>
      </c>
      <c r="D19" s="156"/>
      <c r="E19" s="146" t="s">
        <v>30</v>
      </c>
      <c r="F19" s="146"/>
      <c r="G19" s="146">
        <v>1830</v>
      </c>
      <c r="H19" s="146"/>
      <c r="I19" s="146">
        <v>20100</v>
      </c>
      <c r="J19" s="85"/>
      <c r="K19" s="87"/>
      <c r="L19" s="79"/>
      <c r="M19" s="79"/>
      <c r="N19" s="87"/>
      <c r="O19" s="85"/>
      <c r="P19" s="79"/>
    </row>
    <row r="20" spans="1:16" ht="11.25" customHeight="1">
      <c r="A20" s="157" t="s">
        <v>9</v>
      </c>
      <c r="B20" s="158"/>
      <c r="C20" s="156">
        <v>1630</v>
      </c>
      <c r="D20" s="156"/>
      <c r="E20" s="156">
        <v>25100</v>
      </c>
      <c r="F20" s="156"/>
      <c r="G20" s="156">
        <v>5690</v>
      </c>
      <c r="H20" s="156"/>
      <c r="I20" s="156">
        <v>53400</v>
      </c>
      <c r="J20" s="85"/>
      <c r="K20" s="87"/>
      <c r="L20" s="85"/>
      <c r="M20" s="85"/>
      <c r="N20" s="87"/>
      <c r="O20" s="85"/>
      <c r="P20" s="85"/>
    </row>
    <row r="21" spans="1:16" ht="11.25" customHeight="1">
      <c r="A21" s="314" t="s">
        <v>150</v>
      </c>
      <c r="B21" s="314"/>
      <c r="C21" s="314"/>
      <c r="D21" s="314"/>
      <c r="E21" s="314"/>
      <c r="F21" s="314"/>
      <c r="G21" s="314"/>
      <c r="H21" s="314"/>
      <c r="I21" s="314"/>
      <c r="J21" s="85"/>
      <c r="K21" s="85"/>
      <c r="L21" s="85"/>
      <c r="M21" s="85"/>
      <c r="N21" s="85"/>
      <c r="O21" s="85"/>
      <c r="P21" s="85"/>
    </row>
    <row r="22" spans="1:9" ht="11.25" customHeight="1">
      <c r="A22" s="313" t="s">
        <v>180</v>
      </c>
      <c r="B22" s="313"/>
      <c r="C22" s="313"/>
      <c r="D22" s="313"/>
      <c r="E22" s="313"/>
      <c r="F22" s="313"/>
      <c r="G22" s="313"/>
      <c r="H22" s="313"/>
      <c r="I22" s="313"/>
    </row>
    <row r="23" spans="1:15" ht="11.25" customHeight="1">
      <c r="A23" s="313" t="s">
        <v>105</v>
      </c>
      <c r="B23" s="313"/>
      <c r="C23" s="313"/>
      <c r="D23" s="313"/>
      <c r="E23" s="313"/>
      <c r="F23" s="313"/>
      <c r="G23" s="313"/>
      <c r="H23" s="313"/>
      <c r="I23" s="313"/>
      <c r="L23" s="85"/>
      <c r="O23" s="85"/>
    </row>
    <row r="24" spans="1:16" ht="11.25" customHeight="1">
      <c r="A24" s="313" t="s">
        <v>106</v>
      </c>
      <c r="B24" s="313"/>
      <c r="C24" s="313"/>
      <c r="D24" s="313"/>
      <c r="E24" s="313"/>
      <c r="F24" s="313"/>
      <c r="G24" s="313"/>
      <c r="H24" s="313"/>
      <c r="I24" s="313"/>
      <c r="J24" s="86"/>
      <c r="K24" s="86"/>
      <c r="L24" s="86"/>
      <c r="M24" s="86"/>
      <c r="N24" s="86"/>
      <c r="O24" s="86"/>
      <c r="P24" s="86"/>
    </row>
    <row r="25" spans="1:16" ht="11.25" customHeight="1">
      <c r="A25" s="313" t="s">
        <v>165</v>
      </c>
      <c r="B25" s="313"/>
      <c r="C25" s="313"/>
      <c r="D25" s="313"/>
      <c r="E25" s="313"/>
      <c r="F25" s="313"/>
      <c r="G25" s="313"/>
      <c r="H25" s="313"/>
      <c r="I25" s="313"/>
      <c r="J25" s="86"/>
      <c r="K25" s="86"/>
      <c r="L25" s="86"/>
      <c r="M25" s="86"/>
      <c r="N25" s="86"/>
      <c r="O25" s="86"/>
      <c r="P25" s="86"/>
    </row>
    <row r="26" spans="1:16" ht="11.25" customHeight="1">
      <c r="A26" s="313" t="s">
        <v>107</v>
      </c>
      <c r="B26" s="313"/>
      <c r="C26" s="313"/>
      <c r="D26" s="313"/>
      <c r="E26" s="313"/>
      <c r="F26" s="313"/>
      <c r="G26" s="313"/>
      <c r="H26" s="313"/>
      <c r="I26" s="313"/>
      <c r="J26" s="85"/>
      <c r="K26" s="87"/>
      <c r="L26" s="79"/>
      <c r="M26" s="79"/>
      <c r="N26" s="87"/>
      <c r="O26" s="85"/>
      <c r="P26" s="79"/>
    </row>
    <row r="27" spans="1:16" ht="11.25" customHeight="1">
      <c r="A27" s="313" t="s">
        <v>108</v>
      </c>
      <c r="B27" s="313"/>
      <c r="C27" s="313"/>
      <c r="D27" s="313"/>
      <c r="E27" s="313"/>
      <c r="F27" s="313"/>
      <c r="G27" s="313"/>
      <c r="H27" s="313"/>
      <c r="I27" s="313"/>
      <c r="J27" s="85"/>
      <c r="K27" s="87"/>
      <c r="L27" s="85"/>
      <c r="M27" s="85"/>
      <c r="N27" s="87"/>
      <c r="O27" s="85"/>
      <c r="P27" s="85"/>
    </row>
    <row r="28" spans="1:16" ht="11.25" customHeight="1">
      <c r="A28" s="314" t="s">
        <v>109</v>
      </c>
      <c r="B28" s="314"/>
      <c r="C28" s="314"/>
      <c r="D28" s="314"/>
      <c r="E28" s="314"/>
      <c r="F28" s="314"/>
      <c r="G28" s="314"/>
      <c r="H28" s="314"/>
      <c r="I28" s="314"/>
      <c r="J28" s="85"/>
      <c r="K28" s="87"/>
      <c r="L28" s="85"/>
      <c r="M28" s="85"/>
      <c r="N28" s="87"/>
      <c r="O28" s="85"/>
      <c r="P28" s="85"/>
    </row>
    <row r="29" spans="1:16" ht="11.25" customHeight="1">
      <c r="A29" s="313" t="s">
        <v>110</v>
      </c>
      <c r="B29" s="313"/>
      <c r="C29" s="313"/>
      <c r="D29" s="313"/>
      <c r="E29" s="313"/>
      <c r="F29" s="313"/>
      <c r="G29" s="313"/>
      <c r="H29" s="313"/>
      <c r="I29" s="313"/>
      <c r="J29" s="85"/>
      <c r="K29" s="85"/>
      <c r="L29" s="85"/>
      <c r="M29" s="85"/>
      <c r="N29" s="85"/>
      <c r="O29" s="85"/>
      <c r="P29" s="85"/>
    </row>
    <row r="30" spans="1:9" s="86" customFormat="1" ht="11.25" customHeight="1">
      <c r="A30" s="313" t="s">
        <v>111</v>
      </c>
      <c r="B30" s="313"/>
      <c r="C30" s="313"/>
      <c r="D30" s="313"/>
      <c r="E30" s="313"/>
      <c r="F30" s="313"/>
      <c r="G30" s="313"/>
      <c r="H30" s="313"/>
      <c r="I30" s="313"/>
    </row>
    <row r="31" spans="1:9" ht="11.25" customHeight="1">
      <c r="A31" s="88"/>
      <c r="B31" s="88"/>
      <c r="C31" s="88"/>
      <c r="D31" s="88"/>
      <c r="E31" s="88"/>
      <c r="F31" s="88"/>
      <c r="G31" s="88"/>
      <c r="H31" s="88"/>
      <c r="I31" s="88"/>
    </row>
  </sheetData>
  <sheetProtection/>
  <mergeCells count="17">
    <mergeCell ref="A1:I1"/>
    <mergeCell ref="A2:I2"/>
    <mergeCell ref="A4:I4"/>
    <mergeCell ref="A22:I22"/>
    <mergeCell ref="A23:I23"/>
    <mergeCell ref="A24:I24"/>
    <mergeCell ref="A3:I3"/>
    <mergeCell ref="A5:I5"/>
    <mergeCell ref="A29:I29"/>
    <mergeCell ref="A30:I30"/>
    <mergeCell ref="A28:I28"/>
    <mergeCell ref="A25:I25"/>
    <mergeCell ref="A26:I26"/>
    <mergeCell ref="C6:E6"/>
    <mergeCell ref="G6:I6"/>
    <mergeCell ref="A21:I21"/>
    <mergeCell ref="A27:I27"/>
  </mergeCells>
  <printOptions/>
  <pageMargins left="0.5" right="0.5" top="0.5" bottom="0.7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G1"/>
    </sheetView>
  </sheetViews>
  <sheetFormatPr defaultColWidth="13.66015625" defaultRowHeight="12" customHeight="1"/>
  <cols>
    <col min="1" max="1" width="62.5" style="34" bestFit="1" customWidth="1"/>
    <col min="2" max="2" width="1.83203125" style="34" customWidth="1"/>
    <col min="3" max="3" width="13.66015625" style="34" bestFit="1" customWidth="1"/>
    <col min="4" max="4" width="2.5" style="34" customWidth="1"/>
    <col min="5" max="5" width="12.83203125" style="34" bestFit="1" customWidth="1"/>
    <col min="6" max="6" width="2.5" style="34" customWidth="1"/>
    <col min="7" max="7" width="8.5" style="52" bestFit="1" customWidth="1"/>
    <col min="8" max="16384" width="13.66015625" style="34" customWidth="1"/>
  </cols>
  <sheetData>
    <row r="1" spans="1:7" ht="11.25" customHeight="1">
      <c r="A1" s="322" t="s">
        <v>151</v>
      </c>
      <c r="B1" s="323"/>
      <c r="C1" s="323"/>
      <c r="D1" s="323"/>
      <c r="E1" s="323"/>
      <c r="F1" s="323"/>
      <c r="G1" s="323"/>
    </row>
    <row r="2" spans="1:7" ht="11.25" customHeight="1">
      <c r="A2" s="322" t="s">
        <v>146</v>
      </c>
      <c r="B2" s="323"/>
      <c r="C2" s="323"/>
      <c r="D2" s="323"/>
      <c r="E2" s="323"/>
      <c r="F2" s="323"/>
      <c r="G2" s="323"/>
    </row>
    <row r="3" spans="1:7" ht="11.25" customHeight="1">
      <c r="A3" s="322" t="s">
        <v>48</v>
      </c>
      <c r="B3" s="323"/>
      <c r="C3" s="323"/>
      <c r="D3" s="323"/>
      <c r="E3" s="323"/>
      <c r="F3" s="323"/>
      <c r="G3" s="323"/>
    </row>
    <row r="4" spans="1:7" ht="11.25" customHeight="1">
      <c r="A4" s="324"/>
      <c r="B4" s="325"/>
      <c r="C4" s="325"/>
      <c r="D4" s="325"/>
      <c r="E4" s="325"/>
      <c r="F4" s="325"/>
      <c r="G4" s="325"/>
    </row>
    <row r="5" spans="1:7" ht="11.25" customHeight="1">
      <c r="A5" s="2"/>
      <c r="B5" s="3"/>
      <c r="C5" s="35" t="s">
        <v>3</v>
      </c>
      <c r="D5" s="2"/>
      <c r="E5" s="2"/>
      <c r="F5" s="2"/>
      <c r="G5" s="4"/>
    </row>
    <row r="6" spans="1:7" ht="11.25" customHeight="1">
      <c r="A6" s="5"/>
      <c r="B6" s="5"/>
      <c r="C6" s="36" t="s">
        <v>12</v>
      </c>
      <c r="D6" s="6"/>
      <c r="E6" s="36" t="s">
        <v>4</v>
      </c>
      <c r="F6" s="6"/>
      <c r="G6" s="37" t="s">
        <v>32</v>
      </c>
    </row>
    <row r="7" spans="1:7" ht="11.25" customHeight="1">
      <c r="A7" s="38" t="s">
        <v>20</v>
      </c>
      <c r="B7" s="8"/>
      <c r="C7" s="38" t="s">
        <v>13</v>
      </c>
      <c r="D7" s="7"/>
      <c r="E7" s="38" t="s">
        <v>14</v>
      </c>
      <c r="F7" s="7"/>
      <c r="G7" s="39" t="s">
        <v>33</v>
      </c>
    </row>
    <row r="8" spans="1:7" ht="11.25" customHeight="1">
      <c r="A8" s="40" t="s">
        <v>145</v>
      </c>
      <c r="B8" s="9"/>
      <c r="C8" s="41">
        <v>1610</v>
      </c>
      <c r="D8" s="41"/>
      <c r="E8" s="42">
        <v>16500</v>
      </c>
      <c r="F8" s="43"/>
      <c r="G8" s="44">
        <v>10.23</v>
      </c>
    </row>
    <row r="9" spans="1:7" ht="11.25" customHeight="1">
      <c r="A9" s="211" t="s">
        <v>144</v>
      </c>
      <c r="B9" s="210"/>
      <c r="C9" s="41">
        <v>44</v>
      </c>
      <c r="D9" s="209"/>
      <c r="E9" s="209">
        <v>476</v>
      </c>
      <c r="F9" s="208"/>
      <c r="G9" s="45">
        <v>10.818181818181818</v>
      </c>
    </row>
    <row r="10" spans="1:7" ht="11.25" customHeight="1">
      <c r="A10" s="46" t="s">
        <v>34</v>
      </c>
      <c r="B10" s="9"/>
      <c r="C10" s="47">
        <v>787</v>
      </c>
      <c r="D10" s="47"/>
      <c r="E10" s="47">
        <v>7820</v>
      </c>
      <c r="F10" s="43"/>
      <c r="G10" s="45">
        <v>9.941550190597205</v>
      </c>
    </row>
    <row r="11" spans="1:7" ht="12" customHeight="1">
      <c r="A11" s="46" t="s">
        <v>143</v>
      </c>
      <c r="B11" s="9"/>
      <c r="C11" s="41">
        <v>3170</v>
      </c>
      <c r="D11" s="41"/>
      <c r="E11" s="41">
        <v>16800</v>
      </c>
      <c r="F11" s="43"/>
      <c r="G11" s="45">
        <v>5.292690611216131</v>
      </c>
    </row>
    <row r="12" spans="1:7" ht="11.25" customHeight="1">
      <c r="A12" s="46" t="s">
        <v>35</v>
      </c>
      <c r="B12" s="9"/>
      <c r="C12" s="41">
        <v>354</v>
      </c>
      <c r="D12" s="41"/>
      <c r="E12" s="41">
        <v>1370</v>
      </c>
      <c r="F12" s="43"/>
      <c r="G12" s="45">
        <v>3.878531073446328</v>
      </c>
    </row>
    <row r="13" spans="1:7" ht="11.25" customHeight="1">
      <c r="A13" s="46" t="s">
        <v>36</v>
      </c>
      <c r="B13" s="9"/>
      <c r="C13" s="41">
        <v>70</v>
      </c>
      <c r="D13" s="41"/>
      <c r="E13" s="41">
        <v>479</v>
      </c>
      <c r="F13" s="43"/>
      <c r="G13" s="45">
        <v>6.8428571428571425</v>
      </c>
    </row>
    <row r="14" spans="1:7" ht="12" customHeight="1">
      <c r="A14" s="46" t="s">
        <v>142</v>
      </c>
      <c r="B14" s="9"/>
      <c r="C14" s="41">
        <v>359</v>
      </c>
      <c r="D14" s="41"/>
      <c r="E14" s="41">
        <v>3780</v>
      </c>
      <c r="F14" s="43"/>
      <c r="G14" s="45">
        <v>10.520891364902507</v>
      </c>
    </row>
    <row r="15" spans="1:7" ht="12" customHeight="1">
      <c r="A15" s="46" t="s">
        <v>141</v>
      </c>
      <c r="B15" s="9"/>
      <c r="C15" s="41"/>
      <c r="D15" s="41"/>
      <c r="E15" s="41"/>
      <c r="F15" s="43"/>
      <c r="G15" s="45"/>
    </row>
    <row r="16" spans="1:7" ht="11.25" customHeight="1">
      <c r="A16" s="48" t="s">
        <v>25</v>
      </c>
      <c r="B16" s="9"/>
      <c r="C16" s="41">
        <v>5080</v>
      </c>
      <c r="D16" s="41"/>
      <c r="E16" s="41">
        <v>17600</v>
      </c>
      <c r="F16" s="43"/>
      <c r="G16" s="45">
        <v>3.4720252167060677</v>
      </c>
    </row>
    <row r="17" spans="1:7" ht="11.25" customHeight="1">
      <c r="A17" s="48" t="s">
        <v>26</v>
      </c>
      <c r="B17" s="10"/>
      <c r="C17" s="41">
        <v>3670</v>
      </c>
      <c r="D17" s="41"/>
      <c r="E17" s="41">
        <v>22700</v>
      </c>
      <c r="F17" s="43"/>
      <c r="G17" s="45">
        <v>6.185185185185185</v>
      </c>
    </row>
    <row r="18" spans="1:7" ht="11.25" customHeight="1">
      <c r="A18" s="48" t="s">
        <v>37</v>
      </c>
      <c r="B18" s="11"/>
      <c r="C18" s="49">
        <v>15100</v>
      </c>
      <c r="D18" s="49"/>
      <c r="E18" s="49">
        <v>87500</v>
      </c>
      <c r="F18" s="50"/>
      <c r="G18" s="51">
        <v>5.77918647649234</v>
      </c>
    </row>
    <row r="19" spans="1:7" ht="11.25" customHeight="1">
      <c r="A19" s="326" t="s">
        <v>49</v>
      </c>
      <c r="B19" s="307"/>
      <c r="C19" s="307"/>
      <c r="D19" s="307"/>
      <c r="E19" s="307"/>
      <c r="F19" s="307"/>
      <c r="G19" s="307"/>
    </row>
    <row r="20" spans="1:7" ht="11.25" customHeight="1">
      <c r="A20" s="321" t="s">
        <v>140</v>
      </c>
      <c r="B20" s="307"/>
      <c r="C20" s="307"/>
      <c r="D20" s="307"/>
      <c r="E20" s="307"/>
      <c r="F20" s="307"/>
      <c r="G20" s="307"/>
    </row>
    <row r="21" spans="1:7" ht="11.25" customHeight="1">
      <c r="A21" s="321" t="s">
        <v>166</v>
      </c>
      <c r="B21" s="307"/>
      <c r="C21" s="307"/>
      <c r="D21" s="307"/>
      <c r="E21" s="307"/>
      <c r="F21" s="307"/>
      <c r="G21" s="307"/>
    </row>
    <row r="22" spans="1:7" ht="11.25" customHeight="1">
      <c r="A22" s="320" t="s">
        <v>139</v>
      </c>
      <c r="B22" s="307"/>
      <c r="C22" s="307"/>
      <c r="D22" s="307"/>
      <c r="E22" s="307"/>
      <c r="F22" s="307"/>
      <c r="G22" s="307"/>
    </row>
    <row r="26" spans="3:5" ht="12" customHeight="1">
      <c r="C26" s="1"/>
      <c r="E26" s="1"/>
    </row>
    <row r="29" spans="3:5" ht="12" customHeight="1">
      <c r="C29" s="1"/>
      <c r="E29" s="1"/>
    </row>
  </sheetData>
  <sheetProtection/>
  <mergeCells count="8">
    <mergeCell ref="A22:G22"/>
    <mergeCell ref="A20:G20"/>
    <mergeCell ref="A21:G21"/>
    <mergeCell ref="A1:G1"/>
    <mergeCell ref="A2:G2"/>
    <mergeCell ref="A3:G3"/>
    <mergeCell ref="A4:G4"/>
    <mergeCell ref="A19:G19"/>
  </mergeCells>
  <printOptions/>
  <pageMargins left="0.5" right="0.5" top="0.5" bottom="0.7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G1"/>
    </sheetView>
  </sheetViews>
  <sheetFormatPr defaultColWidth="13.66015625" defaultRowHeight="11.25" customHeight="1"/>
  <cols>
    <col min="1" max="1" width="63.16015625" style="34" bestFit="1" customWidth="1"/>
    <col min="2" max="2" width="1.83203125" style="34" customWidth="1"/>
    <col min="3" max="3" width="13.66015625" style="34" bestFit="1" customWidth="1"/>
    <col min="4" max="4" width="2.5" style="34" customWidth="1"/>
    <col min="5" max="5" width="12.83203125" style="34" bestFit="1" customWidth="1"/>
    <col min="6" max="6" width="2.5" style="34" customWidth="1"/>
    <col min="7" max="7" width="8.5" style="52" bestFit="1" customWidth="1"/>
    <col min="8" max="16384" width="13.66015625" style="34" customWidth="1"/>
  </cols>
  <sheetData>
    <row r="1" spans="1:7" ht="11.25" customHeight="1">
      <c r="A1" s="322" t="s">
        <v>152</v>
      </c>
      <c r="B1" s="277"/>
      <c r="C1" s="277"/>
      <c r="D1" s="277"/>
      <c r="E1" s="277"/>
      <c r="F1" s="277"/>
      <c r="G1" s="277"/>
    </row>
    <row r="2" spans="1:7" ht="11.25" customHeight="1">
      <c r="A2" s="322" t="s">
        <v>112</v>
      </c>
      <c r="B2" s="277"/>
      <c r="C2" s="277"/>
      <c r="D2" s="277"/>
      <c r="E2" s="277"/>
      <c r="F2" s="277"/>
      <c r="G2" s="277"/>
    </row>
    <row r="3" spans="1:7" ht="11.25" customHeight="1">
      <c r="A3" s="322" t="s">
        <v>48</v>
      </c>
      <c r="B3" s="277"/>
      <c r="C3" s="277"/>
      <c r="D3" s="277"/>
      <c r="E3" s="277"/>
      <c r="F3" s="277"/>
      <c r="G3" s="277"/>
    </row>
    <row r="4" spans="1:7" ht="11.25" customHeight="1">
      <c r="A4" s="324"/>
      <c r="B4" s="279"/>
      <c r="C4" s="279"/>
      <c r="D4" s="279"/>
      <c r="E4" s="279"/>
      <c r="F4" s="279"/>
      <c r="G4" s="279"/>
    </row>
    <row r="5" spans="1:7" ht="11.25" customHeight="1">
      <c r="A5" s="2"/>
      <c r="B5" s="3"/>
      <c r="C5" s="35" t="s">
        <v>3</v>
      </c>
      <c r="D5" s="2"/>
      <c r="E5" s="2"/>
      <c r="F5" s="2"/>
      <c r="G5" s="4"/>
    </row>
    <row r="6" spans="1:7" ht="11.25" customHeight="1">
      <c r="A6" s="5"/>
      <c r="B6" s="5"/>
      <c r="C6" s="36" t="s">
        <v>12</v>
      </c>
      <c r="D6" s="6"/>
      <c r="E6" s="36" t="s">
        <v>4</v>
      </c>
      <c r="F6" s="6"/>
      <c r="G6" s="37" t="s">
        <v>32</v>
      </c>
    </row>
    <row r="7" spans="1:7" ht="11.25" customHeight="1">
      <c r="A7" s="38" t="s">
        <v>20</v>
      </c>
      <c r="B7" s="8"/>
      <c r="C7" s="38" t="s">
        <v>13</v>
      </c>
      <c r="D7" s="7"/>
      <c r="E7" s="38" t="s">
        <v>14</v>
      </c>
      <c r="F7" s="7"/>
      <c r="G7" s="39" t="s">
        <v>33</v>
      </c>
    </row>
    <row r="8" spans="1:7" ht="12" customHeight="1">
      <c r="A8" s="40" t="s">
        <v>72</v>
      </c>
      <c r="B8" s="9"/>
      <c r="C8" s="41">
        <v>1100</v>
      </c>
      <c r="D8" s="41"/>
      <c r="E8" s="42">
        <v>11000</v>
      </c>
      <c r="F8" s="43"/>
      <c r="G8" s="44">
        <v>9.98</v>
      </c>
    </row>
    <row r="9" spans="1:7" ht="11.25" customHeight="1">
      <c r="A9" s="46" t="s">
        <v>34</v>
      </c>
      <c r="B9" s="9"/>
      <c r="C9" s="47">
        <v>951</v>
      </c>
      <c r="D9" s="47"/>
      <c r="E9" s="47">
        <v>8260</v>
      </c>
      <c r="F9" s="43"/>
      <c r="G9" s="45">
        <f>E9/C9</f>
        <v>8.685594111461619</v>
      </c>
    </row>
    <row r="10" spans="1:7" ht="12" customHeight="1">
      <c r="A10" s="46" t="s">
        <v>113</v>
      </c>
      <c r="B10" s="9"/>
      <c r="C10" s="41">
        <v>2100</v>
      </c>
      <c r="D10" s="41"/>
      <c r="E10" s="41">
        <v>16000</v>
      </c>
      <c r="F10" s="43"/>
      <c r="G10" s="45">
        <f>E10/C10</f>
        <v>7.619047619047619</v>
      </c>
    </row>
    <row r="11" spans="1:7" ht="11.25" customHeight="1">
      <c r="A11" s="46" t="s">
        <v>35</v>
      </c>
      <c r="B11" s="9"/>
      <c r="C11" s="41">
        <v>99</v>
      </c>
      <c r="D11" s="41"/>
      <c r="E11" s="41">
        <v>560</v>
      </c>
      <c r="F11" s="43"/>
      <c r="G11" s="45">
        <f>E11/C11</f>
        <v>5.656565656565657</v>
      </c>
    </row>
    <row r="12" spans="1:7" ht="11.25" customHeight="1">
      <c r="A12" s="46" t="s">
        <v>36</v>
      </c>
      <c r="B12" s="9"/>
      <c r="C12" s="41">
        <v>80</v>
      </c>
      <c r="D12" s="41"/>
      <c r="E12" s="41">
        <v>507</v>
      </c>
      <c r="F12" s="43"/>
      <c r="G12" s="45">
        <f>E12/C12</f>
        <v>6.3375</v>
      </c>
    </row>
    <row r="13" spans="1:7" ht="12" customHeight="1">
      <c r="A13" s="46" t="s">
        <v>84</v>
      </c>
      <c r="B13" s="9"/>
      <c r="C13" s="41">
        <v>174</v>
      </c>
      <c r="D13" s="41"/>
      <c r="E13" s="41">
        <v>1980</v>
      </c>
      <c r="F13" s="43"/>
      <c r="G13" s="45">
        <f>E13/C13</f>
        <v>11.379310344827585</v>
      </c>
    </row>
    <row r="14" spans="1:7" ht="12" customHeight="1">
      <c r="A14" s="46" t="s">
        <v>85</v>
      </c>
      <c r="B14" s="9"/>
      <c r="C14" s="41"/>
      <c r="D14" s="41"/>
      <c r="E14" s="41"/>
      <c r="F14" s="43"/>
      <c r="G14" s="45"/>
    </row>
    <row r="15" spans="1:7" ht="11.25" customHeight="1">
      <c r="A15" s="48" t="s">
        <v>25</v>
      </c>
      <c r="B15" s="9"/>
      <c r="C15" s="41">
        <v>7910</v>
      </c>
      <c r="D15" s="41"/>
      <c r="E15" s="41">
        <v>25000</v>
      </c>
      <c r="F15" s="43"/>
      <c r="G15" s="45">
        <f>E15/C15</f>
        <v>3.1605562579013906</v>
      </c>
    </row>
    <row r="16" spans="1:7" ht="11.25" customHeight="1">
      <c r="A16" s="48" t="s">
        <v>26</v>
      </c>
      <c r="B16" s="10"/>
      <c r="C16" s="41">
        <v>4930</v>
      </c>
      <c r="D16" s="41"/>
      <c r="E16" s="41">
        <v>25900</v>
      </c>
      <c r="F16" s="43"/>
      <c r="G16" s="45">
        <f>E16/C16</f>
        <v>5.253549695740365</v>
      </c>
    </row>
    <row r="17" spans="1:7" ht="11.25" customHeight="1">
      <c r="A17" s="48" t="s">
        <v>37</v>
      </c>
      <c r="B17" s="11"/>
      <c r="C17" s="49">
        <v>17300</v>
      </c>
      <c r="D17" s="49"/>
      <c r="E17" s="49">
        <v>89200</v>
      </c>
      <c r="F17" s="50"/>
      <c r="G17" s="51">
        <f>E17/C17</f>
        <v>5.15606936416185</v>
      </c>
    </row>
    <row r="18" spans="1:7" ht="11.25" customHeight="1">
      <c r="A18" s="326" t="s">
        <v>49</v>
      </c>
      <c r="B18" s="327"/>
      <c r="C18" s="327"/>
      <c r="D18" s="327"/>
      <c r="E18" s="327"/>
      <c r="F18" s="327"/>
      <c r="G18" s="327"/>
    </row>
    <row r="19" spans="1:7" ht="11.25" customHeight="1">
      <c r="A19" s="326" t="s">
        <v>114</v>
      </c>
      <c r="B19" s="327"/>
      <c r="C19" s="327"/>
      <c r="D19" s="327"/>
      <c r="E19" s="327"/>
      <c r="F19" s="327"/>
      <c r="G19" s="327"/>
    </row>
    <row r="20" spans="1:7" ht="11.25" customHeight="1">
      <c r="A20" s="321" t="s">
        <v>86</v>
      </c>
      <c r="B20" s="327"/>
      <c r="C20" s="327"/>
      <c r="D20" s="327"/>
      <c r="E20" s="327"/>
      <c r="F20" s="327"/>
      <c r="G20" s="327"/>
    </row>
    <row r="21" spans="1:7" ht="11.25" customHeight="1">
      <c r="A21" s="321" t="s">
        <v>115</v>
      </c>
      <c r="B21" s="327"/>
      <c r="C21" s="327"/>
      <c r="D21" s="327"/>
      <c r="E21" s="327"/>
      <c r="F21" s="327"/>
      <c r="G21" s="327"/>
    </row>
    <row r="22" spans="1:7" ht="11.25" customHeight="1">
      <c r="A22" s="320" t="s">
        <v>88</v>
      </c>
      <c r="B22" s="327"/>
      <c r="C22" s="327"/>
      <c r="D22" s="327"/>
      <c r="E22" s="327"/>
      <c r="F22" s="327"/>
      <c r="G22" s="327"/>
    </row>
    <row r="26" spans="3:5" ht="11.25" customHeight="1">
      <c r="C26" s="1"/>
      <c r="E26" s="1"/>
    </row>
    <row r="29" spans="3:5" ht="11.25" customHeight="1">
      <c r="C29" s="1"/>
      <c r="E29" s="1"/>
    </row>
  </sheetData>
  <sheetProtection/>
  <mergeCells count="9">
    <mergeCell ref="A22:G22"/>
    <mergeCell ref="A20:G20"/>
    <mergeCell ref="A21:G21"/>
    <mergeCell ref="A1:G1"/>
    <mergeCell ref="A2:G2"/>
    <mergeCell ref="A3:G3"/>
    <mergeCell ref="A4:G4"/>
    <mergeCell ref="A19:G19"/>
    <mergeCell ref="A18:G18"/>
  </mergeCells>
  <printOptions/>
  <pageMargins left="0.5" right="0.5" top="0.5" bottom="0.7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sdsmith</dc:creator>
  <cp:keywords/>
  <dc:description/>
  <cp:lastModifiedBy>Jan Ishee</cp:lastModifiedBy>
  <cp:lastPrinted>2015-05-11T18:15:17Z</cp:lastPrinted>
  <dcterms:created xsi:type="dcterms:W3CDTF">2003-07-25T03:59:12Z</dcterms:created>
  <dcterms:modified xsi:type="dcterms:W3CDTF">2018-08-23T18:06:53Z</dcterms:modified>
  <cp:category/>
  <cp:version/>
  <cp:contentType/>
  <cp:contentStatus/>
</cp:coreProperties>
</file>