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5" windowWidth="20730" windowHeight="11760" tabRatio="798" activeTab="0"/>
  </bookViews>
  <sheets>
    <sheet name="Text" sheetId="1" r:id="rId1"/>
    <sheet name="Table01" sheetId="2" r:id="rId2"/>
    <sheet name="Table02" sheetId="3" r:id="rId3"/>
    <sheet name="Table03" sheetId="4" r:id="rId4"/>
    <sheet name="Table04" sheetId="5" r:id="rId5"/>
    <sheet name="Table05" sheetId="6" r:id="rId6"/>
    <sheet name="Table06" sheetId="7" r:id="rId7"/>
    <sheet name="Table07" sheetId="8" r:id="rId8"/>
    <sheet name="Table08" sheetId="9" r:id="rId9"/>
    <sheet name="Table09" sheetId="10" r:id="rId10"/>
    <sheet name="Table10" sheetId="11" r:id="rId11"/>
  </sheets>
  <definedNames/>
  <calcPr fullCalcOnLoad="1"/>
</workbook>
</file>

<file path=xl/sharedStrings.xml><?xml version="1.0" encoding="utf-8"?>
<sst xmlns="http://schemas.openxmlformats.org/spreadsheetml/2006/main" count="766" uniqueCount="188">
  <si>
    <t>TABLE 1</t>
  </si>
  <si>
    <t>Mineral</t>
  </si>
  <si>
    <t>Quantity</t>
  </si>
  <si>
    <t>Value</t>
  </si>
  <si>
    <t>NA</t>
  </si>
  <si>
    <t>Lime</t>
  </si>
  <si>
    <t>Sand and gravel:</t>
  </si>
  <si>
    <t>Stone:</t>
  </si>
  <si>
    <t>XX</t>
  </si>
  <si>
    <t>Total</t>
  </si>
  <si>
    <t>Construction</t>
  </si>
  <si>
    <t>Industrial</t>
  </si>
  <si>
    <t>Crushed</t>
  </si>
  <si>
    <t>Dimension</t>
  </si>
  <si>
    <t>e</t>
  </si>
  <si>
    <t>W</t>
  </si>
  <si>
    <t>r</t>
  </si>
  <si>
    <t>TABLE 2</t>
  </si>
  <si>
    <t>(thousand</t>
  </si>
  <si>
    <t>metric tons)</t>
  </si>
  <si>
    <t>(thousands)</t>
  </si>
  <si>
    <t xml:space="preserve">Total </t>
  </si>
  <si>
    <t>TABLE 3</t>
  </si>
  <si>
    <t>(Thousand metric tons and thousand dollars)</t>
  </si>
  <si>
    <t>Use</t>
  </si>
  <si>
    <t>Construction:</t>
  </si>
  <si>
    <t>Coarse aggregate (+1½ inch):</t>
  </si>
  <si>
    <t>Riprap and jetty stone</t>
  </si>
  <si>
    <t>Filter stone</t>
  </si>
  <si>
    <t>Coarse aggregate, graded:</t>
  </si>
  <si>
    <t>Concrete aggregate, coarse</t>
  </si>
  <si>
    <t>Bituminous aggregate, coarse</t>
  </si>
  <si>
    <t>Bituminous surface-treatment aggregate</t>
  </si>
  <si>
    <t>Railroad ballast</t>
  </si>
  <si>
    <t>Fine aggregate (-⅜ inch):</t>
  </si>
  <si>
    <t>Stone sand, concrete</t>
  </si>
  <si>
    <t>Stone sand, bituminous mix or seal</t>
  </si>
  <si>
    <t>Screening, undesignated</t>
  </si>
  <si>
    <t>Coarse and fine aggregates:</t>
  </si>
  <si>
    <t>Graded road base or subbase</t>
  </si>
  <si>
    <t>Crusher run or fill or waste</t>
  </si>
  <si>
    <t>Other construction materials</t>
  </si>
  <si>
    <t>Reported</t>
  </si>
  <si>
    <t>Estimated</t>
  </si>
  <si>
    <t>TABLE 4</t>
  </si>
  <si>
    <t>District 1</t>
  </si>
  <si>
    <t>District 2</t>
  </si>
  <si>
    <t>District 3</t>
  </si>
  <si>
    <t>District 4</t>
  </si>
  <si>
    <t>District 5</t>
  </si>
  <si>
    <t>District 6</t>
  </si>
  <si>
    <t>TABLE 5</t>
  </si>
  <si>
    <t>Unit</t>
  </si>
  <si>
    <t>value</t>
  </si>
  <si>
    <t>Concrete aggregate (including concrete sand)</t>
  </si>
  <si>
    <t>Plaster and gunite sands</t>
  </si>
  <si>
    <t>Concrete products (blocks, bricks, pipe, decorative, etc.)</t>
  </si>
  <si>
    <t>Asphaltic concrete aggregates and other bituminous mixtures</t>
  </si>
  <si>
    <t>Fill</t>
  </si>
  <si>
    <t>Snow and ice control</t>
  </si>
  <si>
    <t>Total or average</t>
  </si>
  <si>
    <t>TABLE 6</t>
  </si>
  <si>
    <t xml:space="preserve"> --</t>
  </si>
  <si>
    <t>Gemstones, natural</t>
  </si>
  <si>
    <t>Cement, portland</t>
  </si>
  <si>
    <t>Type</t>
  </si>
  <si>
    <t>Other miscellaneous uses and specified uses not listed</t>
  </si>
  <si>
    <r>
      <t>NONFUEL RAW MINERAL PRODUCTION IN OHIO</t>
    </r>
    <r>
      <rPr>
        <vertAlign val="superscript"/>
        <sz val="8"/>
        <rFont val="Times New Roman"/>
        <family val="1"/>
      </rPr>
      <t>1, 2</t>
    </r>
  </si>
  <si>
    <t>Clays, common</t>
  </si>
  <si>
    <r>
      <t>1</t>
    </r>
    <r>
      <rPr>
        <sz val="8"/>
        <rFont val="Times New Roman"/>
        <family val="1"/>
      </rPr>
      <t>Production as measured by mine shipments, sales, or marketable production (including consumption by producers).</t>
    </r>
  </si>
  <si>
    <r>
      <t>2</t>
    </r>
    <r>
      <rPr>
        <sz val="8"/>
        <rFont val="Times New Roman"/>
        <family val="1"/>
      </rPr>
      <t>Data are rounded to no more than three significant digits; may not add to totals shown.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</si>
  <si>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</si>
  <si>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Unspecified: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</si>
  <si>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>Reported and estimated production without a breakdown by end use.</t>
    </r>
  </si>
  <si>
    <t>--</t>
  </si>
  <si>
    <r>
      <t>BY MAJOR USE CATEGORY</t>
    </r>
    <r>
      <rPr>
        <vertAlign val="superscript"/>
        <sz val="8"/>
        <rFont val="Times New Roman"/>
        <family val="1"/>
      </rPr>
      <t>1</t>
    </r>
  </si>
  <si>
    <r>
      <t>Road base and coverings</t>
    </r>
    <r>
      <rPr>
        <vertAlign val="superscript"/>
        <sz val="8"/>
        <rFont val="Times New Roman"/>
        <family val="1"/>
      </rPr>
      <t>2</t>
    </r>
  </si>
  <si>
    <r>
      <t>Other miscellaneous uses</t>
    </r>
    <r>
      <rPr>
        <vertAlign val="superscript"/>
        <sz val="8"/>
        <rFont val="Times New Roman"/>
        <family val="1"/>
      </rPr>
      <t>3</t>
    </r>
  </si>
  <si>
    <r>
      <t>Unspecified:</t>
    </r>
    <r>
      <rPr>
        <vertAlign val="superscript"/>
        <sz val="8"/>
        <rFont val="Times New Roman"/>
        <family val="1"/>
      </rPr>
      <t>4</t>
    </r>
  </si>
  <si>
    <r>
      <t>1</t>
    </r>
    <r>
      <rPr>
        <sz val="8"/>
        <rFont val="Times New Roman"/>
        <family val="1"/>
      </rPr>
      <t>Data are rounded to no more than three significant digits, except unit value; may not add to totals shown.</t>
    </r>
  </si>
  <si>
    <r>
      <t>4</t>
    </r>
    <r>
      <rPr>
        <sz val="8"/>
        <rFont val="Times New Roman"/>
        <family val="1"/>
      </rPr>
      <t>Reported and estimated production without a breakdown by end use.</t>
    </r>
  </si>
  <si>
    <r>
      <t>BY USE AND DISTRICT</t>
    </r>
    <r>
      <rPr>
        <vertAlign val="superscript"/>
        <sz val="8"/>
        <rFont val="Times New Roman"/>
        <family val="1"/>
      </rPr>
      <t>1</t>
    </r>
  </si>
  <si>
    <r>
      <t>Concrete aggregates and concrete products</t>
    </r>
    <r>
      <rPr>
        <vertAlign val="superscript"/>
        <sz val="8"/>
        <rFont val="Times New Roman"/>
        <family val="1"/>
      </rPr>
      <t>2</t>
    </r>
  </si>
  <si>
    <r>
      <t>Asphaltic concrete aggregates and road base materials</t>
    </r>
    <r>
      <rPr>
        <vertAlign val="superscript"/>
        <sz val="8"/>
        <rFont val="Times New Roman"/>
        <family val="1"/>
      </rPr>
      <t>3</t>
    </r>
  </si>
  <si>
    <r>
      <t>Other miscellaneous uses</t>
    </r>
    <r>
      <rPr>
        <vertAlign val="superscript"/>
        <sz val="8"/>
        <rFont val="Times New Roman"/>
        <family val="1"/>
      </rPr>
      <t>4</t>
    </r>
  </si>
  <si>
    <r>
      <t>Unspecified:</t>
    </r>
    <r>
      <rPr>
        <vertAlign val="superscript"/>
        <sz val="8"/>
        <rFont val="Times New Roman"/>
        <family val="1"/>
      </rPr>
      <t>5</t>
    </r>
  </si>
  <si>
    <r>
      <t>2</t>
    </r>
    <r>
      <rPr>
        <sz val="8"/>
        <rFont val="Times New Roman"/>
        <family val="1"/>
      </rPr>
      <t>Includes plaster and gunite sands.</t>
    </r>
  </si>
  <si>
    <r>
      <t>5</t>
    </r>
    <r>
      <rPr>
        <sz val="8"/>
        <rFont val="Times New Roman"/>
        <family val="1"/>
      </rPr>
      <t>Reported and estimated production without a breakdown by end use.</t>
    </r>
  </si>
  <si>
    <t>Miscellaneous stone</t>
  </si>
  <si>
    <t>Agricultural, limestone</t>
  </si>
  <si>
    <r>
      <t>Coarse aggregate (+1½ inch)</t>
    </r>
    <r>
      <rPr>
        <vertAlign val="superscript"/>
        <sz val="8"/>
        <rFont val="Times New Roman"/>
        <family val="1"/>
      </rPr>
      <t>2</t>
    </r>
  </si>
  <si>
    <r>
      <t>Coarse aggregate, graded</t>
    </r>
    <r>
      <rPr>
        <vertAlign val="superscript"/>
        <sz val="8"/>
        <rFont val="Times New Roman"/>
        <family val="1"/>
      </rPr>
      <t>3</t>
    </r>
  </si>
  <si>
    <r>
      <t>Fine aggregate (-⅜ inch)</t>
    </r>
    <r>
      <rPr>
        <vertAlign val="superscript"/>
        <sz val="8"/>
        <rFont val="Times New Roman"/>
        <family val="1"/>
      </rPr>
      <t>4</t>
    </r>
  </si>
  <si>
    <r>
      <t>Agricultural</t>
    </r>
    <r>
      <rPr>
        <vertAlign val="superscript"/>
        <sz val="8"/>
        <rFont val="Times New Roman"/>
        <family val="1"/>
      </rPr>
      <t>6</t>
    </r>
  </si>
  <si>
    <r>
      <t>OHIO: CRUSHED STONE SOLD OR USED IN THE UNITED STATES, BY TYPE</t>
    </r>
    <r>
      <rPr>
        <vertAlign val="superscript"/>
        <sz val="8"/>
        <rFont val="Times New Roman"/>
        <family val="1"/>
      </rPr>
      <t>1</t>
    </r>
  </si>
  <si>
    <t>Number</t>
  </si>
  <si>
    <t>of quarries</t>
  </si>
  <si>
    <t>Dolomite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</si>
  <si>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XX Not applicable. </t>
    </r>
  </si>
  <si>
    <r>
      <t>1</t>
    </r>
    <r>
      <rPr>
        <sz val="8"/>
        <rFont val="Times New Roman"/>
        <family val="1"/>
      </rPr>
      <t xml:space="preserve">Data are rounded to no more than three significant digits, except unit value; may not add to totals shown. </t>
    </r>
  </si>
  <si>
    <t>OHIO: CRUSHED STONE SOLD OR USED BY PRODUCERS</t>
  </si>
  <si>
    <t>Unpaved road surface</t>
  </si>
  <si>
    <t>Terrazzo and exposed aggregate</t>
  </si>
  <si>
    <t>Agricultural:</t>
  </si>
  <si>
    <t>Chemical and metallurgical:</t>
  </si>
  <si>
    <t>Cement manufacture</t>
  </si>
  <si>
    <t>Flux stone</t>
  </si>
  <si>
    <t>Glass manufacture</t>
  </si>
  <si>
    <r>
      <t>Coarse and fine aggregates</t>
    </r>
    <r>
      <rPr>
        <vertAlign val="superscript"/>
        <sz val="8"/>
        <rFont val="Times New Roman"/>
        <family val="1"/>
      </rPr>
      <t>5</t>
    </r>
  </si>
  <si>
    <r>
      <t>Chemical and metallurgical</t>
    </r>
    <r>
      <rPr>
        <vertAlign val="superscript"/>
        <sz val="8"/>
        <rFont val="Times New Roman"/>
        <family val="1"/>
      </rPr>
      <t>7</t>
    </r>
  </si>
  <si>
    <r>
      <t>Special</t>
    </r>
    <r>
      <rPr>
        <vertAlign val="superscript"/>
        <sz val="8"/>
        <rFont val="Times New Roman"/>
        <family val="1"/>
      </rPr>
      <t>8</t>
    </r>
  </si>
  <si>
    <r>
      <t>Other miscellaneous uses and specified uses not listed</t>
    </r>
    <r>
      <rPr>
        <vertAlign val="superscript"/>
        <sz val="8"/>
        <rFont val="Times New Roman"/>
        <family val="1"/>
      </rPr>
      <t>9</t>
    </r>
  </si>
  <si>
    <r>
      <t>Unspecified:</t>
    </r>
    <r>
      <rPr>
        <vertAlign val="superscript"/>
        <sz val="8"/>
        <rFont val="Times New Roman"/>
        <family val="1"/>
      </rPr>
      <t>10</t>
    </r>
  </si>
  <si>
    <r>
      <t>2</t>
    </r>
    <r>
      <rPr>
        <sz val="8"/>
        <rFont val="Times New Roman"/>
        <family val="1"/>
      </rPr>
      <t>Includes road and other stabilization (cement and lime).</t>
    </r>
  </si>
  <si>
    <r>
      <t>3</t>
    </r>
    <r>
      <rPr>
        <sz val="8"/>
        <rFont val="Times New Roman"/>
        <family val="1"/>
      </rPr>
      <t>Includes road and other stabilization (cement and lime).</t>
    </r>
  </si>
  <si>
    <r>
      <t>4</t>
    </r>
    <r>
      <rPr>
        <sz val="8"/>
        <rFont val="Times New Roman"/>
        <family val="1"/>
      </rPr>
      <t>Includes filtration, golf course, railroad ballast, and roofing granules.</t>
    </r>
  </si>
  <si>
    <t>Combined values of cement (masonry), clays [fire</t>
  </si>
  <si>
    <t>2010</t>
  </si>
  <si>
    <r>
      <t>IN 2011, BY USE</t>
    </r>
    <r>
      <rPr>
        <vertAlign val="superscript"/>
        <sz val="8"/>
        <rFont val="Times New Roman"/>
        <family val="1"/>
      </rPr>
      <t>1</t>
    </r>
  </si>
  <si>
    <t>Unspecified coarse aggregate</t>
  </si>
  <si>
    <t>Unspecified graded coarse aggregate</t>
  </si>
  <si>
    <t>Unspecified fine aggregate</t>
  </si>
  <si>
    <t>Unspecified coarse and fine aggregates</t>
  </si>
  <si>
    <t>Unspecified and other construction materials</t>
  </si>
  <si>
    <t>Unspecified and other agricultural uses</t>
  </si>
  <si>
    <r>
      <t>OHIO: CRUSHED STONE SOLD OR USED BY PRODUCERS IN 2011, BY USE AND DISTRICT</t>
    </r>
    <r>
      <rPr>
        <vertAlign val="superscript"/>
        <sz val="8"/>
        <rFont val="Times New Roman"/>
        <family val="1"/>
      </rPr>
      <t>1</t>
    </r>
  </si>
  <si>
    <r>
      <t>2</t>
    </r>
    <r>
      <rPr>
        <sz val="8"/>
        <rFont val="Times New Roman"/>
        <family val="0"/>
      </rPr>
      <t>Includes macadam, riprap and jetty stone, filter stone, and other coarse aggregates.</t>
    </r>
  </si>
  <si>
    <r>
      <t>3</t>
    </r>
    <r>
      <rPr>
        <sz val="8"/>
        <rFont val="Times New Roman"/>
        <family val="0"/>
      </rPr>
      <t>Includes concrete aggregate (coarse), bituminous aggregate (coarse), bituminous surface-treatment aggregate, railroad ballast, and other graded coarse aggregates.</t>
    </r>
  </si>
  <si>
    <r>
      <t>5</t>
    </r>
    <r>
      <rPr>
        <sz val="8"/>
        <rFont val="Times New Roman"/>
        <family val="0"/>
      </rPr>
      <t>Includes graded road base or subbase, unpaved road surface, terrazzo and exposed aggregate, crusher run, roofing granules, and other coarse and fine aggregates.</t>
    </r>
  </si>
  <si>
    <r>
      <t>6</t>
    </r>
    <r>
      <rPr>
        <sz val="8"/>
        <rFont val="Times New Roman"/>
        <family val="0"/>
      </rPr>
      <t>Includes agricultural limestone, poultry grit and mineral food, and other agricultural uses.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</si>
  <si>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0"/>
      </rPr>
      <t>Includes cement manufacture, lime manufacture, dead-burned dolomite manufacture, flux stone, chemical stone, glass manufacture, and sulfur oxide removal.</t>
    </r>
  </si>
  <si>
    <r>
      <t>8</t>
    </r>
    <r>
      <rPr>
        <sz val="8"/>
        <rFont val="Times New Roman"/>
        <family val="0"/>
      </rPr>
      <t>Includes mine dusting or acid water treatment, whiting or whitening substance, and other fillers or extenders.</t>
    </r>
  </si>
  <si>
    <r>
      <t>9</t>
    </r>
    <r>
      <rPr>
        <sz val="8"/>
        <rFont val="Times New Roman"/>
        <family val="0"/>
      </rPr>
      <t>Includes drain fields, waste material, lightweight aggregate (slate), pipe bedding, refractory stone (including ganister), and other miscellaneous uses.</t>
    </r>
  </si>
  <si>
    <r>
      <t>10</t>
    </r>
    <r>
      <rPr>
        <sz val="8"/>
        <rFont val="Times New Roman"/>
        <family val="0"/>
      </rPr>
      <t>Reported and estimated production without a breakdown by end use.</t>
    </r>
  </si>
  <si>
    <t>OHIO: CONSTRUCTION SAND AND GRAVEL SOLD OR USED IN 2011,</t>
  </si>
  <si>
    <r>
      <t>3</t>
    </r>
    <r>
      <rPr>
        <sz val="8"/>
        <rFont val="Times New Roman"/>
        <family val="1"/>
      </rPr>
      <t>Includes filtration, golf course, railroad ballast, and roofing granule.</t>
    </r>
  </si>
  <si>
    <t>W Withheld to avoid disclosing company proprietary data; included in “Total.”</t>
  </si>
  <si>
    <t>Special, other fillers or extenders</t>
  </si>
  <si>
    <t>Other agricultural uses</t>
  </si>
  <si>
    <t>Other coarse and fine aggregates</t>
  </si>
  <si>
    <t>Other fine aggregate</t>
  </si>
  <si>
    <t>Other graded coarse aggregate</t>
  </si>
  <si>
    <t>Other coarse aggregate</t>
  </si>
  <si>
    <r>
      <t>IN 2010, BY USE</t>
    </r>
    <r>
      <rPr>
        <vertAlign val="superscript"/>
        <sz val="8"/>
        <rFont val="Times New Roman"/>
        <family val="1"/>
      </rPr>
      <t>1</t>
    </r>
  </si>
  <si>
    <r>
      <t>10</t>
    </r>
    <r>
      <rPr>
        <sz val="8"/>
        <rFont val="Times New Roman"/>
        <family val="1"/>
      </rPr>
      <t>Reported and estimated production without a breakdown by end use.</t>
    </r>
  </si>
  <si>
    <r>
      <t>9</t>
    </r>
    <r>
      <rPr>
        <sz val="8"/>
        <rFont val="Times New Roman"/>
        <family val="1"/>
      </rPr>
      <t>Includes drain fields, waste material, lightweight aggregate (slate), pipe bedding, refractory stone (including ganister), and other miscellaneous uses.</t>
    </r>
  </si>
  <si>
    <r>
      <t>8</t>
    </r>
    <r>
      <rPr>
        <sz val="8"/>
        <rFont val="Times New Roman"/>
        <family val="1"/>
      </rPr>
      <t>Includes mine dusting or acid water treatment, whiting or whitening substance, and other fillers or extenders.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</si>
  <si>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>Includes cement manufacture, lime manufacture, dead-burned dolomite manufacture, flux stone, chemical stone, glass manufacture, and sulfur oxide removal.</t>
    </r>
  </si>
  <si>
    <r>
      <t>6</t>
    </r>
    <r>
      <rPr>
        <sz val="8"/>
        <rFont val="Times New Roman"/>
        <family val="1"/>
      </rPr>
      <t>Includes agricultural limestone, poultry grit and mineral food, and other agricultural uses.</t>
    </r>
  </si>
  <si>
    <r>
      <t>2</t>
    </r>
    <r>
      <rPr>
        <sz val="8"/>
        <rFont val="Times New Roman"/>
        <family val="1"/>
      </rPr>
      <t>Includes macadam, riprap and jetty stone, filter stone, and other coarse aggregates.</t>
    </r>
  </si>
  <si>
    <t>W Withheld to avoid disclosing company proprietary data; included in “Total.” -- Zero.</t>
  </si>
  <si>
    <t xml:space="preserve"> </t>
  </si>
  <si>
    <t>Unspecified districts</t>
  </si>
  <si>
    <r>
      <t>OHIO: CRUSHED STONE SOLD OR USED BY PRODUCERS IN 2010, BY USE AND DISTRICT</t>
    </r>
    <r>
      <rPr>
        <vertAlign val="superscript"/>
        <sz val="8"/>
        <rFont val="Times New Roman"/>
        <family val="1"/>
      </rPr>
      <t>1</t>
    </r>
  </si>
  <si>
    <t>OHIO: CONSTRUCTION SAND AND GRAVEL SOLD OR USED IN 2010,</t>
  </si>
  <si>
    <t>W Withheld to avoid disclosing company proprietary data; included in “Other miscellaneous uses.” -- Zero.</t>
  </si>
  <si>
    <t>2009</t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</si>
  <si>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NA Not available. W Withheld to avoid disclosing company proprietary data; excluded from “Total.” XX Not applicable.</t>
    </r>
  </si>
  <si>
    <r>
      <t>W Wi</t>
    </r>
    <r>
      <rPr>
        <sz val="8"/>
        <rFont val="Times New Roman"/>
        <family val="0"/>
      </rPr>
      <t>thheld to avoid disclosing company proprietary data; included in “Total.” -- Zero.</t>
    </r>
  </si>
  <si>
    <t>TABLE 7</t>
  </si>
  <si>
    <t>TABLE 8</t>
  </si>
  <si>
    <t>TABLE 9</t>
  </si>
  <si>
    <t>TABLE 10</t>
  </si>
  <si>
    <r>
      <t>Limestone</t>
    </r>
    <r>
      <rPr>
        <vertAlign val="superscript"/>
        <sz val="8"/>
        <rFont val="Times New Roman"/>
        <family val="1"/>
      </rPr>
      <t>2</t>
    </r>
  </si>
  <si>
    <r>
      <t>Sandstone and quartzite</t>
    </r>
    <r>
      <rPr>
        <vertAlign val="superscript"/>
        <sz val="8"/>
        <rFont val="Times New Roman"/>
        <family val="1"/>
      </rPr>
      <t>3</t>
    </r>
  </si>
  <si>
    <r>
      <t>3</t>
    </r>
    <r>
      <rPr>
        <sz val="8"/>
        <rFont val="Times New Roman"/>
        <family val="1"/>
      </rPr>
      <t>Includes sandstone-quartzite reported with no distinction between the two kinds of stone.</t>
    </r>
  </si>
  <si>
    <r>
      <t>2</t>
    </r>
    <r>
      <rPr>
        <sz val="8"/>
        <rFont val="Times New Roman"/>
        <family val="1"/>
      </rPr>
      <t>Includes limestone-dolomite reported with no distinction between the two kinds of stone.</t>
    </r>
  </si>
  <si>
    <r>
      <t>Total</t>
    </r>
    <r>
      <rPr>
        <vertAlign val="superscript"/>
        <sz val="8"/>
        <rFont val="Times New Roman"/>
        <family val="1"/>
      </rPr>
      <t>11</t>
    </r>
  </si>
  <si>
    <r>
      <t>Total</t>
    </r>
    <r>
      <rPr>
        <vertAlign val="superscript"/>
        <sz val="8"/>
        <rFont val="Times New Roman"/>
        <family val="1"/>
      </rPr>
      <t>6</t>
    </r>
  </si>
  <si>
    <t>(2009–10)], peat, salt</t>
  </si>
  <si>
    <r>
      <t>4</t>
    </r>
    <r>
      <rPr>
        <sz val="8"/>
        <rFont val="Times New Roman"/>
        <family val="1"/>
      </rPr>
      <t>Includes stone sand (concrete), stone sand (bituminous mix or seal), screening (undesignated), and other fine aggregates.</t>
    </r>
  </si>
  <si>
    <r>
      <rPr>
        <vertAlign val="superscript"/>
        <sz val="8"/>
        <rFont val="Times New Roman"/>
        <family val="1"/>
      </rPr>
      <t>11</t>
    </r>
    <r>
      <rPr>
        <sz val="8"/>
        <rFont val="Times New Roman"/>
        <family val="1"/>
      </rPr>
      <t>District totals may not add up to the published State total, owing to revisions made after the production of the table and (or) proprietary data being withheld.</t>
    </r>
  </si>
  <si>
    <r>
      <t>3</t>
    </r>
    <r>
      <rPr>
        <sz val="8"/>
        <rFont val="Times New Roman"/>
        <family val="1"/>
      </rPr>
      <t xml:space="preserve">Includes concrete aggregate (coarse), bituminous aggregate (coarse), bituminous surface-treatment aggregate, railroad ballast, and other graded </t>
    </r>
  </si>
  <si>
    <t>coarse aggregates.</t>
  </si>
  <si>
    <r>
      <t>5</t>
    </r>
    <r>
      <rPr>
        <sz val="8"/>
        <rFont val="Times New Roman"/>
        <family val="1"/>
      </rPr>
      <t xml:space="preserve">Includes graded road base or subbase, unpaved road surface, terrazzo and exposed aggregate, crusher run, roofing granules, and other coarse and </t>
    </r>
  </si>
  <si>
    <t>fine aggregates.</t>
  </si>
  <si>
    <r>
      <t>4</t>
    </r>
    <r>
      <rPr>
        <sz val="8"/>
        <rFont val="Times New Roman"/>
        <family val="0"/>
      </rPr>
      <t>Includes stone sand (concrete), stone sand (bituminous mix or seal), screening (undesignated), and other fine aggregates.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</si>
  <si>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>District totals may not add up to the published State total, owing to revisions made after the production of the table and (or) proprietary data being withheld.</t>
    </r>
  </si>
  <si>
    <t>Macadam</t>
  </si>
  <si>
    <t>Other fillers or extenders</t>
  </si>
  <si>
    <t>This icon is linked to an embedded text document. Double-click on the icon to view the text document.</t>
  </si>
  <si>
    <t>Ohio in 2010 and 2011</t>
  </si>
  <si>
    <t>This workbook includes an embedded Word document and ten tables (see tabs below).</t>
  </si>
  <si>
    <r>
      <t>1</t>
    </r>
    <r>
      <rPr>
        <sz val="8"/>
        <rFont val="Times New Roman"/>
        <family val="1"/>
      </rPr>
      <t>Data are rounded to no more than three significant digits.; may not add to totals shown.</t>
    </r>
  </si>
  <si>
    <r>
      <t>1</t>
    </r>
    <r>
      <rPr>
        <sz val="8"/>
        <rFont val="Times New Roman"/>
        <family val="0"/>
      </rPr>
      <t>Data are rounded to no more than three significant digits; may not add to totals shown.</t>
    </r>
  </si>
  <si>
    <t>This report is included in the USGS Minerals Yearbook 2010–2011, volume II, Area Report—Domestic</t>
  </si>
  <si>
    <t>Advance release:</t>
  </si>
  <si>
    <t>Final release: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</si>
</sst>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dd\-mmm\-yy_)"/>
    <numFmt numFmtId="166" formatCode="&quot;$&quot;#,##0"/>
    <numFmt numFmtId="167" formatCode="0.00_)"/>
    <numFmt numFmtId="168" formatCode="#,##0.0"/>
    <numFmt numFmtId="169" formatCode="&quot;$&quot;#,##0.00"/>
    <numFmt numFmtId="170" formatCode="_(* #,##0_);_(* \(#,##0\);_(* &quot;-&quot;??_);_(@_)"/>
    <numFmt numFmtId="171" formatCode="_(* #,##0.0_);_(* \(#,##0.0\);_(* &quot;-&quot;??_);_(@_)"/>
    <numFmt numFmtId="172" formatCode="[$-409]mmmm\ d\,\ yyyy;@"/>
  </numFmts>
  <fonts count="48">
    <font>
      <sz val="8"/>
      <name val="Times New Roman"/>
      <family val="0"/>
    </font>
    <font>
      <sz val="12"/>
      <name val="Arial MT"/>
      <family val="0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sz val="8"/>
      <color rgb="FFFF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10" xfId="64" applyFont="1" applyBorder="1" applyAlignment="1" applyProtection="1">
      <alignment horizontal="center"/>
      <protection locked="0"/>
    </xf>
    <xf numFmtId="0" fontId="0" fillId="0" borderId="11" xfId="64" applyFont="1" applyBorder="1" applyAlignment="1" applyProtection="1">
      <alignment horizontal="center"/>
      <protection locked="0"/>
    </xf>
    <xf numFmtId="0" fontId="0" fillId="0" borderId="11" xfId="64" applyFont="1" applyBorder="1" applyAlignment="1" applyProtection="1">
      <alignment/>
      <protection locked="0"/>
    </xf>
    <xf numFmtId="0" fontId="0" fillId="0" borderId="0" xfId="64" applyFont="1" applyBorder="1" applyAlignment="1" applyProtection="1">
      <alignment/>
      <protection locked="0"/>
    </xf>
    <xf numFmtId="0" fontId="0" fillId="0" borderId="0" xfId="64" applyFont="1" applyBorder="1" applyAlignment="1" applyProtection="1">
      <alignment horizontal="center"/>
      <protection locked="0"/>
    </xf>
    <xf numFmtId="0" fontId="0" fillId="0" borderId="10" xfId="64" applyFont="1" applyBorder="1" applyAlignment="1" applyProtection="1">
      <alignment/>
      <protection locked="0"/>
    </xf>
    <xf numFmtId="0" fontId="0" fillId="0" borderId="0" xfId="64" applyFont="1" applyAlignment="1" applyProtection="1">
      <alignment/>
      <protection locked="0"/>
    </xf>
    <xf numFmtId="0" fontId="0" fillId="0" borderId="12" xfId="63" applyFont="1" applyFill="1" applyBorder="1" applyAlignment="1" applyProtection="1">
      <alignment/>
      <protection locked="0"/>
    </xf>
    <xf numFmtId="0" fontId="0" fillId="0" borderId="0" xfId="63" applyFont="1" applyFill="1" applyBorder="1" applyAlignment="1" applyProtection="1">
      <alignment/>
      <protection locked="0"/>
    </xf>
    <xf numFmtId="0" fontId="0" fillId="0" borderId="10" xfId="63" applyFont="1" applyFill="1" applyBorder="1" applyAlignment="1" applyProtection="1">
      <alignment/>
      <protection locked="0"/>
    </xf>
    <xf numFmtId="37" fontId="0" fillId="0" borderId="0" xfId="63" applyNumberFormat="1" applyFont="1" applyFill="1" applyAlignment="1" applyProtection="1">
      <alignment/>
      <protection locked="0"/>
    </xf>
    <xf numFmtId="0" fontId="0" fillId="0" borderId="0" xfId="63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Continuous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 indent="1"/>
      <protection locked="0"/>
    </xf>
    <xf numFmtId="0" fontId="0" fillId="0" borderId="11" xfId="56" applyFont="1" applyBorder="1" applyAlignment="1" applyProtection="1">
      <alignment horizontal="left" vertical="center"/>
      <protection locked="0"/>
    </xf>
    <xf numFmtId="0" fontId="0" fillId="0" borderId="10" xfId="56" applyFont="1" applyBorder="1" applyAlignment="1" applyProtection="1">
      <alignment horizontal="left" vertical="center" indent="1"/>
      <protection locked="0"/>
    </xf>
    <xf numFmtId="3" fontId="0" fillId="0" borderId="13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56" applyFont="1">
      <alignment/>
      <protection/>
    </xf>
    <xf numFmtId="0" fontId="0" fillId="0" borderId="11" xfId="64" applyFont="1" applyBorder="1" applyAlignment="1" applyProtection="1">
      <alignment horizontal="center" vertical="center"/>
      <protection locked="0"/>
    </xf>
    <xf numFmtId="0" fontId="0" fillId="0" borderId="0" xfId="64" applyFont="1" applyBorder="1" applyAlignment="1" applyProtection="1">
      <alignment horizontal="center" vertical="center"/>
      <protection locked="0"/>
    </xf>
    <xf numFmtId="0" fontId="0" fillId="0" borderId="10" xfId="64" applyFont="1" applyBorder="1" applyAlignment="1" applyProtection="1">
      <alignment horizontal="center" vertical="center"/>
      <protection locked="0"/>
    </xf>
    <xf numFmtId="0" fontId="0" fillId="0" borderId="13" xfId="64" applyFont="1" applyBorder="1" applyAlignment="1" applyProtection="1">
      <alignment horizontal="left" vertical="center"/>
      <protection locked="0"/>
    </xf>
    <xf numFmtId="37" fontId="0" fillId="0" borderId="0" xfId="64" applyNumberFormat="1" applyFont="1" applyAlignment="1" applyProtection="1">
      <alignment horizontal="right" vertical="center"/>
      <protection locked="0"/>
    </xf>
    <xf numFmtId="5" fontId="0" fillId="0" borderId="0" xfId="64" applyNumberFormat="1" applyFont="1" applyAlignment="1" applyProtection="1">
      <alignment horizontal="right" vertical="center"/>
      <protection locked="0"/>
    </xf>
    <xf numFmtId="0" fontId="0" fillId="0" borderId="0" xfId="64" applyFont="1" applyAlignment="1" applyProtection="1">
      <alignment horizontal="right" vertical="center"/>
      <protection locked="0"/>
    </xf>
    <xf numFmtId="169" fontId="0" fillId="0" borderId="0" xfId="64" applyNumberFormat="1" applyFont="1" applyAlignment="1" applyProtection="1">
      <alignment horizontal="right" vertical="center"/>
      <protection locked="0"/>
    </xf>
    <xf numFmtId="2" fontId="0" fillId="0" borderId="0" xfId="64" applyNumberFormat="1" applyFont="1" applyAlignment="1" applyProtection="1">
      <alignment horizontal="right" vertical="center"/>
      <protection locked="0"/>
    </xf>
    <xf numFmtId="0" fontId="0" fillId="0" borderId="13" xfId="61" applyFont="1" applyBorder="1" applyAlignment="1" applyProtection="1">
      <alignment horizontal="left" vertical="center" indent="1"/>
      <protection locked="0"/>
    </xf>
    <xf numFmtId="37" fontId="0" fillId="0" borderId="13" xfId="64" applyNumberFormat="1" applyFont="1" applyBorder="1" applyAlignment="1" applyProtection="1">
      <alignment horizontal="right" vertical="center"/>
      <protection locked="0"/>
    </xf>
    <xf numFmtId="0" fontId="0" fillId="0" borderId="13" xfId="64" applyFont="1" applyBorder="1" applyAlignment="1" applyProtection="1">
      <alignment horizontal="right" vertical="center"/>
      <protection locked="0"/>
    </xf>
    <xf numFmtId="2" fontId="0" fillId="0" borderId="14" xfId="64" applyNumberFormat="1" applyFont="1" applyBorder="1" applyAlignment="1" applyProtection="1">
      <alignment horizontal="right" vertical="center"/>
      <protection locked="0"/>
    </xf>
    <xf numFmtId="0" fontId="0" fillId="0" borderId="13" xfId="63" applyFont="1" applyFill="1" applyBorder="1" applyAlignment="1" applyProtection="1">
      <alignment horizontal="center" vertical="center"/>
      <protection locked="0"/>
    </xf>
    <xf numFmtId="0" fontId="0" fillId="0" borderId="10" xfId="63" applyFont="1" applyFill="1" applyBorder="1" applyAlignment="1" applyProtection="1">
      <alignment horizontal="center" vertical="center"/>
      <protection locked="0"/>
    </xf>
    <xf numFmtId="3" fontId="0" fillId="0" borderId="0" xfId="63" applyNumberFormat="1" applyFont="1" applyFill="1" applyAlignment="1" applyProtection="1">
      <alignment horizontal="right" vertical="center"/>
      <protection locked="0"/>
    </xf>
    <xf numFmtId="37" fontId="0" fillId="0" borderId="0" xfId="63" applyNumberFormat="1" applyFont="1" applyFill="1" applyAlignment="1" applyProtection="1">
      <alignment horizontal="right" vertical="center"/>
      <protection locked="0"/>
    </xf>
    <xf numFmtId="3" fontId="0" fillId="0" borderId="14" xfId="63" applyNumberFormat="1" applyFont="1" applyFill="1" applyBorder="1" applyAlignment="1" applyProtection="1">
      <alignment horizontal="right" vertical="center"/>
      <protection locked="0"/>
    </xf>
    <xf numFmtId="37" fontId="0" fillId="0" borderId="14" xfId="63" applyNumberFormat="1" applyFont="1" applyFill="1" applyBorder="1" applyAlignment="1" applyProtection="1">
      <alignment horizontal="right" vertical="center"/>
      <protection locked="0"/>
    </xf>
    <xf numFmtId="0" fontId="0" fillId="0" borderId="11" xfId="59" applyFont="1" applyBorder="1" applyAlignment="1" applyProtection="1">
      <alignment vertical="center"/>
      <protection locked="0"/>
    </xf>
    <xf numFmtId="0" fontId="0" fillId="0" borderId="10" xfId="59" applyFont="1" applyBorder="1" applyAlignment="1" applyProtection="1">
      <alignment horizontal="center" vertical="center"/>
      <protection locked="0"/>
    </xf>
    <xf numFmtId="0" fontId="0" fillId="0" borderId="10" xfId="59" applyFont="1" applyBorder="1" applyAlignment="1" applyProtection="1">
      <alignment vertical="center"/>
      <protection locked="0"/>
    </xf>
    <xf numFmtId="0" fontId="0" fillId="0" borderId="13" xfId="59" applyFont="1" applyBorder="1" applyAlignment="1" applyProtection="1">
      <alignment horizontal="left" vertical="center"/>
      <protection locked="0"/>
    </xf>
    <xf numFmtId="0" fontId="0" fillId="0" borderId="13" xfId="59" applyFont="1" applyBorder="1" applyAlignment="1" applyProtection="1">
      <alignment horizontal="right" vertical="center"/>
      <protection locked="0"/>
    </xf>
    <xf numFmtId="0" fontId="0" fillId="0" borderId="0" xfId="59" applyFont="1" applyAlignment="1" applyProtection="1">
      <alignment vertical="center"/>
      <protection locked="0"/>
    </xf>
    <xf numFmtId="0" fontId="0" fillId="0" borderId="13" xfId="59" applyFont="1" applyBorder="1" applyAlignment="1" applyProtection="1">
      <alignment horizontal="left" vertical="center" indent="1"/>
      <protection locked="0"/>
    </xf>
    <xf numFmtId="0" fontId="0" fillId="0" borderId="10" xfId="59" applyFont="1" applyBorder="1" applyAlignment="1" applyProtection="1">
      <alignment horizontal="left" vertical="center"/>
      <protection locked="0"/>
    </xf>
    <xf numFmtId="0" fontId="0" fillId="0" borderId="0" xfId="59" applyFont="1" applyAlignment="1" applyProtection="1">
      <alignment horizontal="centerContinuous" vertical="center"/>
      <protection locked="0"/>
    </xf>
    <xf numFmtId="3" fontId="0" fillId="0" borderId="15" xfId="0" applyNumberFormat="1" applyFont="1" applyBorder="1" applyAlignment="1" applyProtection="1">
      <alignment vertical="center"/>
      <protection locked="0"/>
    </xf>
    <xf numFmtId="0" fontId="0" fillId="0" borderId="0" xfId="0" applyNumberFormat="1" applyAlignment="1">
      <alignment/>
    </xf>
    <xf numFmtId="0" fontId="0" fillId="0" borderId="14" xfId="0" applyFont="1" applyBorder="1" applyAlignment="1" applyProtection="1">
      <alignment horizontal="left" vertical="center"/>
      <protection locked="0"/>
    </xf>
    <xf numFmtId="0" fontId="44" fillId="0" borderId="0" xfId="58" applyFont="1" applyFill="1" applyAlignment="1">
      <alignment horizontal="right"/>
      <protection/>
    </xf>
    <xf numFmtId="0" fontId="45" fillId="0" borderId="0" xfId="58" applyFont="1" applyFill="1" applyAlignment="1">
      <alignment horizontal="left" vertical="center"/>
      <protection/>
    </xf>
    <xf numFmtId="166" fontId="44" fillId="0" borderId="0" xfId="58" applyNumberFormat="1" applyFont="1" applyFill="1" applyAlignment="1">
      <alignment horizontal="right"/>
      <protection/>
    </xf>
    <xf numFmtId="3" fontId="44" fillId="0" borderId="0" xfId="58" applyNumberFormat="1" applyFont="1" applyFill="1" applyAlignment="1">
      <alignment horizontal="right"/>
      <protection/>
    </xf>
    <xf numFmtId="3" fontId="0" fillId="0" borderId="15" xfId="0" applyNumberFormat="1" applyFont="1" applyBorder="1" applyAlignment="1" applyProtection="1">
      <alignment horizontal="left" vertical="center" indent="1"/>
      <protection locked="0"/>
    </xf>
    <xf numFmtId="0" fontId="44" fillId="0" borderId="14" xfId="58" applyFont="1" applyFill="1" applyBorder="1" applyAlignment="1">
      <alignment horizontal="right"/>
      <protection/>
    </xf>
    <xf numFmtId="0" fontId="45" fillId="0" borderId="14" xfId="58" applyFont="1" applyFill="1" applyBorder="1" applyAlignment="1">
      <alignment horizontal="left" vertical="center"/>
      <protection/>
    </xf>
    <xf numFmtId="3" fontId="0" fillId="0" borderId="14" xfId="0" applyNumberFormat="1" applyBorder="1" applyAlignment="1">
      <alignment horizontal="right"/>
    </xf>
    <xf numFmtId="3" fontId="44" fillId="0" borderId="14" xfId="58" applyNumberFormat="1" applyFont="1" applyFill="1" applyBorder="1" applyAlignment="1">
      <alignment horizontal="right"/>
      <protection/>
    </xf>
    <xf numFmtId="3" fontId="0" fillId="0" borderId="14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>
      <alignment/>
    </xf>
    <xf numFmtId="1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/>
    </xf>
    <xf numFmtId="44" fontId="0" fillId="0" borderId="0" xfId="44" applyFont="1" applyAlignment="1">
      <alignment/>
    </xf>
    <xf numFmtId="1" fontId="0" fillId="0" borderId="0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12" xfId="0" applyFont="1" applyFill="1" applyBorder="1" applyAlignment="1" applyProtection="1">
      <alignment horizontal="left" vertical="center"/>
      <protection locked="0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12" xfId="63" applyFont="1" applyFill="1" applyBorder="1" applyAlignment="1" applyProtection="1">
      <alignment horizontal="centerContinuous"/>
      <protection locked="0"/>
    </xf>
    <xf numFmtId="0" fontId="0" fillId="0" borderId="0" xfId="63" applyFont="1" applyFill="1" applyBorder="1" applyAlignment="1" applyProtection="1">
      <alignment horizontal="centerContinuous"/>
      <protection locked="0"/>
    </xf>
    <xf numFmtId="3" fontId="0" fillId="0" borderId="0" xfId="56" applyNumberFormat="1" applyFont="1" applyAlignment="1" applyProtection="1">
      <alignment horizontal="right" vertical="center"/>
      <protection locked="0"/>
    </xf>
    <xf numFmtId="0" fontId="2" fillId="0" borderId="0" xfId="56" applyFont="1" applyAlignment="1" applyProtection="1">
      <alignment horizontal="left" vertical="center"/>
      <protection locked="0"/>
    </xf>
    <xf numFmtId="3" fontId="2" fillId="0" borderId="0" xfId="56" applyNumberFormat="1" applyFont="1" applyAlignment="1" applyProtection="1">
      <alignment horizontal="left" vertical="center"/>
      <protection locked="0"/>
    </xf>
    <xf numFmtId="3" fontId="3" fillId="0" borderId="0" xfId="67" applyNumberFormat="1" applyFont="1" applyFill="1" applyBorder="1" applyAlignment="1">
      <alignment horizontal="right" wrapText="1"/>
      <protection/>
    </xf>
    <xf numFmtId="3" fontId="0" fillId="0" borderId="0" xfId="56" applyNumberFormat="1" applyFont="1" applyBorder="1" applyAlignment="1" applyProtection="1">
      <alignment horizontal="right" vertical="center"/>
      <protection locked="0"/>
    </xf>
    <xf numFmtId="0" fontId="2" fillId="0" borderId="0" xfId="56" applyFont="1" applyBorder="1" applyAlignment="1" applyProtection="1">
      <alignment horizontal="left" vertical="center"/>
      <protection locked="0"/>
    </xf>
    <xf numFmtId="3" fontId="2" fillId="0" borderId="0" xfId="56" applyNumberFormat="1" applyFont="1" applyBorder="1" applyAlignment="1" applyProtection="1">
      <alignment horizontal="left" vertical="center"/>
      <protection locked="0"/>
    </xf>
    <xf numFmtId="3" fontId="0" fillId="0" borderId="0" xfId="56" applyNumberFormat="1" applyFont="1" applyAlignment="1" applyProtection="1" quotePrefix="1">
      <alignment horizontal="right" vertical="center"/>
      <protection locked="0"/>
    </xf>
    <xf numFmtId="49" fontId="0" fillId="0" borderId="0" xfId="56" applyNumberFormat="1" applyFont="1" applyAlignment="1" applyProtection="1" quotePrefix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NumberFormat="1" applyFont="1" applyFill="1" applyBorder="1" applyAlignment="1" applyProtection="1" quotePrefix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 quotePrefix="1">
      <alignment horizontal="centerContinuous" vertical="center"/>
      <protection locked="0"/>
    </xf>
    <xf numFmtId="0" fontId="0" fillId="0" borderId="0" xfId="0" applyFont="1" applyFill="1" applyBorder="1" applyAlignment="1" applyProtection="1">
      <alignment horizontal="centerContinuous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3" fontId="45" fillId="0" borderId="0" xfId="58" applyNumberFormat="1" applyFont="1" applyFill="1" applyAlignment="1">
      <alignment horizontal="left" vertical="center"/>
      <protection/>
    </xf>
    <xf numFmtId="3" fontId="2" fillId="0" borderId="0" xfId="0" applyNumberFormat="1" applyFont="1" applyAlignment="1">
      <alignment horizontal="left" vertical="center"/>
    </xf>
    <xf numFmtId="16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2" fillId="0" borderId="0" xfId="0" applyNumberFormat="1" applyFont="1" applyFill="1" applyAlignment="1">
      <alignment horizontal="left" vertical="center"/>
    </xf>
    <xf numFmtId="4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4" fontId="0" fillId="0" borderId="0" xfId="0" applyNumberFormat="1" applyFont="1" applyAlignment="1">
      <alignment horizontal="right"/>
    </xf>
    <xf numFmtId="3" fontId="45" fillId="0" borderId="14" xfId="58" applyNumberFormat="1" applyFont="1" applyFill="1" applyBorder="1" applyAlignment="1">
      <alignment horizontal="left" vertical="center"/>
      <protection/>
    </xf>
    <xf numFmtId="3" fontId="2" fillId="0" borderId="14" xfId="0" applyNumberFormat="1" applyFont="1" applyBorder="1" applyAlignment="1">
      <alignment horizontal="left" vertical="center"/>
    </xf>
    <xf numFmtId="4" fontId="0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 applyProtection="1">
      <alignment horizontal="left" vertical="center"/>
      <protection locked="0"/>
    </xf>
    <xf numFmtId="170" fontId="44" fillId="0" borderId="14" xfId="58" applyNumberFormat="1" applyFont="1" applyFill="1" applyBorder="1" applyAlignment="1">
      <alignment horizontal="right"/>
      <protection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right"/>
      <protection locked="0"/>
    </xf>
    <xf numFmtId="3" fontId="0" fillId="0" borderId="14" xfId="0" applyNumberFormat="1" applyFont="1" applyFill="1" applyBorder="1" applyAlignment="1" applyProtection="1">
      <alignment horizontal="right"/>
      <protection locked="0"/>
    </xf>
    <xf numFmtId="0" fontId="0" fillId="0" borderId="11" xfId="58" applyFont="1" applyFill="1" applyBorder="1" applyAlignment="1" applyProtection="1">
      <alignment horizontal="left" vertical="center"/>
      <protection locked="0"/>
    </xf>
    <xf numFmtId="0" fontId="0" fillId="0" borderId="11" xfId="58" applyFont="1" applyFill="1" applyBorder="1" applyAlignment="1" applyProtection="1">
      <alignment/>
      <protection locked="0"/>
    </xf>
    <xf numFmtId="0" fontId="0" fillId="0" borderId="13" xfId="58" applyFont="1" applyFill="1" applyBorder="1" applyAlignment="1" applyProtection="1">
      <alignment horizontal="left" vertical="center" indent="1"/>
      <protection locked="0"/>
    </xf>
    <xf numFmtId="0" fontId="0" fillId="0" borderId="0" xfId="58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 quotePrefix="1">
      <alignment horizontal="right"/>
      <protection locked="0"/>
    </xf>
    <xf numFmtId="0" fontId="0" fillId="0" borderId="13" xfId="58" applyFont="1" applyFill="1" applyBorder="1" applyAlignment="1" applyProtection="1">
      <alignment horizontal="left" vertical="center" indent="2"/>
      <protection locked="0"/>
    </xf>
    <xf numFmtId="0" fontId="0" fillId="0" borderId="0" xfId="58" applyFont="1" applyFill="1" applyBorder="1" applyAlignment="1" applyProtection="1">
      <alignment horizontal="left" vertical="center" indent="2"/>
      <protection locked="0"/>
    </xf>
    <xf numFmtId="0" fontId="0" fillId="0" borderId="0" xfId="58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13" xfId="58" applyFont="1" applyFill="1" applyBorder="1" applyAlignment="1" applyProtection="1">
      <alignment horizontal="left" vertical="center"/>
      <protection locked="0"/>
    </xf>
    <xf numFmtId="0" fontId="0" fillId="0" borderId="0" xfId="58" applyFont="1" applyFill="1" applyBorder="1" applyAlignment="1" applyProtection="1">
      <alignment horizontal="left" vertical="center" indent="1"/>
      <protection locked="0"/>
    </xf>
    <xf numFmtId="0" fontId="0" fillId="0" borderId="14" xfId="58" applyFont="1" applyFill="1" applyBorder="1" applyAlignment="1" applyProtection="1">
      <alignment horizontal="left" vertical="center"/>
      <protection locked="0"/>
    </xf>
    <xf numFmtId="3" fontId="0" fillId="0" borderId="15" xfId="0" applyNumberFormat="1" applyFont="1" applyFill="1" applyBorder="1" applyAlignment="1" applyProtection="1">
      <alignment horizontal="right"/>
      <protection locked="0"/>
    </xf>
    <xf numFmtId="0" fontId="0" fillId="0" borderId="15" xfId="0" applyFont="1" applyFill="1" applyBorder="1" applyAlignment="1" applyProtection="1">
      <alignment horizontal="right"/>
      <protection locked="0"/>
    </xf>
    <xf numFmtId="0" fontId="0" fillId="0" borderId="15" xfId="58" applyFont="1" applyFill="1" applyBorder="1" applyAlignment="1" applyProtection="1">
      <alignment horizontal="left" vertical="center" indent="1"/>
      <protection locked="0"/>
    </xf>
    <xf numFmtId="0" fontId="0" fillId="0" borderId="15" xfId="58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0" borderId="15" xfId="0" applyFont="1" applyFill="1" applyBorder="1" applyAlignment="1" applyProtection="1">
      <alignment horizontal="right" vertical="center"/>
      <protection locked="0"/>
    </xf>
    <xf numFmtId="0" fontId="0" fillId="0" borderId="13" xfId="0" applyFont="1" applyFill="1" applyBorder="1" applyAlignment="1" applyProtection="1">
      <alignment horizontal="left" vertical="center" indent="1"/>
      <protection locked="0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left" vertical="center" indent="1"/>
      <protection locked="0"/>
    </xf>
    <xf numFmtId="0" fontId="0" fillId="0" borderId="0" xfId="0" applyFont="1" applyFill="1" applyAlignment="1" applyProtection="1">
      <alignment vertical="center"/>
      <protection locked="0"/>
    </xf>
    <xf numFmtId="3" fontId="0" fillId="0" borderId="0" xfId="0" applyNumberFormat="1" applyFont="1" applyFill="1" applyAlignment="1" applyProtection="1" quotePrefix="1">
      <alignment horizontal="right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3" fontId="0" fillId="0" borderId="0" xfId="0" applyNumberFormat="1" applyFont="1" applyFill="1" applyAlignment="1" applyProtection="1" quotePrefix="1">
      <alignment horizontal="right" vertical="center"/>
      <protection locked="0"/>
    </xf>
    <xf numFmtId="3" fontId="0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11" xfId="0" applyFont="1" applyFill="1" applyBorder="1" applyAlignment="1" applyProtection="1">
      <alignment horizontal="left" vertical="center" inden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 locked="0"/>
    </xf>
    <xf numFmtId="3" fontId="0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left" vertical="center" indent="1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3" fontId="0" fillId="0" borderId="15" xfId="0" applyNumberFormat="1" applyFont="1" applyFill="1" applyBorder="1" applyAlignment="1" applyProtection="1" quotePrefix="1">
      <alignment horizontal="right" vertical="center"/>
      <protection locked="0"/>
    </xf>
    <xf numFmtId="3" fontId="0" fillId="0" borderId="14" xfId="0" applyNumberFormat="1" applyFont="1" applyFill="1" applyBorder="1" applyAlignment="1" applyProtection="1">
      <alignment horizontal="right" vertical="center"/>
      <protection locked="0"/>
    </xf>
    <xf numFmtId="3" fontId="0" fillId="0" borderId="16" xfId="0" applyNumberFormat="1" applyFont="1" applyFill="1" applyBorder="1" applyAlignment="1" applyProtection="1">
      <alignment horizontal="right" vertical="center"/>
      <protection locked="0"/>
    </xf>
    <xf numFmtId="3" fontId="0" fillId="0" borderId="0" xfId="64" applyNumberFormat="1" applyFont="1" applyAlignment="1" applyProtection="1">
      <alignment horizontal="right" vertical="center"/>
      <protection locked="0"/>
    </xf>
    <xf numFmtId="3" fontId="44" fillId="0" borderId="0" xfId="0" applyNumberFormat="1" applyFont="1" applyAlignment="1">
      <alignment horizontal="right" vertical="center"/>
    </xf>
    <xf numFmtId="0" fontId="0" fillId="0" borderId="13" xfId="61" applyFont="1" applyFill="1" applyBorder="1" applyAlignment="1" applyProtection="1">
      <alignment horizontal="left" vertical="center" indent="1"/>
      <protection locked="0"/>
    </xf>
    <xf numFmtId="0" fontId="0" fillId="0" borderId="0" xfId="64" applyFont="1" applyFill="1" applyAlignment="1" applyProtection="1">
      <alignment/>
      <protection locked="0"/>
    </xf>
    <xf numFmtId="3" fontId="0" fillId="0" borderId="0" xfId="64" applyNumberFormat="1" applyFont="1" applyFill="1" applyAlignment="1" applyProtection="1">
      <alignment horizontal="right" vertical="center"/>
      <protection locked="0"/>
    </xf>
    <xf numFmtId="37" fontId="0" fillId="0" borderId="0" xfId="64" applyNumberFormat="1" applyFont="1" applyFill="1" applyAlignment="1" applyProtection="1">
      <alignment horizontal="right" vertical="center"/>
      <protection locked="0"/>
    </xf>
    <xf numFmtId="0" fontId="0" fillId="0" borderId="0" xfId="64" applyFont="1" applyFill="1" applyAlignment="1" applyProtection="1">
      <alignment horizontal="right" vertical="center"/>
      <protection locked="0"/>
    </xf>
    <xf numFmtId="3" fontId="0" fillId="0" borderId="13" xfId="64" applyNumberFormat="1" applyFont="1" applyBorder="1" applyAlignment="1" applyProtection="1">
      <alignment horizontal="right" vertical="center"/>
      <protection locked="0"/>
    </xf>
    <xf numFmtId="0" fontId="0" fillId="0" borderId="13" xfId="68" applyFont="1" applyBorder="1" applyAlignment="1" applyProtection="1">
      <alignment horizontal="left" vertical="center"/>
      <protection locked="0"/>
    </xf>
    <xf numFmtId="0" fontId="0" fillId="0" borderId="14" xfId="62" applyFont="1" applyBorder="1" applyAlignment="1" applyProtection="1">
      <alignment horizontal="left" vertical="center"/>
      <protection locked="0"/>
    </xf>
    <xf numFmtId="3" fontId="46" fillId="0" borderId="0" xfId="63" applyNumberFormat="1" applyFont="1" applyFill="1" applyAlignment="1" applyProtection="1">
      <alignment horizontal="right" vertical="center"/>
      <protection locked="0"/>
    </xf>
    <xf numFmtId="0" fontId="0" fillId="0" borderId="13" xfId="69" applyFont="1" applyFill="1" applyBorder="1" applyAlignment="1" applyProtection="1">
      <alignment horizontal="left" vertical="center"/>
      <protection locked="0"/>
    </xf>
    <xf numFmtId="3" fontId="0" fillId="0" borderId="0" xfId="63" applyNumberFormat="1" applyFont="1" applyFill="1" applyAlignment="1" applyProtection="1" quotePrefix="1">
      <alignment horizontal="right" vertical="center"/>
      <protection locked="0"/>
    </xf>
    <xf numFmtId="0" fontId="0" fillId="0" borderId="13" xfId="63" applyFont="1" applyFill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46" fillId="0" borderId="0" xfId="0" applyFont="1" applyAlignment="1">
      <alignment vertical="center"/>
    </xf>
    <xf numFmtId="0" fontId="0" fillId="0" borderId="15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left" vertical="center" inden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3" fontId="0" fillId="0" borderId="0" xfId="44" applyNumberFormat="1" applyFont="1" applyAlignment="1">
      <alignment horizontal="right"/>
    </xf>
    <xf numFmtId="3" fontId="0" fillId="0" borderId="0" xfId="42" applyNumberFormat="1" applyFont="1" applyAlignment="1">
      <alignment horizontal="right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13" xfId="0" applyFont="1" applyBorder="1" applyAlignment="1" applyProtection="1">
      <alignment horizontal="left" vertical="center" indent="2"/>
      <protection locked="0"/>
    </xf>
    <xf numFmtId="0" fontId="0" fillId="0" borderId="0" xfId="0" applyFont="1" applyAlignment="1" applyProtection="1">
      <alignment horizontal="left" vertical="center" indent="2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3" fontId="0" fillId="0" borderId="14" xfId="0" applyNumberFormat="1" applyFont="1" applyBorder="1" applyAlignment="1" applyProtection="1">
      <alignment horizontal="right"/>
      <protection locked="0"/>
    </xf>
    <xf numFmtId="3" fontId="0" fillId="0" borderId="14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right"/>
      <protection locked="0"/>
    </xf>
    <xf numFmtId="0" fontId="0" fillId="0" borderId="14" xfId="0" applyFont="1" applyBorder="1" applyAlignment="1" applyProtection="1">
      <alignment horizontal="left" vertical="center" indent="1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left" vertical="center" indent="1"/>
      <protection locked="0"/>
    </xf>
    <xf numFmtId="3" fontId="0" fillId="0" borderId="0" xfId="0" applyNumberFormat="1" applyAlignment="1" quotePrefix="1">
      <alignment horizontal="right"/>
    </xf>
    <xf numFmtId="1" fontId="0" fillId="0" borderId="14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 applyProtection="1">
      <alignment/>
      <protection locked="0"/>
    </xf>
    <xf numFmtId="3" fontId="0" fillId="0" borderId="12" xfId="0" applyNumberFormat="1" applyBorder="1" applyAlignment="1">
      <alignment horizontal="right"/>
    </xf>
    <xf numFmtId="37" fontId="0" fillId="0" borderId="15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right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 locked="0"/>
    </xf>
    <xf numFmtId="37" fontId="0" fillId="0" borderId="0" xfId="56" applyNumberFormat="1" applyFont="1">
      <alignment/>
      <protection/>
    </xf>
    <xf numFmtId="3" fontId="0" fillId="0" borderId="0" xfId="56" applyNumberFormat="1" applyFont="1">
      <alignment/>
      <protection/>
    </xf>
    <xf numFmtId="0" fontId="0" fillId="0" borderId="13" xfId="61" applyFont="1" applyBorder="1" applyAlignment="1" applyProtection="1">
      <alignment horizontal="left" indent="1"/>
      <protection locked="0"/>
    </xf>
    <xf numFmtId="0" fontId="0" fillId="0" borderId="13" xfId="63" applyFont="1" applyFill="1" applyBorder="1" applyAlignment="1" applyProtection="1">
      <alignment horizontal="left"/>
      <protection locked="0"/>
    </xf>
    <xf numFmtId="0" fontId="0" fillId="0" borderId="13" xfId="69" applyFont="1" applyFill="1" applyBorder="1" applyAlignment="1" applyProtection="1">
      <alignment horizontal="left"/>
      <protection locked="0"/>
    </xf>
    <xf numFmtId="0" fontId="0" fillId="0" borderId="14" xfId="62" applyFont="1" applyBorder="1" applyAlignment="1" applyProtection="1">
      <alignment horizontal="left"/>
      <protection locked="0"/>
    </xf>
    <xf numFmtId="0" fontId="0" fillId="0" borderId="13" xfId="68" applyFont="1" applyBorder="1" applyAlignment="1" applyProtection="1">
      <alignment horizontal="left"/>
      <protection locked="0"/>
    </xf>
    <xf numFmtId="0" fontId="0" fillId="0" borderId="10" xfId="63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 quotePrefix="1">
      <alignment horizontal="centerContinuous" vertical="center"/>
      <protection locked="0"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horizontal="centerContinuous" vertical="center"/>
      <protection locked="0"/>
    </xf>
    <xf numFmtId="3" fontId="0" fillId="0" borderId="0" xfId="0" applyNumberFormat="1" applyFont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3" fontId="0" fillId="0" borderId="15" xfId="0" applyNumberFormat="1" applyFont="1" applyBorder="1" applyAlignment="1" applyProtection="1">
      <alignment horizontal="center" vertical="center"/>
      <protection locked="0"/>
    </xf>
    <xf numFmtId="3" fontId="45" fillId="0" borderId="0" xfId="58" applyNumberFormat="1" applyFont="1" applyFill="1" applyAlignment="1">
      <alignment horizontal="left"/>
      <protection/>
    </xf>
    <xf numFmtId="0" fontId="2" fillId="0" borderId="0" xfId="0" applyFont="1" applyAlignment="1">
      <alignment vertical="center"/>
    </xf>
    <xf numFmtId="169" fontId="0" fillId="0" borderId="0" xfId="0" applyNumberFormat="1" applyFont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3" fontId="45" fillId="0" borderId="14" xfId="58" applyNumberFormat="1" applyFont="1" applyFill="1" applyBorder="1" applyAlignment="1">
      <alignment horizontal="left"/>
      <protection/>
    </xf>
    <xf numFmtId="3" fontId="2" fillId="0" borderId="14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3" fontId="2" fillId="0" borderId="14" xfId="0" applyNumberFormat="1" applyFont="1" applyBorder="1" applyAlignment="1" applyProtection="1">
      <alignment vertical="center"/>
      <protection locked="0"/>
    </xf>
    <xf numFmtId="37" fontId="0" fillId="0" borderId="14" xfId="42" applyNumberFormat="1" applyFont="1" applyBorder="1" applyAlignment="1" applyProtection="1">
      <alignment horizontal="right" vertical="center"/>
      <protection locked="0"/>
    </xf>
    <xf numFmtId="3" fontId="44" fillId="0" borderId="0" xfId="44" applyNumberFormat="1" applyFont="1" applyAlignment="1">
      <alignment horizontal="right"/>
    </xf>
    <xf numFmtId="3" fontId="44" fillId="0" borderId="0" xfId="0" applyNumberFormat="1" applyFont="1" applyAlignment="1">
      <alignment horizontal="right"/>
    </xf>
    <xf numFmtId="3" fontId="44" fillId="0" borderId="0" xfId="42" applyNumberFormat="1" applyFont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44" applyNumberFormat="1" applyFont="1" applyAlignment="1" quotePrefix="1">
      <alignment horizontal="right"/>
    </xf>
    <xf numFmtId="3" fontId="0" fillId="0" borderId="0" xfId="42" applyNumberFormat="1" applyFont="1" applyAlignment="1">
      <alignment/>
    </xf>
    <xf numFmtId="3" fontId="44" fillId="0" borderId="0" xfId="46" applyNumberFormat="1" applyFont="1" applyFill="1" applyBorder="1" applyAlignment="1">
      <alignment horizontal="right"/>
    </xf>
    <xf numFmtId="3" fontId="44" fillId="0" borderId="0" xfId="58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13" xfId="59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59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14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NumberFormat="1" applyFont="1" applyBorder="1" applyAlignment="1" applyProtection="1" quotePrefix="1">
      <alignment horizontal="center" vertical="center"/>
      <protection locked="0"/>
    </xf>
    <xf numFmtId="0" fontId="0" fillId="0" borderId="12" xfId="0" applyNumberFormat="1" applyFont="1" applyBorder="1" applyAlignment="1" applyProtection="1" quotePrefix="1">
      <alignment horizontal="center"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 quotePrefix="1">
      <alignment horizontal="center"/>
      <protection locked="0"/>
    </xf>
    <xf numFmtId="0" fontId="0" fillId="0" borderId="12" xfId="58" applyFont="1" applyFill="1" applyBorder="1" applyAlignment="1" applyProtection="1">
      <alignment horizontal="left" vertical="center"/>
      <protection locked="0"/>
    </xf>
    <xf numFmtId="0" fontId="2" fillId="0" borderId="0" xfId="58" applyFont="1" applyFill="1" applyBorder="1" applyAlignment="1" applyProtection="1">
      <alignment horizontal="left" vertical="center"/>
      <protection locked="0"/>
    </xf>
    <xf numFmtId="0" fontId="0" fillId="0" borderId="0" xfId="58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15" xfId="58" applyFont="1" applyFill="1" applyBorder="1" applyAlignment="1" applyProtection="1">
      <alignment horizontal="center"/>
      <protection locked="0"/>
    </xf>
    <xf numFmtId="0" fontId="0" fillId="0" borderId="0" xfId="60" applyFont="1" applyAlignment="1" applyProtection="1">
      <alignment horizontal="left" vertical="center"/>
      <protection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0" fillId="0" borderId="0" xfId="0" applyFont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3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0" xfId="65" applyFont="1" applyAlignment="1" applyProtection="1">
      <alignment horizontal="left" vertical="center"/>
      <protection locked="0"/>
    </xf>
    <xf numFmtId="0" fontId="2" fillId="0" borderId="0" xfId="64" applyFont="1" applyAlignment="1" applyProtection="1">
      <alignment horizontal="left" vertical="center"/>
      <protection locked="0"/>
    </xf>
    <xf numFmtId="0" fontId="0" fillId="0" borderId="0" xfId="64" applyFont="1" applyAlignment="1" applyProtection="1">
      <alignment horizontal="center" vertical="center"/>
      <protection locked="0"/>
    </xf>
    <xf numFmtId="0" fontId="0" fillId="0" borderId="10" xfId="64" applyFont="1" applyBorder="1" applyAlignment="1" applyProtection="1">
      <alignment horizontal="center"/>
      <protection locked="0"/>
    </xf>
    <xf numFmtId="0" fontId="0" fillId="0" borderId="10" xfId="56" applyFont="1" applyBorder="1" applyAlignment="1">
      <alignment horizontal="center"/>
      <protection/>
    </xf>
    <xf numFmtId="0" fontId="2" fillId="0" borderId="0" xfId="56" applyFont="1" applyAlignment="1" applyProtection="1">
      <alignment horizontal="left" vertical="center"/>
      <protection locked="0"/>
    </xf>
    <xf numFmtId="0" fontId="2" fillId="0" borderId="0" xfId="63" applyFont="1" applyFill="1" applyAlignment="1" applyProtection="1">
      <alignment horizontal="left" vertical="center"/>
      <protection locked="0"/>
    </xf>
    <xf numFmtId="0" fontId="0" fillId="0" borderId="0" xfId="63" applyFont="1" applyFill="1" applyAlignment="1" applyProtection="1">
      <alignment horizontal="center" vertical="center"/>
      <protection locked="0"/>
    </xf>
    <xf numFmtId="0" fontId="0" fillId="0" borderId="0" xfId="56" applyFont="1" applyAlignment="1">
      <alignment horizontal="center" vertical="center"/>
      <protection/>
    </xf>
    <xf numFmtId="0" fontId="0" fillId="0" borderId="15" xfId="63" applyFont="1" applyFill="1" applyBorder="1" applyAlignment="1" applyProtection="1">
      <alignment horizontal="center" vertical="center"/>
      <protection locked="0"/>
    </xf>
    <xf numFmtId="0" fontId="0" fillId="0" borderId="15" xfId="56" applyFont="1" applyBorder="1" applyAlignment="1">
      <alignment horizontal="center" vertical="center"/>
      <protection/>
    </xf>
    <xf numFmtId="0" fontId="0" fillId="0" borderId="16" xfId="63" applyFont="1" applyFill="1" applyBorder="1" applyAlignment="1" applyProtection="1">
      <alignment horizontal="center" vertical="center"/>
      <protection locked="0"/>
    </xf>
    <xf numFmtId="0" fontId="0" fillId="0" borderId="0" xfId="63" applyFont="1" applyFill="1" applyAlignment="1" applyProtection="1">
      <alignment horizontal="left" vertical="center"/>
      <protection locked="0"/>
    </xf>
    <xf numFmtId="0" fontId="2" fillId="0" borderId="0" xfId="66" applyFont="1" applyAlignment="1" applyProtection="1">
      <alignment horizontal="left" vertical="center"/>
      <protection locked="0"/>
    </xf>
    <xf numFmtId="172" fontId="0" fillId="0" borderId="0" xfId="0" applyNumberFormat="1" applyFont="1" applyAlignment="1">
      <alignment horizontal="right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8" xfId="59"/>
    <cellStyle name="Normal_IOWA" xfId="60"/>
    <cellStyle name="Normal_MA_S&amp;G" xfId="61"/>
    <cellStyle name="Normal_missouri_SG" xfId="62"/>
    <cellStyle name="Normal_OH" xfId="63"/>
    <cellStyle name="Normal_OHRD" xfId="64"/>
    <cellStyle name="Normal_OK" xfId="65"/>
    <cellStyle name="Normal_OR_SG" xfId="66"/>
    <cellStyle name="Normal_Raw State data 2011" xfId="67"/>
    <cellStyle name="Normal_VT_SG_U" xfId="68"/>
    <cellStyle name="Normal_WI_SG_U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0</xdr:colOff>
      <xdr:row>3</xdr:row>
      <xdr:rowOff>57150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19050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5" sqref="A5"/>
    </sheetView>
  </sheetViews>
  <sheetFormatPr defaultColWidth="9.33203125" defaultRowHeight="11.25"/>
  <cols>
    <col min="1" max="1" width="27" style="0" customWidth="1"/>
    <col min="2" max="2" width="17.83203125" style="0" bestFit="1" customWidth="1"/>
    <col min="7" max="7" width="13" style="0" customWidth="1"/>
  </cols>
  <sheetData>
    <row r="1" spans="1:2" ht="11.25">
      <c r="A1" s="250"/>
      <c r="B1" s="250"/>
    </row>
    <row r="2" spans="1:2" ht="11.25">
      <c r="A2" s="250"/>
      <c r="B2" s="250"/>
    </row>
    <row r="3" spans="1:2" ht="11.25">
      <c r="A3" s="250"/>
      <c r="B3" s="250"/>
    </row>
    <row r="4" spans="1:2" ht="11.25">
      <c r="A4" s="250"/>
      <c r="B4" s="250"/>
    </row>
    <row r="5" spans="1:2" ht="12.75">
      <c r="A5" s="251"/>
      <c r="B5" s="250"/>
    </row>
    <row r="6" spans="1:2" ht="11.25">
      <c r="A6" s="250"/>
      <c r="B6" s="250"/>
    </row>
    <row r="7" spans="1:7" ht="12.75">
      <c r="A7" s="258" t="s">
        <v>185</v>
      </c>
      <c r="B7" s="258"/>
      <c r="C7" s="258"/>
      <c r="D7" s="258"/>
      <c r="E7" s="258"/>
      <c r="F7" s="258"/>
      <c r="G7" s="258"/>
    </row>
    <row r="8" spans="1:2" ht="11.25">
      <c r="A8" s="250"/>
      <c r="B8" s="250"/>
    </row>
    <row r="9" spans="1:2" ht="12.75">
      <c r="A9" s="252" t="s">
        <v>181</v>
      </c>
      <c r="B9" s="250"/>
    </row>
    <row r="10" spans="1:2" ht="12.75">
      <c r="A10" s="253" t="s">
        <v>182</v>
      </c>
      <c r="B10" s="250"/>
    </row>
    <row r="11" spans="1:2" ht="12.75">
      <c r="A11" s="253"/>
      <c r="B11" s="250"/>
    </row>
    <row r="12" spans="1:2" ht="12.75">
      <c r="A12" s="253"/>
      <c r="B12" s="250"/>
    </row>
    <row r="13" spans="1:2" ht="12.75">
      <c r="A13" s="253"/>
      <c r="B13" s="250"/>
    </row>
    <row r="14" spans="1:2" ht="12.75">
      <c r="A14" s="253"/>
      <c r="B14" s="250"/>
    </row>
    <row r="15" spans="1:2" ht="12.75">
      <c r="A15" s="253"/>
      <c r="B15" s="250"/>
    </row>
    <row r="16" spans="1:2" ht="12.75">
      <c r="A16" s="253"/>
      <c r="B16" s="250"/>
    </row>
    <row r="17" spans="1:2" ht="12.75">
      <c r="A17" s="253"/>
      <c r="B17" s="250"/>
    </row>
    <row r="18" spans="1:2" ht="12.75">
      <c r="A18" s="253" t="s">
        <v>180</v>
      </c>
      <c r="B18" s="250"/>
    </row>
    <row r="19" spans="1:2" ht="11.25">
      <c r="A19" s="250"/>
      <c r="B19" s="250"/>
    </row>
    <row r="20" spans="1:2" ht="11.25">
      <c r="A20" s="254" t="s">
        <v>186</v>
      </c>
      <c r="B20" s="255">
        <v>42205</v>
      </c>
    </row>
    <row r="21" spans="1:2" ht="11.25">
      <c r="A21" s="250"/>
      <c r="B21" s="256"/>
    </row>
    <row r="22" spans="1:2" ht="12.75">
      <c r="A22" s="257" t="s">
        <v>187</v>
      </c>
      <c r="B22" s="319">
        <v>42633</v>
      </c>
    </row>
  </sheetData>
  <sheetProtection/>
  <mergeCells count="1">
    <mergeCell ref="A7:G7"/>
  </mergeCells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287591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1" sqref="A1:M1"/>
    </sheetView>
  </sheetViews>
  <sheetFormatPr defaultColWidth="13.66015625" defaultRowHeight="12" customHeight="1"/>
  <cols>
    <col min="1" max="1" width="50" style="29" customWidth="1"/>
    <col min="2" max="2" width="1.83203125" style="29" customWidth="1"/>
    <col min="3" max="3" width="11.83203125" style="29" customWidth="1"/>
    <col min="4" max="4" width="2.5" style="29" customWidth="1"/>
    <col min="5" max="5" width="9.16015625" style="29" customWidth="1"/>
    <col min="6" max="6" width="2.5" style="29" customWidth="1"/>
    <col min="7" max="7" width="11.5" style="29" customWidth="1"/>
    <col min="8" max="8" width="2.5" style="29" customWidth="1"/>
    <col min="9" max="9" width="9.16015625" style="29" customWidth="1"/>
    <col min="10" max="10" width="2.5" style="29" customWidth="1"/>
    <col min="11" max="11" width="12.16015625" style="29" customWidth="1"/>
    <col min="12" max="12" width="2.5" style="29" customWidth="1"/>
    <col min="13" max="13" width="9.83203125" style="29" customWidth="1"/>
    <col min="14" max="16384" width="13.66015625" style="29" customWidth="1"/>
  </cols>
  <sheetData>
    <row r="1" spans="1:13" ht="11.25" customHeight="1">
      <c r="A1" s="312" t="s">
        <v>161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2" spans="1:13" ht="11.25" customHeight="1">
      <c r="A2" s="312" t="s">
        <v>154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</row>
    <row r="3" spans="1:13" ht="11.25" customHeight="1">
      <c r="A3" s="312" t="s">
        <v>81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3" ht="11.25" customHeight="1">
      <c r="A4" s="312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</row>
    <row r="5" spans="1:13" ht="11.25" customHeight="1">
      <c r="A5" s="312" t="s">
        <v>23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</row>
    <row r="6" spans="1:13" ht="11.25" customHeight="1">
      <c r="A6" s="314"/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</row>
    <row r="7" spans="1:13" ht="11.25" customHeight="1">
      <c r="A7" s="86"/>
      <c r="B7" s="86"/>
      <c r="C7" s="316" t="s">
        <v>45</v>
      </c>
      <c r="D7" s="316"/>
      <c r="E7" s="316"/>
      <c r="F7" s="11"/>
      <c r="G7" s="316" t="s">
        <v>46</v>
      </c>
      <c r="H7" s="316"/>
      <c r="I7" s="316"/>
      <c r="J7" s="11"/>
      <c r="K7" s="316" t="s">
        <v>47</v>
      </c>
      <c r="L7" s="316"/>
      <c r="M7" s="316"/>
    </row>
    <row r="8" spans="1:13" ht="11.25" customHeight="1">
      <c r="A8" s="222" t="s">
        <v>24</v>
      </c>
      <c r="B8" s="13"/>
      <c r="C8" s="43" t="s">
        <v>2</v>
      </c>
      <c r="D8" s="43"/>
      <c r="E8" s="43" t="s">
        <v>3</v>
      </c>
      <c r="F8" s="44"/>
      <c r="G8" s="43" t="s">
        <v>2</v>
      </c>
      <c r="H8" s="43"/>
      <c r="I8" s="43" t="s">
        <v>3</v>
      </c>
      <c r="J8" s="44"/>
      <c r="K8" s="43" t="s">
        <v>2</v>
      </c>
      <c r="L8" s="43"/>
      <c r="M8" s="43" t="s">
        <v>3</v>
      </c>
    </row>
    <row r="9" spans="1:13" ht="12" customHeight="1">
      <c r="A9" s="221" t="s">
        <v>82</v>
      </c>
      <c r="B9" s="14"/>
      <c r="C9" s="45">
        <v>389</v>
      </c>
      <c r="D9" s="46"/>
      <c r="E9" s="176">
        <v>2880</v>
      </c>
      <c r="F9" s="46"/>
      <c r="G9" s="45">
        <v>907</v>
      </c>
      <c r="H9" s="46"/>
      <c r="I9" s="176">
        <v>5400</v>
      </c>
      <c r="J9" s="46"/>
      <c r="K9" s="45">
        <v>1700</v>
      </c>
      <c r="L9" s="45"/>
      <c r="M9" s="176">
        <v>12600</v>
      </c>
    </row>
    <row r="10" spans="1:13" ht="12" customHeight="1">
      <c r="A10" s="220" t="s">
        <v>83</v>
      </c>
      <c r="B10" s="14"/>
      <c r="C10" s="45" t="s">
        <v>15</v>
      </c>
      <c r="D10" s="45"/>
      <c r="E10" s="45" t="s">
        <v>15</v>
      </c>
      <c r="F10" s="46"/>
      <c r="G10" s="45">
        <v>1380</v>
      </c>
      <c r="H10" s="45"/>
      <c r="I10" s="45">
        <v>10200</v>
      </c>
      <c r="J10" s="46"/>
      <c r="K10" s="45" t="s">
        <v>15</v>
      </c>
      <c r="L10" s="45"/>
      <c r="M10" s="45" t="s">
        <v>15</v>
      </c>
    </row>
    <row r="11" spans="1:13" ht="11.25" customHeight="1">
      <c r="A11" s="219" t="s">
        <v>58</v>
      </c>
      <c r="B11" s="15"/>
      <c r="C11" s="45">
        <v>158</v>
      </c>
      <c r="D11" s="45"/>
      <c r="E11" s="45">
        <v>585</v>
      </c>
      <c r="F11" s="46"/>
      <c r="G11" s="45">
        <v>524</v>
      </c>
      <c r="H11" s="46"/>
      <c r="I11" s="45">
        <v>3710</v>
      </c>
      <c r="J11" s="46"/>
      <c r="K11" s="45">
        <v>727</v>
      </c>
      <c r="L11" s="45"/>
      <c r="M11" s="45">
        <v>3620</v>
      </c>
    </row>
    <row r="12" spans="1:13" ht="11.25" customHeight="1">
      <c r="A12" s="219" t="s">
        <v>59</v>
      </c>
      <c r="B12" s="15"/>
      <c r="C12" s="45" t="s">
        <v>15</v>
      </c>
      <c r="D12" s="45"/>
      <c r="E12" s="45" t="s">
        <v>15</v>
      </c>
      <c r="F12" s="46"/>
      <c r="G12" s="45">
        <v>45</v>
      </c>
      <c r="H12" s="46"/>
      <c r="I12" s="45">
        <v>290</v>
      </c>
      <c r="J12" s="46"/>
      <c r="K12" s="45" t="s">
        <v>15</v>
      </c>
      <c r="L12" s="45"/>
      <c r="M12" s="45" t="s">
        <v>15</v>
      </c>
    </row>
    <row r="13" spans="1:13" ht="12" customHeight="1">
      <c r="A13" s="218" t="s">
        <v>84</v>
      </c>
      <c r="B13" s="15"/>
      <c r="C13" s="45">
        <v>88</v>
      </c>
      <c r="D13" s="45"/>
      <c r="E13" s="45">
        <v>735</v>
      </c>
      <c r="F13" s="46"/>
      <c r="G13" s="45">
        <v>117</v>
      </c>
      <c r="H13" s="46"/>
      <c r="I13" s="45">
        <v>1780</v>
      </c>
      <c r="J13" s="46"/>
      <c r="K13" s="45">
        <v>69</v>
      </c>
      <c r="L13" s="45"/>
      <c r="M13" s="45">
        <v>655</v>
      </c>
    </row>
    <row r="14" spans="1:13" ht="12" customHeight="1">
      <c r="A14" s="218" t="s">
        <v>85</v>
      </c>
      <c r="B14" s="15"/>
      <c r="C14" s="45"/>
      <c r="D14" s="45"/>
      <c r="E14" s="45"/>
      <c r="F14" s="46"/>
      <c r="G14" s="45"/>
      <c r="H14" s="46"/>
      <c r="I14" s="45"/>
      <c r="J14" s="46"/>
      <c r="K14" s="45"/>
      <c r="L14" s="45"/>
      <c r="M14" s="45"/>
    </row>
    <row r="15" spans="1:13" ht="11.25" customHeight="1">
      <c r="A15" s="217" t="s">
        <v>42</v>
      </c>
      <c r="B15" s="15"/>
      <c r="C15" s="45">
        <v>366</v>
      </c>
      <c r="D15" s="45"/>
      <c r="E15" s="45">
        <v>2720</v>
      </c>
      <c r="F15" s="46"/>
      <c r="G15" s="45">
        <v>4550</v>
      </c>
      <c r="H15" s="46"/>
      <c r="I15" s="45">
        <v>44800</v>
      </c>
      <c r="J15" s="46"/>
      <c r="K15" s="45">
        <v>5580</v>
      </c>
      <c r="L15" s="45"/>
      <c r="M15" s="45">
        <v>43100</v>
      </c>
    </row>
    <row r="16" spans="1:13" ht="11.25" customHeight="1">
      <c r="A16" s="217" t="s">
        <v>43</v>
      </c>
      <c r="B16" s="15"/>
      <c r="C16" s="45">
        <v>70</v>
      </c>
      <c r="D16" s="45"/>
      <c r="E16" s="45">
        <v>529</v>
      </c>
      <c r="F16" s="46"/>
      <c r="G16" s="45">
        <v>1010</v>
      </c>
      <c r="H16" s="46"/>
      <c r="I16" s="45">
        <v>7870</v>
      </c>
      <c r="J16" s="46"/>
      <c r="K16" s="45">
        <v>175</v>
      </c>
      <c r="L16" s="45"/>
      <c r="M16" s="45">
        <v>960</v>
      </c>
    </row>
    <row r="17" spans="1:13" ht="12" customHeight="1">
      <c r="A17" s="217" t="s">
        <v>168</v>
      </c>
      <c r="B17" s="13"/>
      <c r="C17" s="47">
        <v>1460</v>
      </c>
      <c r="D17" s="47"/>
      <c r="E17" s="47">
        <v>10100</v>
      </c>
      <c r="F17" s="48"/>
      <c r="G17" s="47">
        <v>8530</v>
      </c>
      <c r="H17" s="48"/>
      <c r="I17" s="47">
        <v>74100</v>
      </c>
      <c r="J17" s="48"/>
      <c r="K17" s="47">
        <v>9760</v>
      </c>
      <c r="L17" s="48"/>
      <c r="M17" s="47">
        <v>72900</v>
      </c>
    </row>
    <row r="18" spans="1:13" ht="11.25" customHeight="1">
      <c r="A18" s="87"/>
      <c r="B18" s="12"/>
      <c r="C18" s="316" t="s">
        <v>48</v>
      </c>
      <c r="D18" s="316"/>
      <c r="E18" s="316"/>
      <c r="F18" s="12"/>
      <c r="G18" s="316" t="s">
        <v>49</v>
      </c>
      <c r="H18" s="316"/>
      <c r="I18" s="316"/>
      <c r="J18" s="12"/>
      <c r="K18" s="316" t="s">
        <v>50</v>
      </c>
      <c r="L18" s="316"/>
      <c r="M18" s="316"/>
    </row>
    <row r="19" spans="1:13" ht="11.25" customHeight="1">
      <c r="A19" s="222" t="s">
        <v>24</v>
      </c>
      <c r="B19" s="13"/>
      <c r="C19" s="43" t="s">
        <v>2</v>
      </c>
      <c r="D19" s="43"/>
      <c r="E19" s="43" t="s">
        <v>3</v>
      </c>
      <c r="F19" s="44"/>
      <c r="G19" s="43" t="s">
        <v>2</v>
      </c>
      <c r="H19" s="43"/>
      <c r="I19" s="43" t="s">
        <v>3</v>
      </c>
      <c r="J19" s="44"/>
      <c r="K19" s="43" t="s">
        <v>2</v>
      </c>
      <c r="L19" s="43"/>
      <c r="M19" s="43" t="s">
        <v>3</v>
      </c>
    </row>
    <row r="20" spans="1:17" ht="12" customHeight="1">
      <c r="A20" s="221" t="s">
        <v>82</v>
      </c>
      <c r="B20" s="15"/>
      <c r="C20" s="45">
        <v>374</v>
      </c>
      <c r="D20" s="45"/>
      <c r="E20" s="176">
        <v>3030</v>
      </c>
      <c r="F20" s="46"/>
      <c r="G20" s="45">
        <v>1200</v>
      </c>
      <c r="H20" s="46"/>
      <c r="I20" s="176">
        <v>8870</v>
      </c>
      <c r="J20" s="46"/>
      <c r="K20" s="45">
        <v>1560</v>
      </c>
      <c r="L20" s="45"/>
      <c r="M20" s="176">
        <v>11200</v>
      </c>
      <c r="O20" s="216"/>
      <c r="Q20" s="216"/>
    </row>
    <row r="21" spans="1:13" ht="12" customHeight="1">
      <c r="A21" s="220" t="s">
        <v>83</v>
      </c>
      <c r="B21" s="15"/>
      <c r="C21" s="45">
        <v>191</v>
      </c>
      <c r="D21" s="45"/>
      <c r="E21" s="45">
        <v>1470</v>
      </c>
      <c r="F21" s="46"/>
      <c r="G21" s="45">
        <v>394</v>
      </c>
      <c r="H21" s="45"/>
      <c r="I21" s="45">
        <v>2520</v>
      </c>
      <c r="J21" s="46"/>
      <c r="K21" s="45">
        <v>383</v>
      </c>
      <c r="L21" s="45"/>
      <c r="M21" s="45">
        <v>2210</v>
      </c>
    </row>
    <row r="22" spans="1:13" ht="11.25" customHeight="1">
      <c r="A22" s="219" t="s">
        <v>58</v>
      </c>
      <c r="B22" s="15"/>
      <c r="C22" s="45">
        <v>34</v>
      </c>
      <c r="D22" s="45"/>
      <c r="E22" s="45">
        <v>219</v>
      </c>
      <c r="F22" s="46"/>
      <c r="G22" s="45">
        <v>743</v>
      </c>
      <c r="H22" s="46"/>
      <c r="I22" s="45">
        <v>4980</v>
      </c>
      <c r="J22" s="46"/>
      <c r="K22" s="45">
        <v>24</v>
      </c>
      <c r="L22" s="45"/>
      <c r="M22" s="45">
        <v>73</v>
      </c>
    </row>
    <row r="23" spans="1:13" ht="11.25" customHeight="1">
      <c r="A23" s="219" t="s">
        <v>59</v>
      </c>
      <c r="B23" s="15"/>
      <c r="C23" s="45">
        <v>37</v>
      </c>
      <c r="D23" s="45"/>
      <c r="E23" s="45">
        <v>201</v>
      </c>
      <c r="F23" s="46"/>
      <c r="G23" s="45">
        <v>35</v>
      </c>
      <c r="H23" s="46"/>
      <c r="I23" s="45">
        <v>173</v>
      </c>
      <c r="J23" s="46"/>
      <c r="K23" s="45">
        <v>13</v>
      </c>
      <c r="L23" s="45"/>
      <c r="M23" s="45">
        <v>72</v>
      </c>
    </row>
    <row r="24" spans="1:13" ht="12" customHeight="1">
      <c r="A24" s="218" t="s">
        <v>84</v>
      </c>
      <c r="B24" s="15"/>
      <c r="C24" s="45">
        <v>25</v>
      </c>
      <c r="D24" s="45"/>
      <c r="E24" s="45">
        <v>247</v>
      </c>
      <c r="F24" s="46"/>
      <c r="G24" s="45">
        <v>132</v>
      </c>
      <c r="H24" s="46"/>
      <c r="I24" s="45">
        <v>537</v>
      </c>
      <c r="J24" s="46"/>
      <c r="K24" s="45">
        <v>38</v>
      </c>
      <c r="L24" s="45"/>
      <c r="M24" s="45">
        <v>286</v>
      </c>
    </row>
    <row r="25" spans="1:13" ht="12" customHeight="1">
      <c r="A25" s="218" t="s">
        <v>85</v>
      </c>
      <c r="B25" s="15"/>
      <c r="C25" s="45"/>
      <c r="D25" s="45"/>
      <c r="E25" s="45"/>
      <c r="F25" s="46"/>
      <c r="G25" s="45"/>
      <c r="H25" s="46"/>
      <c r="I25" s="45"/>
      <c r="J25" s="46"/>
      <c r="K25" s="45"/>
      <c r="L25" s="45"/>
      <c r="M25" s="45"/>
    </row>
    <row r="26" spans="1:13" ht="11.25" customHeight="1">
      <c r="A26" s="217" t="s">
        <v>42</v>
      </c>
      <c r="B26" s="15"/>
      <c r="C26" s="45">
        <v>759</v>
      </c>
      <c r="D26" s="45"/>
      <c r="E26" s="45">
        <v>4550</v>
      </c>
      <c r="F26" s="46"/>
      <c r="G26" s="45">
        <v>2540</v>
      </c>
      <c r="H26" s="46"/>
      <c r="I26" s="45">
        <v>20400</v>
      </c>
      <c r="J26" s="46"/>
      <c r="K26" s="45">
        <v>1190</v>
      </c>
      <c r="L26" s="45"/>
      <c r="M26" s="45">
        <v>9950</v>
      </c>
    </row>
    <row r="27" spans="1:13" ht="11.25" customHeight="1">
      <c r="A27" s="217" t="s">
        <v>43</v>
      </c>
      <c r="B27" s="15"/>
      <c r="C27" s="45" t="s">
        <v>62</v>
      </c>
      <c r="D27" s="45"/>
      <c r="E27" s="45" t="s">
        <v>62</v>
      </c>
      <c r="F27" s="46"/>
      <c r="G27" s="45">
        <v>44</v>
      </c>
      <c r="H27" s="46"/>
      <c r="I27" s="45">
        <v>357</v>
      </c>
      <c r="J27" s="46"/>
      <c r="K27" s="45">
        <v>427</v>
      </c>
      <c r="L27" s="45"/>
      <c r="M27" s="45">
        <v>3180</v>
      </c>
    </row>
    <row r="28" spans="1:13" ht="12" customHeight="1">
      <c r="A28" s="217" t="s">
        <v>168</v>
      </c>
      <c r="B28" s="13"/>
      <c r="C28" s="47">
        <v>1420</v>
      </c>
      <c r="D28" s="47"/>
      <c r="E28" s="47">
        <v>9710</v>
      </c>
      <c r="F28" s="48"/>
      <c r="G28" s="47">
        <v>5080</v>
      </c>
      <c r="H28" s="48"/>
      <c r="I28" s="47">
        <v>37800</v>
      </c>
      <c r="J28" s="48"/>
      <c r="K28" s="47">
        <v>3630</v>
      </c>
      <c r="L28" s="47"/>
      <c r="M28" s="47">
        <v>26900</v>
      </c>
    </row>
    <row r="29" spans="1:13" ht="11.25" customHeight="1">
      <c r="A29" s="317" t="s">
        <v>155</v>
      </c>
      <c r="B29" s="296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</row>
    <row r="30" spans="1:13" ht="11.25" customHeight="1">
      <c r="A30" s="311" t="s">
        <v>71</v>
      </c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</row>
    <row r="31" spans="1:13" ht="11.25" customHeight="1">
      <c r="A31" s="318" t="s">
        <v>86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</row>
    <row r="32" spans="1:13" ht="11.25" customHeight="1">
      <c r="A32" s="311" t="s">
        <v>114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</row>
    <row r="33" spans="1:13" ht="11.25" customHeight="1">
      <c r="A33" s="311" t="s">
        <v>115</v>
      </c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</row>
    <row r="34" spans="1:13" ht="11.25" customHeight="1">
      <c r="A34" s="311" t="s">
        <v>87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</row>
    <row r="35" spans="1:13" ht="11.25" customHeight="1">
      <c r="A35" s="288" t="s">
        <v>177</v>
      </c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</row>
    <row r="39" spans="3:7" ht="12" customHeight="1">
      <c r="C39" s="216"/>
      <c r="G39" s="216"/>
    </row>
  </sheetData>
  <sheetProtection/>
  <mergeCells count="19">
    <mergeCell ref="A32:M32"/>
    <mergeCell ref="A33:M33"/>
    <mergeCell ref="A34:M34"/>
    <mergeCell ref="C18:E18"/>
    <mergeCell ref="G18:I18"/>
    <mergeCell ref="K18:M18"/>
    <mergeCell ref="A29:M29"/>
    <mergeCell ref="A30:M30"/>
    <mergeCell ref="A31:M31"/>
    <mergeCell ref="A35:M35"/>
    <mergeCell ref="A4:M4"/>
    <mergeCell ref="A6:M6"/>
    <mergeCell ref="A1:M1"/>
    <mergeCell ref="A2:M2"/>
    <mergeCell ref="A3:M3"/>
    <mergeCell ref="A5:M5"/>
    <mergeCell ref="C7:E7"/>
    <mergeCell ref="G7:I7"/>
    <mergeCell ref="K7:M7"/>
  </mergeCells>
  <printOptions/>
  <pageMargins left="0.5" right="0.5" top="0.5" bottom="0.7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1" sqref="A1:M1"/>
    </sheetView>
  </sheetViews>
  <sheetFormatPr defaultColWidth="13.66015625" defaultRowHeight="11.25" customHeight="1"/>
  <cols>
    <col min="1" max="1" width="47" style="29" customWidth="1"/>
    <col min="2" max="2" width="1.83203125" style="29" customWidth="1"/>
    <col min="3" max="3" width="11.83203125" style="29" customWidth="1"/>
    <col min="4" max="4" width="2.5" style="29" customWidth="1"/>
    <col min="5" max="5" width="9.16015625" style="29" customWidth="1"/>
    <col min="6" max="6" width="2.5" style="29" customWidth="1"/>
    <col min="7" max="7" width="11.5" style="29" customWidth="1"/>
    <col min="8" max="8" width="2.5" style="29" customWidth="1"/>
    <col min="9" max="9" width="9.16015625" style="29" customWidth="1"/>
    <col min="10" max="10" width="2.5" style="29" customWidth="1"/>
    <col min="11" max="11" width="12.16015625" style="29" customWidth="1"/>
    <col min="12" max="12" width="2.5" style="29" customWidth="1"/>
    <col min="13" max="13" width="9.83203125" style="29" customWidth="1"/>
    <col min="14" max="16384" width="13.66015625" style="29" customWidth="1"/>
  </cols>
  <sheetData>
    <row r="1" spans="1:13" ht="11.25" customHeight="1">
      <c r="A1" s="312" t="s">
        <v>162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2" spans="1:13" ht="11.25" customHeight="1">
      <c r="A2" s="312" t="s">
        <v>134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</row>
    <row r="3" spans="1:13" ht="11.25" customHeight="1">
      <c r="A3" s="312" t="s">
        <v>81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3" ht="11.25" customHeight="1">
      <c r="A4" s="312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</row>
    <row r="5" spans="1:13" ht="11.25" customHeight="1">
      <c r="A5" s="312" t="s">
        <v>23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</row>
    <row r="6" spans="1:13" ht="11.25" customHeight="1">
      <c r="A6" s="314"/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</row>
    <row r="7" spans="1:13" ht="11.25" customHeight="1">
      <c r="A7" s="86"/>
      <c r="B7" s="86"/>
      <c r="C7" s="316" t="s">
        <v>45</v>
      </c>
      <c r="D7" s="316"/>
      <c r="E7" s="316"/>
      <c r="F7" s="11"/>
      <c r="G7" s="316" t="s">
        <v>46</v>
      </c>
      <c r="H7" s="316"/>
      <c r="I7" s="316"/>
      <c r="J7" s="11"/>
      <c r="K7" s="316" t="s">
        <v>47</v>
      </c>
      <c r="L7" s="316"/>
      <c r="M7" s="316"/>
    </row>
    <row r="8" spans="1:13" ht="11.25" customHeight="1">
      <c r="A8" s="44" t="s">
        <v>24</v>
      </c>
      <c r="B8" s="13"/>
      <c r="C8" s="43" t="s">
        <v>2</v>
      </c>
      <c r="D8" s="43"/>
      <c r="E8" s="43" t="s">
        <v>3</v>
      </c>
      <c r="F8" s="44"/>
      <c r="G8" s="43" t="s">
        <v>2</v>
      </c>
      <c r="H8" s="43"/>
      <c r="I8" s="43" t="s">
        <v>3</v>
      </c>
      <c r="J8" s="44"/>
      <c r="K8" s="43" t="s">
        <v>2</v>
      </c>
      <c r="L8" s="43"/>
      <c r="M8" s="43" t="s">
        <v>3</v>
      </c>
    </row>
    <row r="9" spans="1:13" ht="12" customHeight="1">
      <c r="A9" s="172" t="s">
        <v>82</v>
      </c>
      <c r="B9" s="14"/>
      <c r="C9" s="45" t="s">
        <v>15</v>
      </c>
      <c r="D9" s="46"/>
      <c r="E9" s="45" t="s">
        <v>15</v>
      </c>
      <c r="F9" s="46"/>
      <c r="G9" s="45">
        <v>1440</v>
      </c>
      <c r="H9" s="46"/>
      <c r="I9" s="45">
        <v>9230</v>
      </c>
      <c r="J9" s="46"/>
      <c r="K9" s="45">
        <v>1350</v>
      </c>
      <c r="L9" s="45"/>
      <c r="M9" s="45">
        <v>12200</v>
      </c>
    </row>
    <row r="10" spans="1:13" ht="12" customHeight="1">
      <c r="A10" s="173" t="s">
        <v>83</v>
      </c>
      <c r="B10" s="14"/>
      <c r="C10" s="45" t="s">
        <v>15</v>
      </c>
      <c r="D10" s="45"/>
      <c r="E10" s="45" t="s">
        <v>15</v>
      </c>
      <c r="F10" s="46"/>
      <c r="G10" s="45">
        <v>1690</v>
      </c>
      <c r="H10" s="45"/>
      <c r="I10" s="45">
        <v>12600</v>
      </c>
      <c r="J10" s="46"/>
      <c r="K10" s="45" t="s">
        <v>15</v>
      </c>
      <c r="L10" s="174"/>
      <c r="M10" s="45" t="s">
        <v>15</v>
      </c>
    </row>
    <row r="11" spans="1:13" ht="11.25" customHeight="1">
      <c r="A11" s="175" t="s">
        <v>58</v>
      </c>
      <c r="B11" s="15"/>
      <c r="C11" s="45">
        <v>4</v>
      </c>
      <c r="D11" s="45"/>
      <c r="E11" s="45">
        <v>29</v>
      </c>
      <c r="F11" s="46"/>
      <c r="G11" s="45">
        <v>641</v>
      </c>
      <c r="H11" s="46"/>
      <c r="I11" s="45">
        <v>4990</v>
      </c>
      <c r="J11" s="46"/>
      <c r="K11" s="45">
        <v>386</v>
      </c>
      <c r="L11" s="45"/>
      <c r="M11" s="45">
        <v>2730</v>
      </c>
    </row>
    <row r="12" spans="1:13" ht="11.25" customHeight="1">
      <c r="A12" s="175" t="s">
        <v>59</v>
      </c>
      <c r="B12" s="15"/>
      <c r="C12" s="176" t="s">
        <v>74</v>
      </c>
      <c r="D12" s="45"/>
      <c r="E12" s="176" t="s">
        <v>74</v>
      </c>
      <c r="F12" s="46"/>
      <c r="G12" s="45">
        <v>33</v>
      </c>
      <c r="H12" s="46"/>
      <c r="I12" s="45">
        <v>212</v>
      </c>
      <c r="J12" s="46"/>
      <c r="K12" s="45" t="s">
        <v>15</v>
      </c>
      <c r="L12" s="45"/>
      <c r="M12" s="45" t="s">
        <v>15</v>
      </c>
    </row>
    <row r="13" spans="1:13" ht="12" customHeight="1">
      <c r="A13" s="177" t="s">
        <v>84</v>
      </c>
      <c r="B13" s="15"/>
      <c r="C13" s="45">
        <v>14</v>
      </c>
      <c r="D13" s="45"/>
      <c r="E13" s="45">
        <v>81</v>
      </c>
      <c r="F13" s="46"/>
      <c r="G13" s="45">
        <v>128</v>
      </c>
      <c r="H13" s="46"/>
      <c r="I13" s="45">
        <v>3100</v>
      </c>
      <c r="J13" s="46"/>
      <c r="K13" s="45">
        <v>73</v>
      </c>
      <c r="L13" s="45"/>
      <c r="M13" s="45">
        <v>711</v>
      </c>
    </row>
    <row r="14" spans="1:13" ht="12" customHeight="1">
      <c r="A14" s="177" t="s">
        <v>85</v>
      </c>
      <c r="B14" s="15"/>
      <c r="C14" s="45"/>
      <c r="D14" s="45"/>
      <c r="E14" s="45"/>
      <c r="F14" s="46"/>
      <c r="G14" s="45"/>
      <c r="H14" s="46"/>
      <c r="I14" s="45"/>
      <c r="J14" s="46"/>
      <c r="K14" s="45"/>
      <c r="L14" s="45"/>
      <c r="M14" s="45"/>
    </row>
    <row r="15" spans="1:13" ht="11.25" customHeight="1">
      <c r="A15" s="39" t="s">
        <v>42</v>
      </c>
      <c r="B15" s="15"/>
      <c r="C15" s="45">
        <v>108</v>
      </c>
      <c r="D15" s="45"/>
      <c r="E15" s="45">
        <v>852</v>
      </c>
      <c r="F15" s="46"/>
      <c r="G15" s="45">
        <v>3240</v>
      </c>
      <c r="H15" s="46"/>
      <c r="I15" s="45">
        <v>25600</v>
      </c>
      <c r="J15" s="46"/>
      <c r="K15" s="45">
        <v>5680</v>
      </c>
      <c r="L15" s="45"/>
      <c r="M15" s="45">
        <v>48300</v>
      </c>
    </row>
    <row r="16" spans="1:13" ht="11.25" customHeight="1">
      <c r="A16" s="39" t="s">
        <v>43</v>
      </c>
      <c r="B16" s="15"/>
      <c r="C16" s="45">
        <v>109</v>
      </c>
      <c r="D16" s="45"/>
      <c r="E16" s="45">
        <v>840</v>
      </c>
      <c r="F16" s="46"/>
      <c r="G16" s="45">
        <v>344</v>
      </c>
      <c r="H16" s="46"/>
      <c r="I16" s="45">
        <v>3030</v>
      </c>
      <c r="J16" s="46"/>
      <c r="K16" s="45">
        <v>194</v>
      </c>
      <c r="L16" s="45"/>
      <c r="M16" s="45">
        <v>1370</v>
      </c>
    </row>
    <row r="17" spans="1:13" ht="11.25" customHeight="1">
      <c r="A17" s="39" t="s">
        <v>9</v>
      </c>
      <c r="B17" s="13"/>
      <c r="C17" s="47">
        <v>818</v>
      </c>
      <c r="D17" s="47"/>
      <c r="E17" s="47">
        <v>5080</v>
      </c>
      <c r="F17" s="48"/>
      <c r="G17" s="47">
        <v>7520</v>
      </c>
      <c r="H17" s="48"/>
      <c r="I17" s="47">
        <v>58800</v>
      </c>
      <c r="J17" s="48"/>
      <c r="K17" s="47">
        <v>8610</v>
      </c>
      <c r="L17" s="48"/>
      <c r="M17" s="47">
        <v>72800</v>
      </c>
    </row>
    <row r="18" spans="1:13" ht="11.25" customHeight="1">
      <c r="A18" s="87"/>
      <c r="B18" s="12"/>
      <c r="C18" s="316" t="s">
        <v>48</v>
      </c>
      <c r="D18" s="316"/>
      <c r="E18" s="316"/>
      <c r="F18" s="12"/>
      <c r="G18" s="316" t="s">
        <v>49</v>
      </c>
      <c r="H18" s="316"/>
      <c r="I18" s="316"/>
      <c r="J18" s="12"/>
      <c r="K18" s="316" t="s">
        <v>50</v>
      </c>
      <c r="L18" s="316"/>
      <c r="M18" s="316"/>
    </row>
    <row r="19" spans="1:13" ht="11.25" customHeight="1">
      <c r="A19" s="44" t="s">
        <v>24</v>
      </c>
      <c r="B19" s="13"/>
      <c r="C19" s="43" t="s">
        <v>2</v>
      </c>
      <c r="D19" s="43"/>
      <c r="E19" s="43" t="s">
        <v>3</v>
      </c>
      <c r="F19" s="44"/>
      <c r="G19" s="43" t="s">
        <v>2</v>
      </c>
      <c r="H19" s="43"/>
      <c r="I19" s="43" t="s">
        <v>3</v>
      </c>
      <c r="J19" s="44"/>
      <c r="K19" s="43" t="s">
        <v>2</v>
      </c>
      <c r="L19" s="43"/>
      <c r="M19" s="43" t="s">
        <v>3</v>
      </c>
    </row>
    <row r="20" spans="1:13" ht="12" customHeight="1">
      <c r="A20" s="172" t="s">
        <v>82</v>
      </c>
      <c r="B20" s="15"/>
      <c r="C20" s="45" t="s">
        <v>15</v>
      </c>
      <c r="D20" s="45"/>
      <c r="E20" s="45" t="s">
        <v>15</v>
      </c>
      <c r="F20" s="46"/>
      <c r="G20" s="45">
        <v>674</v>
      </c>
      <c r="H20" s="46"/>
      <c r="I20" s="45">
        <v>3470</v>
      </c>
      <c r="J20" s="46"/>
      <c r="K20" s="45">
        <v>893</v>
      </c>
      <c r="L20" s="45"/>
      <c r="M20" s="45">
        <v>5700</v>
      </c>
    </row>
    <row r="21" spans="1:13" ht="12" customHeight="1">
      <c r="A21" s="173" t="s">
        <v>83</v>
      </c>
      <c r="B21" s="15"/>
      <c r="C21" s="45">
        <v>460</v>
      </c>
      <c r="D21" s="45"/>
      <c r="E21" s="45">
        <v>3760</v>
      </c>
      <c r="F21" s="46"/>
      <c r="G21" s="45">
        <v>818</v>
      </c>
      <c r="H21" s="45"/>
      <c r="I21" s="45">
        <v>5410</v>
      </c>
      <c r="J21" s="46"/>
      <c r="K21" s="45">
        <v>362</v>
      </c>
      <c r="L21" s="45"/>
      <c r="M21" s="45">
        <v>1920</v>
      </c>
    </row>
    <row r="22" spans="1:13" ht="11.25" customHeight="1">
      <c r="A22" s="175" t="s">
        <v>58</v>
      </c>
      <c r="B22" s="15"/>
      <c r="C22" s="45">
        <v>258</v>
      </c>
      <c r="D22" s="45"/>
      <c r="E22" s="45">
        <v>2390</v>
      </c>
      <c r="F22" s="46"/>
      <c r="G22" s="45">
        <v>255</v>
      </c>
      <c r="H22" s="46"/>
      <c r="I22" s="45">
        <v>1900</v>
      </c>
      <c r="J22" s="46"/>
      <c r="K22" s="45">
        <v>41</v>
      </c>
      <c r="L22" s="45"/>
      <c r="M22" s="45">
        <v>187</v>
      </c>
    </row>
    <row r="23" spans="1:13" ht="11.25" customHeight="1">
      <c r="A23" s="175" t="s">
        <v>59</v>
      </c>
      <c r="B23" s="15"/>
      <c r="C23" s="45" t="s">
        <v>15</v>
      </c>
      <c r="D23" s="45"/>
      <c r="E23" s="45" t="s">
        <v>15</v>
      </c>
      <c r="F23" s="46"/>
      <c r="G23" s="45">
        <v>42</v>
      </c>
      <c r="H23" s="46"/>
      <c r="I23" s="45">
        <v>188</v>
      </c>
      <c r="J23" s="46"/>
      <c r="K23" s="45">
        <v>7</v>
      </c>
      <c r="L23" s="45"/>
      <c r="M23" s="45">
        <v>31</v>
      </c>
    </row>
    <row r="24" spans="1:13" ht="12" customHeight="1">
      <c r="A24" s="177" t="s">
        <v>84</v>
      </c>
      <c r="B24" s="15"/>
      <c r="C24" s="45">
        <v>41</v>
      </c>
      <c r="D24" s="45"/>
      <c r="E24" s="45">
        <v>513</v>
      </c>
      <c r="F24" s="46"/>
      <c r="G24" s="45">
        <v>559</v>
      </c>
      <c r="H24" s="46"/>
      <c r="I24" s="45">
        <v>4960</v>
      </c>
      <c r="J24" s="46"/>
      <c r="K24" s="45">
        <v>944</v>
      </c>
      <c r="L24" s="45"/>
      <c r="M24" s="45">
        <v>8850</v>
      </c>
    </row>
    <row r="25" spans="1:13" ht="12" customHeight="1">
      <c r="A25" s="177" t="s">
        <v>85</v>
      </c>
      <c r="B25" s="15"/>
      <c r="C25" s="45"/>
      <c r="D25" s="45"/>
      <c r="E25" s="45"/>
      <c r="F25" s="46"/>
      <c r="G25" s="45"/>
      <c r="H25" s="46"/>
      <c r="I25" s="45"/>
      <c r="J25" s="46"/>
      <c r="K25" s="45"/>
      <c r="L25" s="45"/>
      <c r="M25" s="45"/>
    </row>
    <row r="26" spans="1:13" ht="11.25" customHeight="1">
      <c r="A26" s="39" t="s">
        <v>42</v>
      </c>
      <c r="B26" s="15"/>
      <c r="C26" s="45">
        <v>92</v>
      </c>
      <c r="D26" s="45"/>
      <c r="E26" s="45">
        <v>742</v>
      </c>
      <c r="F26" s="46"/>
      <c r="G26" s="45">
        <v>2410</v>
      </c>
      <c r="H26" s="46"/>
      <c r="I26" s="45">
        <v>19900</v>
      </c>
      <c r="J26" s="46"/>
      <c r="K26" s="45">
        <v>1250</v>
      </c>
      <c r="L26" s="45"/>
      <c r="M26" s="45">
        <v>11800</v>
      </c>
    </row>
    <row r="27" spans="1:13" ht="11.25" customHeight="1">
      <c r="A27" s="39" t="s">
        <v>43</v>
      </c>
      <c r="B27" s="15"/>
      <c r="C27" s="45" t="s">
        <v>62</v>
      </c>
      <c r="D27" s="45"/>
      <c r="E27" s="45" t="s">
        <v>62</v>
      </c>
      <c r="F27" s="46"/>
      <c r="G27" s="45">
        <v>42</v>
      </c>
      <c r="H27" s="46"/>
      <c r="I27" s="45">
        <v>393</v>
      </c>
      <c r="J27" s="46"/>
      <c r="K27" s="45">
        <v>217</v>
      </c>
      <c r="L27" s="45"/>
      <c r="M27" s="45">
        <v>1770</v>
      </c>
    </row>
    <row r="28" spans="1:13" ht="11.25" customHeight="1">
      <c r="A28" s="39" t="s">
        <v>9</v>
      </c>
      <c r="B28" s="13"/>
      <c r="C28" s="47">
        <v>1910</v>
      </c>
      <c r="D28" s="47"/>
      <c r="E28" s="47">
        <v>16200</v>
      </c>
      <c r="F28" s="48"/>
      <c r="G28" s="47">
        <v>4800</v>
      </c>
      <c r="H28" s="48"/>
      <c r="I28" s="47">
        <v>36200</v>
      </c>
      <c r="J28" s="48"/>
      <c r="K28" s="47">
        <v>3710</v>
      </c>
      <c r="L28" s="47"/>
      <c r="M28" s="47">
        <v>30300</v>
      </c>
    </row>
    <row r="29" spans="1:13" ht="11.25" customHeight="1">
      <c r="A29" s="317" t="s">
        <v>150</v>
      </c>
      <c r="B29" s="296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</row>
    <row r="30" spans="1:13" ht="11.25" customHeight="1">
      <c r="A30" s="311" t="s">
        <v>71</v>
      </c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</row>
    <row r="31" spans="1:13" ht="11.25" customHeight="1">
      <c r="A31" s="318" t="s">
        <v>86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</row>
    <row r="32" spans="1:13" ht="11.25" customHeight="1">
      <c r="A32" s="311" t="s">
        <v>114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</row>
    <row r="33" spans="1:13" ht="11.25" customHeight="1">
      <c r="A33" s="311" t="s">
        <v>115</v>
      </c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</row>
    <row r="34" spans="1:13" ht="11.25" customHeight="1">
      <c r="A34" s="311" t="s">
        <v>87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</row>
  </sheetData>
  <sheetProtection/>
  <mergeCells count="18">
    <mergeCell ref="A29:M29"/>
    <mergeCell ref="A30:M30"/>
    <mergeCell ref="A31:M31"/>
    <mergeCell ref="A32:M32"/>
    <mergeCell ref="A33:M33"/>
    <mergeCell ref="A34:M34"/>
    <mergeCell ref="C7:E7"/>
    <mergeCell ref="G7:I7"/>
    <mergeCell ref="K7:M7"/>
    <mergeCell ref="C18:E18"/>
    <mergeCell ref="G18:I18"/>
    <mergeCell ref="K18:M18"/>
    <mergeCell ref="A4:M4"/>
    <mergeCell ref="A6:M6"/>
    <mergeCell ref="A1:M1"/>
    <mergeCell ref="A2:M2"/>
    <mergeCell ref="A3:M3"/>
    <mergeCell ref="A5:M5"/>
  </mergeCells>
  <printOptions/>
  <pageMargins left="0.5" right="0.5" top="0.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1" sqref="A1:P1"/>
    </sheetView>
  </sheetViews>
  <sheetFormatPr defaultColWidth="9.33203125" defaultRowHeight="11.25" customHeight="1"/>
  <cols>
    <col min="1" max="1" width="3.83203125" style="3" customWidth="1"/>
    <col min="2" max="2" width="39.83203125" style="3" customWidth="1"/>
    <col min="3" max="3" width="3.83203125" style="3" customWidth="1"/>
    <col min="4" max="4" width="1.83203125" style="3" customWidth="1"/>
    <col min="5" max="5" width="10.83203125" style="3" customWidth="1"/>
    <col min="6" max="6" width="2.83203125" style="3" customWidth="1"/>
    <col min="7" max="7" width="10.83203125" style="3" customWidth="1"/>
    <col min="8" max="8" width="2.83203125" style="3" customWidth="1"/>
    <col min="9" max="9" width="10.83203125" style="3" customWidth="1"/>
    <col min="10" max="10" width="2.83203125" style="3" customWidth="1"/>
    <col min="11" max="11" width="10.83203125" style="3" customWidth="1"/>
    <col min="12" max="12" width="2.83203125" style="3" customWidth="1"/>
    <col min="13" max="13" width="10.83203125" style="3" customWidth="1"/>
    <col min="14" max="14" width="2.83203125" style="3" customWidth="1"/>
    <col min="15" max="15" width="10.83203125" style="3" customWidth="1"/>
    <col min="16" max="16" width="2.83203125" style="3" customWidth="1"/>
    <col min="17" max="16384" width="9.33203125" style="3" customWidth="1"/>
  </cols>
  <sheetData>
    <row r="1" spans="1:16" ht="11.25" customHeight="1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</row>
    <row r="2" spans="1:16" ht="11.25" customHeight="1">
      <c r="A2" s="259" t="s">
        <v>67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</row>
    <row r="3" spans="1:16" ht="11.25" customHeight="1">
      <c r="A3" s="259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</row>
    <row r="4" spans="1:16" ht="11.25" customHeight="1">
      <c r="A4" s="259" t="s">
        <v>23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</row>
    <row r="5" spans="1:16" ht="11.25" customHeight="1">
      <c r="A5" s="263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</row>
    <row r="6" spans="1:16" ht="11.25" customHeight="1">
      <c r="A6" s="49"/>
      <c r="B6" s="49"/>
      <c r="C6" s="49"/>
      <c r="D6" s="49"/>
      <c r="E6" s="262">
        <v>2009</v>
      </c>
      <c r="F6" s="262"/>
      <c r="G6" s="262"/>
      <c r="H6" s="49"/>
      <c r="I6" s="262">
        <v>2010</v>
      </c>
      <c r="J6" s="262"/>
      <c r="K6" s="262"/>
      <c r="L6" s="49"/>
      <c r="M6" s="262">
        <v>2011</v>
      </c>
      <c r="N6" s="262"/>
      <c r="O6" s="262"/>
      <c r="P6" s="49"/>
    </row>
    <row r="7" spans="1:16" ht="11.25" customHeight="1">
      <c r="A7" s="266" t="s">
        <v>1</v>
      </c>
      <c r="B7" s="266"/>
      <c r="C7" s="266"/>
      <c r="D7" s="51"/>
      <c r="E7" s="50" t="s">
        <v>2</v>
      </c>
      <c r="F7" s="51"/>
      <c r="G7" s="50" t="s">
        <v>3</v>
      </c>
      <c r="H7" s="51"/>
      <c r="I7" s="50" t="s">
        <v>2</v>
      </c>
      <c r="J7" s="51"/>
      <c r="K7" s="50" t="s">
        <v>3</v>
      </c>
      <c r="L7" s="51"/>
      <c r="M7" s="50" t="s">
        <v>2</v>
      </c>
      <c r="N7" s="51"/>
      <c r="O7" s="50" t="s">
        <v>3</v>
      </c>
      <c r="P7" s="51"/>
    </row>
    <row r="8" spans="1:16" ht="11.25" customHeight="1">
      <c r="A8" s="52" t="s">
        <v>64</v>
      </c>
      <c r="B8" s="52"/>
      <c r="C8" s="53"/>
      <c r="D8" s="54"/>
      <c r="E8" s="88">
        <v>550</v>
      </c>
      <c r="F8" s="89"/>
      <c r="G8" s="88">
        <v>53000</v>
      </c>
      <c r="H8" s="90" t="s">
        <v>14</v>
      </c>
      <c r="I8" s="88">
        <v>627</v>
      </c>
      <c r="J8" s="89"/>
      <c r="K8" s="88">
        <v>57800</v>
      </c>
      <c r="L8" s="90" t="s">
        <v>14</v>
      </c>
      <c r="M8" s="91">
        <v>636</v>
      </c>
      <c r="N8" s="91"/>
      <c r="O8" s="91">
        <v>56100</v>
      </c>
      <c r="P8" s="90" t="s">
        <v>14</v>
      </c>
    </row>
    <row r="9" spans="1:16" ht="11.25" customHeight="1">
      <c r="A9" s="52" t="s">
        <v>68</v>
      </c>
      <c r="B9" s="52"/>
      <c r="C9" s="53"/>
      <c r="D9" s="54"/>
      <c r="E9" s="88">
        <v>770</v>
      </c>
      <c r="F9" s="89"/>
      <c r="G9" s="88">
        <v>13400</v>
      </c>
      <c r="H9" s="90"/>
      <c r="I9" s="88">
        <v>671</v>
      </c>
      <c r="J9" s="89"/>
      <c r="K9" s="88">
        <v>12600</v>
      </c>
      <c r="L9" s="90"/>
      <c r="M9" s="91">
        <v>633</v>
      </c>
      <c r="N9" s="91"/>
      <c r="O9" s="91">
        <v>13300</v>
      </c>
      <c r="P9" s="90"/>
    </row>
    <row r="10" spans="1:16" ht="11.25" customHeight="1">
      <c r="A10" s="52" t="s">
        <v>63</v>
      </c>
      <c r="B10" s="52"/>
      <c r="C10" s="53"/>
      <c r="D10" s="54"/>
      <c r="E10" s="88" t="s">
        <v>4</v>
      </c>
      <c r="F10" s="89"/>
      <c r="G10" s="88">
        <v>4</v>
      </c>
      <c r="H10" s="90"/>
      <c r="I10" s="88" t="s">
        <v>4</v>
      </c>
      <c r="J10" s="89"/>
      <c r="K10" s="88">
        <v>4</v>
      </c>
      <c r="L10" s="90"/>
      <c r="M10" s="91" t="s">
        <v>4</v>
      </c>
      <c r="N10" s="91"/>
      <c r="O10" s="91">
        <v>4</v>
      </c>
      <c r="P10" s="90"/>
    </row>
    <row r="11" spans="1:16" ht="11.25" customHeight="1">
      <c r="A11" s="52" t="s">
        <v>5</v>
      </c>
      <c r="B11" s="52"/>
      <c r="C11" s="53"/>
      <c r="D11" s="54"/>
      <c r="E11" s="88">
        <v>1130</v>
      </c>
      <c r="F11" s="89"/>
      <c r="G11" s="88">
        <v>129000</v>
      </c>
      <c r="H11" s="90"/>
      <c r="I11" s="88">
        <v>1610</v>
      </c>
      <c r="J11" s="89"/>
      <c r="K11" s="88">
        <v>189000</v>
      </c>
      <c r="L11" s="90"/>
      <c r="M11" s="91">
        <v>1730</v>
      </c>
      <c r="N11" s="91"/>
      <c r="O11" s="91">
        <v>208000</v>
      </c>
      <c r="P11" s="90"/>
    </row>
    <row r="12" spans="1:16" ht="11.25" customHeight="1">
      <c r="A12" s="52" t="s">
        <v>6</v>
      </c>
      <c r="B12" s="52"/>
      <c r="C12" s="53"/>
      <c r="D12" s="54"/>
      <c r="E12" s="88"/>
      <c r="F12" s="89"/>
      <c r="G12" s="88"/>
      <c r="H12" s="90"/>
      <c r="I12" s="88"/>
      <c r="J12" s="89"/>
      <c r="K12" s="88"/>
      <c r="L12" s="90"/>
      <c r="M12" s="91"/>
      <c r="N12" s="91"/>
      <c r="O12" s="91"/>
      <c r="P12" s="90"/>
    </row>
    <row r="13" spans="1:16" ht="11.25" customHeight="1">
      <c r="A13" s="55" t="s">
        <v>10</v>
      </c>
      <c r="B13" s="52"/>
      <c r="C13" s="53"/>
      <c r="D13" s="54"/>
      <c r="E13" s="88">
        <v>27200</v>
      </c>
      <c r="F13" s="89"/>
      <c r="G13" s="88">
        <v>199000</v>
      </c>
      <c r="H13" s="90" t="s">
        <v>16</v>
      </c>
      <c r="I13" s="88">
        <v>29900</v>
      </c>
      <c r="J13" s="89"/>
      <c r="K13" s="88">
        <v>232000</v>
      </c>
      <c r="L13" s="90"/>
      <c r="M13" s="91">
        <v>27400</v>
      </c>
      <c r="N13" s="91"/>
      <c r="O13" s="91">
        <v>219000</v>
      </c>
      <c r="P13" s="90"/>
    </row>
    <row r="14" spans="1:16" ht="11.25" customHeight="1">
      <c r="A14" s="55" t="s">
        <v>11</v>
      </c>
      <c r="B14" s="52"/>
      <c r="C14" s="53"/>
      <c r="D14" s="54"/>
      <c r="E14" s="92">
        <v>849</v>
      </c>
      <c r="F14" s="93"/>
      <c r="G14" s="92">
        <v>26300</v>
      </c>
      <c r="H14" s="94"/>
      <c r="I14" s="92">
        <v>821</v>
      </c>
      <c r="J14" s="93"/>
      <c r="K14" s="92">
        <v>27800</v>
      </c>
      <c r="L14" s="94"/>
      <c r="M14" s="91">
        <v>1100</v>
      </c>
      <c r="N14" s="91"/>
      <c r="O14" s="91">
        <v>54000</v>
      </c>
      <c r="P14" s="94"/>
    </row>
    <row r="15" spans="1:16" ht="11.25" customHeight="1">
      <c r="A15" s="52" t="s">
        <v>7</v>
      </c>
      <c r="B15" s="52"/>
      <c r="C15" s="53"/>
      <c r="D15" s="54"/>
      <c r="E15" s="88"/>
      <c r="F15" s="89"/>
      <c r="G15" s="88"/>
      <c r="H15" s="90"/>
      <c r="I15" s="88"/>
      <c r="J15" s="89"/>
      <c r="K15" s="88"/>
      <c r="L15" s="90"/>
      <c r="M15" s="91"/>
      <c r="N15" s="91"/>
      <c r="O15" s="91"/>
      <c r="P15" s="90"/>
    </row>
    <row r="16" spans="1:16" ht="11.25" customHeight="1">
      <c r="A16" s="55" t="s">
        <v>12</v>
      </c>
      <c r="B16" s="52"/>
      <c r="C16" s="53"/>
      <c r="D16" s="54"/>
      <c r="E16" s="88">
        <v>44300</v>
      </c>
      <c r="F16" s="89" t="s">
        <v>16</v>
      </c>
      <c r="G16" s="88">
        <v>394000</v>
      </c>
      <c r="H16" s="90" t="s">
        <v>16</v>
      </c>
      <c r="I16" s="88">
        <v>47000</v>
      </c>
      <c r="J16" s="89"/>
      <c r="K16" s="88">
        <v>380000</v>
      </c>
      <c r="L16" s="90"/>
      <c r="M16" s="91">
        <v>49300</v>
      </c>
      <c r="N16" s="91"/>
      <c r="O16" s="91">
        <v>406000</v>
      </c>
      <c r="P16" s="90"/>
    </row>
    <row r="17" spans="1:16" ht="11.25" customHeight="1">
      <c r="A17" s="55" t="s">
        <v>13</v>
      </c>
      <c r="B17" s="52"/>
      <c r="C17" s="53"/>
      <c r="D17" s="54"/>
      <c r="E17" s="88">
        <v>26</v>
      </c>
      <c r="F17" s="89"/>
      <c r="G17" s="88">
        <v>4790</v>
      </c>
      <c r="H17" s="90"/>
      <c r="I17" s="88">
        <v>25</v>
      </c>
      <c r="J17" s="89"/>
      <c r="K17" s="88">
        <v>4440</v>
      </c>
      <c r="L17" s="90"/>
      <c r="M17" s="91">
        <v>25</v>
      </c>
      <c r="N17" s="91"/>
      <c r="O17" s="91">
        <v>5100</v>
      </c>
      <c r="P17" s="90"/>
    </row>
    <row r="18" spans="1:16" ht="11.25" customHeight="1">
      <c r="A18" s="22" t="s">
        <v>116</v>
      </c>
      <c r="B18" s="49"/>
      <c r="C18" s="49"/>
      <c r="D18" s="54"/>
      <c r="E18" s="88"/>
      <c r="F18" s="89"/>
      <c r="G18" s="88"/>
      <c r="H18" s="90"/>
      <c r="I18" s="88"/>
      <c r="J18" s="89"/>
      <c r="K18" s="88"/>
      <c r="L18" s="90"/>
      <c r="M18" s="88"/>
      <c r="N18" s="89"/>
      <c r="O18" s="88"/>
      <c r="P18" s="90"/>
    </row>
    <row r="19" spans="1:17" ht="11.25" customHeight="1">
      <c r="A19" s="23" t="s">
        <v>169</v>
      </c>
      <c r="B19" s="56"/>
      <c r="C19" s="56"/>
      <c r="D19" s="57"/>
      <c r="E19" s="88" t="s">
        <v>8</v>
      </c>
      <c r="F19" s="89"/>
      <c r="G19" s="88">
        <v>277000</v>
      </c>
      <c r="H19" s="90"/>
      <c r="I19" s="88" t="s">
        <v>8</v>
      </c>
      <c r="J19" s="89"/>
      <c r="K19" s="95">
        <v>274000</v>
      </c>
      <c r="L19" s="90"/>
      <c r="M19" s="88" t="s">
        <v>8</v>
      </c>
      <c r="N19" s="89"/>
      <c r="O19" s="96" t="s">
        <v>15</v>
      </c>
      <c r="P19" s="90"/>
      <c r="Q19" s="179"/>
    </row>
    <row r="20" spans="1:16" ht="11.25" customHeight="1">
      <c r="A20" s="21" t="s">
        <v>9</v>
      </c>
      <c r="B20" s="20"/>
      <c r="C20" s="20"/>
      <c r="D20" s="19"/>
      <c r="E20" s="24" t="s">
        <v>8</v>
      </c>
      <c r="F20" s="25"/>
      <c r="G20" s="24">
        <v>1100000</v>
      </c>
      <c r="H20" s="25" t="s">
        <v>16</v>
      </c>
      <c r="I20" s="24" t="s">
        <v>8</v>
      </c>
      <c r="J20" s="25"/>
      <c r="K20" s="24">
        <v>1180000</v>
      </c>
      <c r="L20" s="25"/>
      <c r="M20" s="24" t="s">
        <v>8</v>
      </c>
      <c r="N20" s="25"/>
      <c r="O20" s="24">
        <v>962000</v>
      </c>
      <c r="P20" s="25"/>
    </row>
    <row r="21" spans="1:16" ht="11.25" customHeight="1">
      <c r="A21" s="260" t="s">
        <v>157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</row>
    <row r="22" spans="1:16" ht="11.25" customHeight="1">
      <c r="A22" s="261" t="s">
        <v>69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</row>
    <row r="23" spans="1:16" ht="11.25" customHeight="1">
      <c r="A23" s="261" t="s">
        <v>70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</row>
  </sheetData>
  <sheetProtection/>
  <mergeCells count="12">
    <mergeCell ref="A23:P23"/>
    <mergeCell ref="A7:C7"/>
    <mergeCell ref="A1:P1"/>
    <mergeCell ref="A2:P2"/>
    <mergeCell ref="A4:P4"/>
    <mergeCell ref="A21:P21"/>
    <mergeCell ref="A22:P22"/>
    <mergeCell ref="E6:G6"/>
    <mergeCell ref="I6:K6"/>
    <mergeCell ref="M6:O6"/>
    <mergeCell ref="A5:P5"/>
    <mergeCell ref="A3:P3"/>
  </mergeCells>
  <printOptions/>
  <pageMargins left="0.5" right="0.5" top="0.5" bottom="0.7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6"/>
  <sheetViews>
    <sheetView zoomScalePageLayoutView="0" workbookViewId="0" topLeftCell="A1">
      <selection activeCell="A1" sqref="A1:Y1"/>
    </sheetView>
  </sheetViews>
  <sheetFormatPr defaultColWidth="9" defaultRowHeight="11.25" customHeight="1"/>
  <cols>
    <col min="1" max="1" width="21" style="0" customWidth="1"/>
    <col min="2" max="2" width="1.83203125" style="0" customWidth="1"/>
    <col min="3" max="3" width="9" style="0" customWidth="1"/>
    <col min="4" max="4" width="1.83203125" style="0" customWidth="1"/>
    <col min="5" max="5" width="12.83203125" style="0" customWidth="1"/>
    <col min="6" max="6" width="1.83203125" style="0" customWidth="1"/>
    <col min="7" max="7" width="12.83203125" style="0" customWidth="1"/>
    <col min="8" max="8" width="1.83203125" style="0" customWidth="1"/>
    <col min="9" max="9" width="7.83203125" style="0" customWidth="1"/>
    <col min="10" max="10" width="1.83203125" style="0" customWidth="1"/>
    <col min="11" max="11" width="9" style="0" customWidth="1"/>
    <col min="12" max="12" width="1.83203125" style="0" customWidth="1"/>
    <col min="13" max="13" width="12.83203125" style="28" customWidth="1"/>
    <col min="14" max="14" width="1.83203125" style="0" customWidth="1"/>
    <col min="15" max="15" width="12.83203125" style="28" customWidth="1"/>
    <col min="16" max="16" width="1.83203125" style="0" customWidth="1"/>
    <col min="17" max="17" width="7.83203125" style="0" customWidth="1"/>
    <col min="18" max="18" width="1.83203125" style="0" customWidth="1"/>
    <col min="19" max="19" width="9.66015625" style="0" customWidth="1"/>
    <col min="20" max="20" width="1.83203125" style="0" customWidth="1"/>
    <col min="21" max="21" width="12.83203125" style="28" customWidth="1"/>
    <col min="22" max="22" width="1.83203125" style="0" customWidth="1"/>
    <col min="23" max="23" width="12.83203125" style="0" customWidth="1"/>
    <col min="24" max="24" width="1.83203125" style="0" customWidth="1"/>
    <col min="25" max="25" width="8.66015625" style="0" customWidth="1"/>
    <col min="26" max="26" width="9" style="28" customWidth="1"/>
  </cols>
  <sheetData>
    <row r="1" spans="1:25" ht="11.25" customHeight="1">
      <c r="A1" s="270" t="s">
        <v>17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</row>
    <row r="2" spans="1:25" ht="11.25" customHeight="1">
      <c r="A2" s="271" t="s">
        <v>94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25" ht="11.25" customHeight="1">
      <c r="A3" s="275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</row>
    <row r="4" spans="1:26" s="59" customFormat="1" ht="11.25" customHeight="1">
      <c r="A4" s="99"/>
      <c r="B4" s="99"/>
      <c r="C4" s="273" t="s">
        <v>156</v>
      </c>
      <c r="D4" s="273"/>
      <c r="E4" s="273"/>
      <c r="F4" s="273"/>
      <c r="G4" s="273"/>
      <c r="H4" s="273"/>
      <c r="I4" s="273"/>
      <c r="J4" s="274"/>
      <c r="K4" s="268" t="s">
        <v>117</v>
      </c>
      <c r="L4" s="268"/>
      <c r="M4" s="268"/>
      <c r="N4" s="268"/>
      <c r="O4" s="268"/>
      <c r="P4" s="268"/>
      <c r="Q4" s="268"/>
      <c r="R4" s="100"/>
      <c r="S4" s="268">
        <v>2011</v>
      </c>
      <c r="T4" s="268"/>
      <c r="U4" s="268"/>
      <c r="V4" s="268"/>
      <c r="W4" s="268"/>
      <c r="X4" s="268"/>
      <c r="Y4" s="268"/>
      <c r="Z4" s="28"/>
    </row>
    <row r="5" spans="1:25" ht="11.25" customHeight="1">
      <c r="A5" s="101"/>
      <c r="B5" s="101"/>
      <c r="C5" s="223"/>
      <c r="D5" s="224"/>
      <c r="E5" s="225" t="s">
        <v>2</v>
      </c>
      <c r="F5" s="18"/>
      <c r="G5" s="226"/>
      <c r="H5" s="18"/>
      <c r="I5" s="18"/>
      <c r="J5" s="2"/>
      <c r="K5" s="97"/>
      <c r="L5" s="102"/>
      <c r="M5" s="97" t="s">
        <v>2</v>
      </c>
      <c r="N5" s="103"/>
      <c r="O5" s="103"/>
      <c r="P5" s="103"/>
      <c r="Q5" s="103"/>
      <c r="R5" s="101"/>
      <c r="S5" s="97"/>
      <c r="T5" s="102"/>
      <c r="U5" s="97" t="s">
        <v>2</v>
      </c>
      <c r="V5" s="103"/>
      <c r="W5" s="103"/>
      <c r="X5" s="103"/>
      <c r="Y5" s="103"/>
    </row>
    <row r="6" spans="1:25" ht="11.25" customHeight="1">
      <c r="A6" s="101"/>
      <c r="B6" s="101"/>
      <c r="C6" s="17" t="s">
        <v>95</v>
      </c>
      <c r="D6" s="1"/>
      <c r="E6" s="227" t="s">
        <v>18</v>
      </c>
      <c r="F6" s="1"/>
      <c r="G6" s="227" t="s">
        <v>3</v>
      </c>
      <c r="H6" s="1"/>
      <c r="I6" s="17" t="s">
        <v>52</v>
      </c>
      <c r="J6" s="1"/>
      <c r="K6" s="97" t="s">
        <v>95</v>
      </c>
      <c r="L6" s="101"/>
      <c r="M6" s="97" t="s">
        <v>18</v>
      </c>
      <c r="N6" s="101"/>
      <c r="O6" s="97" t="s">
        <v>3</v>
      </c>
      <c r="P6" s="101"/>
      <c r="Q6" s="97" t="s">
        <v>52</v>
      </c>
      <c r="R6" s="101"/>
      <c r="S6" s="97" t="s">
        <v>95</v>
      </c>
      <c r="T6" s="101"/>
      <c r="U6" s="97" t="s">
        <v>18</v>
      </c>
      <c r="V6" s="101"/>
      <c r="W6" s="97" t="s">
        <v>3</v>
      </c>
      <c r="X6" s="101"/>
      <c r="Y6" s="97" t="s">
        <v>52</v>
      </c>
    </row>
    <row r="7" spans="1:25" ht="11.25" customHeight="1">
      <c r="A7" s="104" t="s">
        <v>65</v>
      </c>
      <c r="B7" s="98"/>
      <c r="C7" s="228" t="s">
        <v>96</v>
      </c>
      <c r="D7" s="229"/>
      <c r="E7" s="230" t="s">
        <v>19</v>
      </c>
      <c r="F7" s="229"/>
      <c r="G7" s="230" t="s">
        <v>20</v>
      </c>
      <c r="H7" s="229"/>
      <c r="I7" s="228" t="s">
        <v>53</v>
      </c>
      <c r="J7" s="229"/>
      <c r="K7" s="104" t="s">
        <v>96</v>
      </c>
      <c r="L7" s="98"/>
      <c r="M7" s="104" t="s">
        <v>19</v>
      </c>
      <c r="N7" s="98"/>
      <c r="O7" s="104" t="s">
        <v>20</v>
      </c>
      <c r="P7" s="98"/>
      <c r="Q7" s="104" t="s">
        <v>53</v>
      </c>
      <c r="R7" s="98"/>
      <c r="S7" s="104" t="s">
        <v>96</v>
      </c>
      <c r="T7" s="98"/>
      <c r="U7" s="104" t="s">
        <v>19</v>
      </c>
      <c r="V7" s="98"/>
      <c r="W7" s="104" t="s">
        <v>20</v>
      </c>
      <c r="X7" s="98"/>
      <c r="Y7" s="104" t="s">
        <v>53</v>
      </c>
    </row>
    <row r="8" spans="1:25" ht="12" customHeight="1">
      <c r="A8" s="60" t="s">
        <v>163</v>
      </c>
      <c r="B8" s="2"/>
      <c r="C8" s="61">
        <v>90</v>
      </c>
      <c r="D8" s="62" t="s">
        <v>16</v>
      </c>
      <c r="E8" s="27">
        <v>40900</v>
      </c>
      <c r="F8" s="231" t="s">
        <v>16</v>
      </c>
      <c r="G8" s="63">
        <v>375000</v>
      </c>
      <c r="H8" s="232" t="s">
        <v>16</v>
      </c>
      <c r="I8" s="233">
        <v>9.17</v>
      </c>
      <c r="J8" s="234"/>
      <c r="K8" s="61">
        <v>91</v>
      </c>
      <c r="L8" s="62"/>
      <c r="M8" s="27">
        <v>44200</v>
      </c>
      <c r="N8" s="105"/>
      <c r="O8" s="63">
        <v>357000</v>
      </c>
      <c r="P8" s="106"/>
      <c r="Q8" s="107">
        <v>8.08</v>
      </c>
      <c r="R8" s="106"/>
      <c r="S8" s="61">
        <v>92</v>
      </c>
      <c r="T8" s="61"/>
      <c r="U8" s="27">
        <v>47300</v>
      </c>
      <c r="V8" s="64"/>
      <c r="W8" s="63">
        <v>390000</v>
      </c>
      <c r="X8" s="108"/>
      <c r="Y8" s="107">
        <v>8.25</v>
      </c>
    </row>
    <row r="9" spans="1:25" ht="11.25" customHeight="1">
      <c r="A9" s="60" t="s">
        <v>97</v>
      </c>
      <c r="B9" s="1"/>
      <c r="C9" s="61">
        <v>5</v>
      </c>
      <c r="D9" s="62"/>
      <c r="E9" s="27">
        <v>1680</v>
      </c>
      <c r="F9" s="231" t="s">
        <v>16</v>
      </c>
      <c r="G9" s="64">
        <v>12400</v>
      </c>
      <c r="H9" s="235" t="s">
        <v>16</v>
      </c>
      <c r="I9" s="236">
        <v>7.380797176146446</v>
      </c>
      <c r="J9" s="235"/>
      <c r="K9" s="61">
        <v>5</v>
      </c>
      <c r="L9" s="62"/>
      <c r="M9" s="27">
        <v>2300</v>
      </c>
      <c r="N9" s="105"/>
      <c r="O9" s="64">
        <v>19100</v>
      </c>
      <c r="P9" s="106"/>
      <c r="Q9" s="109">
        <v>8.32686499990216</v>
      </c>
      <c r="R9" s="106"/>
      <c r="S9" s="61">
        <v>2</v>
      </c>
      <c r="T9" s="61"/>
      <c r="U9" s="27">
        <v>1430</v>
      </c>
      <c r="V9" s="64"/>
      <c r="W9" s="64">
        <v>11000</v>
      </c>
      <c r="X9" s="108"/>
      <c r="Y9" s="109">
        <v>7.687372239818496</v>
      </c>
    </row>
    <row r="10" spans="1:25" ht="12" customHeight="1">
      <c r="A10" s="60" t="s">
        <v>164</v>
      </c>
      <c r="B10" s="101"/>
      <c r="C10" s="61">
        <v>4</v>
      </c>
      <c r="D10" s="62" t="s">
        <v>16</v>
      </c>
      <c r="E10" s="27">
        <v>423.398</v>
      </c>
      <c r="F10" s="231" t="s">
        <v>16</v>
      </c>
      <c r="G10" s="64">
        <v>3840</v>
      </c>
      <c r="H10" s="235" t="s">
        <v>16</v>
      </c>
      <c r="I10" s="236">
        <v>9.064757037114015</v>
      </c>
      <c r="J10" s="235"/>
      <c r="K10" s="61">
        <v>4</v>
      </c>
      <c r="L10" s="62"/>
      <c r="M10" s="110">
        <v>145.02</v>
      </c>
      <c r="N10" s="105"/>
      <c r="O10" s="64">
        <v>1320</v>
      </c>
      <c r="P10" s="111"/>
      <c r="Q10" s="112">
        <v>9.095297200386153</v>
      </c>
      <c r="R10" s="111"/>
      <c r="S10" s="61">
        <v>4</v>
      </c>
      <c r="T10" s="61"/>
      <c r="U10" s="110">
        <v>171.561</v>
      </c>
      <c r="V10" s="64"/>
      <c r="W10" s="64">
        <v>1590</v>
      </c>
      <c r="X10" s="113"/>
      <c r="Y10" s="112">
        <v>9.238696440333175</v>
      </c>
    </row>
    <row r="11" spans="1:25" ht="11.25" customHeight="1">
      <c r="A11" s="60" t="s">
        <v>88</v>
      </c>
      <c r="B11" s="1"/>
      <c r="C11" s="26">
        <v>2</v>
      </c>
      <c r="D11" s="62"/>
      <c r="E11" s="27">
        <v>325.522</v>
      </c>
      <c r="F11" s="231"/>
      <c r="G11" s="26">
        <v>4060</v>
      </c>
      <c r="H11" s="235"/>
      <c r="I11" s="236">
        <v>12.47841927734531</v>
      </c>
      <c r="J11" s="235"/>
      <c r="K11" s="26">
        <v>5</v>
      </c>
      <c r="L11" s="62"/>
      <c r="M11" s="27">
        <v>328.286</v>
      </c>
      <c r="N11" s="105"/>
      <c r="O11" s="26">
        <v>2650</v>
      </c>
      <c r="P11" s="106"/>
      <c r="Q11" s="114">
        <v>8.06918357773405</v>
      </c>
      <c r="R11" s="106"/>
      <c r="S11" s="61">
        <v>5</v>
      </c>
      <c r="T11" s="61"/>
      <c r="U11" s="27">
        <v>383.232</v>
      </c>
      <c r="V11" s="64"/>
      <c r="W11" s="64">
        <v>3100</v>
      </c>
      <c r="X11" s="64"/>
      <c r="Y11" s="109">
        <v>8.076047929191716</v>
      </c>
    </row>
    <row r="12" spans="1:25" s="28" customFormat="1" ht="11.25" customHeight="1">
      <c r="A12" s="65" t="s">
        <v>60</v>
      </c>
      <c r="B12" s="58"/>
      <c r="C12" s="66" t="s">
        <v>8</v>
      </c>
      <c r="D12" s="67"/>
      <c r="E12" s="68">
        <v>43300</v>
      </c>
      <c r="F12" s="237" t="s">
        <v>16</v>
      </c>
      <c r="G12" s="69">
        <v>394000</v>
      </c>
      <c r="H12" s="238" t="s">
        <v>16</v>
      </c>
      <c r="I12" s="239">
        <v>9.122297678641184</v>
      </c>
      <c r="J12" s="240"/>
      <c r="K12" s="66" t="s">
        <v>8</v>
      </c>
      <c r="L12" s="67"/>
      <c r="M12" s="68">
        <v>47000</v>
      </c>
      <c r="N12" s="115"/>
      <c r="O12" s="69">
        <v>380000</v>
      </c>
      <c r="P12" s="116"/>
      <c r="Q12" s="117">
        <v>8.091384720285445</v>
      </c>
      <c r="R12" s="118"/>
      <c r="S12" s="70" t="s">
        <v>8</v>
      </c>
      <c r="T12" s="70"/>
      <c r="U12" s="68">
        <v>49300</v>
      </c>
      <c r="V12" s="66"/>
      <c r="W12" s="68">
        <v>406000</v>
      </c>
      <c r="X12" s="119"/>
      <c r="Y12" s="117">
        <v>8.234265523082403</v>
      </c>
    </row>
    <row r="13" spans="1:25" ht="11.25" customHeight="1">
      <c r="A13" s="269" t="s">
        <v>98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</row>
    <row r="14" spans="1:25" ht="11.25" customHeight="1">
      <c r="A14" s="261" t="s">
        <v>99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</row>
    <row r="15" spans="1:25" ht="11.25" customHeight="1">
      <c r="A15" s="267" t="s">
        <v>166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</row>
    <row r="16" spans="1:25" ht="11.25" customHeight="1">
      <c r="A16" s="267" t="s">
        <v>165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</row>
  </sheetData>
  <sheetProtection/>
  <mergeCells count="10">
    <mergeCell ref="A16:Y16"/>
    <mergeCell ref="S4:Y4"/>
    <mergeCell ref="A13:Y13"/>
    <mergeCell ref="A14:Y14"/>
    <mergeCell ref="A15:Y15"/>
    <mergeCell ref="A1:Y1"/>
    <mergeCell ref="A2:Y2"/>
    <mergeCell ref="K4:Q4"/>
    <mergeCell ref="C4:J4"/>
    <mergeCell ref="A3:Y3"/>
  </mergeCells>
  <printOptions/>
  <pageMargins left="0.5" right="0.5" top="0.5" bottom="0.7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E1"/>
    </sheetView>
  </sheetViews>
  <sheetFormatPr defaultColWidth="9.33203125" defaultRowHeight="11.25"/>
  <cols>
    <col min="1" max="1" width="45.83203125" style="0" customWidth="1"/>
    <col min="2" max="2" width="1.83203125" style="0" customWidth="1"/>
    <col min="3" max="3" width="13.66015625" style="28" customWidth="1"/>
    <col min="4" max="4" width="1.83203125" style="28" customWidth="1"/>
    <col min="5" max="5" width="13.66015625" style="28" customWidth="1"/>
    <col min="7" max="7" width="9.83203125" style="72" bestFit="1" customWidth="1"/>
  </cols>
  <sheetData>
    <row r="1" spans="1:5" ht="11.25" customHeight="1">
      <c r="A1" s="281" t="s">
        <v>22</v>
      </c>
      <c r="B1" s="281"/>
      <c r="C1" s="281"/>
      <c r="D1" s="281"/>
      <c r="E1" s="281"/>
    </row>
    <row r="2" spans="1:5" ht="11.25" customHeight="1">
      <c r="A2" s="281" t="s">
        <v>100</v>
      </c>
      <c r="B2" s="281"/>
      <c r="C2" s="281"/>
      <c r="D2" s="281"/>
      <c r="E2" s="281"/>
    </row>
    <row r="3" spans="1:5" ht="11.25" customHeight="1">
      <c r="A3" s="281" t="s">
        <v>143</v>
      </c>
      <c r="B3" s="281"/>
      <c r="C3" s="281"/>
      <c r="D3" s="281"/>
      <c r="E3" s="281"/>
    </row>
    <row r="4" spans="1:5" ht="11.25" customHeight="1">
      <c r="A4" s="277"/>
      <c r="B4" s="278"/>
      <c r="C4" s="278"/>
      <c r="D4" s="278"/>
      <c r="E4" s="278"/>
    </row>
    <row r="5" spans="1:5" ht="11.25" customHeight="1">
      <c r="A5" s="282" t="s">
        <v>23</v>
      </c>
      <c r="B5" s="282"/>
      <c r="C5" s="282"/>
      <c r="D5" s="282"/>
      <c r="E5" s="282"/>
    </row>
    <row r="6" spans="1:5" ht="11.25" customHeight="1">
      <c r="A6" s="279"/>
      <c r="B6" s="280"/>
      <c r="C6" s="280"/>
      <c r="D6" s="280"/>
      <c r="E6" s="280"/>
    </row>
    <row r="7" spans="1:5" ht="11.25" customHeight="1">
      <c r="A7" s="193" t="s">
        <v>24</v>
      </c>
      <c r="B7" s="182"/>
      <c r="C7" s="191" t="s">
        <v>2</v>
      </c>
      <c r="D7" s="192"/>
      <c r="E7" s="191" t="s">
        <v>3</v>
      </c>
    </row>
    <row r="8" spans="1:5" ht="11.25" customHeight="1">
      <c r="A8" s="190" t="s">
        <v>25</v>
      </c>
      <c r="B8" s="189"/>
      <c r="C8" s="242"/>
      <c r="D8" s="243"/>
      <c r="E8" s="242"/>
    </row>
    <row r="9" spans="1:5" ht="11.25" customHeight="1">
      <c r="A9" s="21" t="s">
        <v>26</v>
      </c>
      <c r="B9" s="182"/>
      <c r="C9" s="244"/>
      <c r="D9" s="243"/>
      <c r="E9" s="242"/>
    </row>
    <row r="10" spans="1:5" ht="11.25" customHeight="1">
      <c r="A10" s="187" t="s">
        <v>178</v>
      </c>
      <c r="B10" s="182"/>
      <c r="C10" s="185">
        <v>1.451</v>
      </c>
      <c r="D10" s="245"/>
      <c r="E10" s="246">
        <v>21</v>
      </c>
    </row>
    <row r="11" spans="1:5" ht="11.25" customHeight="1">
      <c r="A11" s="187" t="s">
        <v>27</v>
      </c>
      <c r="B11" s="182"/>
      <c r="C11" s="185">
        <v>219.594</v>
      </c>
      <c r="D11" s="245"/>
      <c r="E11" s="184">
        <v>2570</v>
      </c>
    </row>
    <row r="12" spans="1:5" ht="11.25" customHeight="1">
      <c r="A12" s="187" t="s">
        <v>28</v>
      </c>
      <c r="B12" s="182"/>
      <c r="C12" s="185">
        <v>205.094</v>
      </c>
      <c r="D12" s="245"/>
      <c r="E12" s="184">
        <v>1860</v>
      </c>
    </row>
    <row r="13" spans="1:5" ht="11.25" customHeight="1">
      <c r="A13" s="187" t="s">
        <v>142</v>
      </c>
      <c r="B13" s="182"/>
      <c r="C13" s="185">
        <v>5450</v>
      </c>
      <c r="D13" s="245"/>
      <c r="E13" s="184">
        <v>48600</v>
      </c>
    </row>
    <row r="14" spans="1:5" ht="11.25" customHeight="1">
      <c r="A14" s="21" t="s">
        <v>29</v>
      </c>
      <c r="B14" s="182"/>
      <c r="C14" s="247"/>
      <c r="D14" s="245"/>
      <c r="E14" s="75"/>
    </row>
    <row r="15" spans="1:5" ht="11.25" customHeight="1">
      <c r="A15" s="188" t="s">
        <v>30</v>
      </c>
      <c r="B15" s="182"/>
      <c r="C15" s="185">
        <v>783.317</v>
      </c>
      <c r="D15" s="245"/>
      <c r="E15" s="184">
        <v>6120</v>
      </c>
    </row>
    <row r="16" spans="1:5" ht="11.25" customHeight="1">
      <c r="A16" s="187" t="s">
        <v>31</v>
      </c>
      <c r="B16" s="182"/>
      <c r="C16" s="185">
        <v>1970</v>
      </c>
      <c r="D16" s="245"/>
      <c r="E16" s="184">
        <v>16800</v>
      </c>
    </row>
    <row r="17" spans="1:5" ht="11.25" customHeight="1">
      <c r="A17" s="187" t="s">
        <v>32</v>
      </c>
      <c r="B17" s="182"/>
      <c r="C17" s="185">
        <v>173.27</v>
      </c>
      <c r="D17" s="245"/>
      <c r="E17" s="184">
        <v>1410</v>
      </c>
    </row>
    <row r="18" spans="1:5" ht="11.25" customHeight="1">
      <c r="A18" s="187" t="s">
        <v>33</v>
      </c>
      <c r="B18" s="182"/>
      <c r="C18" s="185">
        <v>156.036</v>
      </c>
      <c r="D18" s="245"/>
      <c r="E18" s="184">
        <v>1160</v>
      </c>
    </row>
    <row r="19" spans="1:5" ht="11.25" customHeight="1">
      <c r="A19" s="187" t="s">
        <v>141</v>
      </c>
      <c r="B19" s="182"/>
      <c r="C19" s="185">
        <v>6560</v>
      </c>
      <c r="D19" s="245"/>
      <c r="E19" s="184">
        <v>61100</v>
      </c>
    </row>
    <row r="20" spans="1:5" ht="11.25" customHeight="1">
      <c r="A20" s="21" t="s">
        <v>34</v>
      </c>
      <c r="B20" s="182"/>
      <c r="C20" s="247"/>
      <c r="D20" s="245"/>
      <c r="E20" s="75"/>
    </row>
    <row r="21" spans="1:5" ht="11.25" customHeight="1">
      <c r="A21" s="187" t="s">
        <v>35</v>
      </c>
      <c r="B21" s="182"/>
      <c r="C21" s="185">
        <v>153.577</v>
      </c>
      <c r="D21" s="245"/>
      <c r="E21" s="184">
        <v>1230</v>
      </c>
    </row>
    <row r="22" spans="1:5" ht="11.25" customHeight="1">
      <c r="A22" s="187" t="s">
        <v>36</v>
      </c>
      <c r="B22" s="182"/>
      <c r="C22" s="185">
        <v>59.862</v>
      </c>
      <c r="D22" s="245"/>
      <c r="E22" s="184">
        <v>493.054</v>
      </c>
    </row>
    <row r="23" spans="1:9" ht="11.25" customHeight="1">
      <c r="A23" s="188" t="s">
        <v>37</v>
      </c>
      <c r="B23" s="182"/>
      <c r="C23" s="185">
        <v>90.073</v>
      </c>
      <c r="D23" s="245"/>
      <c r="E23" s="184">
        <v>198.576</v>
      </c>
      <c r="I23" s="28"/>
    </row>
    <row r="24" spans="1:5" ht="11.25" customHeight="1">
      <c r="A24" s="187" t="s">
        <v>140</v>
      </c>
      <c r="B24" s="182"/>
      <c r="C24" s="185">
        <v>1270</v>
      </c>
      <c r="D24" s="245"/>
      <c r="E24" s="184">
        <v>11300</v>
      </c>
    </row>
    <row r="25" spans="1:5" ht="11.25" customHeight="1">
      <c r="A25" s="21" t="s">
        <v>38</v>
      </c>
      <c r="B25" s="182"/>
      <c r="C25" s="247"/>
      <c r="D25" s="245"/>
      <c r="E25" s="75"/>
    </row>
    <row r="26" spans="1:5" ht="11.25" customHeight="1">
      <c r="A26" s="187" t="s">
        <v>39</v>
      </c>
      <c r="B26" s="182"/>
      <c r="C26" s="185">
        <v>2530</v>
      </c>
      <c r="D26" s="245"/>
      <c r="E26" s="184">
        <v>18500</v>
      </c>
    </row>
    <row r="27" spans="1:5" ht="11.25" customHeight="1">
      <c r="A27" s="187" t="s">
        <v>101</v>
      </c>
      <c r="B27" s="182"/>
      <c r="C27" s="185">
        <v>260.087</v>
      </c>
      <c r="D27" s="245"/>
      <c r="E27" s="184">
        <v>2150</v>
      </c>
    </row>
    <row r="28" spans="1:5" ht="11.25" customHeight="1">
      <c r="A28" s="187" t="s">
        <v>102</v>
      </c>
      <c r="B28" s="182"/>
      <c r="C28" s="185" t="s">
        <v>15</v>
      </c>
      <c r="D28" s="245"/>
      <c r="E28" s="184" t="s">
        <v>15</v>
      </c>
    </row>
    <row r="29" spans="1:5" ht="11.25" customHeight="1">
      <c r="A29" s="187" t="s">
        <v>40</v>
      </c>
      <c r="B29" s="182"/>
      <c r="C29" s="185">
        <v>224.883</v>
      </c>
      <c r="D29" s="245"/>
      <c r="E29" s="184">
        <v>1550</v>
      </c>
    </row>
    <row r="30" spans="1:5" ht="11.25" customHeight="1">
      <c r="A30" s="187" t="s">
        <v>139</v>
      </c>
      <c r="B30" s="182"/>
      <c r="C30" s="185">
        <v>2340</v>
      </c>
      <c r="D30" s="245"/>
      <c r="E30" s="184">
        <v>16700</v>
      </c>
    </row>
    <row r="31" spans="1:5" ht="11.25" customHeight="1">
      <c r="A31" s="187" t="s">
        <v>41</v>
      </c>
      <c r="B31" s="182"/>
      <c r="C31" s="185">
        <v>568.096</v>
      </c>
      <c r="D31" s="245"/>
      <c r="E31" s="184">
        <v>4260</v>
      </c>
    </row>
    <row r="32" spans="1:5" ht="11.25" customHeight="1">
      <c r="A32" s="20" t="s">
        <v>103</v>
      </c>
      <c r="B32" s="182"/>
      <c r="C32" s="247"/>
      <c r="D32" s="245"/>
      <c r="E32" s="75"/>
    </row>
    <row r="33" spans="1:5" ht="11.25" customHeight="1">
      <c r="A33" s="21" t="s">
        <v>89</v>
      </c>
      <c r="B33" s="182"/>
      <c r="C33" s="185">
        <v>863.507</v>
      </c>
      <c r="D33" s="245"/>
      <c r="E33" s="184">
        <v>8430</v>
      </c>
    </row>
    <row r="34" spans="1:5" ht="11.25" customHeight="1">
      <c r="A34" s="21" t="s">
        <v>138</v>
      </c>
      <c r="B34" s="182"/>
      <c r="C34" s="185" t="s">
        <v>15</v>
      </c>
      <c r="D34" s="245"/>
      <c r="E34" s="184" t="s">
        <v>15</v>
      </c>
    </row>
    <row r="35" spans="1:5" ht="11.25" customHeight="1">
      <c r="A35" s="20" t="s">
        <v>104</v>
      </c>
      <c r="B35" s="182"/>
      <c r="C35" s="247"/>
      <c r="D35" s="245"/>
      <c r="E35" s="75"/>
    </row>
    <row r="36" spans="1:5" ht="11.25" customHeight="1">
      <c r="A36" s="21" t="s">
        <v>105</v>
      </c>
      <c r="B36" s="182"/>
      <c r="C36" s="185" t="s">
        <v>15</v>
      </c>
      <c r="D36" s="245"/>
      <c r="E36" s="184" t="s">
        <v>15</v>
      </c>
    </row>
    <row r="37" spans="1:5" ht="11.25" customHeight="1">
      <c r="A37" s="21" t="s">
        <v>106</v>
      </c>
      <c r="B37" s="182"/>
      <c r="C37" s="185" t="s">
        <v>15</v>
      </c>
      <c r="D37" s="245"/>
      <c r="E37" s="184" t="s">
        <v>15</v>
      </c>
    </row>
    <row r="38" spans="1:5" ht="11.25" customHeight="1">
      <c r="A38" s="186" t="s">
        <v>107</v>
      </c>
      <c r="B38" s="182"/>
      <c r="C38" s="185" t="s">
        <v>15</v>
      </c>
      <c r="D38" s="245"/>
      <c r="E38" s="184" t="s">
        <v>15</v>
      </c>
    </row>
    <row r="39" spans="1:5" ht="11.25" customHeight="1">
      <c r="A39" s="60" t="s">
        <v>137</v>
      </c>
      <c r="B39" s="182"/>
      <c r="C39" s="185" t="s">
        <v>15</v>
      </c>
      <c r="D39" s="245"/>
      <c r="E39" s="184" t="s">
        <v>15</v>
      </c>
    </row>
    <row r="40" spans="1:5" ht="11.25" customHeight="1">
      <c r="A40" s="183" t="s">
        <v>66</v>
      </c>
      <c r="B40" s="182"/>
      <c r="C40" s="185">
        <v>181.437</v>
      </c>
      <c r="D40" s="245"/>
      <c r="E40" s="184">
        <v>3800</v>
      </c>
    </row>
    <row r="41" spans="1:5" ht="12" customHeight="1">
      <c r="A41" s="20" t="s">
        <v>72</v>
      </c>
      <c r="B41" s="182"/>
      <c r="C41" s="247"/>
      <c r="D41" s="245"/>
      <c r="E41" s="75"/>
    </row>
    <row r="42" spans="1:5" ht="11.25" customHeight="1">
      <c r="A42" s="21" t="s">
        <v>42</v>
      </c>
      <c r="B42" s="182"/>
      <c r="C42" s="185">
        <v>11000</v>
      </c>
      <c r="D42" s="245"/>
      <c r="E42" s="184">
        <v>90900</v>
      </c>
    </row>
    <row r="43" spans="1:5" ht="11.25" customHeight="1">
      <c r="A43" s="21" t="s">
        <v>43</v>
      </c>
      <c r="B43" s="182"/>
      <c r="C43" s="138">
        <v>10100</v>
      </c>
      <c r="D43" s="139"/>
      <c r="E43" s="138">
        <v>81200</v>
      </c>
    </row>
    <row r="44" spans="1:5" ht="11.25" customHeight="1">
      <c r="A44" s="181" t="s">
        <v>21</v>
      </c>
      <c r="B44" s="180"/>
      <c r="C44" s="88">
        <v>47000</v>
      </c>
      <c r="D44" s="89"/>
      <c r="E44" s="88">
        <v>380000</v>
      </c>
    </row>
    <row r="45" spans="1:5" ht="11.25" customHeight="1">
      <c r="A45" s="269" t="s">
        <v>136</v>
      </c>
      <c r="B45" s="269"/>
      <c r="C45" s="269"/>
      <c r="D45" s="269"/>
      <c r="E45" s="269"/>
    </row>
    <row r="46" spans="1:5" ht="11.25" customHeight="1">
      <c r="A46" s="261" t="s">
        <v>71</v>
      </c>
      <c r="B46" s="261"/>
      <c r="C46" s="261"/>
      <c r="D46" s="261"/>
      <c r="E46" s="261"/>
    </row>
    <row r="47" spans="1:5" ht="11.25" customHeight="1">
      <c r="A47" s="261" t="s">
        <v>73</v>
      </c>
      <c r="B47" s="261"/>
      <c r="C47" s="261"/>
      <c r="D47" s="261"/>
      <c r="E47" s="261"/>
    </row>
  </sheetData>
  <sheetProtection/>
  <mergeCells count="9">
    <mergeCell ref="A47:E47"/>
    <mergeCell ref="A4:E4"/>
    <mergeCell ref="A6:E6"/>
    <mergeCell ref="A1:E1"/>
    <mergeCell ref="A2:E2"/>
    <mergeCell ref="A3:E3"/>
    <mergeCell ref="A5:E5"/>
    <mergeCell ref="A45:E45"/>
    <mergeCell ref="A46:E46"/>
  </mergeCells>
  <printOptions/>
  <pageMargins left="0.5" right="0.5" top="0.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E1"/>
    </sheetView>
  </sheetViews>
  <sheetFormatPr defaultColWidth="9.33203125" defaultRowHeight="11.25"/>
  <cols>
    <col min="1" max="1" width="51.33203125" style="0" customWidth="1"/>
    <col min="2" max="2" width="1.83203125" style="0" customWidth="1"/>
    <col min="3" max="3" width="13.66015625" style="28" customWidth="1"/>
    <col min="4" max="4" width="1.83203125" style="28" customWidth="1"/>
    <col min="5" max="5" width="13.66015625" style="28" customWidth="1"/>
    <col min="7" max="7" width="9.83203125" style="72" bestFit="1" customWidth="1"/>
  </cols>
  <sheetData>
    <row r="1" spans="1:5" ht="11.25" customHeight="1">
      <c r="A1" s="285" t="s">
        <v>44</v>
      </c>
      <c r="B1" s="285"/>
      <c r="C1" s="285"/>
      <c r="D1" s="285"/>
      <c r="E1" s="285"/>
    </row>
    <row r="2" spans="1:5" ht="11.25" customHeight="1">
      <c r="A2" s="285" t="s">
        <v>100</v>
      </c>
      <c r="B2" s="285"/>
      <c r="C2" s="285"/>
      <c r="D2" s="285"/>
      <c r="E2" s="285"/>
    </row>
    <row r="3" spans="1:5" ht="11.25" customHeight="1">
      <c r="A3" s="285" t="s">
        <v>118</v>
      </c>
      <c r="B3" s="285"/>
      <c r="C3" s="285"/>
      <c r="D3" s="285"/>
      <c r="E3" s="285"/>
    </row>
    <row r="4" spans="1:5" ht="11.25" customHeight="1">
      <c r="A4" s="285"/>
      <c r="B4" s="271"/>
      <c r="C4" s="271"/>
      <c r="D4" s="271"/>
      <c r="E4" s="271"/>
    </row>
    <row r="5" spans="1:5" ht="11.25" customHeight="1">
      <c r="A5" s="285" t="s">
        <v>23</v>
      </c>
      <c r="B5" s="286"/>
      <c r="C5" s="286"/>
      <c r="D5" s="286"/>
      <c r="E5" s="286"/>
    </row>
    <row r="6" spans="1:5" ht="11.25" customHeight="1">
      <c r="A6" s="287"/>
      <c r="B6" s="280"/>
      <c r="C6" s="280"/>
      <c r="D6" s="280"/>
      <c r="E6" s="280"/>
    </row>
    <row r="7" spans="1:5" ht="11.25" customHeight="1">
      <c r="A7" s="104" t="s">
        <v>24</v>
      </c>
      <c r="B7" s="120"/>
      <c r="C7" s="121" t="s">
        <v>2</v>
      </c>
      <c r="D7" s="121"/>
      <c r="E7" s="122" t="s">
        <v>3</v>
      </c>
    </row>
    <row r="8" spans="1:5" ht="11.25" customHeight="1">
      <c r="A8" s="123" t="s">
        <v>25</v>
      </c>
      <c r="B8" s="124"/>
      <c r="C8" s="248"/>
      <c r="D8" s="249"/>
      <c r="E8" s="248"/>
    </row>
    <row r="9" spans="1:5" ht="11.25" customHeight="1">
      <c r="A9" s="125" t="s">
        <v>26</v>
      </c>
      <c r="B9" s="126"/>
      <c r="C9" s="127"/>
      <c r="D9" s="128"/>
      <c r="E9" s="127"/>
    </row>
    <row r="10" spans="1:5" ht="11.25" customHeight="1">
      <c r="A10" s="130" t="s">
        <v>178</v>
      </c>
      <c r="B10" s="126"/>
      <c r="C10" s="129">
        <v>1.27</v>
      </c>
      <c r="D10" s="128"/>
      <c r="E10" s="129">
        <v>18.9</v>
      </c>
    </row>
    <row r="11" spans="1:5" ht="11.25" customHeight="1">
      <c r="A11" s="130" t="s">
        <v>27</v>
      </c>
      <c r="B11" s="126"/>
      <c r="C11" s="127">
        <v>265.948</v>
      </c>
      <c r="D11" s="128"/>
      <c r="E11" s="127">
        <v>2240</v>
      </c>
    </row>
    <row r="12" spans="1:5" ht="11.25" customHeight="1">
      <c r="A12" s="130" t="s">
        <v>28</v>
      </c>
      <c r="B12" s="126"/>
      <c r="C12" s="127" t="s">
        <v>15</v>
      </c>
      <c r="D12" s="128"/>
      <c r="E12" s="127" t="s">
        <v>15</v>
      </c>
    </row>
    <row r="13" spans="1:5" ht="11.25" customHeight="1">
      <c r="A13" s="130" t="s">
        <v>119</v>
      </c>
      <c r="B13" s="126"/>
      <c r="C13" s="127">
        <v>408.753</v>
      </c>
      <c r="D13" s="128"/>
      <c r="E13" s="127">
        <v>4490</v>
      </c>
    </row>
    <row r="14" spans="1:5" ht="11.25" customHeight="1">
      <c r="A14" s="125" t="s">
        <v>29</v>
      </c>
      <c r="B14" s="126"/>
      <c r="C14" s="127"/>
      <c r="D14" s="128"/>
      <c r="E14" s="127"/>
    </row>
    <row r="15" spans="1:5" ht="11.25" customHeight="1">
      <c r="A15" s="131" t="s">
        <v>30</v>
      </c>
      <c r="B15" s="132"/>
      <c r="C15" s="127">
        <v>1810</v>
      </c>
      <c r="D15" s="128"/>
      <c r="E15" s="127">
        <v>13900</v>
      </c>
    </row>
    <row r="16" spans="1:5" ht="11.25" customHeight="1">
      <c r="A16" s="130" t="s">
        <v>31</v>
      </c>
      <c r="B16" s="132"/>
      <c r="C16" s="133">
        <v>788.82</v>
      </c>
      <c r="D16" s="134"/>
      <c r="E16" s="133">
        <v>6870</v>
      </c>
    </row>
    <row r="17" spans="1:5" ht="11.25" customHeight="1">
      <c r="A17" s="130" t="s">
        <v>32</v>
      </c>
      <c r="B17" s="126"/>
      <c r="C17" s="127">
        <v>256.488</v>
      </c>
      <c r="D17" s="128"/>
      <c r="E17" s="127">
        <v>2790</v>
      </c>
    </row>
    <row r="18" spans="1:5" ht="11.25" customHeight="1">
      <c r="A18" s="130" t="s">
        <v>33</v>
      </c>
      <c r="B18" s="132"/>
      <c r="C18" s="133">
        <v>112.264</v>
      </c>
      <c r="D18" s="134"/>
      <c r="E18" s="133">
        <v>835.315</v>
      </c>
    </row>
    <row r="19" spans="1:5" ht="11.25" customHeight="1">
      <c r="A19" s="130" t="s">
        <v>120</v>
      </c>
      <c r="B19" s="126"/>
      <c r="C19" s="127">
        <v>5760</v>
      </c>
      <c r="D19" s="128"/>
      <c r="E19" s="127">
        <v>60600</v>
      </c>
    </row>
    <row r="20" spans="1:5" ht="11.25" customHeight="1">
      <c r="A20" s="125" t="s">
        <v>34</v>
      </c>
      <c r="B20" s="132"/>
      <c r="C20" s="133"/>
      <c r="D20" s="134"/>
      <c r="E20" s="133"/>
    </row>
    <row r="21" spans="1:5" ht="11.25" customHeight="1">
      <c r="A21" s="130" t="s">
        <v>35</v>
      </c>
      <c r="B21" s="126"/>
      <c r="C21" s="127">
        <v>261.262</v>
      </c>
      <c r="D21" s="128"/>
      <c r="E21" s="127">
        <v>1680</v>
      </c>
    </row>
    <row r="22" spans="1:5" ht="11.25" customHeight="1">
      <c r="A22" s="130" t="s">
        <v>36</v>
      </c>
      <c r="B22" s="126"/>
      <c r="C22" s="127">
        <v>176.209</v>
      </c>
      <c r="D22" s="128"/>
      <c r="E22" s="127">
        <v>812.187</v>
      </c>
    </row>
    <row r="23" spans="1:9" ht="11.25" customHeight="1">
      <c r="A23" s="131" t="s">
        <v>37</v>
      </c>
      <c r="B23" s="126"/>
      <c r="C23" s="127">
        <v>72.157</v>
      </c>
      <c r="D23" s="128"/>
      <c r="E23" s="127">
        <v>174.334</v>
      </c>
      <c r="I23" s="28"/>
    </row>
    <row r="24" spans="1:5" ht="11.25" customHeight="1">
      <c r="A24" s="130" t="s">
        <v>121</v>
      </c>
      <c r="B24" s="126"/>
      <c r="C24" s="127">
        <v>1000</v>
      </c>
      <c r="D24" s="128"/>
      <c r="E24" s="127">
        <v>8140</v>
      </c>
    </row>
    <row r="25" spans="1:5" ht="11.25" customHeight="1">
      <c r="A25" s="125" t="s">
        <v>38</v>
      </c>
      <c r="B25" s="132"/>
      <c r="C25" s="133"/>
      <c r="D25" s="134"/>
      <c r="E25" s="133"/>
    </row>
    <row r="26" spans="1:5" ht="11.25" customHeight="1">
      <c r="A26" s="130" t="s">
        <v>39</v>
      </c>
      <c r="B26" s="132"/>
      <c r="C26" s="133">
        <v>3170</v>
      </c>
      <c r="D26" s="134"/>
      <c r="E26" s="133">
        <v>22900</v>
      </c>
    </row>
    <row r="27" spans="1:5" ht="11.25" customHeight="1">
      <c r="A27" s="130" t="s">
        <v>101</v>
      </c>
      <c r="B27" s="126"/>
      <c r="C27" s="127">
        <v>110.381</v>
      </c>
      <c r="D27" s="128"/>
      <c r="E27" s="127">
        <v>820.34</v>
      </c>
    </row>
    <row r="28" spans="1:5" ht="11.25" customHeight="1">
      <c r="A28" s="130" t="s">
        <v>102</v>
      </c>
      <c r="B28" s="126"/>
      <c r="C28" s="133" t="s">
        <v>15</v>
      </c>
      <c r="D28" s="134"/>
      <c r="E28" s="133" t="s">
        <v>15</v>
      </c>
    </row>
    <row r="29" spans="1:5" ht="11.25" customHeight="1">
      <c r="A29" s="130" t="s">
        <v>40</v>
      </c>
      <c r="B29" s="132"/>
      <c r="C29" s="133">
        <v>345.668</v>
      </c>
      <c r="D29" s="134"/>
      <c r="E29" s="133">
        <v>2660</v>
      </c>
    </row>
    <row r="30" spans="1:5" ht="11.25" customHeight="1">
      <c r="A30" s="130" t="s">
        <v>122</v>
      </c>
      <c r="B30" s="126"/>
      <c r="C30" s="127">
        <v>9220</v>
      </c>
      <c r="D30" s="128"/>
      <c r="E30" s="127">
        <v>69100</v>
      </c>
    </row>
    <row r="31" spans="1:5" ht="11.25" customHeight="1">
      <c r="A31" s="130" t="s">
        <v>123</v>
      </c>
      <c r="B31" s="132"/>
      <c r="C31" s="133">
        <v>1630</v>
      </c>
      <c r="D31" s="134"/>
      <c r="E31" s="133">
        <v>11800</v>
      </c>
    </row>
    <row r="32" spans="1:5" ht="11.25" customHeight="1">
      <c r="A32" s="135" t="s">
        <v>103</v>
      </c>
      <c r="B32" s="132"/>
      <c r="C32" s="133"/>
      <c r="D32" s="134"/>
      <c r="E32" s="133"/>
    </row>
    <row r="33" spans="1:5" ht="11.25" customHeight="1">
      <c r="A33" s="125" t="s">
        <v>89</v>
      </c>
      <c r="B33" s="126"/>
      <c r="C33" s="127">
        <v>785.625</v>
      </c>
      <c r="D33" s="128"/>
      <c r="E33" s="127">
        <v>6710</v>
      </c>
    </row>
    <row r="34" spans="1:5" ht="11.25" customHeight="1">
      <c r="A34" s="125" t="s">
        <v>124</v>
      </c>
      <c r="B34" s="126"/>
      <c r="C34" s="127" t="s">
        <v>15</v>
      </c>
      <c r="D34" s="128"/>
      <c r="E34" s="127" t="s">
        <v>15</v>
      </c>
    </row>
    <row r="35" spans="1:5" ht="11.25" customHeight="1">
      <c r="A35" s="135" t="s">
        <v>104</v>
      </c>
      <c r="B35" s="126"/>
      <c r="C35" s="127"/>
      <c r="D35" s="128"/>
      <c r="E35" s="127"/>
    </row>
    <row r="36" spans="1:5" ht="11.25" customHeight="1">
      <c r="A36" s="125" t="s">
        <v>105</v>
      </c>
      <c r="B36" s="132"/>
      <c r="C36" s="133" t="s">
        <v>15</v>
      </c>
      <c r="D36" s="134"/>
      <c r="E36" s="133" t="s">
        <v>15</v>
      </c>
    </row>
    <row r="37" spans="1:5" ht="11.25" customHeight="1">
      <c r="A37" s="125" t="s">
        <v>106</v>
      </c>
      <c r="B37" s="132"/>
      <c r="C37" s="133" t="s">
        <v>15</v>
      </c>
      <c r="D37" s="134"/>
      <c r="E37" s="133" t="s">
        <v>15</v>
      </c>
    </row>
    <row r="38" spans="1:5" ht="11.25" customHeight="1">
      <c r="A38" s="136" t="s">
        <v>107</v>
      </c>
      <c r="B38" s="132"/>
      <c r="C38" s="129" t="s">
        <v>15</v>
      </c>
      <c r="D38" s="128"/>
      <c r="E38" s="129" t="s">
        <v>15</v>
      </c>
    </row>
    <row r="39" spans="1:5" ht="11.25" customHeight="1">
      <c r="A39" s="137" t="s">
        <v>179</v>
      </c>
      <c r="B39" s="132"/>
      <c r="C39" s="129" t="s">
        <v>15</v>
      </c>
      <c r="D39" s="128"/>
      <c r="E39" s="129" t="s">
        <v>15</v>
      </c>
    </row>
    <row r="40" spans="1:5" ht="11.25" customHeight="1">
      <c r="A40" s="136" t="s">
        <v>66</v>
      </c>
      <c r="B40" s="132"/>
      <c r="C40" s="133">
        <v>4600</v>
      </c>
      <c r="D40" s="134"/>
      <c r="E40" s="133">
        <v>33100</v>
      </c>
    </row>
    <row r="41" spans="1:5" ht="12" customHeight="1">
      <c r="A41" s="135" t="s">
        <v>72</v>
      </c>
      <c r="B41" s="126"/>
      <c r="C41" s="127"/>
      <c r="D41" s="128"/>
      <c r="E41" s="127"/>
    </row>
    <row r="42" spans="1:5" ht="11.25" customHeight="1">
      <c r="A42" s="125" t="s">
        <v>42</v>
      </c>
      <c r="B42" s="126"/>
      <c r="C42" s="133">
        <v>4460</v>
      </c>
      <c r="D42" s="134"/>
      <c r="E42" s="133">
        <v>36400</v>
      </c>
    </row>
    <row r="43" spans="1:5" ht="11.25" customHeight="1">
      <c r="A43" s="125" t="s">
        <v>43</v>
      </c>
      <c r="B43" s="132"/>
      <c r="C43" s="138">
        <v>12700</v>
      </c>
      <c r="D43" s="139"/>
      <c r="E43" s="138">
        <v>101000</v>
      </c>
    </row>
    <row r="44" spans="1:5" ht="11.25" customHeight="1">
      <c r="A44" s="140" t="s">
        <v>21</v>
      </c>
      <c r="B44" s="141"/>
      <c r="C44" s="138">
        <v>49300</v>
      </c>
      <c r="D44" s="139"/>
      <c r="E44" s="138">
        <v>406000</v>
      </c>
    </row>
    <row r="45" spans="1:5" ht="11.25" customHeight="1">
      <c r="A45" s="283" t="s">
        <v>136</v>
      </c>
      <c r="B45" s="283"/>
      <c r="C45" s="283"/>
      <c r="D45" s="283"/>
      <c r="E45" s="283"/>
    </row>
    <row r="46" spans="1:5" ht="11.25" customHeight="1">
      <c r="A46" s="284" t="s">
        <v>183</v>
      </c>
      <c r="B46" s="284"/>
      <c r="C46" s="284"/>
      <c r="D46" s="284"/>
      <c r="E46" s="284"/>
    </row>
    <row r="47" spans="1:5" ht="11.25" customHeight="1">
      <c r="A47" s="284" t="s">
        <v>73</v>
      </c>
      <c r="B47" s="284"/>
      <c r="C47" s="284"/>
      <c r="D47" s="284"/>
      <c r="E47" s="284"/>
    </row>
  </sheetData>
  <sheetProtection/>
  <mergeCells count="9">
    <mergeCell ref="A45:E45"/>
    <mergeCell ref="A46:E46"/>
    <mergeCell ref="A47:E47"/>
    <mergeCell ref="A1:E1"/>
    <mergeCell ref="A2:E2"/>
    <mergeCell ref="A3:E3"/>
    <mergeCell ref="A5:E5"/>
    <mergeCell ref="A6:E6"/>
    <mergeCell ref="A4:E4"/>
  </mergeCells>
  <printOptions/>
  <pageMargins left="0.5" right="0.5" top="0.5" bottom="0.7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1"/>
  <sheetViews>
    <sheetView zoomScalePageLayoutView="0" workbookViewId="0" topLeftCell="A1">
      <selection activeCell="A1" sqref="A1:M1"/>
    </sheetView>
  </sheetViews>
  <sheetFormatPr defaultColWidth="9.33203125" defaultRowHeight="12" customHeight="1"/>
  <cols>
    <col min="1" max="1" width="41.83203125" style="0" customWidth="1"/>
    <col min="2" max="2" width="1.83203125" style="0" customWidth="1"/>
    <col min="3" max="3" width="12.33203125" style="0" customWidth="1"/>
    <col min="4" max="4" width="1.83203125" style="0" customWidth="1"/>
    <col min="5" max="5" width="12.33203125" style="0" customWidth="1"/>
    <col min="6" max="6" width="1.83203125" style="0" customWidth="1"/>
    <col min="7" max="7" width="12.33203125" style="0" customWidth="1"/>
    <col min="8" max="8" width="1.83203125" style="0" customWidth="1"/>
    <col min="9" max="9" width="12.33203125" style="0" customWidth="1"/>
    <col min="10" max="10" width="1.83203125" style="0" customWidth="1"/>
    <col min="11" max="11" width="12.33203125" style="0" customWidth="1"/>
    <col min="12" max="12" width="1.83203125" style="0" customWidth="1"/>
    <col min="13" max="13" width="12.33203125" style="0" customWidth="1"/>
    <col min="14" max="14" width="10.83203125" style="72" customWidth="1"/>
    <col min="15" max="15" width="11.16015625" style="72" customWidth="1"/>
    <col min="17" max="17" width="10.33203125" style="0" bestFit="1" customWidth="1"/>
  </cols>
  <sheetData>
    <row r="1" spans="1:15" ht="11.25" customHeight="1">
      <c r="A1" s="281" t="s">
        <v>51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74"/>
      <c r="O1" s="74"/>
    </row>
    <row r="2" spans="1:15" ht="11.25" customHeight="1">
      <c r="A2" s="281" t="s">
        <v>153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74"/>
      <c r="O2" s="74"/>
    </row>
    <row r="3" spans="1:13" ht="11.25" customHeight="1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spans="1:15" ht="11.25" customHeight="1">
      <c r="A4" s="281" t="s">
        <v>23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74"/>
      <c r="O4" s="74"/>
    </row>
    <row r="5" spans="1:13" ht="11.2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</row>
    <row r="6" spans="1:23" ht="11.25" customHeight="1">
      <c r="A6" s="205"/>
      <c r="B6" s="205"/>
      <c r="C6" s="295" t="s">
        <v>45</v>
      </c>
      <c r="D6" s="295"/>
      <c r="E6" s="295"/>
      <c r="F6" s="214"/>
      <c r="G6" s="295" t="s">
        <v>46</v>
      </c>
      <c r="H6" s="295"/>
      <c r="I6" s="295"/>
      <c r="J6" s="205"/>
      <c r="K6" s="295" t="s">
        <v>47</v>
      </c>
      <c r="L6" s="295"/>
      <c r="M6" s="295"/>
      <c r="N6" s="71"/>
      <c r="O6" s="71"/>
      <c r="P6" s="71"/>
      <c r="Q6" s="75"/>
      <c r="R6" s="75"/>
      <c r="S6" s="75"/>
      <c r="T6" s="75"/>
      <c r="U6" s="75"/>
      <c r="V6" s="75"/>
      <c r="W6" s="75"/>
    </row>
    <row r="7" spans="1:26" ht="11.25" customHeight="1">
      <c r="A7" s="193" t="s">
        <v>24</v>
      </c>
      <c r="B7" s="213"/>
      <c r="C7" s="211" t="s">
        <v>2</v>
      </c>
      <c r="D7" s="212"/>
      <c r="E7" s="211" t="s">
        <v>3</v>
      </c>
      <c r="F7" s="180"/>
      <c r="G7" s="211" t="s">
        <v>2</v>
      </c>
      <c r="H7" s="212"/>
      <c r="I7" s="211" t="s">
        <v>3</v>
      </c>
      <c r="J7" s="180"/>
      <c r="K7" s="211" t="s">
        <v>2</v>
      </c>
      <c r="L7" s="212"/>
      <c r="M7" s="211" t="s">
        <v>3</v>
      </c>
      <c r="N7" s="76"/>
      <c r="O7" s="76"/>
      <c r="Q7" s="73"/>
      <c r="R7" s="73"/>
      <c r="S7" s="73"/>
      <c r="T7" s="73"/>
      <c r="U7" s="73"/>
      <c r="V7" s="73"/>
      <c r="W7" s="73"/>
      <c r="X7" s="73"/>
      <c r="Y7" s="28"/>
      <c r="Z7" s="28"/>
    </row>
    <row r="8" spans="1:26" ht="11.25" customHeight="1">
      <c r="A8" s="178" t="s">
        <v>25</v>
      </c>
      <c r="B8" s="209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77"/>
      <c r="O8" s="78"/>
      <c r="P8" s="71"/>
      <c r="Q8" s="75"/>
      <c r="R8" s="75"/>
      <c r="S8" s="79"/>
      <c r="T8" s="28"/>
      <c r="U8" s="28"/>
      <c r="V8" s="79"/>
      <c r="W8" s="75"/>
      <c r="X8" s="28"/>
      <c r="Y8" s="79"/>
      <c r="Z8" s="28"/>
    </row>
    <row r="9" spans="1:25" ht="12" customHeight="1">
      <c r="A9" s="21" t="s">
        <v>90</v>
      </c>
      <c r="B9" s="209"/>
      <c r="C9" s="77" t="s">
        <v>15</v>
      </c>
      <c r="D9" s="27"/>
      <c r="E9" s="27" t="s">
        <v>15</v>
      </c>
      <c r="F9" s="27"/>
      <c r="G9" s="77">
        <v>662.13</v>
      </c>
      <c r="H9" s="27" t="s">
        <v>151</v>
      </c>
      <c r="I9" s="199">
        <v>5820</v>
      </c>
      <c r="J9" s="27" t="s">
        <v>151</v>
      </c>
      <c r="K9" s="77">
        <v>277.099</v>
      </c>
      <c r="L9" s="27" t="s">
        <v>151</v>
      </c>
      <c r="M9" s="199">
        <v>2670</v>
      </c>
      <c r="N9" s="77"/>
      <c r="O9" s="80"/>
      <c r="P9" s="71"/>
      <c r="Q9" s="75"/>
      <c r="R9" s="75"/>
      <c r="S9" s="79"/>
      <c r="T9" s="75"/>
      <c r="U9" s="75"/>
      <c r="V9" s="79"/>
      <c r="W9" s="75"/>
      <c r="X9" s="75"/>
      <c r="Y9" s="79"/>
    </row>
    <row r="10" spans="1:24" ht="12" customHeight="1">
      <c r="A10" s="186" t="s">
        <v>91</v>
      </c>
      <c r="B10" s="209"/>
      <c r="C10" s="77">
        <v>3300</v>
      </c>
      <c r="D10" s="27" t="s">
        <v>151</v>
      </c>
      <c r="E10" s="199">
        <v>28700</v>
      </c>
      <c r="F10" s="27" t="s">
        <v>151</v>
      </c>
      <c r="G10" s="77">
        <v>1920</v>
      </c>
      <c r="H10" s="27" t="s">
        <v>151</v>
      </c>
      <c r="I10" s="27">
        <v>17000</v>
      </c>
      <c r="J10" s="27" t="s">
        <v>151</v>
      </c>
      <c r="K10" s="77">
        <v>832.259</v>
      </c>
      <c r="L10" s="27" t="s">
        <v>151</v>
      </c>
      <c r="M10" s="27">
        <v>6910</v>
      </c>
      <c r="N10" s="80"/>
      <c r="O10" s="80"/>
      <c r="P10" s="71"/>
      <c r="Q10" s="75"/>
      <c r="R10" s="75"/>
      <c r="S10" s="75"/>
      <c r="T10" s="75"/>
      <c r="U10" s="75"/>
      <c r="V10" s="75"/>
      <c r="W10" s="75"/>
      <c r="X10" s="75"/>
    </row>
    <row r="11" spans="1:25" ht="12" customHeight="1">
      <c r="A11" s="21" t="s">
        <v>92</v>
      </c>
      <c r="B11" s="209"/>
      <c r="C11" s="77" t="s">
        <v>15</v>
      </c>
      <c r="D11" s="27"/>
      <c r="E11" s="27" t="s">
        <v>15</v>
      </c>
      <c r="F11" s="27"/>
      <c r="G11" s="77">
        <v>689.749</v>
      </c>
      <c r="H11" s="27" t="s">
        <v>151</v>
      </c>
      <c r="I11" s="27">
        <v>6410</v>
      </c>
      <c r="J11" s="27" t="s">
        <v>151</v>
      </c>
      <c r="K11" s="77">
        <v>137.458</v>
      </c>
      <c r="L11" s="27" t="s">
        <v>151</v>
      </c>
      <c r="M11" s="27">
        <v>817</v>
      </c>
      <c r="N11" s="80"/>
      <c r="O11" s="80"/>
      <c r="P11" s="71"/>
      <c r="Q11" s="75"/>
      <c r="R11" s="75"/>
      <c r="S11" s="75"/>
      <c r="T11" s="75"/>
      <c r="U11" s="75"/>
      <c r="V11" s="75"/>
      <c r="W11" s="75"/>
      <c r="X11" s="75"/>
      <c r="Y11" s="28"/>
    </row>
    <row r="12" spans="1:23" ht="12" customHeight="1">
      <c r="A12" s="21" t="s">
        <v>108</v>
      </c>
      <c r="B12" s="209"/>
      <c r="C12" s="77">
        <v>1080</v>
      </c>
      <c r="D12" s="27" t="s">
        <v>151</v>
      </c>
      <c r="E12" s="27">
        <v>8380</v>
      </c>
      <c r="F12" s="27" t="s">
        <v>151</v>
      </c>
      <c r="G12" s="77">
        <v>1220</v>
      </c>
      <c r="H12" s="27" t="s">
        <v>151</v>
      </c>
      <c r="I12" s="27">
        <v>9150</v>
      </c>
      <c r="J12" s="27" t="s">
        <v>151</v>
      </c>
      <c r="K12" s="77">
        <v>1550</v>
      </c>
      <c r="L12" s="27" t="s">
        <v>151</v>
      </c>
      <c r="M12" s="27">
        <v>11000</v>
      </c>
      <c r="N12" s="80"/>
      <c r="O12" s="80"/>
      <c r="P12" s="71"/>
      <c r="Q12" s="75"/>
      <c r="T12" s="75"/>
      <c r="W12" s="75"/>
    </row>
    <row r="13" spans="1:24" ht="11.25" customHeight="1">
      <c r="A13" s="21" t="s">
        <v>41</v>
      </c>
      <c r="B13" s="209"/>
      <c r="C13" s="77">
        <v>482.176</v>
      </c>
      <c r="D13" s="27" t="s">
        <v>151</v>
      </c>
      <c r="E13" s="27">
        <v>3550</v>
      </c>
      <c r="F13" s="27" t="s">
        <v>151</v>
      </c>
      <c r="G13" s="77" t="s">
        <v>74</v>
      </c>
      <c r="H13" s="27" t="s">
        <v>151</v>
      </c>
      <c r="I13" s="27" t="s">
        <v>74</v>
      </c>
      <c r="J13" s="27" t="s">
        <v>151</v>
      </c>
      <c r="K13" s="77" t="s">
        <v>74</v>
      </c>
      <c r="L13" s="27" t="s">
        <v>151</v>
      </c>
      <c r="M13" s="27" t="s">
        <v>74</v>
      </c>
      <c r="N13" s="80"/>
      <c r="O13" s="80"/>
      <c r="P13" s="71"/>
      <c r="Q13" s="73"/>
      <c r="R13" s="73"/>
      <c r="S13" s="73"/>
      <c r="T13" s="73"/>
      <c r="U13" s="73"/>
      <c r="V13" s="73"/>
      <c r="W13" s="73"/>
      <c r="X13" s="73"/>
    </row>
    <row r="14" spans="1:24" ht="12" customHeight="1">
      <c r="A14" s="183" t="s">
        <v>93</v>
      </c>
      <c r="B14" s="209"/>
      <c r="C14" s="77" t="s">
        <v>15</v>
      </c>
      <c r="D14" s="27"/>
      <c r="E14" s="27" t="s">
        <v>15</v>
      </c>
      <c r="F14" s="27"/>
      <c r="G14" s="77" t="s">
        <v>15</v>
      </c>
      <c r="H14" s="27"/>
      <c r="I14" s="27" t="s">
        <v>15</v>
      </c>
      <c r="J14" s="27"/>
      <c r="K14" s="77" t="s">
        <v>15</v>
      </c>
      <c r="L14" s="27" t="s">
        <v>151</v>
      </c>
      <c r="M14" s="27" t="s">
        <v>15</v>
      </c>
      <c r="N14" s="80"/>
      <c r="O14" s="80"/>
      <c r="P14" s="71"/>
      <c r="Q14" s="75"/>
      <c r="R14" s="75"/>
      <c r="S14" s="79"/>
      <c r="T14" s="28"/>
      <c r="U14" s="28"/>
      <c r="V14" s="79"/>
      <c r="W14" s="75"/>
      <c r="X14" s="28"/>
    </row>
    <row r="15" spans="1:25" ht="12" customHeight="1">
      <c r="A15" s="20" t="s">
        <v>109</v>
      </c>
      <c r="B15" s="209"/>
      <c r="C15" s="77" t="s">
        <v>15</v>
      </c>
      <c r="D15" s="27"/>
      <c r="E15" s="27" t="s">
        <v>15</v>
      </c>
      <c r="F15" s="27"/>
      <c r="G15" s="77" t="s">
        <v>15</v>
      </c>
      <c r="H15" s="27"/>
      <c r="I15" s="27" t="s">
        <v>15</v>
      </c>
      <c r="J15" s="27"/>
      <c r="K15" s="77" t="s">
        <v>15</v>
      </c>
      <c r="L15" s="27"/>
      <c r="M15" s="27" t="s">
        <v>15</v>
      </c>
      <c r="N15" s="80"/>
      <c r="O15" s="80"/>
      <c r="P15" s="71"/>
      <c r="Q15" s="75"/>
      <c r="R15" s="75"/>
      <c r="S15" s="79"/>
      <c r="T15" s="75"/>
      <c r="U15" s="75"/>
      <c r="V15" s="79"/>
      <c r="W15" s="75"/>
      <c r="X15" s="75"/>
      <c r="Y15" s="79"/>
    </row>
    <row r="16" spans="1:25" ht="12" customHeight="1">
      <c r="A16" s="20" t="s">
        <v>110</v>
      </c>
      <c r="B16" s="209"/>
      <c r="C16" s="77" t="s">
        <v>15</v>
      </c>
      <c r="D16" s="27"/>
      <c r="E16" s="27" t="s">
        <v>15</v>
      </c>
      <c r="F16" s="27"/>
      <c r="G16" s="77" t="s">
        <v>15</v>
      </c>
      <c r="H16" s="27"/>
      <c r="I16" s="27" t="s">
        <v>15</v>
      </c>
      <c r="J16" s="27"/>
      <c r="K16" s="77" t="s">
        <v>74</v>
      </c>
      <c r="L16" s="27" t="s">
        <v>151</v>
      </c>
      <c r="M16" s="27" t="s">
        <v>74</v>
      </c>
      <c r="N16" s="80"/>
      <c r="O16" s="80"/>
      <c r="P16" s="71"/>
      <c r="Q16" s="75"/>
      <c r="R16" s="75"/>
      <c r="S16" s="75"/>
      <c r="T16" s="75"/>
      <c r="U16" s="75"/>
      <c r="V16" s="75"/>
      <c r="W16" s="75"/>
      <c r="X16" s="75"/>
      <c r="Y16" s="79"/>
    </row>
    <row r="17" spans="1:15" ht="12" customHeight="1">
      <c r="A17" s="20" t="s">
        <v>111</v>
      </c>
      <c r="B17" s="209"/>
      <c r="C17" s="77" t="s">
        <v>74</v>
      </c>
      <c r="D17" s="27" t="s">
        <v>151</v>
      </c>
      <c r="E17" s="27" t="s">
        <v>74</v>
      </c>
      <c r="F17" s="27" t="s">
        <v>151</v>
      </c>
      <c r="G17" s="77" t="s">
        <v>74</v>
      </c>
      <c r="H17" s="27" t="s">
        <v>151</v>
      </c>
      <c r="I17" s="27" t="s">
        <v>74</v>
      </c>
      <c r="J17" s="27" t="s">
        <v>151</v>
      </c>
      <c r="K17" s="77">
        <v>181.437</v>
      </c>
      <c r="L17" s="27" t="s">
        <v>151</v>
      </c>
      <c r="M17" s="27">
        <v>3800</v>
      </c>
      <c r="N17" s="80"/>
      <c r="O17" s="80"/>
    </row>
    <row r="18" spans="1:23" ht="12" customHeight="1">
      <c r="A18" s="20" t="s">
        <v>112</v>
      </c>
      <c r="B18" s="209"/>
      <c r="C18" s="77"/>
      <c r="D18" s="27"/>
      <c r="E18" s="27"/>
      <c r="F18" s="27"/>
      <c r="G18" s="77"/>
      <c r="H18" s="27"/>
      <c r="I18" s="27"/>
      <c r="J18" s="27"/>
      <c r="K18" s="77"/>
      <c r="L18" s="27"/>
      <c r="M18" s="27"/>
      <c r="N18" s="80"/>
      <c r="O18" s="80"/>
      <c r="P18" s="71"/>
      <c r="Q18" s="75"/>
      <c r="T18" s="75"/>
      <c r="W18" s="75"/>
    </row>
    <row r="19" spans="1:24" ht="11.25" customHeight="1">
      <c r="A19" s="186" t="s">
        <v>42</v>
      </c>
      <c r="B19" s="209"/>
      <c r="C19" s="77">
        <v>6050</v>
      </c>
      <c r="D19" s="27" t="s">
        <v>151</v>
      </c>
      <c r="E19" s="27">
        <v>50900</v>
      </c>
      <c r="F19" s="27" t="s">
        <v>151</v>
      </c>
      <c r="G19" s="146" t="s">
        <v>15</v>
      </c>
      <c r="H19" s="110"/>
      <c r="I19" s="110" t="s">
        <v>15</v>
      </c>
      <c r="J19" s="27"/>
      <c r="K19" s="77">
        <v>2040</v>
      </c>
      <c r="L19" s="27" t="s">
        <v>151</v>
      </c>
      <c r="M19" s="27">
        <v>16600</v>
      </c>
      <c r="N19" s="80"/>
      <c r="O19" s="80"/>
      <c r="P19" s="71"/>
      <c r="Q19" s="73"/>
      <c r="R19" s="73"/>
      <c r="S19" s="73"/>
      <c r="T19" s="73"/>
      <c r="U19" s="73"/>
      <c r="V19" s="73"/>
      <c r="W19" s="73"/>
      <c r="X19" s="73"/>
    </row>
    <row r="20" spans="1:24" ht="11.25" customHeight="1">
      <c r="A20" s="198" t="s">
        <v>43</v>
      </c>
      <c r="B20" s="208"/>
      <c r="C20" s="77">
        <v>4710</v>
      </c>
      <c r="D20" s="27" t="s">
        <v>151</v>
      </c>
      <c r="E20" s="27">
        <v>35300</v>
      </c>
      <c r="F20" s="27" t="s">
        <v>151</v>
      </c>
      <c r="G20" s="77">
        <v>915.863</v>
      </c>
      <c r="H20" s="27" t="s">
        <v>151</v>
      </c>
      <c r="I20" s="27">
        <v>7870</v>
      </c>
      <c r="J20" s="27" t="s">
        <v>151</v>
      </c>
      <c r="K20" s="77">
        <v>2210</v>
      </c>
      <c r="L20" s="27" t="s">
        <v>151</v>
      </c>
      <c r="M20" s="27">
        <v>17200</v>
      </c>
      <c r="N20" s="80"/>
      <c r="O20" s="80"/>
      <c r="P20" s="71"/>
      <c r="Q20" s="75"/>
      <c r="R20" s="75"/>
      <c r="S20" s="79"/>
      <c r="T20" s="28"/>
      <c r="U20" s="28"/>
      <c r="V20" s="79"/>
      <c r="W20" s="75"/>
      <c r="X20" s="28"/>
    </row>
    <row r="21" spans="1:24" ht="12" customHeight="1">
      <c r="A21" s="196" t="s">
        <v>167</v>
      </c>
      <c r="B21" s="207"/>
      <c r="C21" s="206">
        <v>19700</v>
      </c>
      <c r="D21" s="206" t="s">
        <v>151</v>
      </c>
      <c r="E21" s="68">
        <v>161000</v>
      </c>
      <c r="F21" s="68" t="s">
        <v>151</v>
      </c>
      <c r="G21" s="206">
        <v>7460</v>
      </c>
      <c r="H21" s="206" t="s">
        <v>151</v>
      </c>
      <c r="I21" s="206">
        <v>62500</v>
      </c>
      <c r="J21" s="206" t="s">
        <v>151</v>
      </c>
      <c r="K21" s="206">
        <v>7320</v>
      </c>
      <c r="L21" s="206" t="s">
        <v>151</v>
      </c>
      <c r="M21" s="206">
        <v>59800</v>
      </c>
      <c r="N21" s="80"/>
      <c r="O21" s="80"/>
      <c r="P21" s="71"/>
      <c r="Q21" s="75"/>
      <c r="R21" s="75"/>
      <c r="S21" s="79"/>
      <c r="T21" s="75"/>
      <c r="U21" s="75"/>
      <c r="V21" s="79"/>
      <c r="W21" s="75"/>
      <c r="X21" s="75"/>
    </row>
    <row r="22" spans="1:16" ht="11.25" customHeight="1">
      <c r="A22" s="204"/>
      <c r="B22" s="205"/>
      <c r="C22" s="289" t="s">
        <v>48</v>
      </c>
      <c r="D22" s="290"/>
      <c r="E22" s="291"/>
      <c r="G22" s="289" t="s">
        <v>49</v>
      </c>
      <c r="H22" s="290"/>
      <c r="I22" s="290"/>
      <c r="J22" s="204"/>
      <c r="K22" s="289" t="s">
        <v>152</v>
      </c>
      <c r="L22" s="290"/>
      <c r="M22" s="290"/>
      <c r="P22" s="16"/>
    </row>
    <row r="23" spans="1:13" ht="11.25" customHeight="1">
      <c r="A23" s="203" t="s">
        <v>24</v>
      </c>
      <c r="B23" s="180"/>
      <c r="C23" s="200" t="s">
        <v>2</v>
      </c>
      <c r="D23" s="201"/>
      <c r="E23" s="200" t="s">
        <v>3</v>
      </c>
      <c r="F23" s="202"/>
      <c r="G23" s="200" t="s">
        <v>2</v>
      </c>
      <c r="H23" s="201"/>
      <c r="I23" s="200" t="s">
        <v>3</v>
      </c>
      <c r="J23" s="202"/>
      <c r="K23" s="200" t="s">
        <v>2</v>
      </c>
      <c r="L23" s="201"/>
      <c r="M23" s="200" t="s">
        <v>3</v>
      </c>
    </row>
    <row r="24" spans="1:13" ht="11.25" customHeight="1">
      <c r="A24" s="178" t="s">
        <v>25</v>
      </c>
      <c r="B24" s="194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12" customHeight="1">
      <c r="A25" s="21" t="s">
        <v>90</v>
      </c>
      <c r="B25" s="197"/>
      <c r="C25" s="77" t="s">
        <v>15</v>
      </c>
      <c r="D25" s="27"/>
      <c r="E25" s="27" t="s">
        <v>15</v>
      </c>
      <c r="F25" s="27"/>
      <c r="G25" s="77">
        <v>179.238</v>
      </c>
      <c r="H25" s="27" t="s">
        <v>151</v>
      </c>
      <c r="I25" s="199">
        <v>1620</v>
      </c>
      <c r="J25" s="27" t="s">
        <v>151</v>
      </c>
      <c r="K25" s="77" t="s">
        <v>15</v>
      </c>
      <c r="L25" s="27"/>
      <c r="M25" s="27" t="s">
        <v>15</v>
      </c>
    </row>
    <row r="26" spans="1:13" ht="12" customHeight="1">
      <c r="A26" s="186" t="s">
        <v>91</v>
      </c>
      <c r="B26" s="197"/>
      <c r="C26" s="77" t="s">
        <v>15</v>
      </c>
      <c r="D26" s="27"/>
      <c r="E26" s="27" t="s">
        <v>15</v>
      </c>
      <c r="F26" s="27" t="s">
        <v>151</v>
      </c>
      <c r="G26" s="77" t="s">
        <v>15</v>
      </c>
      <c r="H26" s="27"/>
      <c r="I26" s="27" t="s">
        <v>15</v>
      </c>
      <c r="J26" s="27" t="s">
        <v>151</v>
      </c>
      <c r="K26" s="77" t="s">
        <v>15</v>
      </c>
      <c r="L26" s="27"/>
      <c r="M26" s="27" t="s">
        <v>15</v>
      </c>
    </row>
    <row r="27" spans="1:13" ht="12" customHeight="1">
      <c r="A27" s="21" t="s">
        <v>92</v>
      </c>
      <c r="B27" s="197"/>
      <c r="C27" s="77">
        <v>9.072</v>
      </c>
      <c r="D27" s="27" t="s">
        <v>151</v>
      </c>
      <c r="E27" s="199">
        <v>75</v>
      </c>
      <c r="F27" s="27" t="s">
        <v>151</v>
      </c>
      <c r="G27" s="77">
        <v>10.413</v>
      </c>
      <c r="H27" s="27" t="s">
        <v>151</v>
      </c>
      <c r="I27" s="27">
        <v>23</v>
      </c>
      <c r="J27" s="27" t="s">
        <v>151</v>
      </c>
      <c r="K27" s="77" t="s">
        <v>15</v>
      </c>
      <c r="L27" s="27" t="s">
        <v>151</v>
      </c>
      <c r="M27" s="27" t="s">
        <v>15</v>
      </c>
    </row>
    <row r="28" spans="1:13" ht="12" customHeight="1">
      <c r="A28" s="21" t="s">
        <v>108</v>
      </c>
      <c r="B28" s="197"/>
      <c r="C28" s="77">
        <v>72.575</v>
      </c>
      <c r="D28" s="27" t="s">
        <v>151</v>
      </c>
      <c r="E28" s="27">
        <v>499</v>
      </c>
      <c r="F28" s="27" t="s">
        <v>151</v>
      </c>
      <c r="G28" s="77">
        <v>66.176</v>
      </c>
      <c r="H28" s="27" t="s">
        <v>151</v>
      </c>
      <c r="I28" s="27">
        <v>457</v>
      </c>
      <c r="J28" s="27" t="s">
        <v>151</v>
      </c>
      <c r="K28" s="77">
        <v>1410</v>
      </c>
      <c r="L28" s="27" t="s">
        <v>151</v>
      </c>
      <c r="M28" s="199">
        <v>9770</v>
      </c>
    </row>
    <row r="29" spans="1:13" ht="11.25" customHeight="1">
      <c r="A29" s="21" t="s">
        <v>41</v>
      </c>
      <c r="B29" s="197"/>
      <c r="C29" s="77">
        <v>15.694</v>
      </c>
      <c r="D29" s="27" t="s">
        <v>151</v>
      </c>
      <c r="E29" s="27">
        <v>118</v>
      </c>
      <c r="F29" s="27" t="s">
        <v>151</v>
      </c>
      <c r="G29" s="77" t="s">
        <v>74</v>
      </c>
      <c r="H29" s="27" t="s">
        <v>151</v>
      </c>
      <c r="I29" s="27" t="s">
        <v>74</v>
      </c>
      <c r="J29" s="27" t="s">
        <v>151</v>
      </c>
      <c r="K29" s="77">
        <v>70.226</v>
      </c>
      <c r="L29" s="27" t="s">
        <v>151</v>
      </c>
      <c r="M29" s="27">
        <v>593</v>
      </c>
    </row>
    <row r="30" spans="1:14" ht="12" customHeight="1">
      <c r="A30" s="183" t="s">
        <v>93</v>
      </c>
      <c r="B30" s="197"/>
      <c r="C30" s="77" t="s">
        <v>15</v>
      </c>
      <c r="D30" s="27"/>
      <c r="E30" s="27" t="s">
        <v>15</v>
      </c>
      <c r="F30" s="27"/>
      <c r="G30" s="77">
        <v>11.661</v>
      </c>
      <c r="H30" s="27" t="s">
        <v>151</v>
      </c>
      <c r="I30" s="27">
        <v>114</v>
      </c>
      <c r="J30" s="27" t="s">
        <v>151</v>
      </c>
      <c r="K30" s="77">
        <v>215.302</v>
      </c>
      <c r="L30" s="27" t="s">
        <v>151</v>
      </c>
      <c r="M30" s="27">
        <v>2330</v>
      </c>
      <c r="N30" s="81"/>
    </row>
    <row r="31" spans="1:13" s="73" customFormat="1" ht="12" customHeight="1">
      <c r="A31" s="20" t="s">
        <v>109</v>
      </c>
      <c r="B31" s="197"/>
      <c r="C31" s="77" t="s">
        <v>15</v>
      </c>
      <c r="D31" s="27"/>
      <c r="E31" s="27" t="s">
        <v>15</v>
      </c>
      <c r="F31" s="27"/>
      <c r="G31" s="77" t="s">
        <v>74</v>
      </c>
      <c r="H31" s="27" t="s">
        <v>151</v>
      </c>
      <c r="I31" s="27" t="s">
        <v>74</v>
      </c>
      <c r="J31" s="27" t="s">
        <v>151</v>
      </c>
      <c r="K31" s="77" t="s">
        <v>74</v>
      </c>
      <c r="L31" s="27" t="s">
        <v>151</v>
      </c>
      <c r="M31" s="27" t="s">
        <v>74</v>
      </c>
    </row>
    <row r="32" spans="1:13" ht="12" customHeight="1">
      <c r="A32" s="20" t="s">
        <v>110</v>
      </c>
      <c r="B32" s="197"/>
      <c r="C32" s="77" t="s">
        <v>74</v>
      </c>
      <c r="D32" s="27" t="s">
        <v>151</v>
      </c>
      <c r="E32" s="27" t="s">
        <v>74</v>
      </c>
      <c r="F32" s="27" t="s">
        <v>151</v>
      </c>
      <c r="G32" s="77" t="s">
        <v>74</v>
      </c>
      <c r="H32" s="27" t="s">
        <v>151</v>
      </c>
      <c r="I32" s="27" t="s">
        <v>74</v>
      </c>
      <c r="J32" s="27" t="s">
        <v>151</v>
      </c>
      <c r="K32" s="77" t="s">
        <v>74</v>
      </c>
      <c r="L32" s="27" t="s">
        <v>151</v>
      </c>
      <c r="M32" s="27" t="s">
        <v>74</v>
      </c>
    </row>
    <row r="33" spans="1:13" ht="12" customHeight="1">
      <c r="A33" s="20" t="s">
        <v>111</v>
      </c>
      <c r="B33" s="197"/>
      <c r="C33" s="77" t="s">
        <v>74</v>
      </c>
      <c r="D33" s="27" t="s">
        <v>151</v>
      </c>
      <c r="E33" s="27" t="s">
        <v>74</v>
      </c>
      <c r="F33" s="27" t="s">
        <v>151</v>
      </c>
      <c r="G33" s="77" t="s">
        <v>74</v>
      </c>
      <c r="H33" s="27" t="s">
        <v>151</v>
      </c>
      <c r="I33" s="27" t="s">
        <v>74</v>
      </c>
      <c r="J33" s="27" t="s">
        <v>151</v>
      </c>
      <c r="K33" s="77" t="s">
        <v>74</v>
      </c>
      <c r="L33" s="27" t="s">
        <v>151</v>
      </c>
      <c r="M33" s="27" t="s">
        <v>74</v>
      </c>
    </row>
    <row r="34" spans="1:13" ht="12" customHeight="1">
      <c r="A34" s="20" t="s">
        <v>112</v>
      </c>
      <c r="B34" s="197"/>
      <c r="C34" s="77"/>
      <c r="D34" s="27"/>
      <c r="E34" s="27"/>
      <c r="F34" s="27"/>
      <c r="G34" s="77"/>
      <c r="H34" s="27"/>
      <c r="I34" s="27"/>
      <c r="J34" s="27"/>
      <c r="K34" s="77"/>
      <c r="L34" s="27"/>
      <c r="M34" s="27"/>
    </row>
    <row r="35" spans="1:13" ht="11.25" customHeight="1">
      <c r="A35" s="186" t="s">
        <v>42</v>
      </c>
      <c r="B35" s="197"/>
      <c r="C35" s="77">
        <v>630.181</v>
      </c>
      <c r="D35" s="27" t="s">
        <v>151</v>
      </c>
      <c r="E35" s="27">
        <v>5160</v>
      </c>
      <c r="F35" s="27" t="s">
        <v>151</v>
      </c>
      <c r="G35" s="146" t="s">
        <v>15</v>
      </c>
      <c r="H35" s="110"/>
      <c r="I35" s="110" t="s">
        <v>15</v>
      </c>
      <c r="J35" s="27"/>
      <c r="K35" s="77">
        <v>676.728</v>
      </c>
      <c r="L35" s="27" t="s">
        <v>151</v>
      </c>
      <c r="M35" s="27">
        <v>5700</v>
      </c>
    </row>
    <row r="36" spans="1:13" ht="11.25" customHeight="1">
      <c r="A36" s="198" t="s">
        <v>43</v>
      </c>
      <c r="B36" s="197"/>
      <c r="C36" s="77">
        <v>422.493</v>
      </c>
      <c r="D36" s="27" t="s">
        <v>151</v>
      </c>
      <c r="E36" s="27">
        <v>3560</v>
      </c>
      <c r="F36" s="27" t="s">
        <v>151</v>
      </c>
      <c r="G36" s="77">
        <v>645.988</v>
      </c>
      <c r="H36" s="27" t="s">
        <v>151</v>
      </c>
      <c r="I36" s="27">
        <v>5440</v>
      </c>
      <c r="J36" s="27" t="s">
        <v>151</v>
      </c>
      <c r="K36" s="77">
        <v>1240</v>
      </c>
      <c r="L36" s="27" t="s">
        <v>151</v>
      </c>
      <c r="M36" s="27">
        <v>11800</v>
      </c>
    </row>
    <row r="37" spans="1:13" ht="12" customHeight="1">
      <c r="A37" s="196" t="s">
        <v>167</v>
      </c>
      <c r="B37" s="195"/>
      <c r="C37" s="68">
        <v>6380</v>
      </c>
      <c r="D37" s="68" t="s">
        <v>151</v>
      </c>
      <c r="E37" s="68">
        <v>55700</v>
      </c>
      <c r="F37" s="68" t="s">
        <v>151</v>
      </c>
      <c r="G37" s="68">
        <v>1880</v>
      </c>
      <c r="H37" s="68" t="s">
        <v>151</v>
      </c>
      <c r="I37" s="68">
        <v>17500</v>
      </c>
      <c r="J37" s="68" t="s">
        <v>151</v>
      </c>
      <c r="K37" s="68">
        <v>4430</v>
      </c>
      <c r="L37" s="68" t="s">
        <v>151</v>
      </c>
      <c r="M37" s="68">
        <v>37700</v>
      </c>
    </row>
    <row r="38" spans="1:24" ht="11.25" customHeight="1">
      <c r="A38" s="294" t="s">
        <v>150</v>
      </c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81"/>
      <c r="O38" s="81"/>
      <c r="P38" s="71"/>
      <c r="Q38" s="75"/>
      <c r="R38" s="75"/>
      <c r="S38" s="75"/>
      <c r="T38" s="75"/>
      <c r="U38" s="75"/>
      <c r="V38" s="75"/>
      <c r="W38" s="75"/>
      <c r="X38" s="75"/>
    </row>
    <row r="39" spans="1:13" ht="11.25" customHeight="1">
      <c r="A39" s="292" t="s">
        <v>71</v>
      </c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</row>
    <row r="40" spans="1:23" ht="11.25" customHeight="1">
      <c r="A40" s="292" t="s">
        <v>149</v>
      </c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P40" s="71"/>
      <c r="Q40" s="75"/>
      <c r="T40" s="75"/>
      <c r="W40" s="75"/>
    </row>
    <row r="41" spans="1:24" ht="11.25" customHeight="1">
      <c r="A41" s="292" t="s">
        <v>172</v>
      </c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83"/>
      <c r="P41" s="71"/>
      <c r="Q41" s="73"/>
      <c r="R41" s="73"/>
      <c r="S41" s="73"/>
      <c r="T41" s="73"/>
      <c r="U41" s="73"/>
      <c r="V41" s="73"/>
      <c r="W41" s="73"/>
      <c r="X41" s="73"/>
    </row>
    <row r="42" spans="1:24" ht="11.25" customHeight="1">
      <c r="A42" s="293" t="s">
        <v>173</v>
      </c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83"/>
      <c r="P42" s="71"/>
      <c r="Q42" s="73"/>
      <c r="R42" s="73"/>
      <c r="S42" s="73"/>
      <c r="T42" s="73"/>
      <c r="U42" s="73"/>
      <c r="V42" s="73"/>
      <c r="W42" s="73"/>
      <c r="X42" s="73"/>
    </row>
    <row r="43" spans="1:24" ht="11.25" customHeight="1">
      <c r="A43" s="292" t="s">
        <v>170</v>
      </c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83"/>
      <c r="P43" s="71"/>
      <c r="Q43" s="75"/>
      <c r="R43" s="75"/>
      <c r="S43" s="79"/>
      <c r="T43" s="28"/>
      <c r="U43" s="28"/>
      <c r="V43" s="79"/>
      <c r="W43" s="75"/>
      <c r="X43" s="28"/>
    </row>
    <row r="44" spans="1:24" ht="11.25" customHeight="1">
      <c r="A44" s="292" t="s">
        <v>174</v>
      </c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P44" s="71"/>
      <c r="Q44" s="75"/>
      <c r="R44" s="75"/>
      <c r="S44" s="79"/>
      <c r="T44" s="75"/>
      <c r="U44" s="75"/>
      <c r="V44" s="79"/>
      <c r="W44" s="75"/>
      <c r="X44" s="75"/>
    </row>
    <row r="45" spans="1:24" ht="11.25" customHeight="1">
      <c r="A45" s="293" t="s">
        <v>175</v>
      </c>
      <c r="B45" s="296"/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P45" s="71"/>
      <c r="Q45" s="75"/>
      <c r="R45" s="75"/>
      <c r="S45" s="79"/>
      <c r="T45" s="75"/>
      <c r="U45" s="75"/>
      <c r="V45" s="79"/>
      <c r="W45" s="75"/>
      <c r="X45" s="75"/>
    </row>
    <row r="46" spans="1:24" ht="11.25" customHeight="1">
      <c r="A46" s="292" t="s">
        <v>148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P46" s="71"/>
      <c r="Q46" s="75"/>
      <c r="R46" s="75"/>
      <c r="S46" s="75"/>
      <c r="T46" s="75"/>
      <c r="U46" s="75"/>
      <c r="V46" s="75"/>
      <c r="W46" s="75"/>
      <c r="X46" s="75"/>
    </row>
    <row r="47" spans="1:15" s="73" customFormat="1" ht="11.25" customHeight="1">
      <c r="A47" s="293" t="s">
        <v>147</v>
      </c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84"/>
      <c r="O47" s="84"/>
    </row>
    <row r="48" spans="1:13" ht="11.25" customHeight="1">
      <c r="A48" s="292" t="s">
        <v>146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</row>
    <row r="49" spans="1:13" ht="11.25" customHeight="1">
      <c r="A49" s="292" t="s">
        <v>145</v>
      </c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</row>
    <row r="50" spans="1:13" ht="11.25" customHeight="1">
      <c r="A50" s="292" t="s">
        <v>144</v>
      </c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</row>
    <row r="51" spans="1:13" ht="11.25" customHeight="1">
      <c r="A51" s="288" t="s">
        <v>171</v>
      </c>
      <c r="B51" s="288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</row>
    <row r="52" ht="11.25" customHeight="1"/>
  </sheetData>
  <sheetProtection/>
  <mergeCells count="25">
    <mergeCell ref="A3:M3"/>
    <mergeCell ref="A1:M1"/>
    <mergeCell ref="A2:M2"/>
    <mergeCell ref="A4:M4"/>
    <mergeCell ref="A5:M5"/>
    <mergeCell ref="A44:M44"/>
    <mergeCell ref="A46:M46"/>
    <mergeCell ref="A38:M38"/>
    <mergeCell ref="A39:M39"/>
    <mergeCell ref="A50:M50"/>
    <mergeCell ref="C6:E6"/>
    <mergeCell ref="G6:I6"/>
    <mergeCell ref="K6:M6"/>
    <mergeCell ref="A45:M45"/>
    <mergeCell ref="A42:M42"/>
    <mergeCell ref="A51:M51"/>
    <mergeCell ref="C22:E22"/>
    <mergeCell ref="G22:I22"/>
    <mergeCell ref="K22:M22"/>
    <mergeCell ref="A43:M43"/>
    <mergeCell ref="A47:M47"/>
    <mergeCell ref="A48:M48"/>
    <mergeCell ref="A40:M40"/>
    <mergeCell ref="A41:M41"/>
    <mergeCell ref="A49:M49"/>
  </mergeCells>
  <printOptions/>
  <pageMargins left="0.5" right="0.5" top="0.5" bottom="0.7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9"/>
  <sheetViews>
    <sheetView zoomScalePageLayoutView="0" workbookViewId="0" topLeftCell="A1">
      <selection activeCell="A39" sqref="A39:M39"/>
    </sheetView>
  </sheetViews>
  <sheetFormatPr defaultColWidth="9.33203125" defaultRowHeight="11.25"/>
  <cols>
    <col min="1" max="1" width="44.33203125" style="0" customWidth="1"/>
    <col min="2" max="2" width="1.83203125" style="0" customWidth="1"/>
    <col min="3" max="3" width="12.33203125" style="0" customWidth="1"/>
    <col min="4" max="4" width="1.83203125" style="0" customWidth="1"/>
    <col min="5" max="5" width="12.33203125" style="0" customWidth="1"/>
    <col min="6" max="6" width="1.83203125" style="0" customWidth="1"/>
    <col min="7" max="7" width="12.33203125" style="0" customWidth="1"/>
    <col min="8" max="8" width="1.83203125" style="0" customWidth="1"/>
    <col min="9" max="9" width="12.33203125" style="0" customWidth="1"/>
    <col min="10" max="10" width="1.83203125" style="0" customWidth="1"/>
    <col min="11" max="11" width="12.33203125" style="0" customWidth="1"/>
    <col min="12" max="12" width="1.83203125" style="0" customWidth="1"/>
    <col min="13" max="13" width="12.33203125" style="0" customWidth="1"/>
    <col min="14" max="14" width="10.83203125" style="72" customWidth="1"/>
    <col min="15" max="15" width="11.16015625" style="72" customWidth="1"/>
    <col min="17" max="17" width="10.33203125" style="0" bestFit="1" customWidth="1"/>
  </cols>
  <sheetData>
    <row r="1" spans="1:15" ht="11.25" customHeight="1">
      <c r="A1" s="270" t="s">
        <v>61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74"/>
      <c r="O1" s="74"/>
    </row>
    <row r="2" spans="1:15" ht="11.25" customHeight="1">
      <c r="A2" s="299" t="s">
        <v>125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74"/>
      <c r="O2" s="74"/>
    </row>
    <row r="3" spans="1:13" ht="11.25" customHeight="1">
      <c r="A3" s="302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</row>
    <row r="4" spans="1:15" ht="11.25" customHeight="1">
      <c r="A4" s="270" t="s">
        <v>23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74"/>
      <c r="O4" s="74"/>
    </row>
    <row r="5" spans="1:13" ht="11.25" customHeight="1">
      <c r="A5" s="303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</row>
    <row r="6" spans="1:23" ht="11.25" customHeight="1">
      <c r="A6" s="101"/>
      <c r="B6" s="97"/>
      <c r="C6" s="301" t="s">
        <v>45</v>
      </c>
      <c r="D6" s="301"/>
      <c r="E6" s="301"/>
      <c r="F6" s="143"/>
      <c r="G6" s="301" t="s">
        <v>46</v>
      </c>
      <c r="H6" s="301"/>
      <c r="I6" s="301"/>
      <c r="J6" s="143"/>
      <c r="K6" s="301" t="s">
        <v>47</v>
      </c>
      <c r="L6" s="301"/>
      <c r="M6" s="301"/>
      <c r="N6" s="71"/>
      <c r="O6" s="71"/>
      <c r="P6" s="71"/>
      <c r="Q6" s="75"/>
      <c r="R6" s="75"/>
      <c r="S6" s="75"/>
      <c r="T6" s="75"/>
      <c r="U6" s="75"/>
      <c r="V6" s="75"/>
      <c r="W6" s="75"/>
    </row>
    <row r="7" spans="1:26" ht="11.25" customHeight="1">
      <c r="A7" s="104" t="s">
        <v>24</v>
      </c>
      <c r="B7" s="98"/>
      <c r="C7" s="144" t="s">
        <v>2</v>
      </c>
      <c r="D7" s="144"/>
      <c r="E7" s="144" t="s">
        <v>3</v>
      </c>
      <c r="F7" s="144"/>
      <c r="G7" s="144" t="s">
        <v>2</v>
      </c>
      <c r="H7" s="144"/>
      <c r="I7" s="144" t="s">
        <v>3</v>
      </c>
      <c r="J7" s="144"/>
      <c r="K7" s="144" t="s">
        <v>2</v>
      </c>
      <c r="L7" s="144"/>
      <c r="M7" s="144" t="s">
        <v>3</v>
      </c>
      <c r="N7" s="76"/>
      <c r="O7" s="76"/>
      <c r="Q7" s="73"/>
      <c r="R7" s="73"/>
      <c r="S7" s="73"/>
      <c r="T7" s="73"/>
      <c r="U7" s="73"/>
      <c r="V7" s="73"/>
      <c r="W7" s="73"/>
      <c r="X7" s="73"/>
      <c r="Y7" s="28"/>
      <c r="Z7" s="28"/>
    </row>
    <row r="8" spans="1:26" ht="11.25" customHeight="1">
      <c r="A8" s="82" t="s">
        <v>25</v>
      </c>
      <c r="B8" s="101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77"/>
      <c r="O8" s="78"/>
      <c r="P8" s="71"/>
      <c r="Q8" s="75"/>
      <c r="R8" s="75"/>
      <c r="S8" s="79"/>
      <c r="T8" s="28"/>
      <c r="U8" s="28"/>
      <c r="V8" s="79"/>
      <c r="W8" s="75"/>
      <c r="X8" s="28"/>
      <c r="Y8" s="79"/>
      <c r="Z8" s="28"/>
    </row>
    <row r="9" spans="1:25" ht="12" customHeight="1">
      <c r="A9" s="145" t="s">
        <v>90</v>
      </c>
      <c r="B9" s="101"/>
      <c r="C9" s="146">
        <v>158</v>
      </c>
      <c r="D9" s="146"/>
      <c r="E9" s="146">
        <v>1800</v>
      </c>
      <c r="F9" s="147"/>
      <c r="G9" s="146" t="s">
        <v>15</v>
      </c>
      <c r="H9" s="146"/>
      <c r="I9" s="146" t="s">
        <v>15</v>
      </c>
      <c r="J9" s="147"/>
      <c r="K9" s="148">
        <v>103</v>
      </c>
      <c r="L9" s="149"/>
      <c r="M9" s="148">
        <v>1200</v>
      </c>
      <c r="N9" s="77"/>
      <c r="O9" s="80"/>
      <c r="P9" s="71"/>
      <c r="Q9" s="75"/>
      <c r="R9" s="75"/>
      <c r="S9" s="79"/>
      <c r="T9" s="75"/>
      <c r="U9" s="75"/>
      <c r="V9" s="79"/>
      <c r="W9" s="75"/>
      <c r="X9" s="75"/>
      <c r="Y9" s="79"/>
    </row>
    <row r="10" spans="1:24" ht="12" customHeight="1">
      <c r="A10" s="150" t="s">
        <v>91</v>
      </c>
      <c r="B10" s="151"/>
      <c r="C10" s="148">
        <v>1110</v>
      </c>
      <c r="D10" s="149"/>
      <c r="E10" s="148">
        <v>9560</v>
      </c>
      <c r="F10" s="149"/>
      <c r="G10" s="146">
        <v>1750</v>
      </c>
      <c r="H10" s="146"/>
      <c r="I10" s="146">
        <v>17600</v>
      </c>
      <c r="J10" s="149"/>
      <c r="K10" s="146">
        <v>998</v>
      </c>
      <c r="L10" s="146"/>
      <c r="M10" s="146">
        <v>8220</v>
      </c>
      <c r="N10" s="80"/>
      <c r="O10" s="80"/>
      <c r="P10" s="71"/>
      <c r="Q10" s="75"/>
      <c r="R10" s="75"/>
      <c r="S10" s="75"/>
      <c r="T10" s="75"/>
      <c r="U10" s="75"/>
      <c r="V10" s="75"/>
      <c r="W10" s="75"/>
      <c r="X10" s="75"/>
    </row>
    <row r="11" spans="1:25" ht="12" customHeight="1">
      <c r="A11" s="145" t="s">
        <v>92</v>
      </c>
      <c r="B11" s="151"/>
      <c r="C11" s="146">
        <v>350</v>
      </c>
      <c r="D11" s="146"/>
      <c r="E11" s="146">
        <v>1820</v>
      </c>
      <c r="F11" s="147"/>
      <c r="G11" s="146">
        <v>742</v>
      </c>
      <c r="H11" s="146"/>
      <c r="I11" s="146">
        <v>6960</v>
      </c>
      <c r="J11" s="147"/>
      <c r="K11" s="146" t="s">
        <v>15</v>
      </c>
      <c r="L11" s="146"/>
      <c r="M11" s="146" t="s">
        <v>15</v>
      </c>
      <c r="N11" s="80"/>
      <c r="O11" s="80"/>
      <c r="P11" s="71"/>
      <c r="Q11" s="75"/>
      <c r="R11" s="75"/>
      <c r="S11" s="75"/>
      <c r="T11" s="75"/>
      <c r="U11" s="75"/>
      <c r="V11" s="75"/>
      <c r="W11" s="75"/>
      <c r="X11" s="75"/>
      <c r="Y11" s="28"/>
    </row>
    <row r="12" spans="1:23" ht="12" customHeight="1">
      <c r="A12" s="145" t="s">
        <v>108</v>
      </c>
      <c r="B12" s="151"/>
      <c r="C12" s="152" t="s">
        <v>15</v>
      </c>
      <c r="D12" s="147"/>
      <c r="E12" s="152" t="s">
        <v>15</v>
      </c>
      <c r="F12" s="147"/>
      <c r="G12" s="147">
        <v>1500</v>
      </c>
      <c r="H12" s="147"/>
      <c r="I12" s="147">
        <v>13300</v>
      </c>
      <c r="J12" s="147"/>
      <c r="K12" s="146">
        <v>3120</v>
      </c>
      <c r="L12" s="146"/>
      <c r="M12" s="146">
        <v>24100</v>
      </c>
      <c r="N12" s="80"/>
      <c r="O12" s="80"/>
      <c r="P12" s="71"/>
      <c r="Q12" s="75"/>
      <c r="T12" s="75"/>
      <c r="W12" s="75"/>
    </row>
    <row r="13" spans="1:24" ht="11.25" customHeight="1">
      <c r="A13" s="145" t="s">
        <v>41</v>
      </c>
      <c r="B13" s="151"/>
      <c r="C13" s="146" t="s">
        <v>15</v>
      </c>
      <c r="D13" s="146"/>
      <c r="E13" s="146" t="s">
        <v>15</v>
      </c>
      <c r="F13" s="147"/>
      <c r="G13" s="146" t="s">
        <v>15</v>
      </c>
      <c r="H13" s="146"/>
      <c r="I13" s="146" t="s">
        <v>15</v>
      </c>
      <c r="J13" s="147"/>
      <c r="K13" s="146" t="s">
        <v>15</v>
      </c>
      <c r="L13" s="146"/>
      <c r="M13" s="146" t="s">
        <v>15</v>
      </c>
      <c r="N13" s="80"/>
      <c r="O13" s="80"/>
      <c r="P13" s="71"/>
      <c r="Q13" s="73"/>
      <c r="R13" s="73"/>
      <c r="S13" s="73"/>
      <c r="T13" s="73"/>
      <c r="U13" s="73"/>
      <c r="V13" s="73"/>
      <c r="W13" s="73"/>
      <c r="X13" s="73"/>
    </row>
    <row r="14" spans="1:24" ht="12" customHeight="1">
      <c r="A14" s="142" t="s">
        <v>93</v>
      </c>
      <c r="B14" s="151"/>
      <c r="C14" s="146" t="s">
        <v>15</v>
      </c>
      <c r="D14" s="146"/>
      <c r="E14" s="146" t="s">
        <v>15</v>
      </c>
      <c r="F14" s="147"/>
      <c r="G14" s="146" t="s">
        <v>15</v>
      </c>
      <c r="H14" s="146"/>
      <c r="I14" s="146" t="s">
        <v>15</v>
      </c>
      <c r="J14" s="147"/>
      <c r="K14" s="146">
        <v>23</v>
      </c>
      <c r="L14" s="146"/>
      <c r="M14" s="146">
        <v>185</v>
      </c>
      <c r="N14" s="80"/>
      <c r="O14" s="80"/>
      <c r="P14" s="71"/>
      <c r="Q14" s="75"/>
      <c r="R14" s="75"/>
      <c r="S14" s="79"/>
      <c r="T14" s="28"/>
      <c r="U14" s="28"/>
      <c r="V14" s="79"/>
      <c r="W14" s="75"/>
      <c r="X14" s="28"/>
    </row>
    <row r="15" spans="1:25" ht="12" customHeight="1">
      <c r="A15" s="153" t="s">
        <v>109</v>
      </c>
      <c r="B15" s="151"/>
      <c r="C15" s="146" t="s">
        <v>15</v>
      </c>
      <c r="D15" s="146"/>
      <c r="E15" s="146" t="s">
        <v>15</v>
      </c>
      <c r="F15" s="149"/>
      <c r="G15" s="146" t="s">
        <v>74</v>
      </c>
      <c r="H15" s="146"/>
      <c r="I15" s="146" t="s">
        <v>74</v>
      </c>
      <c r="J15" s="147"/>
      <c r="K15" s="154" t="s">
        <v>15</v>
      </c>
      <c r="L15" s="147"/>
      <c r="M15" s="154" t="s">
        <v>15</v>
      </c>
      <c r="N15" s="80"/>
      <c r="O15" s="80"/>
      <c r="P15" s="71"/>
      <c r="Q15" s="75"/>
      <c r="R15" s="75"/>
      <c r="S15" s="79"/>
      <c r="T15" s="75"/>
      <c r="U15" s="75"/>
      <c r="V15" s="79"/>
      <c r="W15" s="75"/>
      <c r="X15" s="75"/>
      <c r="Y15" s="79"/>
    </row>
    <row r="16" spans="1:25" ht="12" customHeight="1">
      <c r="A16" s="153" t="s">
        <v>110</v>
      </c>
      <c r="B16" s="101"/>
      <c r="C16" s="146" t="s">
        <v>15</v>
      </c>
      <c r="D16" s="146"/>
      <c r="E16" s="146" t="s">
        <v>15</v>
      </c>
      <c r="F16" s="149"/>
      <c r="G16" s="146" t="s">
        <v>15</v>
      </c>
      <c r="H16" s="146"/>
      <c r="I16" s="146" t="s">
        <v>15</v>
      </c>
      <c r="J16" s="147"/>
      <c r="K16" s="146" t="s">
        <v>74</v>
      </c>
      <c r="L16" s="146"/>
      <c r="M16" s="146" t="s">
        <v>74</v>
      </c>
      <c r="N16" s="80"/>
      <c r="O16" s="80"/>
      <c r="P16" s="71"/>
      <c r="Q16" s="75"/>
      <c r="R16" s="75"/>
      <c r="S16" s="75"/>
      <c r="T16" s="75"/>
      <c r="U16" s="75"/>
      <c r="V16" s="75"/>
      <c r="W16" s="75"/>
      <c r="X16" s="75"/>
      <c r="Y16" s="79"/>
    </row>
    <row r="17" spans="1:15" ht="12" customHeight="1">
      <c r="A17" s="153" t="s">
        <v>111</v>
      </c>
      <c r="B17" s="101"/>
      <c r="C17" s="146" t="s">
        <v>15</v>
      </c>
      <c r="D17" s="146"/>
      <c r="E17" s="146" t="s">
        <v>15</v>
      </c>
      <c r="F17" s="149"/>
      <c r="G17" s="146" t="s">
        <v>15</v>
      </c>
      <c r="H17" s="146"/>
      <c r="I17" s="146" t="s">
        <v>15</v>
      </c>
      <c r="J17" s="149"/>
      <c r="K17" s="146" t="s">
        <v>15</v>
      </c>
      <c r="L17" s="146"/>
      <c r="M17" s="146" t="s">
        <v>15</v>
      </c>
      <c r="N17" s="80"/>
      <c r="O17" s="80"/>
    </row>
    <row r="18" spans="1:23" ht="12" customHeight="1">
      <c r="A18" s="153" t="s">
        <v>112</v>
      </c>
      <c r="B18" s="101"/>
      <c r="C18" s="146"/>
      <c r="D18" s="146"/>
      <c r="E18" s="146"/>
      <c r="F18" s="149"/>
      <c r="G18" s="146"/>
      <c r="H18" s="146"/>
      <c r="I18" s="146"/>
      <c r="J18" s="149"/>
      <c r="K18" s="146"/>
      <c r="L18" s="146"/>
      <c r="M18" s="146"/>
      <c r="N18" s="80"/>
      <c r="O18" s="80"/>
      <c r="P18" s="71"/>
      <c r="Q18" s="75"/>
      <c r="T18" s="75"/>
      <c r="W18" s="75"/>
    </row>
    <row r="19" spans="1:24" ht="11.25" customHeight="1">
      <c r="A19" s="150" t="s">
        <v>42</v>
      </c>
      <c r="B19" s="101"/>
      <c r="C19" s="146">
        <v>1370</v>
      </c>
      <c r="D19" s="146"/>
      <c r="E19" s="146">
        <v>11600</v>
      </c>
      <c r="F19" s="149"/>
      <c r="G19" s="146" t="s">
        <v>15</v>
      </c>
      <c r="H19" s="146"/>
      <c r="I19" s="146" t="s">
        <v>15</v>
      </c>
      <c r="J19" s="147"/>
      <c r="K19" s="155">
        <v>865</v>
      </c>
      <c r="L19" s="149"/>
      <c r="M19" s="155">
        <v>6940</v>
      </c>
      <c r="N19" s="80"/>
      <c r="O19" s="80"/>
      <c r="P19" s="71"/>
      <c r="Q19" s="73"/>
      <c r="R19" s="73"/>
      <c r="S19" s="73"/>
      <c r="T19" s="73"/>
      <c r="U19" s="73"/>
      <c r="V19" s="73"/>
      <c r="W19" s="73"/>
      <c r="X19" s="73"/>
    </row>
    <row r="20" spans="1:24" ht="11.25" customHeight="1">
      <c r="A20" s="156" t="s">
        <v>43</v>
      </c>
      <c r="B20" s="151"/>
      <c r="C20" s="157">
        <v>8900</v>
      </c>
      <c r="D20" s="157"/>
      <c r="E20" s="158">
        <v>71100</v>
      </c>
      <c r="F20" s="158"/>
      <c r="G20" s="158">
        <v>1090</v>
      </c>
      <c r="H20" s="158"/>
      <c r="I20" s="158">
        <v>8680</v>
      </c>
      <c r="J20" s="157"/>
      <c r="K20" s="157">
        <v>561</v>
      </c>
      <c r="L20" s="157"/>
      <c r="M20" s="157">
        <v>4490</v>
      </c>
      <c r="N20" s="80"/>
      <c r="O20" s="80"/>
      <c r="P20" s="71"/>
      <c r="Q20" s="75"/>
      <c r="R20" s="75"/>
      <c r="S20" s="79"/>
      <c r="T20" s="28"/>
      <c r="U20" s="28"/>
      <c r="V20" s="79"/>
      <c r="W20" s="75"/>
      <c r="X20" s="28"/>
    </row>
    <row r="21" spans="1:24" ht="11.25" customHeight="1">
      <c r="A21" s="159" t="s">
        <v>9</v>
      </c>
      <c r="B21" s="160"/>
      <c r="C21" s="157">
        <v>21800</v>
      </c>
      <c r="D21" s="157"/>
      <c r="E21" s="157">
        <v>171000</v>
      </c>
      <c r="F21" s="157"/>
      <c r="G21" s="157">
        <v>7380</v>
      </c>
      <c r="H21" s="157"/>
      <c r="I21" s="157">
        <v>65100</v>
      </c>
      <c r="J21" s="157"/>
      <c r="K21" s="157">
        <v>6730</v>
      </c>
      <c r="L21" s="157"/>
      <c r="M21" s="157">
        <v>54300</v>
      </c>
      <c r="N21" s="80"/>
      <c r="O21" s="80"/>
      <c r="P21" s="71"/>
      <c r="Q21" s="75"/>
      <c r="R21" s="75"/>
      <c r="S21" s="79"/>
      <c r="T21" s="75"/>
      <c r="U21" s="75"/>
      <c r="V21" s="79"/>
      <c r="W21" s="75"/>
      <c r="X21" s="75"/>
    </row>
    <row r="22" spans="1:16" ht="11.25" customHeight="1">
      <c r="A22" s="101"/>
      <c r="B22" s="97"/>
      <c r="C22" s="304" t="s">
        <v>48</v>
      </c>
      <c r="D22" s="304"/>
      <c r="E22" s="304"/>
      <c r="F22" s="149"/>
      <c r="G22" s="304" t="s">
        <v>49</v>
      </c>
      <c r="H22" s="304"/>
      <c r="I22" s="304"/>
      <c r="J22" s="149"/>
      <c r="K22" s="304" t="s">
        <v>50</v>
      </c>
      <c r="L22" s="304"/>
      <c r="M22" s="304"/>
      <c r="P22" s="16"/>
    </row>
    <row r="23" spans="1:13" ht="11.25" customHeight="1">
      <c r="A23" s="104" t="s">
        <v>24</v>
      </c>
      <c r="B23" s="98"/>
      <c r="C23" s="158" t="s">
        <v>2</v>
      </c>
      <c r="D23" s="158"/>
      <c r="E23" s="158" t="s">
        <v>3</v>
      </c>
      <c r="F23" s="149"/>
      <c r="G23" s="158" t="s">
        <v>2</v>
      </c>
      <c r="H23" s="158"/>
      <c r="I23" s="158" t="s">
        <v>3</v>
      </c>
      <c r="J23" s="149"/>
      <c r="K23" s="158" t="s">
        <v>2</v>
      </c>
      <c r="L23" s="158"/>
      <c r="M23" s="158" t="s">
        <v>3</v>
      </c>
    </row>
    <row r="24" spans="1:13" ht="11.25" customHeight="1">
      <c r="A24" s="82" t="s">
        <v>25</v>
      </c>
      <c r="B24" s="101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</row>
    <row r="25" spans="1:13" ht="12" customHeight="1">
      <c r="A25" s="145" t="s">
        <v>90</v>
      </c>
      <c r="B25" s="101"/>
      <c r="C25" s="155" t="s">
        <v>15</v>
      </c>
      <c r="D25" s="149"/>
      <c r="E25" s="155" t="s">
        <v>15</v>
      </c>
      <c r="F25" s="147"/>
      <c r="G25" s="149" t="s">
        <v>15</v>
      </c>
      <c r="H25" s="149"/>
      <c r="I25" s="149" t="s">
        <v>15</v>
      </c>
      <c r="J25" s="147"/>
      <c r="K25" s="148">
        <v>95</v>
      </c>
      <c r="L25" s="149"/>
      <c r="M25" s="148">
        <v>1100</v>
      </c>
    </row>
    <row r="26" spans="1:13" ht="12" customHeight="1">
      <c r="A26" s="150" t="s">
        <v>91</v>
      </c>
      <c r="B26" s="101"/>
      <c r="C26" s="154" t="s">
        <v>15</v>
      </c>
      <c r="D26" s="147"/>
      <c r="E26" s="154" t="s">
        <v>15</v>
      </c>
      <c r="F26" s="147"/>
      <c r="G26" s="152" t="s">
        <v>15</v>
      </c>
      <c r="H26" s="147"/>
      <c r="I26" s="152" t="s">
        <v>15</v>
      </c>
      <c r="J26" s="147"/>
      <c r="K26" s="146" t="s">
        <v>15</v>
      </c>
      <c r="L26" s="146"/>
      <c r="M26" s="146" t="s">
        <v>15</v>
      </c>
    </row>
    <row r="27" spans="1:13" ht="12" customHeight="1">
      <c r="A27" s="145" t="s">
        <v>92</v>
      </c>
      <c r="B27" s="101"/>
      <c r="C27" s="154" t="s">
        <v>15</v>
      </c>
      <c r="D27" s="147"/>
      <c r="E27" s="154" t="s">
        <v>15</v>
      </c>
      <c r="F27" s="147"/>
      <c r="G27" s="152" t="s">
        <v>74</v>
      </c>
      <c r="H27" s="147"/>
      <c r="I27" s="152" t="s">
        <v>74</v>
      </c>
      <c r="J27" s="147"/>
      <c r="K27" s="146" t="s">
        <v>15</v>
      </c>
      <c r="L27" s="146"/>
      <c r="M27" s="146" t="s">
        <v>15</v>
      </c>
    </row>
    <row r="28" spans="1:13" ht="12" customHeight="1">
      <c r="A28" s="145" t="s">
        <v>108</v>
      </c>
      <c r="B28" s="101"/>
      <c r="C28" s="147" t="s">
        <v>15</v>
      </c>
      <c r="D28" s="147"/>
      <c r="E28" s="147" t="s">
        <v>15</v>
      </c>
      <c r="F28" s="147"/>
      <c r="G28" s="147">
        <v>73</v>
      </c>
      <c r="H28" s="147"/>
      <c r="I28" s="147">
        <v>547</v>
      </c>
      <c r="J28" s="147"/>
      <c r="K28" s="154">
        <v>1770</v>
      </c>
      <c r="L28" s="147"/>
      <c r="M28" s="154">
        <v>14000</v>
      </c>
    </row>
    <row r="29" spans="1:13" ht="11.25" customHeight="1">
      <c r="A29" s="145" t="s">
        <v>41</v>
      </c>
      <c r="B29" s="101"/>
      <c r="C29" s="146" t="s">
        <v>15</v>
      </c>
      <c r="D29" s="146"/>
      <c r="E29" s="146" t="s">
        <v>15</v>
      </c>
      <c r="F29" s="147"/>
      <c r="G29" s="146">
        <v>326</v>
      </c>
      <c r="H29" s="146"/>
      <c r="I29" s="146">
        <v>2360</v>
      </c>
      <c r="J29" s="147"/>
      <c r="K29" s="146" t="s">
        <v>15</v>
      </c>
      <c r="L29" s="146"/>
      <c r="M29" s="146" t="s">
        <v>15</v>
      </c>
    </row>
    <row r="30" spans="1:14" ht="12" customHeight="1">
      <c r="A30" s="142" t="s">
        <v>93</v>
      </c>
      <c r="B30" s="101"/>
      <c r="C30" s="146" t="s">
        <v>15</v>
      </c>
      <c r="D30" s="146"/>
      <c r="E30" s="146" t="s">
        <v>15</v>
      </c>
      <c r="F30" s="149"/>
      <c r="G30" s="148" t="s">
        <v>74</v>
      </c>
      <c r="H30" s="149"/>
      <c r="I30" s="148" t="s">
        <v>74</v>
      </c>
      <c r="J30" s="149"/>
      <c r="K30" s="146">
        <v>107</v>
      </c>
      <c r="L30" s="146"/>
      <c r="M30" s="146">
        <v>1170</v>
      </c>
      <c r="N30" s="81"/>
    </row>
    <row r="31" spans="1:13" s="73" customFormat="1" ht="12" customHeight="1">
      <c r="A31" s="153" t="s">
        <v>109</v>
      </c>
      <c r="B31" s="101"/>
      <c r="C31" s="148" t="s">
        <v>74</v>
      </c>
      <c r="D31" s="149"/>
      <c r="E31" s="148" t="s">
        <v>74</v>
      </c>
      <c r="F31" s="149"/>
      <c r="G31" s="155" t="s">
        <v>74</v>
      </c>
      <c r="H31" s="149"/>
      <c r="I31" s="155" t="s">
        <v>74</v>
      </c>
      <c r="J31" s="149"/>
      <c r="K31" s="146" t="s">
        <v>74</v>
      </c>
      <c r="L31" s="146"/>
      <c r="M31" s="146" t="s">
        <v>74</v>
      </c>
    </row>
    <row r="32" spans="1:13" ht="12" customHeight="1">
      <c r="A32" s="153" t="s">
        <v>110</v>
      </c>
      <c r="B32" s="101"/>
      <c r="C32" s="146" t="s">
        <v>74</v>
      </c>
      <c r="D32" s="146"/>
      <c r="E32" s="146" t="s">
        <v>74</v>
      </c>
      <c r="F32" s="149"/>
      <c r="G32" s="148" t="s">
        <v>74</v>
      </c>
      <c r="H32" s="149"/>
      <c r="I32" s="148" t="s">
        <v>74</v>
      </c>
      <c r="J32" s="149"/>
      <c r="K32" s="146" t="s">
        <v>74</v>
      </c>
      <c r="L32" s="146"/>
      <c r="M32" s="146" t="s">
        <v>74</v>
      </c>
    </row>
    <row r="33" spans="1:13" ht="12" customHeight="1">
      <c r="A33" s="153" t="s">
        <v>111</v>
      </c>
      <c r="B33" s="101"/>
      <c r="C33" s="148" t="s">
        <v>15</v>
      </c>
      <c r="D33" s="149"/>
      <c r="E33" s="148" t="s">
        <v>15</v>
      </c>
      <c r="F33" s="149"/>
      <c r="G33" s="146" t="s">
        <v>15</v>
      </c>
      <c r="H33" s="146"/>
      <c r="I33" s="146" t="s">
        <v>15</v>
      </c>
      <c r="J33" s="149"/>
      <c r="K33" s="146" t="s">
        <v>15</v>
      </c>
      <c r="L33" s="146"/>
      <c r="M33" s="146" t="s">
        <v>15</v>
      </c>
    </row>
    <row r="34" spans="1:13" ht="12" customHeight="1">
      <c r="A34" s="153" t="s">
        <v>112</v>
      </c>
      <c r="B34" s="101"/>
      <c r="C34" s="146"/>
      <c r="D34" s="146"/>
      <c r="E34" s="146"/>
      <c r="F34" s="147"/>
      <c r="G34" s="146"/>
      <c r="H34" s="146"/>
      <c r="I34" s="146"/>
      <c r="J34" s="147"/>
      <c r="K34" s="146"/>
      <c r="L34" s="146"/>
      <c r="M34" s="146"/>
    </row>
    <row r="35" spans="1:13" ht="11.25" customHeight="1">
      <c r="A35" s="150" t="s">
        <v>42</v>
      </c>
      <c r="B35" s="101"/>
      <c r="C35" s="146">
        <v>97</v>
      </c>
      <c r="D35" s="146"/>
      <c r="E35" s="146">
        <v>1060</v>
      </c>
      <c r="F35" s="147"/>
      <c r="G35" s="152" t="s">
        <v>15</v>
      </c>
      <c r="H35" s="147"/>
      <c r="I35" s="152" t="s">
        <v>15</v>
      </c>
      <c r="J35" s="147"/>
      <c r="K35" s="146">
        <v>745</v>
      </c>
      <c r="L35" s="146"/>
      <c r="M35" s="146">
        <v>5950</v>
      </c>
    </row>
    <row r="36" spans="1:13" ht="11.25" customHeight="1">
      <c r="A36" s="156" t="s">
        <v>43</v>
      </c>
      <c r="B36" s="101"/>
      <c r="C36" s="161">
        <v>254</v>
      </c>
      <c r="D36" s="158"/>
      <c r="E36" s="161">
        <v>2030</v>
      </c>
      <c r="F36" s="149"/>
      <c r="G36" s="149">
        <v>1340</v>
      </c>
      <c r="H36" s="149"/>
      <c r="I36" s="149">
        <v>10800</v>
      </c>
      <c r="J36" s="149"/>
      <c r="K36" s="149">
        <v>550</v>
      </c>
      <c r="L36" s="149"/>
      <c r="M36" s="149">
        <v>4400</v>
      </c>
    </row>
    <row r="37" spans="1:13" ht="11.25" customHeight="1">
      <c r="A37" s="159" t="s">
        <v>9</v>
      </c>
      <c r="B37" s="160"/>
      <c r="C37" s="157">
        <v>6760</v>
      </c>
      <c r="D37" s="158"/>
      <c r="E37" s="157">
        <v>61100</v>
      </c>
      <c r="F37" s="162"/>
      <c r="G37" s="163">
        <v>2670</v>
      </c>
      <c r="H37" s="163"/>
      <c r="I37" s="163">
        <v>22000</v>
      </c>
      <c r="J37" s="163"/>
      <c r="K37" s="163">
        <v>3900</v>
      </c>
      <c r="L37" s="163"/>
      <c r="M37" s="163">
        <v>32200</v>
      </c>
    </row>
    <row r="38" spans="1:24" ht="11.25" customHeight="1">
      <c r="A38" s="302" t="s">
        <v>158</v>
      </c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81"/>
      <c r="O38" s="81"/>
      <c r="P38" s="71"/>
      <c r="Q38" s="75"/>
      <c r="R38" s="75"/>
      <c r="S38" s="75"/>
      <c r="T38" s="75"/>
      <c r="U38" s="75"/>
      <c r="V38" s="75"/>
      <c r="W38" s="75"/>
      <c r="X38" s="75"/>
    </row>
    <row r="39" spans="1:13" ht="11.25" customHeight="1">
      <c r="A39" s="300" t="s">
        <v>184</v>
      </c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</row>
    <row r="40" spans="1:23" ht="11.25" customHeight="1">
      <c r="A40" s="300" t="s">
        <v>126</v>
      </c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P40" s="71"/>
      <c r="Q40" s="75"/>
      <c r="T40" s="75"/>
      <c r="W40" s="75"/>
    </row>
    <row r="41" spans="1:24" ht="11.25" customHeight="1">
      <c r="A41" s="300" t="s">
        <v>127</v>
      </c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83"/>
      <c r="P41" s="71"/>
      <c r="Q41" s="73"/>
      <c r="R41" s="73"/>
      <c r="S41" s="73"/>
      <c r="T41" s="73"/>
      <c r="U41" s="73"/>
      <c r="V41" s="73"/>
      <c r="W41" s="73"/>
      <c r="X41" s="73"/>
    </row>
    <row r="42" spans="1:24" ht="11.25" customHeight="1">
      <c r="A42" s="300" t="s">
        <v>176</v>
      </c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83"/>
      <c r="P42" s="71"/>
      <c r="Q42" s="75"/>
      <c r="R42" s="75"/>
      <c r="S42" s="79"/>
      <c r="T42" s="28"/>
      <c r="U42" s="28"/>
      <c r="V42" s="79"/>
      <c r="W42" s="75"/>
      <c r="X42" s="28"/>
    </row>
    <row r="43" spans="1:24" ht="11.25" customHeight="1">
      <c r="A43" s="300" t="s">
        <v>128</v>
      </c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P43" s="71"/>
      <c r="Q43" s="75"/>
      <c r="R43" s="75"/>
      <c r="S43" s="79"/>
      <c r="T43" s="75"/>
      <c r="U43" s="75"/>
      <c r="V43" s="79"/>
      <c r="W43" s="75"/>
      <c r="X43" s="75"/>
    </row>
    <row r="44" spans="1:24" ht="11.25" customHeight="1">
      <c r="A44" s="300" t="s">
        <v>129</v>
      </c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P44" s="71"/>
      <c r="Q44" s="75"/>
      <c r="R44" s="75"/>
      <c r="S44" s="75"/>
      <c r="T44" s="75"/>
      <c r="U44" s="75"/>
      <c r="V44" s="75"/>
      <c r="W44" s="75"/>
      <c r="X44" s="75"/>
    </row>
    <row r="45" spans="1:15" s="73" customFormat="1" ht="11.25" customHeight="1">
      <c r="A45" s="302" t="s">
        <v>130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84"/>
      <c r="O45" s="84"/>
    </row>
    <row r="46" spans="1:13" ht="11.25" customHeight="1">
      <c r="A46" s="300" t="s">
        <v>131</v>
      </c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</row>
    <row r="47" spans="1:13" ht="11.25" customHeight="1">
      <c r="A47" s="300" t="s">
        <v>132</v>
      </c>
      <c r="B47" s="300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</row>
    <row r="48" spans="1:13" ht="11.25" customHeight="1">
      <c r="A48" s="300" t="s">
        <v>133</v>
      </c>
      <c r="B48" s="300"/>
      <c r="C48" s="300"/>
      <c r="D48" s="300"/>
      <c r="E48" s="300"/>
      <c r="F48" s="300"/>
      <c r="G48" s="300"/>
      <c r="H48" s="300"/>
      <c r="I48" s="300"/>
      <c r="J48" s="300"/>
      <c r="K48" s="300"/>
      <c r="L48" s="300"/>
      <c r="M48" s="300"/>
    </row>
    <row r="49" spans="1:13" ht="11.25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</row>
  </sheetData>
  <sheetProtection/>
  <mergeCells count="22">
    <mergeCell ref="A47:M47"/>
    <mergeCell ref="A48:M48"/>
    <mergeCell ref="C22:E22"/>
    <mergeCell ref="G22:I22"/>
    <mergeCell ref="K22:M22"/>
    <mergeCell ref="A42:M42"/>
    <mergeCell ref="A46:M46"/>
    <mergeCell ref="A40:M40"/>
    <mergeCell ref="A41:M41"/>
    <mergeCell ref="A44:M44"/>
    <mergeCell ref="A38:M38"/>
    <mergeCell ref="G6:I6"/>
    <mergeCell ref="K6:M6"/>
    <mergeCell ref="A1:M1"/>
    <mergeCell ref="A2:M2"/>
    <mergeCell ref="A4:M4"/>
    <mergeCell ref="A39:M39"/>
    <mergeCell ref="C6:E6"/>
    <mergeCell ref="A45:M45"/>
    <mergeCell ref="A43:M43"/>
    <mergeCell ref="A3:M3"/>
    <mergeCell ref="A5:M5"/>
  </mergeCells>
  <printOptions/>
  <pageMargins left="0.5" right="0.5" top="0.5" bottom="0.7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:G1"/>
    </sheetView>
  </sheetViews>
  <sheetFormatPr defaultColWidth="13.66015625" defaultRowHeight="12" customHeight="1"/>
  <cols>
    <col min="1" max="1" width="62.5" style="29" customWidth="1"/>
    <col min="2" max="2" width="1.83203125" style="29" customWidth="1"/>
    <col min="3" max="3" width="13.66015625" style="29" bestFit="1" customWidth="1"/>
    <col min="4" max="4" width="2.5" style="29" customWidth="1"/>
    <col min="5" max="5" width="12.83203125" style="29" bestFit="1" customWidth="1"/>
    <col min="6" max="6" width="2.5" style="29" customWidth="1"/>
    <col min="7" max="7" width="7.33203125" style="29" bestFit="1" customWidth="1"/>
    <col min="8" max="16384" width="13.66015625" style="29" customWidth="1"/>
  </cols>
  <sheetData>
    <row r="1" spans="1:7" ht="11.25" customHeight="1">
      <c r="A1" s="307" t="s">
        <v>159</v>
      </c>
      <c r="B1" s="307"/>
      <c r="C1" s="307"/>
      <c r="D1" s="307"/>
      <c r="E1" s="307"/>
      <c r="F1" s="307"/>
      <c r="G1" s="307"/>
    </row>
    <row r="2" spans="1:7" ht="11.25" customHeight="1">
      <c r="A2" s="307" t="s">
        <v>154</v>
      </c>
      <c r="B2" s="307"/>
      <c r="C2" s="307"/>
      <c r="D2" s="307"/>
      <c r="E2" s="307"/>
      <c r="F2" s="307"/>
      <c r="G2" s="307"/>
    </row>
    <row r="3" spans="1:7" ht="11.25" customHeight="1">
      <c r="A3" s="307" t="s">
        <v>75</v>
      </c>
      <c r="B3" s="307"/>
      <c r="C3" s="307"/>
      <c r="D3" s="307"/>
      <c r="E3" s="307"/>
      <c r="F3" s="307"/>
      <c r="G3" s="307"/>
    </row>
    <row r="4" spans="1:7" ht="11.25" customHeight="1">
      <c r="A4" s="308"/>
      <c r="B4" s="309"/>
      <c r="C4" s="309"/>
      <c r="D4" s="309"/>
      <c r="E4" s="309"/>
      <c r="F4" s="309"/>
      <c r="G4" s="309"/>
    </row>
    <row r="5" spans="1:7" ht="11.25" customHeight="1">
      <c r="A5" s="5"/>
      <c r="B5" s="6"/>
      <c r="C5" s="30" t="s">
        <v>2</v>
      </c>
      <c r="D5" s="5"/>
      <c r="E5" s="5"/>
      <c r="F5" s="5"/>
      <c r="G5" s="5"/>
    </row>
    <row r="6" spans="1:7" ht="11.25" customHeight="1">
      <c r="A6" s="7"/>
      <c r="B6" s="7"/>
      <c r="C6" s="31" t="s">
        <v>18</v>
      </c>
      <c r="D6" s="8"/>
      <c r="E6" s="31" t="s">
        <v>3</v>
      </c>
      <c r="F6" s="8"/>
      <c r="G6" s="31" t="s">
        <v>52</v>
      </c>
    </row>
    <row r="7" spans="1:7" ht="11.25" customHeight="1">
      <c r="A7" s="32" t="s">
        <v>24</v>
      </c>
      <c r="B7" s="9"/>
      <c r="C7" s="32" t="s">
        <v>19</v>
      </c>
      <c r="D7" s="4"/>
      <c r="E7" s="32" t="s">
        <v>20</v>
      </c>
      <c r="F7" s="4"/>
      <c r="G7" s="32" t="s">
        <v>53</v>
      </c>
    </row>
    <row r="8" spans="1:7" ht="11.25" customHeight="1">
      <c r="A8" s="33" t="s">
        <v>54</v>
      </c>
      <c r="B8" s="10"/>
      <c r="C8" s="34">
        <v>5530</v>
      </c>
      <c r="D8" s="34"/>
      <c r="E8" s="35">
        <v>39800</v>
      </c>
      <c r="F8" s="36"/>
      <c r="G8" s="37">
        <f aca="true" t="shared" si="0" ref="G8:G15">E8/C8</f>
        <v>7.197106690777577</v>
      </c>
    </row>
    <row r="9" spans="1:7" ht="11.25" customHeight="1">
      <c r="A9" s="33" t="s">
        <v>55</v>
      </c>
      <c r="B9" s="10"/>
      <c r="C9" s="34">
        <v>422</v>
      </c>
      <c r="D9" s="34"/>
      <c r="E9" s="34">
        <v>1700</v>
      </c>
      <c r="F9" s="36"/>
      <c r="G9" s="38">
        <f t="shared" si="0"/>
        <v>4.028436018957346</v>
      </c>
    </row>
    <row r="10" spans="1:7" ht="11.25" customHeight="1">
      <c r="A10" s="33" t="s">
        <v>56</v>
      </c>
      <c r="B10" s="10"/>
      <c r="C10" s="34">
        <v>131</v>
      </c>
      <c r="D10" s="34"/>
      <c r="E10" s="34">
        <v>1170</v>
      </c>
      <c r="F10" s="36"/>
      <c r="G10" s="38">
        <f t="shared" si="0"/>
        <v>8.931297709923664</v>
      </c>
    </row>
    <row r="11" spans="1:7" ht="11.25" customHeight="1">
      <c r="A11" s="33" t="s">
        <v>57</v>
      </c>
      <c r="B11" s="10"/>
      <c r="C11" s="34">
        <v>2400</v>
      </c>
      <c r="D11" s="34"/>
      <c r="E11" s="34">
        <v>14200</v>
      </c>
      <c r="F11" s="36"/>
      <c r="G11" s="38">
        <f t="shared" si="0"/>
        <v>5.916666666666667</v>
      </c>
    </row>
    <row r="12" spans="1:7" ht="11.25" customHeight="1">
      <c r="A12" s="33" t="s">
        <v>76</v>
      </c>
      <c r="B12" s="10"/>
      <c r="C12" s="34">
        <v>1220</v>
      </c>
      <c r="D12" s="34"/>
      <c r="E12" s="34">
        <v>18900</v>
      </c>
      <c r="F12" s="36"/>
      <c r="G12" s="38">
        <f t="shared" si="0"/>
        <v>15.491803278688524</v>
      </c>
    </row>
    <row r="13" spans="1:7" ht="11.25" customHeight="1">
      <c r="A13" s="33" t="s">
        <v>58</v>
      </c>
      <c r="B13" s="10"/>
      <c r="C13" s="34">
        <v>1900</v>
      </c>
      <c r="D13" s="34"/>
      <c r="E13" s="34">
        <v>12000</v>
      </c>
      <c r="F13" s="36"/>
      <c r="G13" s="38">
        <f t="shared" si="0"/>
        <v>6.315789473684211</v>
      </c>
    </row>
    <row r="14" spans="1:7" ht="11.25" customHeight="1">
      <c r="A14" s="33" t="s">
        <v>59</v>
      </c>
      <c r="B14" s="10"/>
      <c r="C14" s="34">
        <v>194</v>
      </c>
      <c r="D14" s="34"/>
      <c r="E14" s="34">
        <v>1080</v>
      </c>
      <c r="F14" s="36"/>
      <c r="G14" s="38">
        <f t="shared" si="0"/>
        <v>5.56701030927835</v>
      </c>
    </row>
    <row r="15" spans="1:7" ht="12" customHeight="1">
      <c r="A15" s="33" t="s">
        <v>77</v>
      </c>
      <c r="B15" s="10"/>
      <c r="C15" s="34">
        <v>468</v>
      </c>
      <c r="D15" s="34"/>
      <c r="E15" s="34">
        <v>4240</v>
      </c>
      <c r="F15" s="36"/>
      <c r="G15" s="38">
        <f t="shared" si="0"/>
        <v>9.05982905982906</v>
      </c>
    </row>
    <row r="16" spans="1:7" ht="12" customHeight="1">
      <c r="A16" s="33" t="s">
        <v>78</v>
      </c>
      <c r="B16" s="10"/>
      <c r="C16" s="34"/>
      <c r="D16" s="34"/>
      <c r="E16" s="34"/>
      <c r="F16" s="36"/>
      <c r="G16" s="38"/>
    </row>
    <row r="17" spans="1:7" ht="11.25" customHeight="1">
      <c r="A17" s="39" t="s">
        <v>42</v>
      </c>
      <c r="B17" s="10"/>
      <c r="C17" s="34">
        <v>15000</v>
      </c>
      <c r="D17" s="34"/>
      <c r="E17" s="34">
        <v>126000</v>
      </c>
      <c r="F17" s="36"/>
      <c r="G17" s="38">
        <f>E17/C17</f>
        <v>8.4</v>
      </c>
    </row>
    <row r="18" spans="1:7" ht="11.25" customHeight="1">
      <c r="A18" s="39" t="s">
        <v>43</v>
      </c>
      <c r="B18" s="10"/>
      <c r="C18" s="34">
        <v>2640</v>
      </c>
      <c r="D18" s="34"/>
      <c r="E18" s="34">
        <v>12900</v>
      </c>
      <c r="F18" s="36"/>
      <c r="G18" s="38">
        <f>E18/C18</f>
        <v>4.886363636363637</v>
      </c>
    </row>
    <row r="19" spans="1:7" ht="11.25" customHeight="1">
      <c r="A19" s="39" t="s">
        <v>60</v>
      </c>
      <c r="B19" s="9"/>
      <c r="C19" s="241">
        <v>29900</v>
      </c>
      <c r="D19" s="241"/>
      <c r="E19" s="241">
        <v>232000</v>
      </c>
      <c r="F19" s="41"/>
      <c r="G19" s="42">
        <f>E19/C19</f>
        <v>7.759197324414716</v>
      </c>
    </row>
    <row r="20" spans="1:7" ht="11.25" customHeight="1">
      <c r="A20" s="310" t="s">
        <v>79</v>
      </c>
      <c r="B20" s="296"/>
      <c r="C20" s="296"/>
      <c r="D20" s="296"/>
      <c r="E20" s="296"/>
      <c r="F20" s="296"/>
      <c r="G20" s="296"/>
    </row>
    <row r="21" spans="1:7" ht="11.25" customHeight="1">
      <c r="A21" s="311" t="s">
        <v>113</v>
      </c>
      <c r="B21" s="296"/>
      <c r="C21" s="296"/>
      <c r="D21" s="296"/>
      <c r="E21" s="296"/>
      <c r="F21" s="296"/>
      <c r="G21" s="296"/>
    </row>
    <row r="22" spans="1:7" ht="11.25" customHeight="1">
      <c r="A22" s="305" t="s">
        <v>135</v>
      </c>
      <c r="B22" s="296"/>
      <c r="C22" s="296"/>
      <c r="D22" s="296"/>
      <c r="E22" s="296"/>
      <c r="F22" s="296"/>
      <c r="G22" s="296"/>
    </row>
    <row r="23" spans="1:7" ht="11.25" customHeight="1">
      <c r="A23" s="306" t="s">
        <v>80</v>
      </c>
      <c r="B23" s="296"/>
      <c r="C23" s="296"/>
      <c r="D23" s="296"/>
      <c r="E23" s="296"/>
      <c r="F23" s="296"/>
      <c r="G23" s="296"/>
    </row>
    <row r="27" spans="3:5" ht="12" customHeight="1">
      <c r="C27" s="215"/>
      <c r="E27" s="215"/>
    </row>
  </sheetData>
  <sheetProtection/>
  <mergeCells count="8">
    <mergeCell ref="A22:G22"/>
    <mergeCell ref="A23:G23"/>
    <mergeCell ref="A1:G1"/>
    <mergeCell ref="A2:G2"/>
    <mergeCell ref="A3:G3"/>
    <mergeCell ref="A4:G4"/>
    <mergeCell ref="A20:G20"/>
    <mergeCell ref="A21:G21"/>
  </mergeCells>
  <printOptions/>
  <pageMargins left="0.5" right="0.5" top="0.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:G1"/>
    </sheetView>
  </sheetViews>
  <sheetFormatPr defaultColWidth="13.66015625" defaultRowHeight="11.25" customHeight="1"/>
  <cols>
    <col min="1" max="1" width="63.16015625" style="29" bestFit="1" customWidth="1"/>
    <col min="2" max="2" width="1.83203125" style="29" customWidth="1"/>
    <col min="3" max="3" width="13.66015625" style="29" bestFit="1" customWidth="1"/>
    <col min="4" max="4" width="2.5" style="29" customWidth="1"/>
    <col min="5" max="5" width="12.83203125" style="29" bestFit="1" customWidth="1"/>
    <col min="6" max="6" width="2.5" style="29" customWidth="1"/>
    <col min="7" max="7" width="7.33203125" style="29" bestFit="1" customWidth="1"/>
    <col min="8" max="16384" width="13.66015625" style="29" customWidth="1"/>
  </cols>
  <sheetData>
    <row r="1" spans="1:7" ht="11.25" customHeight="1">
      <c r="A1" s="307" t="s">
        <v>160</v>
      </c>
      <c r="B1" s="307"/>
      <c r="C1" s="307"/>
      <c r="D1" s="307"/>
      <c r="E1" s="307"/>
      <c r="F1" s="307"/>
      <c r="G1" s="307"/>
    </row>
    <row r="2" spans="1:7" ht="11.25" customHeight="1">
      <c r="A2" s="307" t="s">
        <v>134</v>
      </c>
      <c r="B2" s="307"/>
      <c r="C2" s="307"/>
      <c r="D2" s="307"/>
      <c r="E2" s="307"/>
      <c r="F2" s="307"/>
      <c r="G2" s="307"/>
    </row>
    <row r="3" spans="1:7" ht="11.25" customHeight="1">
      <c r="A3" s="307" t="s">
        <v>75</v>
      </c>
      <c r="B3" s="307"/>
      <c r="C3" s="307"/>
      <c r="D3" s="307"/>
      <c r="E3" s="307"/>
      <c r="F3" s="307"/>
      <c r="G3" s="307"/>
    </row>
    <row r="4" spans="1:7" ht="11.25" customHeight="1">
      <c r="A4" s="308"/>
      <c r="B4" s="309"/>
      <c r="C4" s="309"/>
      <c r="D4" s="309"/>
      <c r="E4" s="309"/>
      <c r="F4" s="309"/>
      <c r="G4" s="309"/>
    </row>
    <row r="5" spans="1:7" ht="11.25" customHeight="1">
      <c r="A5" s="5"/>
      <c r="B5" s="6"/>
      <c r="C5" s="30" t="s">
        <v>2</v>
      </c>
      <c r="D5" s="5"/>
      <c r="E5" s="5"/>
      <c r="F5" s="5"/>
      <c r="G5" s="5"/>
    </row>
    <row r="6" spans="1:7" ht="11.25" customHeight="1">
      <c r="A6" s="7"/>
      <c r="B6" s="7"/>
      <c r="C6" s="31" t="s">
        <v>18</v>
      </c>
      <c r="D6" s="8"/>
      <c r="E6" s="31" t="s">
        <v>3</v>
      </c>
      <c r="F6" s="8"/>
      <c r="G6" s="31" t="s">
        <v>52</v>
      </c>
    </row>
    <row r="7" spans="1:7" ht="11.25" customHeight="1">
      <c r="A7" s="32" t="s">
        <v>24</v>
      </c>
      <c r="B7" s="9"/>
      <c r="C7" s="32" t="s">
        <v>19</v>
      </c>
      <c r="D7" s="4"/>
      <c r="E7" s="32" t="s">
        <v>20</v>
      </c>
      <c r="F7" s="4"/>
      <c r="G7" s="32" t="s">
        <v>53</v>
      </c>
    </row>
    <row r="8" spans="1:7" ht="11.25" customHeight="1">
      <c r="A8" s="33" t="s">
        <v>54</v>
      </c>
      <c r="B8" s="10"/>
      <c r="C8" s="164">
        <v>5780</v>
      </c>
      <c r="D8" s="34"/>
      <c r="E8" s="35">
        <v>40600</v>
      </c>
      <c r="F8" s="36"/>
      <c r="G8" s="37">
        <f>E8/C8</f>
        <v>7.024221453287197</v>
      </c>
    </row>
    <row r="9" spans="1:7" ht="11.25" customHeight="1">
      <c r="A9" s="33" t="s">
        <v>55</v>
      </c>
      <c r="B9" s="10"/>
      <c r="C9" s="164">
        <v>16</v>
      </c>
      <c r="D9" s="34"/>
      <c r="E9" s="34">
        <v>267</v>
      </c>
      <c r="F9" s="36"/>
      <c r="G9" s="38">
        <f>E9/C9</f>
        <v>16.6875</v>
      </c>
    </row>
    <row r="10" spans="1:7" ht="11.25" customHeight="1">
      <c r="A10" s="33" t="s">
        <v>56</v>
      </c>
      <c r="B10" s="10"/>
      <c r="C10" s="164">
        <v>118</v>
      </c>
      <c r="D10" s="34"/>
      <c r="E10" s="34">
        <v>1230</v>
      </c>
      <c r="F10" s="36"/>
      <c r="G10" s="38">
        <f aca="true" t="shared" si="0" ref="G10:G19">E10/C10</f>
        <v>10.423728813559322</v>
      </c>
    </row>
    <row r="11" spans="1:7" ht="11.25" customHeight="1">
      <c r="A11" s="33" t="s">
        <v>57</v>
      </c>
      <c r="B11" s="10"/>
      <c r="C11" s="165">
        <v>2390</v>
      </c>
      <c r="D11" s="34"/>
      <c r="E11" s="34">
        <v>16900</v>
      </c>
      <c r="F11" s="36"/>
      <c r="G11" s="38">
        <f t="shared" si="0"/>
        <v>7.071129707112971</v>
      </c>
    </row>
    <row r="12" spans="1:7" ht="11.25" customHeight="1">
      <c r="A12" s="33" t="s">
        <v>76</v>
      </c>
      <c r="B12" s="10"/>
      <c r="C12" s="164">
        <v>1900</v>
      </c>
      <c r="D12" s="34"/>
      <c r="E12" s="34">
        <v>14600</v>
      </c>
      <c r="F12" s="36"/>
      <c r="G12" s="38">
        <f t="shared" si="0"/>
        <v>7.684210526315789</v>
      </c>
    </row>
    <row r="13" spans="1:7" ht="11.25" customHeight="1">
      <c r="A13" s="33" t="s">
        <v>58</v>
      </c>
      <c r="B13" s="10"/>
      <c r="C13" s="164">
        <v>1590</v>
      </c>
      <c r="D13" s="34"/>
      <c r="E13" s="34">
        <v>12200</v>
      </c>
      <c r="F13" s="36"/>
      <c r="G13" s="38">
        <f t="shared" si="0"/>
        <v>7.672955974842767</v>
      </c>
    </row>
    <row r="14" spans="1:7" ht="11.25" customHeight="1">
      <c r="A14" s="33" t="s">
        <v>59</v>
      </c>
      <c r="B14" s="10"/>
      <c r="C14" s="164">
        <v>138</v>
      </c>
      <c r="D14" s="34"/>
      <c r="E14" s="34">
        <v>658</v>
      </c>
      <c r="F14" s="36"/>
      <c r="G14" s="38">
        <f t="shared" si="0"/>
        <v>4.768115942028985</v>
      </c>
    </row>
    <row r="15" spans="1:7" ht="12" customHeight="1">
      <c r="A15" s="33" t="s">
        <v>77</v>
      </c>
      <c r="B15" s="10"/>
      <c r="C15" s="164">
        <v>1760</v>
      </c>
      <c r="D15" s="34"/>
      <c r="E15" s="34">
        <v>18200</v>
      </c>
      <c r="F15" s="36"/>
      <c r="G15" s="38">
        <f t="shared" si="0"/>
        <v>10.340909090909092</v>
      </c>
    </row>
    <row r="16" spans="1:7" ht="12" customHeight="1">
      <c r="A16" s="33" t="s">
        <v>78</v>
      </c>
      <c r="B16" s="10"/>
      <c r="C16" s="164"/>
      <c r="D16" s="34"/>
      <c r="E16" s="34"/>
      <c r="F16" s="36"/>
      <c r="G16" s="38"/>
    </row>
    <row r="17" spans="1:7" ht="11.25" customHeight="1">
      <c r="A17" s="39" t="s">
        <v>42</v>
      </c>
      <c r="B17" s="10"/>
      <c r="C17" s="164">
        <v>12800</v>
      </c>
      <c r="D17" s="34"/>
      <c r="E17" s="34">
        <v>107000</v>
      </c>
      <c r="F17" s="36"/>
      <c r="G17" s="38">
        <f t="shared" si="0"/>
        <v>8.359375</v>
      </c>
    </row>
    <row r="18" spans="1:7" ht="11.25" customHeight="1">
      <c r="A18" s="166" t="s">
        <v>43</v>
      </c>
      <c r="B18" s="167"/>
      <c r="C18" s="168">
        <v>908</v>
      </c>
      <c r="D18" s="169"/>
      <c r="E18" s="169">
        <v>7410</v>
      </c>
      <c r="F18" s="170"/>
      <c r="G18" s="38">
        <f t="shared" si="0"/>
        <v>8.16079295154185</v>
      </c>
    </row>
    <row r="19" spans="1:7" ht="11.25" customHeight="1">
      <c r="A19" s="39" t="s">
        <v>60</v>
      </c>
      <c r="B19" s="9"/>
      <c r="C19" s="171">
        <v>27400</v>
      </c>
      <c r="D19" s="40"/>
      <c r="E19" s="40">
        <v>219000</v>
      </c>
      <c r="F19" s="41"/>
      <c r="G19" s="42">
        <f t="shared" si="0"/>
        <v>7.992700729927007</v>
      </c>
    </row>
    <row r="20" spans="1:7" ht="11.25" customHeight="1">
      <c r="A20" s="310" t="s">
        <v>79</v>
      </c>
      <c r="B20" s="296"/>
      <c r="C20" s="296"/>
      <c r="D20" s="296"/>
      <c r="E20" s="296"/>
      <c r="F20" s="296"/>
      <c r="G20" s="296"/>
    </row>
    <row r="21" spans="1:7" ht="11.25" customHeight="1">
      <c r="A21" s="311" t="s">
        <v>113</v>
      </c>
      <c r="B21" s="296"/>
      <c r="C21" s="296"/>
      <c r="D21" s="296"/>
      <c r="E21" s="296"/>
      <c r="F21" s="296"/>
      <c r="G21" s="296"/>
    </row>
    <row r="22" spans="1:7" ht="11.25" customHeight="1">
      <c r="A22" s="305" t="s">
        <v>135</v>
      </c>
      <c r="B22" s="296"/>
      <c r="C22" s="296"/>
      <c r="D22" s="296"/>
      <c r="E22" s="296"/>
      <c r="F22" s="296"/>
      <c r="G22" s="296"/>
    </row>
    <row r="23" spans="1:7" ht="11.25" customHeight="1">
      <c r="A23" s="306" t="s">
        <v>80</v>
      </c>
      <c r="B23" s="296"/>
      <c r="C23" s="296"/>
      <c r="D23" s="296"/>
      <c r="E23" s="296"/>
      <c r="F23" s="296"/>
      <c r="G23" s="296"/>
    </row>
  </sheetData>
  <sheetProtection/>
  <mergeCells count="8">
    <mergeCell ref="A22:G22"/>
    <mergeCell ref="A23:G23"/>
    <mergeCell ref="A4:G4"/>
    <mergeCell ref="A1:G1"/>
    <mergeCell ref="A2:G2"/>
    <mergeCell ref="A3:G3"/>
    <mergeCell ref="A20:G20"/>
    <mergeCell ref="A21:G21"/>
  </mergeCells>
  <printOptions/>
  <pageMargins left="0.5" right="0.5" top="0.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 USGS</dc:creator>
  <cp:keywords/>
  <dc:description/>
  <cp:lastModifiedBy>Jan Ishee</cp:lastModifiedBy>
  <cp:lastPrinted>2015-07-10T02:30:13Z</cp:lastPrinted>
  <dcterms:created xsi:type="dcterms:W3CDTF">2003-07-28T15:39:42Z</dcterms:created>
  <dcterms:modified xsi:type="dcterms:W3CDTF">2018-08-23T18:07:26Z</dcterms:modified>
  <cp:category/>
  <cp:version/>
  <cp:contentType/>
  <cp:contentStatus/>
</cp:coreProperties>
</file>