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4605" tabRatio="783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<sst xmlns="http://schemas.openxmlformats.org/spreadsheetml/2006/main" count="406" uniqueCount="138">
  <si>
    <t>TABLE 1</t>
  </si>
  <si>
    <t>Mineral</t>
  </si>
  <si>
    <t>Quantity</t>
  </si>
  <si>
    <t>Value</t>
  </si>
  <si>
    <t>NA</t>
  </si>
  <si>
    <t>Sand and gravel, construction</t>
  </si>
  <si>
    <t>Stone, crushed</t>
  </si>
  <si>
    <t xml:space="preserve"> </t>
  </si>
  <si>
    <t>XX</t>
  </si>
  <si>
    <t>Bentonite</t>
  </si>
  <si>
    <t>Common</t>
  </si>
  <si>
    <t>Total</t>
  </si>
  <si>
    <t>Combined values of cement (portland), gypsum (crude),</t>
  </si>
  <si>
    <t>r</t>
  </si>
  <si>
    <t>TABLE 3</t>
  </si>
  <si>
    <t>(Thousand metric tons and thousand dollars)</t>
  </si>
  <si>
    <t>Use</t>
  </si>
  <si>
    <t>Construction:</t>
  </si>
  <si>
    <t>W</t>
  </si>
  <si>
    <t>Reported</t>
  </si>
  <si>
    <t>Estimated</t>
  </si>
  <si>
    <t>TABLE 2</t>
  </si>
  <si>
    <t>Number</t>
  </si>
  <si>
    <t>(thousand</t>
  </si>
  <si>
    <t>metric tons)</t>
  </si>
  <si>
    <t>(thousands)</t>
  </si>
  <si>
    <t>--</t>
  </si>
  <si>
    <t>Volcanic cinder and scoria</t>
  </si>
  <si>
    <t>Miscellaneous stone</t>
  </si>
  <si>
    <t>TABLE 4</t>
  </si>
  <si>
    <t>District 1</t>
  </si>
  <si>
    <t>Unspecified districts</t>
  </si>
  <si>
    <t>TABLE 5</t>
  </si>
  <si>
    <t>Unit</t>
  </si>
  <si>
    <t>value</t>
  </si>
  <si>
    <t>Asphaltic concrete aggregates and other bituminous mixtures</t>
  </si>
  <si>
    <t>Fill</t>
  </si>
  <si>
    <t>Total or average</t>
  </si>
  <si>
    <t>TABLE 6</t>
  </si>
  <si>
    <t>District 2</t>
  </si>
  <si>
    <t>Gemstones, natural</t>
  </si>
  <si>
    <t>Chemical and metallurgical, cement manufacture</t>
  </si>
  <si>
    <t>Clays:</t>
  </si>
  <si>
    <t>Type</t>
  </si>
  <si>
    <t>Coarse and fine aggregates:</t>
  </si>
  <si>
    <t>Graded road base or subbase</t>
  </si>
  <si>
    <r>
      <t>NONFUEL RAW MINERAL PRODUCTION IN WYOMING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</si>
  <si>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</si>
  <si>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</si>
  <si>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</si>
  <si>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Limestone</t>
    </r>
    <r>
      <rPr>
        <vertAlign val="superscript"/>
        <sz val="8"/>
        <rFont val="Times New Roman"/>
        <family val="1"/>
      </rPr>
      <t>2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</si>
  <si>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</si>
  <si>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r>
      <t>Concrete aggregate (including concrete sand)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</si>
  <si>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</si>
  <si>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2</t>
    </r>
    <r>
      <rPr>
        <sz val="8"/>
        <rFont val="Times New Roman"/>
        <family val="1"/>
      </rPr>
      <t>Includes plaster and gunite sands.</t>
    </r>
  </si>
  <si>
    <r>
      <t>BY USE AND DISTRICT</t>
    </r>
    <r>
      <rPr>
        <vertAlign val="superscript"/>
        <sz val="8"/>
        <rFont val="Times New Roman"/>
        <family val="1"/>
      </rPr>
      <t>1</t>
    </r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</si>
  <si>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</si>
  <si>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Unspecified: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</si>
  <si>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</si>
  <si>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t>Granite</t>
  </si>
  <si>
    <t>Crusher run or fill or waste</t>
  </si>
  <si>
    <r>
      <t>Unspecified:</t>
    </r>
    <r>
      <rPr>
        <vertAlign val="superscript"/>
        <sz val="8"/>
        <rFont val="Times New Roman"/>
        <family val="1"/>
      </rPr>
      <t>2</t>
    </r>
  </si>
  <si>
    <r>
      <t>WYOMING: CRUSHED STONE SOLD OR USED IN THE UNITED STATES, BY TYPE</t>
    </r>
    <r>
      <rPr>
        <vertAlign val="superscript"/>
        <sz val="8"/>
        <rFont val="Times New Roman"/>
        <family val="1"/>
      </rPr>
      <t>1</t>
    </r>
  </si>
  <si>
    <t>of quarries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</si>
  <si>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</si>
  <si>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</si>
  <si>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</si>
  <si>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t>WYOMING: CRUSHED STONE SOLD OR USED BY PRODUCERS</t>
  </si>
  <si>
    <r>
      <t>2</t>
    </r>
    <r>
      <rPr>
        <sz val="8"/>
        <rFont val="Times New Roman"/>
        <family val="1"/>
      </rPr>
      <t>Reported and estimated production without a breakdown by end use.</t>
    </r>
  </si>
  <si>
    <t>helium (Grade-A), lime, soda ash, stone [dimension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</si>
  <si>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XX Not applicable.</t>
    </r>
  </si>
  <si>
    <t>2010</t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</si>
  <si>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</si>
  <si>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</si>
  <si>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r>
      <t>IN 2011, BY USE</t>
    </r>
    <r>
      <rPr>
        <vertAlign val="superscript"/>
        <sz val="8"/>
        <rFont val="Times New Roman"/>
        <family val="1"/>
      </rPr>
      <t>1</t>
    </r>
  </si>
  <si>
    <t>Terrazzo and exposed aggregate</t>
  </si>
  <si>
    <t>(3)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</si>
  <si>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</si>
  <si>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r>
      <t>WYOMING: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</si>
  <si>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Coarse and fine aggregates</t>
    </r>
    <r>
      <rPr>
        <vertAlign val="superscript"/>
        <sz val="8"/>
        <rFont val="Times New Roman"/>
        <family val="1"/>
      </rPr>
      <t>2</t>
    </r>
  </si>
  <si>
    <r>
      <t>Chemical and metallurgical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</si>
  <si>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</si>
  <si>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</si>
  <si>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4</t>
    </r>
    <r>
      <rPr>
        <sz val="8"/>
        <rFont val="Times New Roman"/>
        <family val="0"/>
      </rPr>
      <t>Reported and estimated production without a breakdown by end use.</t>
    </r>
  </si>
  <si>
    <t>WYOMING: CONSTRUCTION SAND AND GRAVEL SOLD OR USED IN 2011,</t>
  </si>
  <si>
    <r>
      <t>Concrete aggregate and concrete products</t>
    </r>
    <r>
      <rPr>
        <vertAlign val="superscript"/>
        <sz val="8"/>
        <rFont val="Times New Roman"/>
        <family val="1"/>
      </rPr>
      <t>2</t>
    </r>
  </si>
  <si>
    <t>Road base and coverings</t>
  </si>
  <si>
    <r>
      <t>3</t>
    </r>
    <r>
      <rPr>
        <sz val="8"/>
        <rFont val="Times New Roman"/>
        <family val="1"/>
      </rPr>
      <t>Includes railroad ballast, and snow and ice control.</t>
    </r>
  </si>
  <si>
    <t>Asphaltic concrete aggregates and road base materials</t>
  </si>
  <si>
    <t>W Withheld to avoid disclosing company proprietary data; included in “Total.”</t>
  </si>
  <si>
    <t>Unpaved road surface</t>
  </si>
  <si>
    <t>Bituminous surface-treatment aggregate</t>
  </si>
  <si>
    <t>Concrete aggregate, coarse</t>
  </si>
  <si>
    <t>Coarse aggregate, graded: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</si>
  <si>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</si>
  <si>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5</t>
    </r>
    <r>
      <rPr>
        <sz val="8"/>
        <rFont val="Times New Roman"/>
        <family val="1"/>
      </rPr>
      <t>Reported and estimated production without a breakdown by end use.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</si>
  <si>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</si>
  <si>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3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</si>
  <si>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r>
      <t>2</t>
    </r>
    <r>
      <rPr>
        <sz val="8"/>
        <rFont val="Times New Roman"/>
        <family val="1"/>
      </rPr>
      <t>Includes concrete aggregate (coarse), bituminous aggregate (coarse), bituminous surface-treatment aggregate, railroad ballast, and other graded coarse aggregates.</t>
    </r>
  </si>
  <si>
    <t>W Withheld to avoid disclosing company proprietary data; included in “Total.” -- Zero.</t>
  </si>
  <si>
    <r>
      <t>Unspecified:</t>
    </r>
    <r>
      <rPr>
        <vertAlign val="superscript"/>
        <sz val="8"/>
        <rFont val="Times New Roman"/>
        <family val="1"/>
      </rPr>
      <t>5</t>
    </r>
  </si>
  <si>
    <r>
      <t>Chemical and metallurgical</t>
    </r>
    <r>
      <rPr>
        <vertAlign val="superscript"/>
        <sz val="8"/>
        <rFont val="Times New Roman"/>
        <family val="1"/>
      </rPr>
      <t>4</t>
    </r>
  </si>
  <si>
    <t>Other construction materials</t>
  </si>
  <si>
    <r>
      <t>Coarse and fine aggregates</t>
    </r>
    <r>
      <rPr>
        <vertAlign val="superscript"/>
        <sz val="8"/>
        <rFont val="Times New Roman"/>
        <family val="1"/>
      </rPr>
      <t>3</t>
    </r>
  </si>
  <si>
    <r>
      <t>Coarse aggregate, graded</t>
    </r>
    <r>
      <rPr>
        <vertAlign val="superscript"/>
        <sz val="8"/>
        <rFont val="Times New Roman"/>
        <family val="1"/>
      </rPr>
      <t>2</t>
    </r>
  </si>
  <si>
    <r>
      <t>WYOMING: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</si>
  <si>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Includes railroad ballast.</t>
    </r>
  </si>
  <si>
    <r>
      <t>2</t>
    </r>
    <r>
      <rPr>
        <sz val="8"/>
        <rFont val="Times New Roman"/>
        <family val="1"/>
      </rPr>
      <t>Includes road and other stabilization (lime).</t>
    </r>
  </si>
  <si>
    <t>Snow and ice control</t>
  </si>
  <si>
    <r>
      <t>Road base and coverings</t>
    </r>
    <r>
      <rPr>
        <vertAlign val="superscript"/>
        <sz val="8"/>
        <rFont val="Times New Roman"/>
        <family val="1"/>
      </rPr>
      <t>2</t>
    </r>
  </si>
  <si>
    <t>Plaster and gunite sands</t>
  </si>
  <si>
    <t>Concrete aggregate (including concrete sand)</t>
  </si>
  <si>
    <t>WYOMING: CONSTRUCTION SAND AND GRAVEL SOLD OR USED IN 2010,</t>
  </si>
  <si>
    <r>
      <t>4</t>
    </r>
    <r>
      <rPr>
        <sz val="8"/>
        <rFont val="Times New Roman"/>
        <family val="1"/>
      </rPr>
      <t>Includes railroad ballast, and snow and ice control.</t>
    </r>
  </si>
  <si>
    <r>
      <t>3</t>
    </r>
    <r>
      <rPr>
        <sz val="8"/>
        <rFont val="Times New Roman"/>
        <family val="1"/>
      </rPr>
      <t>Includes road and other stabilization (lime).</t>
    </r>
  </si>
  <si>
    <t>W Withheld to avoid disclosing company proprietary data; included in “Other miscellaneous uses.” -- Zero.</t>
  </si>
  <si>
    <r>
      <t>Other miscellaneous uses</t>
    </r>
    <r>
      <rPr>
        <vertAlign val="superscript"/>
        <sz val="8"/>
        <rFont val="Times New Roman"/>
        <family val="1"/>
      </rPr>
      <t>4</t>
    </r>
  </si>
  <si>
    <r>
      <t>Asphaltic concrete aggregates and road base materials</t>
    </r>
    <r>
      <rPr>
        <vertAlign val="superscript"/>
        <sz val="8"/>
        <rFont val="Times New Roman"/>
        <family val="1"/>
      </rPr>
      <t>3</t>
    </r>
  </si>
  <si>
    <t xml:space="preserve">-- </t>
  </si>
  <si>
    <t>2009</t>
  </si>
  <si>
    <t>(thousand)</t>
  </si>
  <si>
    <t>TABLE 7</t>
  </si>
  <si>
    <t>TABLE 8</t>
  </si>
  <si>
    <t>TABLE 9</t>
  </si>
  <si>
    <t>TABLE 10</t>
  </si>
  <si>
    <r>
      <t>Total</t>
    </r>
    <r>
      <rPr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</si>
  <si>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</si>
  <si>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r>
      <t>W Wi</t>
    </r>
    <r>
      <rPr>
        <sz val="8"/>
        <rFont val="Times New Roman"/>
        <family val="0"/>
      </rPr>
      <t>thheld to avoid disclosing company proprietary data. -- Zero.</t>
    </r>
  </si>
  <si>
    <t>(2009–10)]</t>
  </si>
  <si>
    <t>10</t>
  </si>
  <si>
    <t>2,970</t>
  </si>
  <si>
    <t>Wyoming in 2010 and 2011</t>
  </si>
  <si>
    <t>This icon is linked to an embedded text document. Double-click on the icon to view the text document.</t>
  </si>
  <si>
    <t>This workbook includes an embedded Word document and ten tables (see tabs below).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</si>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</sst>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#,##0;[Red]#,##0"/>
    <numFmt numFmtId="167" formatCode="&quot;$&quot;#,##0"/>
    <numFmt numFmtId="168" formatCode="0.00_)"/>
    <numFmt numFmtId="169" formatCode="#,##0.0"/>
    <numFmt numFmtId="170" formatCode="&quot;$&quot;#,##0.00"/>
    <numFmt numFmtId="171" formatCode="_(* #,##0_);_(* \(#,##0\);_(* &quot;-&quot;??_);_(@_)"/>
    <numFmt numFmtId="172" formatCode="[$-409]mmmm\ d\,\ yyyy;@"/>
  </numFmts>
  <fonts count="49">
    <font>
      <sz val="8"/>
      <name val="Times New Roman"/>
      <family val="0"/>
    </font>
    <font>
      <sz val="12"/>
      <name val="Arial MT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hair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74" applyFont="1" applyBorder="1" applyAlignment="1" applyProtection="1">
      <alignment horizontal="center"/>
      <protection/>
    </xf>
    <xf numFmtId="0" fontId="0" fillId="0" borderId="11" xfId="74" applyFont="1" applyBorder="1" applyAlignment="1" applyProtection="1">
      <alignment horizontal="center"/>
      <protection/>
    </xf>
    <xf numFmtId="0" fontId="0" fillId="0" borderId="11" xfId="74" applyFont="1" applyBorder="1" applyAlignment="1" applyProtection="1">
      <alignment/>
      <protection/>
    </xf>
    <xf numFmtId="0" fontId="0" fillId="0" borderId="0" xfId="74" applyFont="1" applyAlignment="1" applyProtection="1">
      <alignment/>
      <protection/>
    </xf>
    <xf numFmtId="0" fontId="0" fillId="0" borderId="0" xfId="74" applyFont="1" applyBorder="1" applyAlignment="1" applyProtection="1">
      <alignment/>
      <protection/>
    </xf>
    <xf numFmtId="0" fontId="0" fillId="0" borderId="0" xfId="74" applyFont="1" applyBorder="1" applyAlignment="1" applyProtection="1">
      <alignment horizontal="center"/>
      <protection/>
    </xf>
    <xf numFmtId="0" fontId="0" fillId="0" borderId="10" xfId="74" applyFont="1" applyBorder="1" applyAlignment="1" applyProtection="1">
      <alignment/>
      <protection/>
    </xf>
    <xf numFmtId="0" fontId="0" fillId="0" borderId="12" xfId="74" applyFont="1" applyBorder="1" applyAlignment="1" applyProtection="1">
      <alignment horizontal="left"/>
      <protection/>
    </xf>
    <xf numFmtId="0" fontId="0" fillId="0" borderId="12" xfId="72" applyFont="1" applyBorder="1" applyAlignment="1" applyProtection="1">
      <alignment horizontal="left"/>
      <protection locked="0"/>
    </xf>
    <xf numFmtId="0" fontId="0" fillId="0" borderId="12" xfId="72" applyFont="1" applyBorder="1" applyAlignment="1" applyProtection="1">
      <alignment horizontal="left" indent="1"/>
      <protection locked="0"/>
    </xf>
    <xf numFmtId="0" fontId="0" fillId="0" borderId="13" xfId="74" applyFont="1" applyBorder="1" applyAlignment="1" applyProtection="1">
      <alignment horizontal="centerContinuous"/>
      <protection locked="0"/>
    </xf>
    <xf numFmtId="0" fontId="0" fillId="0" borderId="13" xfId="74" applyFont="1" applyBorder="1" applyAlignment="1" applyProtection="1">
      <alignment/>
      <protection locked="0"/>
    </xf>
    <xf numFmtId="0" fontId="0" fillId="0" borderId="14" xfId="67" applyFont="1" applyBorder="1" applyAlignment="1" applyProtection="1">
      <alignment horizontal="center"/>
      <protection locked="0"/>
    </xf>
    <xf numFmtId="0" fontId="0" fillId="0" borderId="14" xfId="67" applyFont="1" applyBorder="1" applyAlignment="1" applyProtection="1">
      <alignment/>
      <protection locked="0"/>
    </xf>
    <xf numFmtId="0" fontId="0" fillId="0" borderId="15" xfId="67" applyFont="1" applyBorder="1" applyAlignment="1" applyProtection="1">
      <alignment horizontal="right"/>
      <protection locked="0"/>
    </xf>
    <xf numFmtId="0" fontId="0" fillId="0" borderId="0" xfId="67" applyFont="1" applyBorder="1" applyAlignment="1" applyProtection="1">
      <alignment/>
      <protection locked="0"/>
    </xf>
    <xf numFmtId="0" fontId="0" fillId="0" borderId="16" xfId="74" applyFont="1" applyBorder="1" applyAlignment="1" applyProtection="1">
      <alignment horizontal="left"/>
      <protection locked="0"/>
    </xf>
    <xf numFmtId="37" fontId="0" fillId="0" borderId="0" xfId="74" applyNumberFormat="1" applyFont="1" applyAlignment="1" applyProtection="1">
      <alignment/>
      <protection locked="0"/>
    </xf>
    <xf numFmtId="0" fontId="0" fillId="0" borderId="0" xfId="74" applyFont="1" applyAlignment="1" applyProtection="1">
      <alignment/>
      <protection locked="0"/>
    </xf>
    <xf numFmtId="0" fontId="0" fillId="0" borderId="16" xfId="74" applyFont="1" applyBorder="1" applyAlignment="1" applyProtection="1">
      <alignment horizontal="left" indent="1"/>
      <protection locked="0"/>
    </xf>
    <xf numFmtId="0" fontId="0" fillId="0" borderId="14" xfId="74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58" applyFont="1">
      <alignment/>
      <protection/>
    </xf>
    <xf numFmtId="0" fontId="0" fillId="0" borderId="12" xfId="71" applyFont="1" applyBorder="1" applyAlignment="1" applyProtection="1">
      <alignment horizontal="left"/>
      <protection locked="0"/>
    </xf>
    <xf numFmtId="3" fontId="0" fillId="0" borderId="0" xfId="58" applyNumberFormat="1" applyFont="1">
      <alignment/>
      <protection/>
    </xf>
    <xf numFmtId="3" fontId="0" fillId="0" borderId="0" xfId="74" applyNumberFormat="1" applyFont="1" applyAlignment="1" applyProtection="1">
      <alignment/>
      <protection/>
    </xf>
    <xf numFmtId="3" fontId="0" fillId="0" borderId="12" xfId="74" applyNumberFormat="1" applyFont="1" applyBorder="1" applyAlignment="1" applyProtection="1">
      <alignment/>
      <protection/>
    </xf>
    <xf numFmtId="0" fontId="0" fillId="0" borderId="12" xfId="74" applyFont="1" applyBorder="1" applyAlignment="1" applyProtection="1">
      <alignment/>
      <protection/>
    </xf>
    <xf numFmtId="37" fontId="0" fillId="0" borderId="0" xfId="58" applyNumberFormat="1" applyFont="1">
      <alignment/>
      <protection/>
    </xf>
    <xf numFmtId="37" fontId="0" fillId="0" borderId="0" xfId="73" applyNumberFormat="1" applyFont="1" applyFill="1" applyAlignment="1" applyProtection="1">
      <alignment horizontal="right"/>
      <protection locked="0"/>
    </xf>
    <xf numFmtId="0" fontId="0" fillId="0" borderId="0" xfId="67" applyFont="1" applyBorder="1" applyAlignment="1" applyProtection="1">
      <alignment horizontal="center"/>
      <protection locked="0"/>
    </xf>
    <xf numFmtId="37" fontId="0" fillId="0" borderId="0" xfId="74" applyNumberFormat="1" applyFont="1" applyAlignment="1" applyProtection="1">
      <alignment horizontal="right"/>
      <protection locked="0"/>
    </xf>
    <xf numFmtId="3" fontId="0" fillId="0" borderId="0" xfId="74" applyNumberFormat="1" applyFont="1" applyAlignment="1" applyProtection="1">
      <alignment/>
      <protection locked="0"/>
    </xf>
    <xf numFmtId="37" fontId="0" fillId="0" borderId="0" xfId="72" applyNumberFormat="1" applyFont="1" applyFill="1" applyAlignment="1" applyProtection="1">
      <alignment horizontal="right"/>
      <protection locked="0"/>
    </xf>
    <xf numFmtId="37" fontId="0" fillId="0" borderId="16" xfId="74" applyNumberFormat="1" applyFont="1" applyBorder="1" applyAlignment="1" applyProtection="1">
      <alignment/>
      <protection locked="0"/>
    </xf>
    <xf numFmtId="37" fontId="0" fillId="0" borderId="16" xfId="74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11" xfId="64" applyFont="1" applyBorder="1" applyAlignment="1" applyProtection="1">
      <alignment vertical="center"/>
      <protection locked="0"/>
    </xf>
    <xf numFmtId="0" fontId="0" fillId="0" borderId="10" xfId="64" applyFont="1" applyBorder="1" applyAlignment="1" applyProtection="1">
      <alignment horizontal="center" vertical="center"/>
      <protection locked="0"/>
    </xf>
    <xf numFmtId="0" fontId="0" fillId="0" borderId="10" xfId="64" applyFont="1" applyBorder="1" applyAlignment="1" applyProtection="1">
      <alignment vertical="center"/>
      <protection locked="0"/>
    </xf>
    <xf numFmtId="0" fontId="0" fillId="0" borderId="12" xfId="64" applyFont="1" applyBorder="1" applyAlignment="1" applyProtection="1">
      <alignment horizontal="left" vertical="center"/>
      <protection locked="0"/>
    </xf>
    <xf numFmtId="0" fontId="0" fillId="0" borderId="12" xfId="64" applyFont="1" applyBorder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3" fontId="0" fillId="0" borderId="0" xfId="64" applyNumberFormat="1" applyFont="1" applyAlignment="1" applyProtection="1">
      <alignment horizontal="right" vertical="center"/>
      <protection locked="0"/>
    </xf>
    <xf numFmtId="0" fontId="2" fillId="0" borderId="0" xfId="64" applyFont="1" applyAlignment="1" applyProtection="1">
      <alignment horizontal="left" vertical="center"/>
      <protection locked="0"/>
    </xf>
    <xf numFmtId="0" fontId="0" fillId="0" borderId="12" xfId="64" applyFont="1" applyBorder="1" applyAlignment="1" applyProtection="1">
      <alignment horizontal="left" vertical="center" indent="1"/>
      <protection locked="0"/>
    </xf>
    <xf numFmtId="0" fontId="0" fillId="0" borderId="11" xfId="61" applyFont="1" applyBorder="1" applyAlignment="1" applyProtection="1">
      <alignment horizontal="left" vertical="center"/>
      <protection locked="0"/>
    </xf>
    <xf numFmtId="0" fontId="0" fillId="0" borderId="10" xfId="61" applyFont="1" applyBorder="1" applyAlignment="1" applyProtection="1">
      <alignment horizontal="left" vertical="center" indent="1"/>
      <protection locked="0"/>
    </xf>
    <xf numFmtId="0" fontId="0" fillId="0" borderId="10" xfId="64" applyFont="1" applyBorder="1" applyAlignment="1" applyProtection="1">
      <alignment horizontal="left" vertical="center"/>
      <protection locked="0"/>
    </xf>
    <xf numFmtId="0" fontId="0" fillId="0" borderId="0" xfId="64" applyFont="1" applyAlignment="1" applyProtection="1">
      <alignment horizontal="centerContinuous" vertical="center"/>
      <protection locked="0"/>
    </xf>
    <xf numFmtId="2" fontId="0" fillId="0" borderId="0" xfId="0" applyNumberFormat="1" applyAlignment="1">
      <alignment/>
    </xf>
    <xf numFmtId="3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5" fillId="0" borderId="0" xfId="60" applyFont="1" applyFill="1" applyAlignment="1">
      <alignment horizontal="right"/>
      <protection/>
    </xf>
    <xf numFmtId="0" fontId="46" fillId="0" borderId="0" xfId="60" applyFont="1" applyFill="1" applyAlignment="1">
      <alignment horizontal="left" vertical="center"/>
      <protection/>
    </xf>
    <xf numFmtId="3" fontId="0" fillId="0" borderId="0" xfId="0" applyNumberFormat="1" applyAlignment="1">
      <alignment horizontal="right"/>
    </xf>
    <xf numFmtId="167" fontId="45" fillId="0" borderId="0" xfId="60" applyNumberFormat="1" applyFont="1" applyFill="1" applyAlignment="1">
      <alignment horizontal="right"/>
      <protection/>
    </xf>
    <xf numFmtId="170" fontId="0" fillId="0" borderId="0" xfId="0" applyNumberFormat="1" applyFont="1" applyAlignment="1">
      <alignment horizontal="right" vertical="center"/>
    </xf>
    <xf numFmtId="3" fontId="45" fillId="0" borderId="0" xfId="60" applyNumberFormat="1" applyFont="1" applyFill="1" applyAlignment="1">
      <alignment horizontal="right"/>
      <protection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 applyProtection="1">
      <alignment horizontal="left" vertical="center" indent="1"/>
      <protection locked="0"/>
    </xf>
    <xf numFmtId="0" fontId="45" fillId="0" borderId="16" xfId="60" applyFont="1" applyFill="1" applyBorder="1" applyAlignment="1">
      <alignment horizontal="right"/>
      <protection/>
    </xf>
    <xf numFmtId="0" fontId="46" fillId="0" borderId="16" xfId="60" applyFont="1" applyFill="1" applyBorder="1" applyAlignment="1">
      <alignment horizontal="left" vertical="center"/>
      <protection/>
    </xf>
    <xf numFmtId="3" fontId="0" fillId="0" borderId="16" xfId="0" applyNumberFormat="1" applyBorder="1" applyAlignment="1">
      <alignment horizontal="right"/>
    </xf>
    <xf numFmtId="3" fontId="45" fillId="0" borderId="16" xfId="60" applyNumberFormat="1" applyFont="1" applyFill="1" applyBorder="1" applyAlignment="1">
      <alignment horizontal="right"/>
      <protection/>
    </xf>
    <xf numFmtId="171" fontId="45" fillId="0" borderId="16" xfId="60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171" fontId="28" fillId="0" borderId="0" xfId="44" applyNumberFormat="1" applyFont="1" applyAlignment="1">
      <alignment horizontal="right"/>
    </xf>
    <xf numFmtId="0" fontId="28" fillId="0" borderId="0" xfId="63">
      <alignment/>
      <protection/>
    </xf>
    <xf numFmtId="37" fontId="28" fillId="0" borderId="0" xfId="47" applyNumberFormat="1" applyFont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44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3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61" applyNumberFormat="1" applyFont="1" applyAlignment="1" applyProtection="1">
      <alignment horizontal="right"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  <xf numFmtId="3" fontId="2" fillId="0" borderId="0" xfId="61" applyNumberFormat="1" applyFont="1" applyAlignment="1" applyProtection="1">
      <alignment horizontal="left" vertical="center"/>
      <protection locked="0"/>
    </xf>
    <xf numFmtId="3" fontId="3" fillId="0" borderId="0" xfId="68" applyNumberFormat="1" applyFont="1" applyFill="1" applyBorder="1" applyAlignment="1">
      <alignment horizontal="right" wrapText="1"/>
      <protection/>
    </xf>
    <xf numFmtId="0" fontId="0" fillId="0" borderId="0" xfId="61" applyFont="1" applyBorder="1" applyAlignment="1" applyProtection="1">
      <alignment horizontal="left" vertical="center" indent="1"/>
      <protection locked="0"/>
    </xf>
    <xf numFmtId="0" fontId="0" fillId="0" borderId="0" xfId="64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46" fillId="0" borderId="0" xfId="60" applyNumberFormat="1" applyFont="1" applyFill="1" applyAlignment="1">
      <alignment horizontal="left" vertical="center"/>
      <protection/>
    </xf>
    <xf numFmtId="3" fontId="2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5" fillId="0" borderId="0" xfId="60" applyFont="1" applyFill="1" applyAlignment="1" quotePrefix="1">
      <alignment horizontal="right"/>
      <protection/>
    </xf>
    <xf numFmtId="3" fontId="0" fillId="0" borderId="0" xfId="0" applyNumberFormat="1" applyFill="1" applyAlignment="1" quotePrefix="1">
      <alignment horizontal="right"/>
    </xf>
    <xf numFmtId="3" fontId="45" fillId="0" borderId="0" xfId="60" applyNumberFormat="1" applyFont="1" applyFill="1" applyAlignment="1" quotePrefix="1">
      <alignment horizontal="right"/>
      <protection/>
    </xf>
    <xf numFmtId="4" fontId="0" fillId="0" borderId="0" xfId="0" applyNumberFormat="1" applyFont="1" applyFill="1" applyAlignment="1" quotePrefix="1">
      <alignment horizontal="right" vertical="center"/>
    </xf>
    <xf numFmtId="4" fontId="0" fillId="0" borderId="0" xfId="0" applyNumberFormat="1" applyFont="1" applyAlignment="1">
      <alignment horizontal="right"/>
    </xf>
    <xf numFmtId="3" fontId="46" fillId="0" borderId="16" xfId="60" applyNumberFormat="1" applyFont="1" applyFill="1" applyBorder="1" applyAlignment="1">
      <alignment horizontal="left" vertical="center"/>
      <protection/>
    </xf>
    <xf numFmtId="3" fontId="2" fillId="0" borderId="16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 applyProtection="1">
      <alignment horizontal="left" vertical="center"/>
      <protection locked="0"/>
    </xf>
    <xf numFmtId="3" fontId="0" fillId="0" borderId="16" xfId="0" applyNumberFormat="1" applyFont="1" applyBorder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right"/>
      <protection locked="0"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1" xfId="60" applyFont="1" applyFill="1" applyBorder="1" applyAlignment="1" applyProtection="1">
      <alignment horizontal="left" vertical="center"/>
      <protection locked="0"/>
    </xf>
    <xf numFmtId="0" fontId="0" fillId="0" borderId="11" xfId="60" applyFont="1" applyFill="1" applyBorder="1" applyAlignment="1" applyProtection="1">
      <alignment/>
      <protection locked="0"/>
    </xf>
    <xf numFmtId="0" fontId="0" fillId="0" borderId="12" xfId="60" applyFont="1" applyFill="1" applyBorder="1" applyAlignment="1" applyProtection="1">
      <alignment horizontal="left" vertical="center" indent="1"/>
      <protection locked="0"/>
    </xf>
    <xf numFmtId="0" fontId="0" fillId="0" borderId="0" xfId="6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2" xfId="60" applyFont="1" applyFill="1" applyBorder="1" applyAlignment="1" applyProtection="1">
      <alignment horizontal="left" vertical="center" indent="2"/>
      <protection locked="0"/>
    </xf>
    <xf numFmtId="0" fontId="0" fillId="0" borderId="0" xfId="60" applyFont="1" applyFill="1" applyBorder="1" applyAlignment="1" applyProtection="1">
      <alignment/>
      <protection locked="0"/>
    </xf>
    <xf numFmtId="3" fontId="5" fillId="0" borderId="0" xfId="0" applyNumberFormat="1" applyFont="1" applyFill="1" applyAlignment="1" applyProtection="1" quotePrefix="1">
      <alignment horizontal="right"/>
      <protection locked="0"/>
    </xf>
    <xf numFmtId="0" fontId="0" fillId="0" borderId="12" xfId="6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4" xfId="60" applyFont="1" applyFill="1" applyBorder="1" applyAlignment="1" applyProtection="1">
      <alignment horizontal="left" vertical="center" indent="1"/>
      <protection locked="0"/>
    </xf>
    <xf numFmtId="0" fontId="0" fillId="0" borderId="14" xfId="6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74" applyFont="1" applyBorder="1" applyAlignment="1" applyProtection="1">
      <alignment horizontal="center" vertical="center"/>
      <protection/>
    </xf>
    <xf numFmtId="0" fontId="0" fillId="0" borderId="0" xfId="74" applyFont="1" applyBorder="1" applyAlignment="1" applyProtection="1">
      <alignment horizontal="center" vertical="center"/>
      <protection/>
    </xf>
    <xf numFmtId="0" fontId="0" fillId="0" borderId="10" xfId="74" applyFont="1" applyBorder="1" applyAlignment="1" applyProtection="1">
      <alignment horizontal="center" vertical="center"/>
      <protection/>
    </xf>
    <xf numFmtId="0" fontId="0" fillId="0" borderId="12" xfId="74" applyFont="1" applyBorder="1" applyAlignment="1" applyProtection="1">
      <alignment horizontal="left" vertical="center"/>
      <protection/>
    </xf>
    <xf numFmtId="3" fontId="0" fillId="0" borderId="0" xfId="74" applyNumberFormat="1" applyFont="1" applyAlignment="1" applyProtection="1">
      <alignment horizontal="right" vertical="center"/>
      <protection/>
    </xf>
    <xf numFmtId="167" fontId="0" fillId="0" borderId="0" xfId="74" applyNumberFormat="1" applyFont="1" applyAlignment="1" applyProtection="1">
      <alignment horizontal="right" vertical="center"/>
      <protection/>
    </xf>
    <xf numFmtId="170" fontId="0" fillId="0" borderId="0" xfId="74" applyNumberFormat="1" applyFont="1" applyAlignment="1" applyProtection="1">
      <alignment horizontal="right" vertical="center"/>
      <protection/>
    </xf>
    <xf numFmtId="2" fontId="0" fillId="0" borderId="0" xfId="74" applyNumberFormat="1" applyFont="1" applyAlignment="1" applyProtection="1">
      <alignment horizontal="right" vertical="center"/>
      <protection/>
    </xf>
    <xf numFmtId="0" fontId="0" fillId="0" borderId="12" xfId="67" applyFont="1" applyBorder="1" applyAlignment="1" applyProtection="1">
      <alignment horizontal="left" vertical="center" indent="1"/>
      <protection/>
    </xf>
    <xf numFmtId="2" fontId="0" fillId="0" borderId="14" xfId="74" applyNumberFormat="1" applyFont="1" applyBorder="1" applyAlignment="1" applyProtection="1">
      <alignment horizontal="right" vertical="center"/>
      <protection/>
    </xf>
    <xf numFmtId="0" fontId="0" fillId="0" borderId="12" xfId="72" applyFont="1" applyBorder="1" applyAlignment="1" applyProtection="1">
      <alignment horizontal="left" vertical="center" indent="1"/>
      <protection locked="0"/>
    </xf>
    <xf numFmtId="3" fontId="0" fillId="0" borderId="12" xfId="74" applyNumberFormat="1" applyFont="1" applyBorder="1" applyAlignment="1" applyProtection="1">
      <alignment horizontal="right" vertical="center"/>
      <protection/>
    </xf>
    <xf numFmtId="0" fontId="0" fillId="0" borderId="14" xfId="67" applyFont="1" applyBorder="1" applyAlignment="1" applyProtection="1">
      <alignment horizontal="center" vertical="center"/>
      <protection locked="0"/>
    </xf>
    <xf numFmtId="0" fontId="0" fillId="0" borderId="15" xfId="67" applyFont="1" applyBorder="1" applyAlignment="1" applyProtection="1">
      <alignment horizontal="center" vertical="center"/>
      <protection locked="0"/>
    </xf>
    <xf numFmtId="3" fontId="0" fillId="0" borderId="0" xfId="73" applyNumberFormat="1" applyFont="1" applyFill="1" applyAlignment="1" applyProtection="1">
      <alignment horizontal="right" vertical="center"/>
      <protection locked="0"/>
    </xf>
    <xf numFmtId="3" fontId="0" fillId="0" borderId="0" xfId="72" applyNumberFormat="1" applyFont="1" applyFill="1" applyAlignment="1" applyProtection="1">
      <alignment horizontal="right" vertical="center"/>
      <protection locked="0"/>
    </xf>
    <xf numFmtId="3" fontId="0" fillId="0" borderId="0" xfId="74" applyNumberFormat="1" applyFont="1" applyAlignment="1" applyProtection="1">
      <alignment horizontal="right" vertical="center"/>
      <protection locked="0"/>
    </xf>
    <xf numFmtId="3" fontId="0" fillId="0" borderId="0" xfId="72" applyNumberFormat="1" applyFont="1" applyFill="1" applyAlignment="1" applyProtection="1" quotePrefix="1">
      <alignment horizontal="right" vertical="center"/>
      <protection locked="0"/>
    </xf>
    <xf numFmtId="3" fontId="0" fillId="0" borderId="16" xfId="74" applyNumberFormat="1" applyFont="1" applyFill="1" applyBorder="1" applyAlignment="1" applyProtection="1">
      <alignment horizontal="right" vertical="center"/>
      <protection locked="0"/>
    </xf>
    <xf numFmtId="3" fontId="0" fillId="0" borderId="16" xfId="74" applyNumberFormat="1" applyFont="1" applyFill="1" applyBorder="1" applyAlignment="1" applyProtection="1">
      <alignment/>
      <protection locked="0"/>
    </xf>
    <xf numFmtId="3" fontId="0" fillId="0" borderId="16" xfId="74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 vertical="center" indent="2"/>
      <protection locked="0"/>
    </xf>
    <xf numFmtId="3" fontId="0" fillId="0" borderId="0" xfId="45" applyNumberFormat="1" applyFont="1" applyAlignment="1">
      <alignment horizontal="right"/>
    </xf>
    <xf numFmtId="3" fontId="0" fillId="0" borderId="0" xfId="42" applyNumberFormat="1" applyFont="1" applyAlignment="1">
      <alignment horizontal="right"/>
    </xf>
    <xf numFmtId="0" fontId="0" fillId="0" borderId="0" xfId="0" applyFont="1" applyAlignment="1" applyProtection="1">
      <alignment horizontal="left" vertical="center" indent="2"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horizontal="right"/>
    </xf>
    <xf numFmtId="0" fontId="0" fillId="0" borderId="16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quotePrefix="1">
      <alignment horizontal="right"/>
    </xf>
    <xf numFmtId="37" fontId="0" fillId="0" borderId="0" xfId="0" applyNumberFormat="1" applyBorder="1" applyAlignment="1">
      <alignment horizontal="right"/>
    </xf>
    <xf numFmtId="0" fontId="0" fillId="0" borderId="11" xfId="0" applyFont="1" applyBorder="1" applyAlignment="1" applyProtection="1">
      <alignment horizontal="left" vertical="center" indent="1"/>
      <protection locked="0"/>
    </xf>
    <xf numFmtId="37" fontId="0" fillId="0" borderId="0" xfId="0" applyNumberFormat="1" applyAlignment="1">
      <alignment horizontal="right"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7" fontId="0" fillId="0" borderId="0" xfId="0" applyNumberFormat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167" fontId="0" fillId="0" borderId="0" xfId="58" applyNumberFormat="1" applyFont="1">
      <alignment/>
      <protection/>
    </xf>
    <xf numFmtId="2" fontId="0" fillId="0" borderId="12" xfId="74" applyNumberFormat="1" applyFont="1" applyBorder="1" applyAlignment="1" applyProtection="1">
      <alignment/>
      <protection/>
    </xf>
    <xf numFmtId="2" fontId="0" fillId="0" borderId="0" xfId="74" applyNumberFormat="1" applyFont="1" applyAlignment="1" applyProtection="1">
      <alignment/>
      <protection/>
    </xf>
    <xf numFmtId="0" fontId="0" fillId="0" borderId="12" xfId="67" applyFont="1" applyBorder="1" applyAlignment="1" applyProtection="1">
      <alignment horizontal="left" indent="1"/>
      <protection/>
    </xf>
    <xf numFmtId="2" fontId="0" fillId="0" borderId="0" xfId="73" applyNumberFormat="1" applyFont="1" applyAlignment="1" applyProtection="1">
      <alignment/>
      <protection locked="0"/>
    </xf>
    <xf numFmtId="0" fontId="0" fillId="0" borderId="0" xfId="73" applyFont="1" applyAlignment="1" applyProtection="1">
      <alignment/>
      <protection locked="0"/>
    </xf>
    <xf numFmtId="3" fontId="0" fillId="0" borderId="0" xfId="73" applyNumberFormat="1" applyFont="1" applyAlignment="1" applyProtection="1">
      <alignment/>
      <protection locked="0"/>
    </xf>
    <xf numFmtId="0" fontId="0" fillId="0" borderId="12" xfId="73" applyFont="1" applyBorder="1" applyAlignment="1" applyProtection="1">
      <alignment horizontal="left"/>
      <protection locked="0"/>
    </xf>
    <xf numFmtId="170" fontId="0" fillId="0" borderId="0" xfId="74" applyNumberFormat="1" applyFont="1" applyAlignment="1" applyProtection="1">
      <alignment/>
      <protection/>
    </xf>
    <xf numFmtId="167" fontId="0" fillId="0" borderId="0" xfId="74" applyNumberFormat="1" applyFont="1" applyAlignment="1" applyProtection="1">
      <alignment/>
      <protection/>
    </xf>
    <xf numFmtId="3" fontId="0" fillId="0" borderId="0" xfId="72" applyNumberFormat="1" applyFont="1" applyFill="1" applyAlignment="1" applyProtection="1">
      <alignment horizontal="right"/>
      <protection locked="0"/>
    </xf>
    <xf numFmtId="3" fontId="0" fillId="0" borderId="0" xfId="72" applyNumberFormat="1" applyFont="1" applyFill="1" applyAlignment="1" applyProtection="1">
      <alignment/>
      <protection locked="0"/>
    </xf>
    <xf numFmtId="0" fontId="0" fillId="0" borderId="15" xfId="67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0" fontId="47" fillId="0" borderId="0" xfId="0" applyFont="1" applyAlignment="1">
      <alignment/>
    </xf>
    <xf numFmtId="0" fontId="0" fillId="0" borderId="0" xfId="0" applyFont="1" applyFill="1" applyBorder="1" applyAlignment="1" applyProtection="1" quotePrefix="1">
      <alignment horizontal="right" vertical="center"/>
      <protection locked="0"/>
    </xf>
    <xf numFmtId="0" fontId="0" fillId="0" borderId="0" xfId="66" applyFont="1" applyAlignment="1" applyProtection="1">
      <alignment vertical="center"/>
      <protection/>
    </xf>
    <xf numFmtId="3" fontId="45" fillId="0" borderId="0" xfId="45" applyNumberFormat="1" applyFont="1" applyAlignment="1">
      <alignment horizontal="right"/>
    </xf>
    <xf numFmtId="3" fontId="4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45" applyNumberFormat="1" applyFont="1" applyAlignment="1" quotePrefix="1">
      <alignment horizontal="right"/>
    </xf>
    <xf numFmtId="3" fontId="0" fillId="0" borderId="16" xfId="42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3" fontId="0" fillId="0" borderId="16" xfId="45" applyNumberFormat="1" applyFont="1" applyBorder="1" applyAlignment="1">
      <alignment horizontal="right"/>
    </xf>
    <xf numFmtId="3" fontId="45" fillId="0" borderId="0" xfId="48" applyNumberFormat="1" applyFont="1" applyFill="1" applyBorder="1" applyAlignment="1">
      <alignment horizontal="right"/>
    </xf>
    <xf numFmtId="3" fontId="45" fillId="0" borderId="0" xfId="60" applyNumberFormat="1" applyFont="1" applyFill="1" applyBorder="1" applyAlignment="1">
      <alignment horizontal="right"/>
      <protection/>
    </xf>
    <xf numFmtId="0" fontId="0" fillId="0" borderId="12" xfId="72" applyFont="1" applyBorder="1" applyAlignment="1" applyProtection="1">
      <alignment horizontal="left" vertical="center"/>
      <protection locked="0"/>
    </xf>
    <xf numFmtId="0" fontId="0" fillId="0" borderId="12" xfId="71" applyFont="1" applyBorder="1" applyAlignment="1" applyProtection="1">
      <alignment horizontal="left" vertical="center"/>
      <protection locked="0"/>
    </xf>
    <xf numFmtId="0" fontId="0" fillId="0" borderId="12" xfId="74" applyFont="1" applyBorder="1" applyAlignment="1" applyProtection="1">
      <alignment horizontal="left" vertical="center"/>
      <protection/>
    </xf>
    <xf numFmtId="0" fontId="0" fillId="0" borderId="16" xfId="74" applyFont="1" applyBorder="1" applyAlignment="1" applyProtection="1">
      <alignment horizontal="left" vertical="center"/>
      <protection locked="0"/>
    </xf>
    <xf numFmtId="3" fontId="0" fillId="0" borderId="0" xfId="74" applyNumberFormat="1" applyFont="1" applyAlignment="1" applyProtection="1">
      <alignment vertical="center"/>
      <protection locked="0"/>
    </xf>
    <xf numFmtId="3" fontId="0" fillId="0" borderId="0" xfId="73" applyNumberFormat="1" applyFont="1" applyFill="1" applyAlignment="1" applyProtection="1">
      <alignment horizontal="right" vertical="center"/>
      <protection locked="0"/>
    </xf>
    <xf numFmtId="0" fontId="0" fillId="0" borderId="0" xfId="67" applyFont="1" applyBorder="1" applyAlignment="1" applyProtection="1">
      <alignment horizontal="center" vertical="center"/>
      <protection locked="0"/>
    </xf>
    <xf numFmtId="37" fontId="0" fillId="0" borderId="0" xfId="73" applyNumberFormat="1" applyFont="1" applyFill="1" applyAlignment="1" applyProtection="1">
      <alignment horizontal="right" vertical="center"/>
      <protection locked="0"/>
    </xf>
    <xf numFmtId="37" fontId="0" fillId="0" borderId="0" xfId="74" applyNumberFormat="1" applyFont="1" applyAlignment="1" applyProtection="1">
      <alignment horizontal="right" vertical="center"/>
      <protection locked="0"/>
    </xf>
    <xf numFmtId="3" fontId="0" fillId="0" borderId="0" xfId="74" applyNumberFormat="1" applyFont="1" applyAlignment="1" applyProtection="1" quotePrefix="1">
      <alignment horizontal="right" vertical="center"/>
      <protection locked="0"/>
    </xf>
    <xf numFmtId="37" fontId="0" fillId="0" borderId="0" xfId="74" applyNumberFormat="1" applyFont="1" applyAlignment="1" applyProtection="1">
      <alignment vertical="center"/>
      <protection locked="0"/>
    </xf>
    <xf numFmtId="3" fontId="0" fillId="0" borderId="0" xfId="72" applyNumberFormat="1" applyFont="1" applyFill="1" applyAlignment="1" applyProtection="1">
      <alignment vertical="center"/>
      <protection locked="0"/>
    </xf>
    <xf numFmtId="3" fontId="0" fillId="0" borderId="0" xfId="72" applyNumberFormat="1" applyFont="1" applyFill="1" applyAlignment="1" applyProtection="1" quotePrefix="1">
      <alignment horizontal="right" vertical="center"/>
      <protection locked="0"/>
    </xf>
    <xf numFmtId="37" fontId="0" fillId="0" borderId="0" xfId="72" applyNumberFormat="1" applyFont="1" applyFill="1" applyAlignment="1" applyProtection="1">
      <alignment horizontal="right" vertical="center"/>
      <protection locked="0"/>
    </xf>
    <xf numFmtId="3" fontId="0" fillId="0" borderId="0" xfId="72" applyNumberFormat="1" applyFont="1" applyFill="1" applyAlignment="1" applyProtection="1">
      <alignment horizontal="right" vertical="center"/>
      <protection locked="0"/>
    </xf>
    <xf numFmtId="0" fontId="0" fillId="0" borderId="12" xfId="72" applyFont="1" applyBorder="1" applyAlignment="1" applyProtection="1">
      <alignment horizontal="left" vertical="center" indent="1"/>
      <protection locked="0"/>
    </xf>
    <xf numFmtId="3" fontId="0" fillId="0" borderId="16" xfId="74" applyNumberFormat="1" applyFont="1" applyBorder="1" applyAlignment="1" applyProtection="1">
      <alignment vertical="center"/>
      <protection locked="0"/>
    </xf>
    <xf numFmtId="37" fontId="0" fillId="0" borderId="16" xfId="74" applyNumberFormat="1" applyFont="1" applyBorder="1" applyAlignment="1" applyProtection="1">
      <alignment vertical="center"/>
      <protection locked="0"/>
    </xf>
    <xf numFmtId="37" fontId="0" fillId="0" borderId="16" xfId="74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0" xfId="64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64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6" xfId="0" applyNumberFormat="1" applyFont="1" applyBorder="1" applyAlignment="1" applyProtection="1" quotePrefix="1">
      <alignment horizontal="center" vertical="center"/>
      <protection locked="0"/>
    </xf>
    <xf numFmtId="0" fontId="0" fillId="0" borderId="13" xfId="0" applyNumberFormat="1" applyFont="1" applyBorder="1" applyAlignment="1" applyProtection="1" quotePrefix="1">
      <alignment horizontal="center" vertical="center"/>
      <protection locked="0"/>
    </xf>
    <xf numFmtId="0" fontId="0" fillId="0" borderId="0" xfId="66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2" fillId="0" borderId="0" xfId="65" applyFont="1" applyAlignment="1" applyProtection="1">
      <alignment horizontal="left" vertical="center"/>
      <protection locked="0"/>
    </xf>
    <xf numFmtId="0" fontId="0" fillId="0" borderId="0" xfId="65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3" xfId="60" applyFont="1" applyFill="1" applyBorder="1" applyAlignment="1" applyProtection="1">
      <alignment horizontal="left" vertical="center"/>
      <protection locked="0"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0" fillId="0" borderId="14" xfId="6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2" fillId="0" borderId="0" xfId="74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74" applyFont="1" applyBorder="1" applyAlignment="1" applyProtection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2" fillId="0" borderId="0" xfId="69" applyFont="1" applyFill="1" applyAlignment="1" applyProtection="1">
      <alignment horizontal="left" vertical="center"/>
      <protection locked="0"/>
    </xf>
    <xf numFmtId="0" fontId="0" fillId="0" borderId="0" xfId="74" applyFont="1" applyAlignment="1" applyProtection="1">
      <alignment horizontal="center" vertical="center"/>
      <protection/>
    </xf>
    <xf numFmtId="0" fontId="2" fillId="0" borderId="11" xfId="58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0" xfId="74" applyFont="1" applyAlignment="1" applyProtection="1">
      <alignment horizontal="center" vertical="center"/>
      <protection locked="0"/>
    </xf>
    <xf numFmtId="0" fontId="0" fillId="0" borderId="17" xfId="74" applyFont="1" applyBorder="1" applyAlignment="1" applyProtection="1">
      <alignment horizontal="center" vertical="center"/>
      <protection locked="0"/>
    </xf>
    <xf numFmtId="0" fontId="0" fillId="0" borderId="0" xfId="74" applyFont="1" applyAlignment="1" applyProtection="1">
      <alignment horizontal="center"/>
      <protection locked="0"/>
    </xf>
    <xf numFmtId="0" fontId="0" fillId="0" borderId="0" xfId="58" applyFont="1" applyAlignment="1" applyProtection="1">
      <alignment horizontal="center"/>
      <protection locked="0"/>
    </xf>
    <xf numFmtId="0" fontId="2" fillId="0" borderId="0" xfId="74" applyFont="1" applyAlignment="1" applyProtection="1">
      <alignment horizontal="left" vertical="center"/>
      <protection locked="0"/>
    </xf>
    <xf numFmtId="0" fontId="0" fillId="0" borderId="0" xfId="70" applyFont="1" applyFill="1" applyAlignment="1" applyProtection="1">
      <alignment horizontal="left" vertical="center"/>
      <protection locked="0"/>
    </xf>
    <xf numFmtId="172" fontId="0" fillId="0" borderId="0" xfId="0" applyNumberFormat="1" applyFont="1" applyAlignment="1">
      <alignment horizontal="righ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9" xfId="64"/>
    <cellStyle name="Normal_ARIZONAR" xfId="65"/>
    <cellStyle name="Normal_IOWA" xfId="66"/>
    <cellStyle name="Normal_MA_S&amp;G" xfId="67"/>
    <cellStyle name="Normal_Raw State data 2011" xfId="68"/>
    <cellStyle name="Normal_TX_SG_U" xfId="69"/>
    <cellStyle name="Normal_VA_SG_U" xfId="70"/>
    <cellStyle name="Normal_VT_SG_U" xfId="71"/>
    <cellStyle name="Normal_WA_SG_U" xfId="72"/>
    <cellStyle name="Normal_WI_SG_U" xfId="73"/>
    <cellStyle name="Normal_WY_SG_U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274"/>
      <c r="B1" s="274"/>
    </row>
    <row r="2" spans="1:2" ht="11.25">
      <c r="A2" s="274"/>
      <c r="B2" s="274"/>
    </row>
    <row r="3" spans="1:2" ht="11.25">
      <c r="A3" s="274"/>
      <c r="B3" s="274"/>
    </row>
    <row r="4" spans="1:2" ht="11.25">
      <c r="A4" s="274"/>
      <c r="B4" s="274"/>
    </row>
    <row r="5" spans="1:2" ht="12.75">
      <c r="A5" s="275"/>
      <c r="B5" s="274"/>
    </row>
    <row r="6" spans="1:2" ht="11.25">
      <c r="A6" s="274"/>
      <c r="B6" s="274"/>
    </row>
    <row r="7" spans="1:7" ht="12.75">
      <c r="A7" s="282" t="s">
        <v>135</v>
      </c>
      <c r="B7" s="282"/>
      <c r="C7" s="282"/>
      <c r="D7" s="282"/>
      <c r="E7" s="282"/>
      <c r="F7" s="282"/>
      <c r="G7" s="282"/>
    </row>
    <row r="8" spans="1:2" ht="11.25">
      <c r="A8" s="274"/>
      <c r="B8" s="274"/>
    </row>
    <row r="9" spans="1:2" ht="12.75">
      <c r="A9" s="276" t="s">
        <v>131</v>
      </c>
      <c r="B9" s="274"/>
    </row>
    <row r="10" spans="1:2" ht="12.75">
      <c r="A10" s="277" t="s">
        <v>133</v>
      </c>
      <c r="B10" s="274"/>
    </row>
    <row r="11" spans="1:2" ht="12.75">
      <c r="A11" s="277"/>
      <c r="B11" s="274"/>
    </row>
    <row r="12" spans="1:2" ht="12.75">
      <c r="A12" s="277"/>
      <c r="B12" s="274"/>
    </row>
    <row r="13" spans="1:2" ht="12.75">
      <c r="A13" s="277"/>
      <c r="B13" s="274"/>
    </row>
    <row r="14" spans="1:2" ht="12.75">
      <c r="A14" s="277"/>
      <c r="B14" s="274"/>
    </row>
    <row r="15" spans="1:2" ht="12.75">
      <c r="A15" s="277"/>
      <c r="B15" s="274"/>
    </row>
    <row r="16" spans="1:2" ht="12.75">
      <c r="A16" s="277"/>
      <c r="B16" s="274"/>
    </row>
    <row r="17" spans="1:2" ht="12.75">
      <c r="A17" s="277"/>
      <c r="B17" s="274"/>
    </row>
    <row r="18" spans="1:2" ht="12.75">
      <c r="A18" s="277" t="s">
        <v>132</v>
      </c>
      <c r="B18" s="274"/>
    </row>
    <row r="19" spans="1:2" ht="11.25">
      <c r="A19" s="274"/>
      <c r="B19" s="274"/>
    </row>
    <row r="20" spans="1:2" ht="11.25">
      <c r="A20" s="278" t="s">
        <v>136</v>
      </c>
      <c r="B20" s="279">
        <v>42167</v>
      </c>
    </row>
    <row r="21" spans="1:2" ht="11.25">
      <c r="A21" s="274"/>
      <c r="B21" s="280"/>
    </row>
    <row r="22" spans="1:2" ht="12.75">
      <c r="A22" s="281" t="s">
        <v>137</v>
      </c>
      <c r="B22" s="344">
        <v>42633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810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2.33203125" defaultRowHeight="12" customHeight="1"/>
  <cols>
    <col min="1" max="1" width="56.33203125" style="33" bestFit="1" customWidth="1"/>
    <col min="2" max="2" width="1.83203125" style="33" customWidth="1"/>
    <col min="3" max="3" width="11.5" style="33" bestFit="1" customWidth="1"/>
    <col min="4" max="4" width="2.33203125" style="33" customWidth="1"/>
    <col min="5" max="5" width="9.16015625" style="33" customWidth="1"/>
    <col min="6" max="6" width="2.5" style="33" customWidth="1"/>
    <col min="7" max="7" width="10.33203125" style="33" bestFit="1" customWidth="1"/>
    <col min="8" max="8" width="2.33203125" style="33" customWidth="1"/>
    <col min="9" max="9" width="9.16015625" style="33" customWidth="1"/>
    <col min="10" max="10" width="2.5" style="33" customWidth="1"/>
    <col min="11" max="11" width="10.33203125" style="33" bestFit="1" customWidth="1"/>
    <col min="12" max="12" width="2.33203125" style="33" customWidth="1"/>
    <col min="13" max="13" width="9.16015625" style="33" customWidth="1"/>
    <col min="14" max="232" width="13.66015625" style="33" customWidth="1"/>
    <col min="233" max="233" width="61.5" style="33" customWidth="1"/>
    <col min="234" max="234" width="2.33203125" style="33" customWidth="1"/>
    <col min="235" max="235" width="11.83203125" style="33" customWidth="1"/>
    <col min="236" max="236" width="2.33203125" style="33" customWidth="1"/>
    <col min="237" max="237" width="9.16015625" style="33" customWidth="1"/>
    <col min="238" max="238" width="3.66015625" style="33" customWidth="1"/>
    <col min="239" max="239" width="11.5" style="33" customWidth="1"/>
    <col min="240" max="240" width="2.33203125" style="33" customWidth="1"/>
    <col min="241" max="241" width="9.16015625" style="33" customWidth="1"/>
    <col min="242" max="242" width="3.66015625" style="33" customWidth="1"/>
    <col min="243" max="243" width="12.16015625" style="33" customWidth="1"/>
    <col min="244" max="16384" width="2.33203125" style="33" customWidth="1"/>
  </cols>
  <sheetData>
    <row r="1" spans="1:13" ht="11.25" customHeight="1">
      <c r="A1" s="338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1.25" customHeight="1">
      <c r="A2" s="338" t="s">
        <v>112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1.25" customHeight="1">
      <c r="A3" s="338" t="s">
        <v>55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1.25" customHeight="1">
      <c r="A4" s="340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1.25" customHeight="1">
      <c r="A5" s="338" t="s">
        <v>15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ht="11.25" customHeight="1">
      <c r="A6" s="340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ht="11.25" customHeight="1">
      <c r="A7" s="11"/>
      <c r="B7" s="11"/>
      <c r="C7" s="339" t="s">
        <v>30</v>
      </c>
      <c r="D7" s="339"/>
      <c r="E7" s="339"/>
      <c r="F7" s="12"/>
      <c r="G7" s="339" t="s">
        <v>39</v>
      </c>
      <c r="H7" s="339"/>
      <c r="I7" s="339"/>
      <c r="J7" s="12"/>
      <c r="K7" s="339" t="s">
        <v>31</v>
      </c>
      <c r="L7" s="339"/>
      <c r="M7" s="339"/>
    </row>
    <row r="8" spans="1:13" ht="11.25" customHeight="1">
      <c r="A8" s="13" t="s">
        <v>16</v>
      </c>
      <c r="B8" s="14"/>
      <c r="C8" s="229" t="s">
        <v>2</v>
      </c>
      <c r="D8" s="15"/>
      <c r="E8" s="229" t="s">
        <v>3</v>
      </c>
      <c r="F8" s="13"/>
      <c r="G8" s="229" t="s">
        <v>2</v>
      </c>
      <c r="H8" s="15"/>
      <c r="I8" s="229" t="s">
        <v>3</v>
      </c>
      <c r="J8" s="13"/>
      <c r="K8" s="229" t="s">
        <v>2</v>
      </c>
      <c r="L8" s="15"/>
      <c r="M8" s="229" t="s">
        <v>3</v>
      </c>
    </row>
    <row r="9" spans="1:13" ht="12" customHeight="1">
      <c r="A9" s="255" t="s">
        <v>52</v>
      </c>
      <c r="B9" s="16"/>
      <c r="C9" s="260" t="s">
        <v>18</v>
      </c>
      <c r="D9" s="40"/>
      <c r="E9" s="260" t="s">
        <v>18</v>
      </c>
      <c r="F9" s="261"/>
      <c r="G9" s="260" t="s">
        <v>18</v>
      </c>
      <c r="H9" s="262"/>
      <c r="I9" s="260" t="s">
        <v>18</v>
      </c>
      <c r="J9" s="261"/>
      <c r="K9" s="263" t="s">
        <v>118</v>
      </c>
      <c r="L9" s="263"/>
      <c r="M9" s="263" t="s">
        <v>118</v>
      </c>
    </row>
    <row r="10" spans="1:13" ht="12" customHeight="1">
      <c r="A10" s="256" t="s">
        <v>117</v>
      </c>
      <c r="B10" s="18"/>
      <c r="C10" s="259">
        <v>1230</v>
      </c>
      <c r="D10" s="43"/>
      <c r="E10" s="264">
        <v>9290</v>
      </c>
      <c r="F10" s="265"/>
      <c r="G10" s="259">
        <v>1220</v>
      </c>
      <c r="H10" s="259"/>
      <c r="I10" s="264">
        <v>7590</v>
      </c>
      <c r="J10" s="265"/>
      <c r="K10" s="266">
        <v>498</v>
      </c>
      <c r="L10" s="263"/>
      <c r="M10" s="267">
        <v>2360</v>
      </c>
    </row>
    <row r="11" spans="1:13" ht="11.25" customHeight="1">
      <c r="A11" s="8" t="s">
        <v>36</v>
      </c>
      <c r="B11" s="19"/>
      <c r="C11" s="43">
        <v>107</v>
      </c>
      <c r="D11" s="43"/>
      <c r="E11" s="43">
        <v>503</v>
      </c>
      <c r="F11" s="18"/>
      <c r="G11" s="43">
        <v>24</v>
      </c>
      <c r="H11" s="43"/>
      <c r="I11" s="43">
        <v>156</v>
      </c>
      <c r="J11" s="18"/>
      <c r="K11" s="228">
        <v>60</v>
      </c>
      <c r="L11" s="44"/>
      <c r="M11" s="227">
        <v>199</v>
      </c>
    </row>
    <row r="12" spans="1:13" ht="12" customHeight="1">
      <c r="A12" s="257" t="s">
        <v>116</v>
      </c>
      <c r="B12" s="19"/>
      <c r="C12" s="260">
        <v>30</v>
      </c>
      <c r="D12" s="259"/>
      <c r="E12" s="260">
        <v>304</v>
      </c>
      <c r="F12" s="265"/>
      <c r="G12" s="259">
        <v>4</v>
      </c>
      <c r="H12" s="259"/>
      <c r="I12" s="259">
        <v>30</v>
      </c>
      <c r="J12" s="265"/>
      <c r="K12" s="266">
        <v>9</v>
      </c>
      <c r="L12" s="268"/>
      <c r="M12" s="269">
        <v>60</v>
      </c>
    </row>
    <row r="13" spans="1:13" ht="12" customHeight="1">
      <c r="A13" s="258" t="s">
        <v>100</v>
      </c>
      <c r="B13" s="19"/>
      <c r="C13" s="43"/>
      <c r="D13" s="43"/>
      <c r="E13" s="43"/>
      <c r="F13" s="18"/>
      <c r="G13" s="43"/>
      <c r="H13" s="43"/>
      <c r="I13" s="43"/>
      <c r="J13" s="18"/>
      <c r="K13" s="43"/>
      <c r="L13" s="42"/>
      <c r="M13" s="43"/>
    </row>
    <row r="14" spans="1:13" ht="11.25" customHeight="1">
      <c r="A14" s="20" t="s">
        <v>19</v>
      </c>
      <c r="B14" s="19"/>
      <c r="C14" s="43">
        <v>2170</v>
      </c>
      <c r="D14" s="43"/>
      <c r="E14" s="43">
        <v>12500</v>
      </c>
      <c r="F14" s="18"/>
      <c r="G14" s="43">
        <v>1960</v>
      </c>
      <c r="H14" s="43"/>
      <c r="I14" s="43">
        <v>11200</v>
      </c>
      <c r="J14" s="18"/>
      <c r="K14" s="43">
        <v>3870</v>
      </c>
      <c r="L14" s="42"/>
      <c r="M14" s="43">
        <v>12300</v>
      </c>
    </row>
    <row r="15" spans="1:13" ht="11.25" customHeight="1">
      <c r="A15" s="20" t="s">
        <v>20</v>
      </c>
      <c r="B15" s="19"/>
      <c r="C15" s="43">
        <v>1450</v>
      </c>
      <c r="D15" s="43"/>
      <c r="E15" s="43">
        <v>6620</v>
      </c>
      <c r="F15" s="18"/>
      <c r="G15" s="43">
        <v>1340</v>
      </c>
      <c r="H15" s="43"/>
      <c r="I15" s="43">
        <v>6750</v>
      </c>
      <c r="J15" s="18"/>
      <c r="K15" s="42">
        <v>340</v>
      </c>
      <c r="L15" s="42"/>
      <c r="M15" s="42">
        <v>1570</v>
      </c>
    </row>
    <row r="16" spans="1:13" ht="12" customHeight="1">
      <c r="A16" s="270" t="s">
        <v>125</v>
      </c>
      <c r="B16" s="21"/>
      <c r="C16" s="271">
        <v>4990</v>
      </c>
      <c r="D16" s="271"/>
      <c r="E16" s="271">
        <v>29300</v>
      </c>
      <c r="F16" s="272"/>
      <c r="G16" s="271">
        <v>4540</v>
      </c>
      <c r="H16" s="271"/>
      <c r="I16" s="271">
        <v>25700</v>
      </c>
      <c r="J16" s="272"/>
      <c r="K16" s="271">
        <v>4780</v>
      </c>
      <c r="L16" s="273"/>
      <c r="M16" s="271">
        <v>16500</v>
      </c>
    </row>
    <row r="17" spans="1:13" ht="11.25" customHeight="1">
      <c r="A17" s="343" t="s">
        <v>115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</row>
    <row r="18" spans="1:13" ht="11.25" customHeight="1">
      <c r="A18" s="342" t="s">
        <v>49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</row>
    <row r="19" spans="1:13" ht="11.25" customHeight="1">
      <c r="A19" s="334" t="s">
        <v>54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</row>
    <row r="20" spans="1:13" ht="11.25" customHeight="1">
      <c r="A20" s="334" t="s">
        <v>114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11.25" customHeight="1">
      <c r="A21" s="334" t="s">
        <v>113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11.25" customHeight="1">
      <c r="A22" s="342" t="s">
        <v>95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</row>
    <row r="23" spans="1:13" ht="11.25" customHeight="1">
      <c r="A23" s="298" t="s">
        <v>126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</row>
  </sheetData>
  <sheetProtection/>
  <mergeCells count="16">
    <mergeCell ref="A22:M22"/>
    <mergeCell ref="A19:M19"/>
    <mergeCell ref="A20:M20"/>
    <mergeCell ref="G7:I7"/>
    <mergeCell ref="A17:M17"/>
    <mergeCell ref="A4:M4"/>
    <mergeCell ref="A23:M23"/>
    <mergeCell ref="A1:M1"/>
    <mergeCell ref="A2:M2"/>
    <mergeCell ref="A3:M3"/>
    <mergeCell ref="A5:M5"/>
    <mergeCell ref="C7:E7"/>
    <mergeCell ref="K7:M7"/>
    <mergeCell ref="A21:M21"/>
    <mergeCell ref="A6:M6"/>
    <mergeCell ref="A18:M18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M1"/>
    </sheetView>
  </sheetViews>
  <sheetFormatPr defaultColWidth="2.33203125" defaultRowHeight="11.25" customHeight="1"/>
  <cols>
    <col min="1" max="1" width="55.5" style="33" bestFit="1" customWidth="1"/>
    <col min="2" max="2" width="1.83203125" style="33" customWidth="1"/>
    <col min="3" max="3" width="10.33203125" style="33" bestFit="1" customWidth="1"/>
    <col min="4" max="4" width="2.33203125" style="33" customWidth="1"/>
    <col min="5" max="5" width="8.5" style="33" bestFit="1" customWidth="1"/>
    <col min="6" max="6" width="2.5" style="33" customWidth="1"/>
    <col min="7" max="7" width="10.33203125" style="33" bestFit="1" customWidth="1"/>
    <col min="8" max="8" width="2.33203125" style="33" customWidth="1"/>
    <col min="9" max="9" width="8.5" style="33" bestFit="1" customWidth="1"/>
    <col min="10" max="10" width="2.5" style="33" customWidth="1"/>
    <col min="11" max="11" width="10.33203125" style="33" bestFit="1" customWidth="1"/>
    <col min="12" max="12" width="2.33203125" style="33" customWidth="1"/>
    <col min="13" max="13" width="8.5" style="33" bestFit="1" customWidth="1"/>
    <col min="14" max="238" width="13.66015625" style="33" customWidth="1"/>
    <col min="239" max="239" width="61.5" style="33" customWidth="1"/>
    <col min="240" max="240" width="2.33203125" style="33" customWidth="1"/>
    <col min="241" max="241" width="11.83203125" style="33" customWidth="1"/>
    <col min="242" max="242" width="2.33203125" style="33" customWidth="1"/>
    <col min="243" max="243" width="9.16015625" style="33" customWidth="1"/>
    <col min="244" max="244" width="3.66015625" style="33" customWidth="1"/>
    <col min="245" max="245" width="11.5" style="33" customWidth="1"/>
    <col min="246" max="246" width="2.33203125" style="33" customWidth="1"/>
    <col min="247" max="247" width="9.16015625" style="33" customWidth="1"/>
    <col min="248" max="248" width="3.66015625" style="33" customWidth="1"/>
    <col min="249" max="249" width="12.16015625" style="33" customWidth="1"/>
    <col min="250" max="16384" width="2.33203125" style="33" customWidth="1"/>
  </cols>
  <sheetData>
    <row r="1" spans="1:13" ht="11.25" customHeight="1">
      <c r="A1" s="338" t="s">
        <v>124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1.25" customHeight="1">
      <c r="A2" s="338" t="s">
        <v>84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1.25" customHeight="1">
      <c r="A3" s="338" t="s">
        <v>55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1.25" customHeight="1">
      <c r="A4" s="340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1.25" customHeight="1">
      <c r="A5" s="338" t="s">
        <v>15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ht="11.25" customHeight="1">
      <c r="A6" s="340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3" ht="11.25" customHeight="1">
      <c r="A7" s="11"/>
      <c r="B7" s="11"/>
      <c r="C7" s="339" t="s">
        <v>30</v>
      </c>
      <c r="D7" s="339"/>
      <c r="E7" s="339"/>
      <c r="F7" s="12"/>
      <c r="G7" s="339" t="s">
        <v>39</v>
      </c>
      <c r="H7" s="339"/>
      <c r="I7" s="339"/>
      <c r="J7" s="12"/>
      <c r="K7" s="339" t="s">
        <v>31</v>
      </c>
      <c r="L7" s="339"/>
      <c r="M7" s="339"/>
    </row>
    <row r="8" spans="1:13" ht="11.25" customHeight="1">
      <c r="A8" s="179" t="s">
        <v>16</v>
      </c>
      <c r="B8" s="14"/>
      <c r="C8" s="180" t="s">
        <v>2</v>
      </c>
      <c r="D8" s="15"/>
      <c r="E8" s="180" t="s">
        <v>3</v>
      </c>
      <c r="F8" s="13"/>
      <c r="G8" s="180" t="s">
        <v>2</v>
      </c>
      <c r="H8" s="15"/>
      <c r="I8" s="180" t="s">
        <v>3</v>
      </c>
      <c r="J8" s="13"/>
      <c r="K8" s="180" t="s">
        <v>2</v>
      </c>
      <c r="L8" s="15"/>
      <c r="M8" s="180" t="s">
        <v>3</v>
      </c>
    </row>
    <row r="9" spans="1:13" ht="12" customHeight="1">
      <c r="A9" s="9" t="s">
        <v>52</v>
      </c>
      <c r="B9" s="16"/>
      <c r="C9" s="181" t="s">
        <v>18</v>
      </c>
      <c r="D9" s="40"/>
      <c r="E9" s="181" t="s">
        <v>18</v>
      </c>
      <c r="F9" s="41"/>
      <c r="G9" s="181" t="s">
        <v>18</v>
      </c>
      <c r="H9" s="40"/>
      <c r="I9" s="181" t="s">
        <v>18</v>
      </c>
      <c r="J9" s="41"/>
      <c r="K9" s="181">
        <v>44</v>
      </c>
      <c r="L9" s="42"/>
      <c r="M9" s="181">
        <v>438</v>
      </c>
    </row>
    <row r="10" spans="1:13" ht="12" customHeight="1">
      <c r="A10" s="34" t="s">
        <v>88</v>
      </c>
      <c r="B10" s="18"/>
      <c r="C10" s="181" t="s">
        <v>18</v>
      </c>
      <c r="D10" s="43"/>
      <c r="E10" s="181" t="s">
        <v>18</v>
      </c>
      <c r="F10" s="18"/>
      <c r="G10" s="181" t="s">
        <v>18</v>
      </c>
      <c r="H10" s="43"/>
      <c r="I10" s="181" t="s">
        <v>18</v>
      </c>
      <c r="J10" s="18"/>
      <c r="K10" s="182">
        <v>384</v>
      </c>
      <c r="L10" s="42"/>
      <c r="M10" s="182">
        <v>2790</v>
      </c>
    </row>
    <row r="11" spans="1:13" ht="11.25" customHeight="1">
      <c r="A11" s="8" t="s">
        <v>36</v>
      </c>
      <c r="B11" s="19"/>
      <c r="C11" s="183">
        <v>224</v>
      </c>
      <c r="D11" s="43"/>
      <c r="E11" s="183">
        <v>1060</v>
      </c>
      <c r="F11" s="18"/>
      <c r="G11" s="183">
        <v>63</v>
      </c>
      <c r="H11" s="43"/>
      <c r="I11" s="183">
        <v>372</v>
      </c>
      <c r="J11" s="18"/>
      <c r="K11" s="184" t="s">
        <v>26</v>
      </c>
      <c r="L11" s="44"/>
      <c r="M11" s="184" t="s">
        <v>26</v>
      </c>
    </row>
    <row r="12" spans="1:13" ht="12" customHeight="1">
      <c r="A12" s="8" t="s">
        <v>56</v>
      </c>
      <c r="B12" s="19"/>
      <c r="C12" s="181">
        <v>13</v>
      </c>
      <c r="D12" s="43"/>
      <c r="E12" s="181">
        <v>263</v>
      </c>
      <c r="F12" s="18"/>
      <c r="G12" s="183">
        <v>46</v>
      </c>
      <c r="H12" s="43"/>
      <c r="I12" s="183">
        <v>450</v>
      </c>
      <c r="J12" s="18"/>
      <c r="K12" s="184" t="s">
        <v>26</v>
      </c>
      <c r="L12" s="44"/>
      <c r="M12" s="184" t="s">
        <v>26</v>
      </c>
    </row>
    <row r="13" spans="1:13" ht="12" customHeight="1">
      <c r="A13" s="17" t="s">
        <v>57</v>
      </c>
      <c r="B13" s="19"/>
      <c r="C13" s="183"/>
      <c r="D13" s="43"/>
      <c r="E13" s="183"/>
      <c r="F13" s="18"/>
      <c r="G13" s="183"/>
      <c r="H13" s="43"/>
      <c r="I13" s="183"/>
      <c r="J13" s="18"/>
      <c r="K13" s="183"/>
      <c r="L13" s="42"/>
      <c r="M13" s="183"/>
    </row>
    <row r="14" spans="1:13" ht="11.25" customHeight="1">
      <c r="A14" s="20" t="s">
        <v>19</v>
      </c>
      <c r="B14" s="19"/>
      <c r="C14" s="183">
        <v>1270</v>
      </c>
      <c r="D14" s="43"/>
      <c r="E14" s="183">
        <v>12000</v>
      </c>
      <c r="F14" s="18"/>
      <c r="G14" s="183">
        <v>2190</v>
      </c>
      <c r="H14" s="43"/>
      <c r="I14" s="183">
        <v>15400</v>
      </c>
      <c r="J14" s="18"/>
      <c r="K14" s="183">
        <v>2710</v>
      </c>
      <c r="L14" s="42"/>
      <c r="M14" s="183">
        <v>14500</v>
      </c>
    </row>
    <row r="15" spans="1:13" ht="11.25" customHeight="1">
      <c r="A15" s="20" t="s">
        <v>20</v>
      </c>
      <c r="B15" s="19"/>
      <c r="C15" s="183">
        <v>1010</v>
      </c>
      <c r="D15" s="43"/>
      <c r="E15" s="183">
        <v>5570</v>
      </c>
      <c r="F15" s="18"/>
      <c r="G15" s="183">
        <v>1140</v>
      </c>
      <c r="H15" s="43"/>
      <c r="I15" s="183">
        <v>7910</v>
      </c>
      <c r="J15" s="18"/>
      <c r="K15" s="183">
        <v>426</v>
      </c>
      <c r="L15" s="42"/>
      <c r="M15" s="183">
        <v>2380</v>
      </c>
    </row>
    <row r="16" spans="1:13" ht="11.25" customHeight="1">
      <c r="A16" s="10" t="s">
        <v>11</v>
      </c>
      <c r="B16" s="21"/>
      <c r="C16" s="185">
        <v>4290</v>
      </c>
      <c r="D16" s="186"/>
      <c r="E16" s="185">
        <v>35800</v>
      </c>
      <c r="F16" s="45"/>
      <c r="G16" s="185">
        <v>4950</v>
      </c>
      <c r="H16" s="186"/>
      <c r="I16" s="185">
        <v>35000</v>
      </c>
      <c r="J16" s="45"/>
      <c r="K16" s="187">
        <v>3560</v>
      </c>
      <c r="L16" s="46"/>
      <c r="M16" s="187">
        <v>20100</v>
      </c>
    </row>
    <row r="17" spans="1:14" ht="11.25" customHeight="1">
      <c r="A17" s="343" t="s">
        <v>99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1"/>
    </row>
    <row r="18" spans="1:14" ht="11.25" customHeight="1">
      <c r="A18" s="342" t="s">
        <v>49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1"/>
    </row>
    <row r="19" spans="1:14" ht="11.25" customHeight="1">
      <c r="A19" s="334" t="s">
        <v>54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1"/>
    </row>
    <row r="20" spans="1:14" ht="11.25" customHeight="1">
      <c r="A20" s="334" t="s">
        <v>87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1"/>
    </row>
    <row r="21" spans="1:14" ht="11.25" customHeight="1">
      <c r="A21" s="342" t="s">
        <v>58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1"/>
    </row>
    <row r="22" ht="11.25" customHeight="1">
      <c r="N22" s="31"/>
    </row>
    <row r="29" spans="5:7" ht="11.25" customHeight="1">
      <c r="E29" s="35"/>
      <c r="G29" s="35"/>
    </row>
  </sheetData>
  <sheetProtection/>
  <mergeCells count="14">
    <mergeCell ref="G7:I7"/>
    <mergeCell ref="K7:M7"/>
    <mergeCell ref="A4:M4"/>
    <mergeCell ref="A6:M6"/>
    <mergeCell ref="A20:M20"/>
    <mergeCell ref="A21:M21"/>
    <mergeCell ref="A17:M17"/>
    <mergeCell ref="A18:M18"/>
    <mergeCell ref="A19:M19"/>
    <mergeCell ref="A1:M1"/>
    <mergeCell ref="A2:M2"/>
    <mergeCell ref="A3:M3"/>
    <mergeCell ref="A5:M5"/>
    <mergeCell ref="C7:E7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1"/>
    </sheetView>
  </sheetViews>
  <sheetFormatPr defaultColWidth="9.33203125" defaultRowHeight="11.25" customHeight="1"/>
  <cols>
    <col min="1" max="1" width="3.83203125" style="47" customWidth="1"/>
    <col min="2" max="2" width="39.83203125" style="47" customWidth="1"/>
    <col min="3" max="3" width="3.83203125" style="47" customWidth="1"/>
    <col min="4" max="4" width="1.83203125" style="47" customWidth="1"/>
    <col min="5" max="5" width="10.83203125" style="47" customWidth="1"/>
    <col min="6" max="6" width="2.83203125" style="47" customWidth="1"/>
    <col min="7" max="7" width="10.83203125" style="47" customWidth="1"/>
    <col min="8" max="8" width="2.83203125" style="47" customWidth="1"/>
    <col min="9" max="9" width="10.83203125" style="47" customWidth="1"/>
    <col min="10" max="10" width="2.83203125" style="47" customWidth="1"/>
    <col min="11" max="11" width="10.83203125" style="47" customWidth="1"/>
    <col min="12" max="12" width="2.83203125" style="47" customWidth="1"/>
    <col min="13" max="13" width="10.83203125" style="47" customWidth="1"/>
    <col min="14" max="14" width="2.83203125" style="47" customWidth="1"/>
    <col min="15" max="15" width="10.83203125" style="47" customWidth="1"/>
    <col min="16" max="16384" width="9.33203125" style="47" customWidth="1"/>
  </cols>
  <sheetData>
    <row r="1" spans="1:15" ht="11.25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ht="11.25" customHeight="1">
      <c r="A2" s="285" t="s">
        <v>46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1.25" customHeight="1">
      <c r="A3" s="285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ht="11.25" customHeight="1">
      <c r="A4" s="285" t="s">
        <v>15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1.2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</row>
    <row r="6" spans="1:15" ht="11.25" customHeight="1">
      <c r="A6" s="48"/>
      <c r="B6" s="48"/>
      <c r="C6" s="48"/>
      <c r="D6" s="48"/>
      <c r="E6" s="287">
        <v>2009</v>
      </c>
      <c r="F6" s="287"/>
      <c r="G6" s="287"/>
      <c r="H6" s="48"/>
      <c r="I6" s="287">
        <v>2010</v>
      </c>
      <c r="J6" s="287"/>
      <c r="K6" s="287"/>
      <c r="L6" s="48"/>
      <c r="M6" s="287">
        <v>2011</v>
      </c>
      <c r="N6" s="287"/>
      <c r="O6" s="287"/>
    </row>
    <row r="7" spans="1:15" ht="11.25" customHeight="1">
      <c r="A7" s="284" t="s">
        <v>1</v>
      </c>
      <c r="B7" s="284"/>
      <c r="C7" s="284"/>
      <c r="D7" s="50"/>
      <c r="E7" s="49" t="s">
        <v>2</v>
      </c>
      <c r="F7" s="50"/>
      <c r="G7" s="49" t="s">
        <v>3</v>
      </c>
      <c r="H7" s="50"/>
      <c r="I7" s="49" t="s">
        <v>2</v>
      </c>
      <c r="J7" s="50"/>
      <c r="K7" s="49" t="s">
        <v>3</v>
      </c>
      <c r="L7" s="50"/>
      <c r="M7" s="49" t="s">
        <v>2</v>
      </c>
      <c r="N7" s="50"/>
      <c r="O7" s="49" t="s">
        <v>3</v>
      </c>
    </row>
    <row r="8" spans="1:15" ht="11.25" customHeight="1">
      <c r="A8" s="51" t="s">
        <v>42</v>
      </c>
      <c r="B8" s="51"/>
      <c r="C8" s="52"/>
      <c r="D8" s="53"/>
      <c r="E8" s="54"/>
      <c r="F8" s="55"/>
      <c r="G8" s="54"/>
      <c r="H8" s="55"/>
      <c r="I8" s="54"/>
      <c r="J8" s="55"/>
      <c r="K8" s="54"/>
      <c r="L8" s="55"/>
      <c r="M8" s="54"/>
      <c r="N8" s="55"/>
      <c r="O8" s="54"/>
    </row>
    <row r="9" spans="1:15" ht="11.25" customHeight="1">
      <c r="A9" s="56" t="s">
        <v>9</v>
      </c>
      <c r="B9" s="51"/>
      <c r="C9" s="52"/>
      <c r="D9" s="53"/>
      <c r="E9" s="99">
        <v>3230</v>
      </c>
      <c r="F9" s="100"/>
      <c r="G9" s="99">
        <v>172000</v>
      </c>
      <c r="H9" s="101"/>
      <c r="I9" s="99">
        <v>4120</v>
      </c>
      <c r="J9" s="100"/>
      <c r="K9" s="99">
        <v>230000</v>
      </c>
      <c r="L9" s="101"/>
      <c r="M9" s="102">
        <v>4350</v>
      </c>
      <c r="N9" s="102"/>
      <c r="O9" s="102">
        <v>287000</v>
      </c>
    </row>
    <row r="10" spans="1:15" ht="11.25" customHeight="1">
      <c r="A10" s="56" t="s">
        <v>10</v>
      </c>
      <c r="B10" s="51"/>
      <c r="C10" s="52"/>
      <c r="D10" s="53"/>
      <c r="E10" s="99">
        <v>41</v>
      </c>
      <c r="F10" s="100"/>
      <c r="G10" s="99">
        <v>104</v>
      </c>
      <c r="H10" s="101"/>
      <c r="I10" s="99">
        <v>12</v>
      </c>
      <c r="J10" s="100"/>
      <c r="K10" s="99">
        <v>33</v>
      </c>
      <c r="L10" s="101"/>
      <c r="M10" s="102">
        <v>20</v>
      </c>
      <c r="N10" s="102"/>
      <c r="O10" s="102">
        <v>60</v>
      </c>
    </row>
    <row r="11" spans="1:15" ht="11.25" customHeight="1">
      <c r="A11" s="51" t="s">
        <v>40</v>
      </c>
      <c r="B11" s="51"/>
      <c r="C11" s="52"/>
      <c r="D11" s="53"/>
      <c r="E11" s="99" t="s">
        <v>4</v>
      </c>
      <c r="F11" s="100"/>
      <c r="G11" s="99">
        <v>14</v>
      </c>
      <c r="H11" s="101"/>
      <c r="I11" s="99" t="s">
        <v>4</v>
      </c>
      <c r="J11" s="100"/>
      <c r="K11" s="99">
        <v>14</v>
      </c>
      <c r="L11" s="101"/>
      <c r="M11" s="102" t="s">
        <v>4</v>
      </c>
      <c r="N11" s="102"/>
      <c r="O11" s="102">
        <v>15</v>
      </c>
    </row>
    <row r="12" spans="1:15" ht="11.25" customHeight="1">
      <c r="A12" s="51" t="s">
        <v>5</v>
      </c>
      <c r="B12" s="51"/>
      <c r="C12" s="52"/>
      <c r="D12" s="53"/>
      <c r="E12" s="99">
        <v>17300</v>
      </c>
      <c r="F12" s="100" t="s">
        <v>13</v>
      </c>
      <c r="G12" s="99">
        <v>92400</v>
      </c>
      <c r="H12" s="101" t="s">
        <v>13</v>
      </c>
      <c r="I12" s="99">
        <v>14500</v>
      </c>
      <c r="J12" s="100"/>
      <c r="K12" s="99">
        <v>72200</v>
      </c>
      <c r="L12" s="101"/>
      <c r="M12" s="102">
        <v>12800</v>
      </c>
      <c r="N12" s="102"/>
      <c r="O12" s="102">
        <v>91000</v>
      </c>
    </row>
    <row r="13" spans="1:15" ht="11.25" customHeight="1">
      <c r="A13" s="51" t="s">
        <v>6</v>
      </c>
      <c r="B13" s="51"/>
      <c r="C13" s="52"/>
      <c r="D13" s="53"/>
      <c r="E13" s="99">
        <v>16500</v>
      </c>
      <c r="F13" s="100" t="s">
        <v>13</v>
      </c>
      <c r="G13" s="99">
        <v>76300</v>
      </c>
      <c r="H13" s="101" t="s">
        <v>13</v>
      </c>
      <c r="I13" s="99">
        <v>9240</v>
      </c>
      <c r="J13" s="100"/>
      <c r="K13" s="99">
        <v>41400</v>
      </c>
      <c r="L13" s="101"/>
      <c r="M13" s="102">
        <v>11500</v>
      </c>
      <c r="N13" s="102"/>
      <c r="O13" s="102">
        <v>50700</v>
      </c>
    </row>
    <row r="14" spans="1:15" ht="11.25" customHeight="1">
      <c r="A14" s="57" t="s">
        <v>12</v>
      </c>
      <c r="B14" s="48"/>
      <c r="C14" s="48"/>
      <c r="D14" s="53"/>
      <c r="E14" s="99"/>
      <c r="F14" s="100"/>
      <c r="G14" s="99"/>
      <c r="H14" s="101"/>
      <c r="I14" s="99"/>
      <c r="J14" s="100"/>
      <c r="K14" s="99"/>
      <c r="L14" s="101"/>
      <c r="M14" s="99"/>
      <c r="N14" s="100"/>
      <c r="O14" s="99"/>
    </row>
    <row r="15" spans="1:15" ht="11.25" customHeight="1">
      <c r="A15" s="103" t="s">
        <v>69</v>
      </c>
      <c r="B15" s="104"/>
      <c r="C15" s="104"/>
      <c r="D15" s="53"/>
      <c r="E15" s="99"/>
      <c r="F15" s="100"/>
      <c r="G15" s="99"/>
      <c r="H15" s="101"/>
      <c r="I15" s="99"/>
      <c r="J15" s="100"/>
      <c r="K15" s="99"/>
      <c r="L15" s="101"/>
      <c r="M15" s="99"/>
      <c r="N15" s="100"/>
      <c r="O15" s="99"/>
    </row>
    <row r="16" spans="1:15" ht="11.25" customHeight="1">
      <c r="A16" s="58" t="s">
        <v>128</v>
      </c>
      <c r="B16" s="59"/>
      <c r="C16" s="59"/>
      <c r="D16" s="60"/>
      <c r="E16" s="99" t="s">
        <v>8</v>
      </c>
      <c r="F16" s="100"/>
      <c r="G16" s="99">
        <v>1460000</v>
      </c>
      <c r="H16" s="101"/>
      <c r="I16" s="99" t="s">
        <v>8</v>
      </c>
      <c r="J16" s="100"/>
      <c r="K16" s="99">
        <v>1530000</v>
      </c>
      <c r="L16" s="101"/>
      <c r="M16" s="99" t="s">
        <v>8</v>
      </c>
      <c r="N16" s="100"/>
      <c r="O16" s="99">
        <v>1710000</v>
      </c>
    </row>
    <row r="17" spans="1:15" ht="11.25" customHeight="1">
      <c r="A17" s="28" t="s">
        <v>11</v>
      </c>
      <c r="B17" s="26"/>
      <c r="C17" s="26"/>
      <c r="D17" s="25"/>
      <c r="E17" s="29" t="s">
        <v>8</v>
      </c>
      <c r="F17" s="30"/>
      <c r="G17" s="29">
        <v>1800000</v>
      </c>
      <c r="H17" s="30"/>
      <c r="I17" s="29" t="s">
        <v>8</v>
      </c>
      <c r="J17" s="30"/>
      <c r="K17" s="29">
        <v>1870000</v>
      </c>
      <c r="L17" s="30"/>
      <c r="M17" s="29" t="s">
        <v>8</v>
      </c>
      <c r="N17" s="30"/>
      <c r="O17" s="29">
        <v>2140000</v>
      </c>
    </row>
    <row r="18" spans="1:15" ht="11.25" customHeight="1">
      <c r="A18" s="286" t="s">
        <v>70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</row>
    <row r="19" spans="1:15" ht="11.25" customHeight="1">
      <c r="A19" s="283" t="s">
        <v>47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</row>
    <row r="20" spans="1:15" ht="11.25" customHeight="1">
      <c r="A20" s="283" t="s">
        <v>48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</sheetData>
  <sheetProtection/>
  <mergeCells count="12">
    <mergeCell ref="A5:O5"/>
    <mergeCell ref="M6:O6"/>
    <mergeCell ref="A20:O20"/>
    <mergeCell ref="A7:C7"/>
    <mergeCell ref="A1:O1"/>
    <mergeCell ref="A2:O2"/>
    <mergeCell ref="A4:O4"/>
    <mergeCell ref="A18:O18"/>
    <mergeCell ref="A19:O19"/>
    <mergeCell ref="E6:G6"/>
    <mergeCell ref="I6:K6"/>
    <mergeCell ref="A3:O3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" sqref="A1:Y1"/>
    </sheetView>
  </sheetViews>
  <sheetFormatPr defaultColWidth="9" defaultRowHeight="11.25" customHeight="1"/>
  <cols>
    <col min="1" max="1" width="22.33203125" style="0" customWidth="1"/>
    <col min="2" max="2" width="1.83203125" style="0" customWidth="1"/>
    <col min="3" max="3" width="9" style="0" customWidth="1"/>
    <col min="4" max="4" width="1.83203125" style="0" customWidth="1"/>
    <col min="5" max="5" width="12.83203125" style="0" customWidth="1"/>
    <col min="6" max="6" width="1.83203125" style="0" customWidth="1"/>
    <col min="7" max="7" width="12.83203125" style="0" customWidth="1"/>
    <col min="8" max="8" width="1.83203125" style="0" customWidth="1"/>
    <col min="9" max="9" width="7.83203125" style="0" customWidth="1"/>
    <col min="10" max="10" width="1.83203125" style="0" customWidth="1"/>
    <col min="11" max="11" width="9" style="0" customWidth="1"/>
    <col min="12" max="12" width="1.83203125" style="0" customWidth="1"/>
    <col min="13" max="13" width="12.83203125" style="78" customWidth="1"/>
    <col min="14" max="14" width="1.83203125" style="0" customWidth="1"/>
    <col min="15" max="15" width="12.83203125" style="78" customWidth="1"/>
    <col min="16" max="16" width="1.83203125" style="0" customWidth="1"/>
    <col min="17" max="17" width="7.83203125" style="0" customWidth="1"/>
    <col min="18" max="18" width="1.83203125" style="0" customWidth="1"/>
    <col min="19" max="19" width="9.66015625" style="0" customWidth="1"/>
    <col min="20" max="20" width="1.83203125" style="0" customWidth="1"/>
    <col min="21" max="21" width="12.83203125" style="78" customWidth="1"/>
    <col min="22" max="22" width="1.83203125" style="0" customWidth="1"/>
    <col min="23" max="23" width="12.83203125" style="78" customWidth="1"/>
    <col min="24" max="24" width="1.83203125" style="0" customWidth="1"/>
    <col min="25" max="25" width="8.66015625" style="0" customWidth="1"/>
    <col min="26" max="26" width="9" style="0" customWidth="1"/>
    <col min="27" max="27" width="9.83203125" style="61" bestFit="1" customWidth="1"/>
  </cols>
  <sheetData>
    <row r="1" spans="1:25" ht="11.25" customHeight="1">
      <c r="A1" s="293" t="s">
        <v>21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1:25" ht="11.25" customHeight="1">
      <c r="A2" s="294" t="s">
        <v>62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</row>
    <row r="3" spans="1:25" ht="11.25" customHeigh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pans="1:27" s="63" customFormat="1" ht="11.25" customHeight="1">
      <c r="A4" s="107"/>
      <c r="B4" s="107"/>
      <c r="C4" s="296" t="s">
        <v>119</v>
      </c>
      <c r="D4" s="296"/>
      <c r="E4" s="296"/>
      <c r="F4" s="296"/>
      <c r="G4" s="296"/>
      <c r="H4" s="296"/>
      <c r="I4" s="296"/>
      <c r="J4" s="297"/>
      <c r="K4" s="295" t="s">
        <v>71</v>
      </c>
      <c r="L4" s="295"/>
      <c r="M4" s="295"/>
      <c r="N4" s="295"/>
      <c r="O4" s="295"/>
      <c r="P4" s="295"/>
      <c r="Q4" s="295"/>
      <c r="R4" s="108"/>
      <c r="S4" s="295">
        <v>2011</v>
      </c>
      <c r="T4" s="295"/>
      <c r="U4" s="295"/>
      <c r="V4" s="295"/>
      <c r="W4" s="295"/>
      <c r="X4" s="295"/>
      <c r="Y4" s="295"/>
      <c r="AA4" s="61"/>
    </row>
    <row r="5" spans="1:25" ht="11.25" customHeight="1">
      <c r="A5" s="109"/>
      <c r="B5" s="109"/>
      <c r="C5" s="230"/>
      <c r="D5" s="231"/>
      <c r="E5" s="232" t="s">
        <v>2</v>
      </c>
      <c r="F5" s="22"/>
      <c r="G5" s="233"/>
      <c r="H5" s="22"/>
      <c r="I5" s="22"/>
      <c r="J5" s="24"/>
      <c r="K5" s="105"/>
      <c r="L5" s="110"/>
      <c r="M5" s="105" t="s">
        <v>2</v>
      </c>
      <c r="N5" s="111"/>
      <c r="O5" s="111"/>
      <c r="P5" s="111"/>
      <c r="Q5" s="111"/>
      <c r="R5" s="109"/>
      <c r="S5" s="105"/>
      <c r="T5" s="110"/>
      <c r="U5" s="105" t="s">
        <v>2</v>
      </c>
      <c r="V5" s="111"/>
      <c r="W5" s="111"/>
      <c r="X5" s="111"/>
      <c r="Y5" s="111"/>
    </row>
    <row r="6" spans="1:27" ht="11.25" customHeight="1">
      <c r="A6" s="109"/>
      <c r="B6" s="109"/>
      <c r="C6" s="23" t="s">
        <v>22</v>
      </c>
      <c r="D6" s="27"/>
      <c r="E6" s="234" t="s">
        <v>23</v>
      </c>
      <c r="F6" s="27"/>
      <c r="G6" s="234" t="s">
        <v>3</v>
      </c>
      <c r="H6" s="27"/>
      <c r="I6" s="23" t="s">
        <v>33</v>
      </c>
      <c r="J6" s="27"/>
      <c r="K6" s="105" t="s">
        <v>22</v>
      </c>
      <c r="L6" s="109"/>
      <c r="M6" s="105" t="s">
        <v>23</v>
      </c>
      <c r="N6" s="109"/>
      <c r="O6" s="105" t="s">
        <v>3</v>
      </c>
      <c r="P6" s="109"/>
      <c r="Q6" s="105" t="s">
        <v>33</v>
      </c>
      <c r="R6" s="109"/>
      <c r="S6" s="105" t="s">
        <v>22</v>
      </c>
      <c r="T6" s="109"/>
      <c r="U6" s="105" t="s">
        <v>23</v>
      </c>
      <c r="V6" s="109"/>
      <c r="W6" s="105" t="s">
        <v>3</v>
      </c>
      <c r="X6" s="109"/>
      <c r="Y6" s="105" t="s">
        <v>33</v>
      </c>
      <c r="AA6" s="64"/>
    </row>
    <row r="7" spans="1:25" ht="11.25" customHeight="1">
      <c r="A7" s="112" t="s">
        <v>43</v>
      </c>
      <c r="B7" s="106"/>
      <c r="C7" s="235" t="s">
        <v>63</v>
      </c>
      <c r="D7" s="236"/>
      <c r="E7" s="237" t="s">
        <v>24</v>
      </c>
      <c r="F7" s="236"/>
      <c r="G7" s="237" t="s">
        <v>120</v>
      </c>
      <c r="H7" s="236"/>
      <c r="I7" s="235" t="s">
        <v>34</v>
      </c>
      <c r="J7" s="236"/>
      <c r="K7" s="112" t="s">
        <v>63</v>
      </c>
      <c r="L7" s="106"/>
      <c r="M7" s="112" t="s">
        <v>24</v>
      </c>
      <c r="N7" s="106"/>
      <c r="O7" s="112" t="s">
        <v>25</v>
      </c>
      <c r="P7" s="106"/>
      <c r="Q7" s="112" t="s">
        <v>34</v>
      </c>
      <c r="R7" s="106"/>
      <c r="S7" s="112" t="s">
        <v>63</v>
      </c>
      <c r="T7" s="106"/>
      <c r="U7" s="112" t="s">
        <v>24</v>
      </c>
      <c r="V7" s="106"/>
      <c r="W7" s="112" t="s">
        <v>25</v>
      </c>
      <c r="X7" s="106"/>
      <c r="Y7" s="112" t="s">
        <v>34</v>
      </c>
    </row>
    <row r="8" spans="1:25" ht="12" customHeight="1">
      <c r="A8" s="32" t="s">
        <v>50</v>
      </c>
      <c r="B8" s="24"/>
      <c r="C8" s="65">
        <v>12</v>
      </c>
      <c r="D8" s="66" t="s">
        <v>13</v>
      </c>
      <c r="E8" s="67">
        <v>3420</v>
      </c>
      <c r="F8" s="66"/>
      <c r="G8" s="68">
        <v>21800</v>
      </c>
      <c r="H8" s="66"/>
      <c r="I8" s="69">
        <v>6.36</v>
      </c>
      <c r="J8" s="238"/>
      <c r="K8" s="65">
        <v>10</v>
      </c>
      <c r="L8" s="66"/>
      <c r="M8" s="67">
        <v>2040</v>
      </c>
      <c r="N8" s="113"/>
      <c r="O8" s="68">
        <v>12600</v>
      </c>
      <c r="P8" s="114"/>
      <c r="Q8" s="69">
        <v>6.18</v>
      </c>
      <c r="R8" s="114"/>
      <c r="S8" s="65">
        <v>11</v>
      </c>
      <c r="T8" s="65"/>
      <c r="U8" s="67">
        <v>3370</v>
      </c>
      <c r="V8" s="70"/>
      <c r="W8" s="68">
        <v>19300</v>
      </c>
      <c r="X8" s="71"/>
      <c r="Y8" s="69">
        <v>5.73</v>
      </c>
    </row>
    <row r="9" spans="1:25" ht="11.25" customHeight="1">
      <c r="A9" s="32" t="s">
        <v>59</v>
      </c>
      <c r="B9" s="24"/>
      <c r="C9" s="65">
        <v>1</v>
      </c>
      <c r="D9" s="66" t="s">
        <v>13</v>
      </c>
      <c r="E9" s="67">
        <v>2620</v>
      </c>
      <c r="F9" s="66" t="s">
        <v>13</v>
      </c>
      <c r="G9" s="70">
        <v>17000</v>
      </c>
      <c r="H9" s="66" t="s">
        <v>13</v>
      </c>
      <c r="I9" s="239">
        <v>6.503551298895546</v>
      </c>
      <c r="J9" s="240"/>
      <c r="K9" s="65">
        <v>1</v>
      </c>
      <c r="L9" s="66"/>
      <c r="M9" s="67">
        <v>1940</v>
      </c>
      <c r="N9" s="113"/>
      <c r="O9" s="70">
        <v>12300</v>
      </c>
      <c r="P9" s="114"/>
      <c r="Q9" s="115">
        <v>6.33819845737953</v>
      </c>
      <c r="R9" s="114"/>
      <c r="S9" s="65">
        <v>1</v>
      </c>
      <c r="T9" s="65"/>
      <c r="U9" s="67">
        <v>2150</v>
      </c>
      <c r="V9" s="70"/>
      <c r="W9" s="70">
        <v>13600</v>
      </c>
      <c r="X9" s="71"/>
      <c r="Y9" s="115">
        <v>6.338257976164245</v>
      </c>
    </row>
    <row r="10" spans="1:26" ht="12" customHeight="1">
      <c r="A10" s="32" t="s">
        <v>72</v>
      </c>
      <c r="B10" s="109"/>
      <c r="C10" s="244" t="s">
        <v>26</v>
      </c>
      <c r="D10" s="109"/>
      <c r="E10" s="244" t="s">
        <v>26</v>
      </c>
      <c r="F10" s="109"/>
      <c r="G10" s="244" t="s">
        <v>26</v>
      </c>
      <c r="H10" s="109"/>
      <c r="I10" s="244" t="s">
        <v>26</v>
      </c>
      <c r="J10" s="109"/>
      <c r="K10" s="65" t="s">
        <v>26</v>
      </c>
      <c r="L10" s="66"/>
      <c r="M10" s="116" t="s">
        <v>26</v>
      </c>
      <c r="N10" s="113"/>
      <c r="O10" s="70" t="s">
        <v>26</v>
      </c>
      <c r="P10" s="117"/>
      <c r="Q10" s="118" t="s">
        <v>26</v>
      </c>
      <c r="R10" s="117"/>
      <c r="S10" s="65">
        <v>1</v>
      </c>
      <c r="T10" s="65"/>
      <c r="U10" s="116">
        <v>414.457</v>
      </c>
      <c r="V10" s="70"/>
      <c r="W10" s="70">
        <v>1770</v>
      </c>
      <c r="X10" s="119"/>
      <c r="Y10" s="118">
        <v>4.265822509934686</v>
      </c>
      <c r="Z10" s="243"/>
    </row>
    <row r="11" spans="1:25" ht="11.25" customHeight="1">
      <c r="A11" s="120" t="s">
        <v>27</v>
      </c>
      <c r="B11" s="121"/>
      <c r="C11" s="65">
        <v>9</v>
      </c>
      <c r="E11" s="67">
        <v>6880</v>
      </c>
      <c r="F11" s="66"/>
      <c r="G11" s="70">
        <v>34400</v>
      </c>
      <c r="H11" s="66"/>
      <c r="I11" s="239">
        <v>5.00067885149375</v>
      </c>
      <c r="J11" s="70"/>
      <c r="K11" s="122">
        <v>16</v>
      </c>
      <c r="L11" s="66"/>
      <c r="M11" s="123">
        <v>1880</v>
      </c>
      <c r="N11" s="113"/>
      <c r="O11" s="124">
        <v>10100</v>
      </c>
      <c r="P11" s="117"/>
      <c r="Q11" s="125">
        <v>5.385883896254949</v>
      </c>
      <c r="R11" s="117"/>
      <c r="S11" s="122">
        <v>12</v>
      </c>
      <c r="T11" s="65"/>
      <c r="U11" s="123">
        <v>2630</v>
      </c>
      <c r="V11" s="70"/>
      <c r="W11" s="124">
        <v>13600</v>
      </c>
      <c r="X11" s="119"/>
      <c r="Y11" s="125">
        <v>5.156333917282005</v>
      </c>
    </row>
    <row r="12" spans="1:27" s="78" customFormat="1" ht="11.25" customHeight="1">
      <c r="A12" s="32" t="s">
        <v>28</v>
      </c>
      <c r="B12" s="27"/>
      <c r="C12" s="65">
        <v>3</v>
      </c>
      <c r="D12" s="66" t="s">
        <v>13</v>
      </c>
      <c r="E12" s="67">
        <v>3090</v>
      </c>
      <c r="F12" s="66" t="s">
        <v>13</v>
      </c>
      <c r="G12" s="70">
        <v>2240</v>
      </c>
      <c r="H12" s="66" t="s">
        <v>13</v>
      </c>
      <c r="I12" s="239">
        <v>0.7261336940271944</v>
      </c>
      <c r="J12" s="240"/>
      <c r="K12" s="94">
        <v>11</v>
      </c>
      <c r="L12" s="66"/>
      <c r="M12" s="67">
        <v>3380</v>
      </c>
      <c r="N12" s="113"/>
      <c r="O12" s="94">
        <v>6430</v>
      </c>
      <c r="P12" s="114"/>
      <c r="Q12" s="126">
        <v>1.8990116984084586</v>
      </c>
      <c r="R12" s="114"/>
      <c r="S12" s="65">
        <v>7</v>
      </c>
      <c r="T12" s="65"/>
      <c r="U12" s="67">
        <v>2900</v>
      </c>
      <c r="V12" s="70"/>
      <c r="W12" s="70">
        <v>2390</v>
      </c>
      <c r="X12" s="70"/>
      <c r="Y12" s="115">
        <v>0.8235969856212255</v>
      </c>
      <c r="AA12" s="61"/>
    </row>
    <row r="13" spans="1:25" ht="11.25" customHeight="1">
      <c r="A13" s="72" t="s">
        <v>37</v>
      </c>
      <c r="B13" s="62"/>
      <c r="C13" s="73" t="s">
        <v>8</v>
      </c>
      <c r="D13" s="74"/>
      <c r="E13" s="75">
        <v>16500</v>
      </c>
      <c r="F13" s="74"/>
      <c r="G13" s="76">
        <v>76300</v>
      </c>
      <c r="H13" s="74"/>
      <c r="I13" s="241">
        <v>4.71</v>
      </c>
      <c r="J13" s="242"/>
      <c r="K13" s="73" t="s">
        <v>8</v>
      </c>
      <c r="L13" s="74"/>
      <c r="M13" s="75">
        <v>9240</v>
      </c>
      <c r="N13" s="127"/>
      <c r="O13" s="76">
        <v>41400</v>
      </c>
      <c r="P13" s="128"/>
      <c r="Q13" s="129">
        <v>4.483172065219296</v>
      </c>
      <c r="R13" s="130"/>
      <c r="S13" s="131" t="s">
        <v>8</v>
      </c>
      <c r="T13" s="131"/>
      <c r="U13" s="75">
        <v>11500</v>
      </c>
      <c r="V13" s="73"/>
      <c r="W13" s="75">
        <v>50700</v>
      </c>
      <c r="X13" s="77"/>
      <c r="Y13" s="129">
        <v>4.420306748209333</v>
      </c>
    </row>
    <row r="14" spans="1:25" ht="11.25" customHeight="1">
      <c r="A14" s="300" t="s">
        <v>64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</row>
    <row r="15" spans="1:25" ht="11.25" customHeight="1">
      <c r="A15" s="283" t="s">
        <v>65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</row>
    <row r="16" spans="1:25" ht="11.25" customHeight="1">
      <c r="A16" s="299" t="s">
        <v>66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</row>
    <row r="17" spans="1:25" ht="11.25" customHeight="1">
      <c r="A17" s="299" t="s">
        <v>73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</row>
    <row r="18" spans="1:25" ht="11.2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</row>
  </sheetData>
  <sheetProtection/>
  <mergeCells count="11">
    <mergeCell ref="A18:Y18"/>
    <mergeCell ref="A16:Y16"/>
    <mergeCell ref="A17:Y17"/>
    <mergeCell ref="S4:Y4"/>
    <mergeCell ref="A14:Y14"/>
    <mergeCell ref="A15:Y15"/>
    <mergeCell ref="A3:Y3"/>
    <mergeCell ref="A1:Y1"/>
    <mergeCell ref="A2:Y2"/>
    <mergeCell ref="K4:Q4"/>
    <mergeCell ref="C4:J4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12" sqref="E12"/>
    </sheetView>
  </sheetViews>
  <sheetFormatPr defaultColWidth="9.33203125" defaultRowHeight="12" customHeight="1"/>
  <cols>
    <col min="1" max="1" width="45.83203125" style="0" customWidth="1"/>
    <col min="2" max="2" width="1.83203125" style="0" customWidth="1"/>
    <col min="3" max="3" width="13.66015625" style="78" customWidth="1"/>
    <col min="4" max="4" width="1.83203125" style="78" customWidth="1"/>
    <col min="5" max="5" width="13.66015625" style="78" customWidth="1"/>
    <col min="7" max="7" width="9.83203125" style="64" bestFit="1" customWidth="1"/>
  </cols>
  <sheetData>
    <row r="1" spans="1:5" ht="11.25" customHeight="1">
      <c r="A1" s="307" t="s">
        <v>14</v>
      </c>
      <c r="B1" s="307"/>
      <c r="C1" s="307"/>
      <c r="D1" s="307"/>
      <c r="E1" s="307"/>
    </row>
    <row r="2" spans="1:5" ht="11.25" customHeight="1">
      <c r="A2" s="307" t="s">
        <v>67</v>
      </c>
      <c r="B2" s="307"/>
      <c r="C2" s="307"/>
      <c r="D2" s="307"/>
      <c r="E2" s="307"/>
    </row>
    <row r="3" spans="1:5" ht="11.25" customHeight="1">
      <c r="A3" s="307" t="s">
        <v>94</v>
      </c>
      <c r="B3" s="307"/>
      <c r="C3" s="307"/>
      <c r="D3" s="307"/>
      <c r="E3" s="307"/>
    </row>
    <row r="4" spans="1:5" ht="11.25" customHeight="1">
      <c r="A4" s="301"/>
      <c r="B4" s="302"/>
      <c r="C4" s="302"/>
      <c r="D4" s="302"/>
      <c r="E4" s="302"/>
    </row>
    <row r="5" spans="1:5" ht="11.25" customHeight="1">
      <c r="A5" s="308" t="s">
        <v>15</v>
      </c>
      <c r="B5" s="308"/>
      <c r="C5" s="308"/>
      <c r="D5" s="308"/>
      <c r="E5" s="308"/>
    </row>
    <row r="6" spans="1:5" ht="11.25" customHeight="1">
      <c r="A6" s="303"/>
      <c r="B6" s="304"/>
      <c r="C6" s="304"/>
      <c r="D6" s="304"/>
      <c r="E6" s="304"/>
    </row>
    <row r="7" spans="1:12" ht="11.25" customHeight="1">
      <c r="A7" s="198" t="s">
        <v>16</v>
      </c>
      <c r="B7" s="191"/>
      <c r="C7" s="197" t="s">
        <v>2</v>
      </c>
      <c r="D7" s="197"/>
      <c r="E7" s="197" t="s">
        <v>3</v>
      </c>
      <c r="J7" s="79"/>
      <c r="K7" s="80"/>
      <c r="L7" s="81"/>
    </row>
    <row r="8" spans="1:12" ht="11.25" customHeight="1">
      <c r="A8" s="188" t="s">
        <v>17</v>
      </c>
      <c r="B8" s="196"/>
      <c r="C8" s="246"/>
      <c r="D8" s="247"/>
      <c r="E8" s="246"/>
      <c r="J8" s="80"/>
      <c r="K8" s="80"/>
      <c r="L8" s="80"/>
    </row>
    <row r="9" spans="1:12" ht="11.25" customHeight="1">
      <c r="A9" s="28" t="s">
        <v>93</v>
      </c>
      <c r="B9" s="191"/>
      <c r="C9" s="194"/>
      <c r="D9" s="248"/>
      <c r="E9" s="94"/>
      <c r="J9" s="79"/>
      <c r="K9" s="80"/>
      <c r="L9" s="81"/>
    </row>
    <row r="10" spans="1:12" ht="11.25" customHeight="1">
      <c r="A10" s="195" t="s">
        <v>92</v>
      </c>
      <c r="B10" s="191"/>
      <c r="C10" s="194" t="s">
        <v>18</v>
      </c>
      <c r="D10" s="248"/>
      <c r="E10" s="193" t="s">
        <v>18</v>
      </c>
      <c r="J10" s="79"/>
      <c r="K10" s="80"/>
      <c r="L10" s="81"/>
    </row>
    <row r="11" spans="1:12" ht="11.25" customHeight="1">
      <c r="A11" s="192" t="s">
        <v>91</v>
      </c>
      <c r="B11" s="191"/>
      <c r="C11" s="194" t="s">
        <v>18</v>
      </c>
      <c r="D11" s="248"/>
      <c r="E11" s="193" t="s">
        <v>18</v>
      </c>
      <c r="J11" s="79"/>
      <c r="K11" s="80"/>
      <c r="L11" s="81"/>
    </row>
    <row r="12" spans="1:12" ht="11.25" customHeight="1">
      <c r="A12" s="28" t="s">
        <v>44</v>
      </c>
      <c r="B12" s="191"/>
      <c r="C12" s="194"/>
      <c r="D12" s="248"/>
      <c r="E12" s="94"/>
      <c r="J12" s="79"/>
      <c r="K12" s="80"/>
      <c r="L12" s="81"/>
    </row>
    <row r="13" spans="1:12" ht="11.25" customHeight="1">
      <c r="A13" s="192" t="s">
        <v>45</v>
      </c>
      <c r="B13" s="191"/>
      <c r="C13" s="194" t="s">
        <v>18</v>
      </c>
      <c r="D13" s="248"/>
      <c r="E13" s="193" t="s">
        <v>18</v>
      </c>
      <c r="J13" s="79"/>
      <c r="K13" s="80"/>
      <c r="L13" s="81"/>
    </row>
    <row r="14" spans="1:12" ht="11.25" customHeight="1">
      <c r="A14" s="192" t="s">
        <v>90</v>
      </c>
      <c r="B14" s="191"/>
      <c r="C14" s="194" t="s">
        <v>18</v>
      </c>
      <c r="D14" s="248"/>
      <c r="E14" s="193" t="s">
        <v>18</v>
      </c>
      <c r="J14" s="79"/>
      <c r="K14" s="80"/>
      <c r="L14" s="81"/>
    </row>
    <row r="15" spans="1:12" ht="11.25" customHeight="1">
      <c r="A15" s="192" t="s">
        <v>60</v>
      </c>
      <c r="B15" s="191"/>
      <c r="C15" s="194" t="s">
        <v>18</v>
      </c>
      <c r="D15" s="248"/>
      <c r="E15" s="193" t="s">
        <v>18</v>
      </c>
      <c r="J15" s="79"/>
      <c r="K15" s="80"/>
      <c r="L15" s="81"/>
    </row>
    <row r="16" spans="1:12" ht="11.25" customHeight="1">
      <c r="A16" s="192" t="s">
        <v>102</v>
      </c>
      <c r="B16" s="191"/>
      <c r="C16" s="194">
        <v>2</v>
      </c>
      <c r="D16" s="248"/>
      <c r="E16" s="249" t="s">
        <v>129</v>
      </c>
      <c r="J16" s="80"/>
      <c r="K16" s="80"/>
      <c r="L16" s="80"/>
    </row>
    <row r="17" spans="1:12" ht="11.25" customHeight="1">
      <c r="A17" s="26" t="s">
        <v>41</v>
      </c>
      <c r="B17" s="191"/>
      <c r="C17" s="194">
        <v>461</v>
      </c>
      <c r="D17" s="248"/>
      <c r="E17" s="193">
        <v>2620</v>
      </c>
      <c r="J17" s="79"/>
      <c r="K17" s="80"/>
      <c r="L17" s="81"/>
    </row>
    <row r="18" spans="1:12" ht="12" customHeight="1">
      <c r="A18" s="26" t="s">
        <v>61</v>
      </c>
      <c r="B18" s="191"/>
      <c r="C18" s="86"/>
      <c r="D18" s="86"/>
      <c r="E18" s="86"/>
      <c r="J18" s="79"/>
      <c r="K18" s="80"/>
      <c r="L18" s="81"/>
    </row>
    <row r="19" spans="1:12" ht="11.25" customHeight="1">
      <c r="A19" s="28" t="s">
        <v>19</v>
      </c>
      <c r="B19" s="191"/>
      <c r="C19" s="194">
        <v>6380</v>
      </c>
      <c r="D19" s="248"/>
      <c r="E19" s="193">
        <v>23600</v>
      </c>
      <c r="J19" s="79"/>
      <c r="K19" s="80"/>
      <c r="L19" s="81"/>
    </row>
    <row r="20" spans="1:12" ht="11.25" customHeight="1">
      <c r="A20" s="28" t="s">
        <v>20</v>
      </c>
      <c r="B20" s="191"/>
      <c r="C20" s="194">
        <v>1690</v>
      </c>
      <c r="D20" s="248"/>
      <c r="E20" s="94">
        <v>10800</v>
      </c>
      <c r="J20" s="79"/>
      <c r="K20" s="80"/>
      <c r="L20" s="81"/>
    </row>
    <row r="21" spans="1:5" ht="11.25" customHeight="1">
      <c r="A21" s="190" t="s">
        <v>11</v>
      </c>
      <c r="B21" s="189"/>
      <c r="C21" s="250">
        <v>9240</v>
      </c>
      <c r="D21" s="251"/>
      <c r="E21" s="252">
        <v>41400</v>
      </c>
    </row>
    <row r="22" spans="1:5" ht="11.25" customHeight="1">
      <c r="A22" s="300" t="s">
        <v>89</v>
      </c>
      <c r="B22" s="300"/>
      <c r="C22" s="300"/>
      <c r="D22" s="300"/>
      <c r="E22" s="300"/>
    </row>
    <row r="23" spans="1:5" ht="11.25" customHeight="1">
      <c r="A23" s="283" t="s">
        <v>49</v>
      </c>
      <c r="B23" s="283"/>
      <c r="C23" s="283"/>
      <c r="D23" s="283"/>
      <c r="E23" s="283"/>
    </row>
    <row r="24" spans="1:5" ht="11.25" customHeight="1">
      <c r="A24" s="283" t="s">
        <v>68</v>
      </c>
      <c r="B24" s="283"/>
      <c r="C24" s="283"/>
      <c r="D24" s="283"/>
      <c r="E24" s="283"/>
    </row>
    <row r="25" spans="1:5" ht="12" customHeight="1">
      <c r="A25" s="305"/>
      <c r="B25" s="305"/>
      <c r="C25" s="305"/>
      <c r="D25" s="305"/>
      <c r="E25" s="305"/>
    </row>
    <row r="26" spans="1:5" ht="12" customHeight="1">
      <c r="A26" s="306"/>
      <c r="B26" s="306"/>
      <c r="C26" s="306"/>
      <c r="D26" s="306"/>
      <c r="E26" s="306"/>
    </row>
  </sheetData>
  <sheetProtection/>
  <mergeCells count="11">
    <mergeCell ref="A23:E23"/>
    <mergeCell ref="A4:E4"/>
    <mergeCell ref="A6:E6"/>
    <mergeCell ref="A25:E25"/>
    <mergeCell ref="A26:E26"/>
    <mergeCell ref="A1:E1"/>
    <mergeCell ref="A2:E2"/>
    <mergeCell ref="A3:E3"/>
    <mergeCell ref="A5:E5"/>
    <mergeCell ref="A24:E24"/>
    <mergeCell ref="A22:E22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" sqref="A2:E2"/>
    </sheetView>
  </sheetViews>
  <sheetFormatPr defaultColWidth="9.33203125" defaultRowHeight="11.25" customHeight="1"/>
  <cols>
    <col min="1" max="1" width="51.33203125" style="0" customWidth="1"/>
    <col min="2" max="2" width="1.83203125" style="0" customWidth="1"/>
    <col min="3" max="3" width="13.66015625" style="78" customWidth="1"/>
    <col min="4" max="4" width="1.83203125" style="78" customWidth="1"/>
    <col min="5" max="5" width="13.66015625" style="78" customWidth="1"/>
    <col min="7" max="7" width="9.83203125" style="64" bestFit="1" customWidth="1"/>
  </cols>
  <sheetData>
    <row r="1" spans="1:5" ht="11.25" customHeight="1">
      <c r="A1" s="311" t="s">
        <v>29</v>
      </c>
      <c r="B1" s="311"/>
      <c r="C1" s="311"/>
      <c r="D1" s="311"/>
      <c r="E1" s="311"/>
    </row>
    <row r="2" spans="1:5" ht="11.25" customHeight="1">
      <c r="A2" s="311" t="s">
        <v>67</v>
      </c>
      <c r="B2" s="311"/>
      <c r="C2" s="311"/>
      <c r="D2" s="311"/>
      <c r="E2" s="311"/>
    </row>
    <row r="3" spans="1:5" ht="11.25" customHeight="1">
      <c r="A3" s="311" t="s">
        <v>74</v>
      </c>
      <c r="B3" s="311"/>
      <c r="C3" s="311"/>
      <c r="D3" s="311"/>
      <c r="E3" s="311"/>
    </row>
    <row r="4" spans="1:5" ht="11.25" customHeight="1">
      <c r="A4" s="311"/>
      <c r="B4" s="294"/>
      <c r="C4" s="294"/>
      <c r="D4" s="294"/>
      <c r="E4" s="294"/>
    </row>
    <row r="5" spans="1:5" ht="11.25" customHeight="1">
      <c r="A5" s="311" t="s">
        <v>15</v>
      </c>
      <c r="B5" s="312"/>
      <c r="C5" s="312"/>
      <c r="D5" s="312"/>
      <c r="E5" s="312"/>
    </row>
    <row r="6" spans="1:5" ht="11.25" customHeight="1">
      <c r="A6" s="315"/>
      <c r="B6" s="304"/>
      <c r="C6" s="304"/>
      <c r="D6" s="304"/>
      <c r="E6" s="304"/>
    </row>
    <row r="7" spans="1:12" ht="11.25" customHeight="1">
      <c r="A7" s="112" t="s">
        <v>16</v>
      </c>
      <c r="B7" s="132"/>
      <c r="C7" s="133" t="s">
        <v>2</v>
      </c>
      <c r="D7" s="133"/>
      <c r="E7" s="134" t="s">
        <v>3</v>
      </c>
      <c r="J7" s="79"/>
      <c r="K7" s="80"/>
      <c r="L7" s="81"/>
    </row>
    <row r="8" spans="1:12" ht="11.25" customHeight="1">
      <c r="A8" s="135" t="s">
        <v>17</v>
      </c>
      <c r="B8" s="136"/>
      <c r="C8" s="253"/>
      <c r="D8" s="254"/>
      <c r="E8" s="253"/>
      <c r="J8" s="80"/>
      <c r="K8" s="80"/>
      <c r="L8" s="80"/>
    </row>
    <row r="9" spans="1:12" ht="11.25" customHeight="1">
      <c r="A9" s="137" t="s">
        <v>44</v>
      </c>
      <c r="B9" s="138"/>
      <c r="C9" s="139"/>
      <c r="D9" s="140"/>
      <c r="E9" s="139"/>
      <c r="J9" s="79"/>
      <c r="K9" s="80"/>
      <c r="L9" s="81"/>
    </row>
    <row r="10" spans="1:12" ht="11.25" customHeight="1">
      <c r="A10" s="141" t="s">
        <v>45</v>
      </c>
      <c r="B10" s="138"/>
      <c r="C10" s="139" t="s">
        <v>18</v>
      </c>
      <c r="D10" s="140"/>
      <c r="E10" s="139" t="s">
        <v>18</v>
      </c>
      <c r="J10" s="79"/>
      <c r="K10" s="80"/>
      <c r="L10" s="81"/>
    </row>
    <row r="11" spans="1:12" ht="11.25" customHeight="1">
      <c r="A11" s="141" t="s">
        <v>75</v>
      </c>
      <c r="B11" s="142"/>
      <c r="C11" s="143" t="s">
        <v>76</v>
      </c>
      <c r="D11" s="140"/>
      <c r="E11" s="139">
        <v>1</v>
      </c>
      <c r="J11" s="79"/>
      <c r="K11" s="80"/>
      <c r="L11" s="81"/>
    </row>
    <row r="12" spans="1:12" ht="11.25" customHeight="1">
      <c r="A12" s="141" t="s">
        <v>60</v>
      </c>
      <c r="B12" s="138"/>
      <c r="C12" s="139" t="s">
        <v>18</v>
      </c>
      <c r="D12" s="140"/>
      <c r="E12" s="139" t="s">
        <v>18</v>
      </c>
      <c r="J12" s="79"/>
      <c r="K12" s="80"/>
      <c r="L12" s="81"/>
    </row>
    <row r="13" spans="1:12" ht="11.25" customHeight="1">
      <c r="A13" s="144" t="s">
        <v>41</v>
      </c>
      <c r="B13" s="142"/>
      <c r="C13" s="139">
        <v>1060</v>
      </c>
      <c r="D13" s="140"/>
      <c r="E13" s="139">
        <v>3980</v>
      </c>
      <c r="J13" s="79"/>
      <c r="K13" s="80"/>
      <c r="L13" s="81"/>
    </row>
    <row r="14" spans="1:12" ht="12" customHeight="1">
      <c r="A14" s="144" t="s">
        <v>61</v>
      </c>
      <c r="B14" s="142"/>
      <c r="C14" s="145"/>
      <c r="D14" s="146"/>
      <c r="E14" s="145"/>
      <c r="J14" s="79"/>
      <c r="K14" s="80"/>
      <c r="L14" s="81"/>
    </row>
    <row r="15" spans="1:12" ht="11.25" customHeight="1">
      <c r="A15" s="137" t="s">
        <v>19</v>
      </c>
      <c r="B15" s="142"/>
      <c r="C15" s="139">
        <v>10300</v>
      </c>
      <c r="D15" s="140"/>
      <c r="E15" s="139">
        <v>45800</v>
      </c>
      <c r="J15" s="79"/>
      <c r="K15" s="80"/>
      <c r="L15" s="81"/>
    </row>
    <row r="16" spans="1:12" ht="11.25" customHeight="1">
      <c r="A16" s="137" t="s">
        <v>20</v>
      </c>
      <c r="B16" s="138"/>
      <c r="C16" s="147" t="s">
        <v>26</v>
      </c>
      <c r="D16" s="148"/>
      <c r="E16" s="147" t="s">
        <v>26</v>
      </c>
      <c r="J16" s="80"/>
      <c r="K16" s="80"/>
      <c r="L16" s="80"/>
    </row>
    <row r="17" spans="1:12" ht="11.25" customHeight="1">
      <c r="A17" s="149" t="s">
        <v>11</v>
      </c>
      <c r="B17" s="150"/>
      <c r="C17" s="147">
        <v>11500</v>
      </c>
      <c r="D17" s="148"/>
      <c r="E17" s="147">
        <v>50700</v>
      </c>
      <c r="J17" s="79"/>
      <c r="K17" s="80"/>
      <c r="L17" s="81"/>
    </row>
    <row r="18" spans="1:12" ht="11.25" customHeight="1">
      <c r="A18" s="313" t="s">
        <v>99</v>
      </c>
      <c r="B18" s="313"/>
      <c r="C18" s="313"/>
      <c r="D18" s="313"/>
      <c r="E18" s="313"/>
      <c r="J18" s="79"/>
      <c r="K18" s="80"/>
      <c r="L18" s="81"/>
    </row>
    <row r="19" spans="1:12" ht="11.25" customHeight="1">
      <c r="A19" s="314" t="s">
        <v>49</v>
      </c>
      <c r="B19" s="314"/>
      <c r="C19" s="314"/>
      <c r="D19" s="314"/>
      <c r="E19" s="314"/>
      <c r="J19" s="79"/>
      <c r="K19" s="80"/>
      <c r="L19" s="81"/>
    </row>
    <row r="20" spans="1:12" ht="11.25" customHeight="1">
      <c r="A20" s="314" t="s">
        <v>68</v>
      </c>
      <c r="B20" s="314"/>
      <c r="C20" s="314"/>
      <c r="D20" s="314"/>
      <c r="E20" s="314"/>
      <c r="J20" s="79"/>
      <c r="K20" s="80"/>
      <c r="L20" s="81"/>
    </row>
    <row r="21" spans="1:5" ht="11.25" customHeight="1">
      <c r="A21" s="309" t="s">
        <v>77</v>
      </c>
      <c r="B21" s="310"/>
      <c r="C21" s="310"/>
      <c r="D21" s="310"/>
      <c r="E21" s="310"/>
    </row>
  </sheetData>
  <sheetProtection/>
  <mergeCells count="10">
    <mergeCell ref="A21:E21"/>
    <mergeCell ref="A1:E1"/>
    <mergeCell ref="A2:E2"/>
    <mergeCell ref="A3:E3"/>
    <mergeCell ref="A5:E5"/>
    <mergeCell ref="A18:E18"/>
    <mergeCell ref="A19:E19"/>
    <mergeCell ref="A20:E20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:M1"/>
    </sheetView>
  </sheetViews>
  <sheetFormatPr defaultColWidth="9.33203125" defaultRowHeight="12" customHeight="1"/>
  <cols>
    <col min="1" max="1" width="46.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78" customWidth="1"/>
    <col min="15" max="15" width="11.16015625" style="64" customWidth="1"/>
    <col min="17" max="17" width="10.33203125" style="0" bestFit="1" customWidth="1"/>
  </cols>
  <sheetData>
    <row r="1" spans="1:15" ht="11.25" customHeight="1">
      <c r="A1" s="307" t="s">
        <v>32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82"/>
      <c r="O1" s="83"/>
    </row>
    <row r="2" spans="1:15" ht="11.25" customHeight="1">
      <c r="A2" s="307" t="s">
        <v>105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82"/>
      <c r="O2" s="83"/>
    </row>
    <row r="3" spans="1:13" ht="11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5" ht="11.25" customHeight="1">
      <c r="A4" s="307" t="s">
        <v>15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82"/>
      <c r="O4" s="83"/>
    </row>
    <row r="5" spans="1:13" ht="11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23" ht="11.25" customHeight="1">
      <c r="A6" s="215"/>
      <c r="B6" s="215"/>
      <c r="C6" s="318" t="s">
        <v>30</v>
      </c>
      <c r="D6" s="318"/>
      <c r="E6" s="318"/>
      <c r="F6" s="216"/>
      <c r="G6" s="318" t="s">
        <v>39</v>
      </c>
      <c r="H6" s="318"/>
      <c r="I6" s="318"/>
      <c r="J6" s="215"/>
      <c r="K6" s="318" t="s">
        <v>31</v>
      </c>
      <c r="L6" s="318"/>
      <c r="M6" s="318"/>
      <c r="N6" s="84"/>
      <c r="O6" s="85"/>
      <c r="P6" s="85"/>
      <c r="Q6" s="86"/>
      <c r="R6" s="86"/>
      <c r="S6" s="86"/>
      <c r="T6" s="86"/>
      <c r="U6" s="86"/>
      <c r="V6" s="86"/>
      <c r="W6" s="86"/>
    </row>
    <row r="7" spans="1:26" ht="11.25" customHeight="1">
      <c r="A7" s="198" t="s">
        <v>16</v>
      </c>
      <c r="B7" s="214"/>
      <c r="C7" s="212" t="s">
        <v>2</v>
      </c>
      <c r="D7" s="213"/>
      <c r="E7" s="212" t="s">
        <v>3</v>
      </c>
      <c r="F7" s="189"/>
      <c r="G7" s="212" t="s">
        <v>2</v>
      </c>
      <c r="H7" s="213"/>
      <c r="I7" s="212" t="s">
        <v>3</v>
      </c>
      <c r="J7" s="189"/>
      <c r="K7" s="212" t="s">
        <v>2</v>
      </c>
      <c r="L7" s="213"/>
      <c r="M7" s="212" t="s">
        <v>3</v>
      </c>
      <c r="N7" s="87"/>
      <c r="O7" s="88"/>
      <c r="Q7" s="89"/>
      <c r="R7" s="89"/>
      <c r="S7" s="89"/>
      <c r="T7" s="89"/>
      <c r="U7" s="89"/>
      <c r="V7" s="89"/>
      <c r="W7" s="89"/>
      <c r="X7" s="89"/>
      <c r="Y7" s="78"/>
      <c r="Z7" s="78"/>
    </row>
    <row r="8" spans="1:26" ht="11.25" customHeight="1">
      <c r="A8" s="32" t="s">
        <v>17</v>
      </c>
      <c r="B8" s="211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84"/>
      <c r="O8" s="90"/>
      <c r="P8" s="85"/>
      <c r="Q8" s="86"/>
      <c r="R8" s="86"/>
      <c r="S8" s="91"/>
      <c r="T8" s="78"/>
      <c r="U8" s="78"/>
      <c r="V8" s="91"/>
      <c r="W8" s="86"/>
      <c r="X8" s="78"/>
      <c r="Y8" s="91"/>
      <c r="Z8" s="78"/>
    </row>
    <row r="9" spans="1:24" ht="12" customHeight="1">
      <c r="A9" s="208" t="s">
        <v>104</v>
      </c>
      <c r="B9" s="207"/>
      <c r="C9" s="210" t="s">
        <v>26</v>
      </c>
      <c r="D9" s="67" t="s">
        <v>7</v>
      </c>
      <c r="E9" s="209" t="s">
        <v>26</v>
      </c>
      <c r="F9" s="67" t="s">
        <v>7</v>
      </c>
      <c r="G9" s="203" t="s">
        <v>18</v>
      </c>
      <c r="H9" s="67"/>
      <c r="I9" s="67" t="s">
        <v>18</v>
      </c>
      <c r="J9" s="67"/>
      <c r="K9" s="203" t="s">
        <v>26</v>
      </c>
      <c r="L9" s="67"/>
      <c r="M9" s="67" t="s">
        <v>26</v>
      </c>
      <c r="N9" s="92"/>
      <c r="O9" s="93"/>
      <c r="P9" s="85"/>
      <c r="Q9" s="86"/>
      <c r="R9" s="86"/>
      <c r="S9" s="86"/>
      <c r="T9" s="86"/>
      <c r="U9" s="86"/>
      <c r="V9" s="86"/>
      <c r="W9" s="86"/>
      <c r="X9" s="86"/>
    </row>
    <row r="10" spans="1:23" ht="12" customHeight="1">
      <c r="A10" s="28" t="s">
        <v>103</v>
      </c>
      <c r="B10" s="207"/>
      <c r="C10" s="203" t="s">
        <v>18</v>
      </c>
      <c r="D10" s="67"/>
      <c r="E10" s="94" t="s">
        <v>18</v>
      </c>
      <c r="F10" s="67"/>
      <c r="G10" s="203" t="s">
        <v>18</v>
      </c>
      <c r="H10" s="67"/>
      <c r="I10" s="67" t="s">
        <v>18</v>
      </c>
      <c r="J10" s="67"/>
      <c r="K10" s="203" t="s">
        <v>26</v>
      </c>
      <c r="L10" s="67"/>
      <c r="M10" s="67" t="s">
        <v>26</v>
      </c>
      <c r="N10" s="92"/>
      <c r="O10" s="93"/>
      <c r="P10" s="85"/>
      <c r="Q10" s="86"/>
      <c r="T10" s="86"/>
      <c r="W10" s="86"/>
    </row>
    <row r="11" spans="1:24" ht="11.25" customHeight="1">
      <c r="A11" s="28" t="s">
        <v>102</v>
      </c>
      <c r="B11" s="207"/>
      <c r="C11" s="203" t="s">
        <v>26</v>
      </c>
      <c r="D11" s="67" t="s">
        <v>7</v>
      </c>
      <c r="E11" s="67" t="s">
        <v>26</v>
      </c>
      <c r="F11" s="67" t="s">
        <v>7</v>
      </c>
      <c r="G11" s="203">
        <v>1.733</v>
      </c>
      <c r="H11" s="67" t="s">
        <v>7</v>
      </c>
      <c r="I11" s="204">
        <v>10</v>
      </c>
      <c r="J11" s="67" t="s">
        <v>7</v>
      </c>
      <c r="K11" s="203" t="s">
        <v>26</v>
      </c>
      <c r="L11" s="67"/>
      <c r="M11" s="67" t="s">
        <v>26</v>
      </c>
      <c r="N11" s="92"/>
      <c r="O11" s="93"/>
      <c r="P11" s="85"/>
      <c r="Q11" s="89"/>
      <c r="R11" s="89"/>
      <c r="S11" s="89"/>
      <c r="T11" s="89"/>
      <c r="U11" s="89"/>
      <c r="V11" s="89"/>
      <c r="W11" s="89"/>
      <c r="X11" s="89"/>
    </row>
    <row r="12" spans="1:25" ht="12" customHeight="1">
      <c r="A12" s="26" t="s">
        <v>101</v>
      </c>
      <c r="B12" s="207"/>
      <c r="C12" s="203" t="s">
        <v>26</v>
      </c>
      <c r="D12" s="67" t="s">
        <v>7</v>
      </c>
      <c r="E12" s="67" t="s">
        <v>26</v>
      </c>
      <c r="F12" s="67" t="s">
        <v>7</v>
      </c>
      <c r="G12" s="203">
        <v>460.729</v>
      </c>
      <c r="H12" s="67" t="s">
        <v>7</v>
      </c>
      <c r="I12" s="67">
        <v>2620</v>
      </c>
      <c r="J12" s="67" t="s">
        <v>7</v>
      </c>
      <c r="K12" s="203" t="s">
        <v>26</v>
      </c>
      <c r="L12" s="67"/>
      <c r="M12" s="67" t="s">
        <v>26</v>
      </c>
      <c r="N12" s="92"/>
      <c r="O12" s="93"/>
      <c r="P12" s="85"/>
      <c r="Q12" s="86"/>
      <c r="R12" s="86"/>
      <c r="S12" s="91"/>
      <c r="T12" s="86"/>
      <c r="U12" s="86"/>
      <c r="V12" s="91"/>
      <c r="W12" s="86"/>
      <c r="X12" s="86"/>
      <c r="Y12" s="91"/>
    </row>
    <row r="13" spans="1:23" ht="11.25" customHeight="1">
      <c r="A13" s="26" t="s">
        <v>100</v>
      </c>
      <c r="B13" s="207"/>
      <c r="C13" s="203"/>
      <c r="D13" s="67"/>
      <c r="E13" s="67"/>
      <c r="F13" s="67"/>
      <c r="G13" s="203"/>
      <c r="H13" s="67"/>
      <c r="I13" s="67"/>
      <c r="J13" s="67"/>
      <c r="K13" s="203"/>
      <c r="L13" s="67"/>
      <c r="M13" s="67"/>
      <c r="N13" s="92"/>
      <c r="O13" s="93"/>
      <c r="P13" s="85"/>
      <c r="Q13" s="86"/>
      <c r="T13" s="86"/>
      <c r="W13" s="86"/>
    </row>
    <row r="14" spans="1:24" ht="11.25" customHeight="1">
      <c r="A14" s="208" t="s">
        <v>19</v>
      </c>
      <c r="B14" s="207"/>
      <c r="C14" s="203" t="s">
        <v>18</v>
      </c>
      <c r="D14" s="67" t="s">
        <v>7</v>
      </c>
      <c r="E14" s="94" t="s">
        <v>18</v>
      </c>
      <c r="F14" s="67" t="s">
        <v>7</v>
      </c>
      <c r="G14" s="203">
        <v>3590</v>
      </c>
      <c r="H14" s="67" t="s">
        <v>7</v>
      </c>
      <c r="I14" s="67">
        <v>20600</v>
      </c>
      <c r="J14" s="67" t="s">
        <v>7</v>
      </c>
      <c r="K14" s="203">
        <v>2790</v>
      </c>
      <c r="L14" s="67"/>
      <c r="M14" s="209" t="s">
        <v>130</v>
      </c>
      <c r="N14" s="92"/>
      <c r="O14" s="93"/>
      <c r="P14" s="85"/>
      <c r="Q14" s="89"/>
      <c r="R14" s="89"/>
      <c r="S14" s="89"/>
      <c r="T14" s="89"/>
      <c r="U14" s="89"/>
      <c r="V14" s="89"/>
      <c r="W14" s="89"/>
      <c r="X14" s="89"/>
    </row>
    <row r="15" spans="1:24" ht="11.25" customHeight="1">
      <c r="A15" s="206" t="s">
        <v>20</v>
      </c>
      <c r="B15" s="205"/>
      <c r="C15" s="203">
        <v>116.142</v>
      </c>
      <c r="D15" s="67" t="s">
        <v>7</v>
      </c>
      <c r="E15" s="204">
        <v>741</v>
      </c>
      <c r="F15" s="67" t="s">
        <v>7</v>
      </c>
      <c r="G15" s="203">
        <v>1570</v>
      </c>
      <c r="H15" s="67" t="s">
        <v>7</v>
      </c>
      <c r="I15" s="67">
        <v>10000</v>
      </c>
      <c r="J15" s="67" t="s">
        <v>7</v>
      </c>
      <c r="K15" s="203" t="s">
        <v>26</v>
      </c>
      <c r="L15" s="67"/>
      <c r="M15" s="67" t="s">
        <v>26</v>
      </c>
      <c r="N15" s="92"/>
      <c r="O15" s="93"/>
      <c r="P15" s="85"/>
      <c r="Q15" s="86"/>
      <c r="R15" s="86"/>
      <c r="S15" s="91"/>
      <c r="T15" s="78"/>
      <c r="U15" s="78"/>
      <c r="V15" s="91"/>
      <c r="W15" s="86"/>
      <c r="X15" s="78"/>
    </row>
    <row r="16" spans="1:24" ht="12" customHeight="1">
      <c r="A16" s="202" t="s">
        <v>125</v>
      </c>
      <c r="B16" s="201"/>
      <c r="C16" s="197">
        <v>265.744</v>
      </c>
      <c r="D16" s="75" t="s">
        <v>7</v>
      </c>
      <c r="E16" s="75">
        <v>2040</v>
      </c>
      <c r="F16" s="75" t="s">
        <v>7</v>
      </c>
      <c r="G16" s="197">
        <v>5850</v>
      </c>
      <c r="H16" s="75" t="s">
        <v>7</v>
      </c>
      <c r="I16" s="75">
        <v>35300</v>
      </c>
      <c r="J16" s="75" t="s">
        <v>7</v>
      </c>
      <c r="K16" s="197">
        <v>2790</v>
      </c>
      <c r="L16" s="75"/>
      <c r="M16" s="75">
        <v>2970</v>
      </c>
      <c r="N16" s="92"/>
      <c r="O16" s="93"/>
      <c r="P16" s="85"/>
      <c r="Q16" s="86"/>
      <c r="R16" s="86"/>
      <c r="S16" s="91"/>
      <c r="T16" s="86"/>
      <c r="U16" s="86"/>
      <c r="V16" s="91"/>
      <c r="W16" s="86"/>
      <c r="X16" s="86"/>
    </row>
    <row r="17" spans="1:24" ht="11.25" customHeight="1">
      <c r="A17" s="319" t="s">
        <v>99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67"/>
      <c r="O17" s="96"/>
      <c r="P17" s="85"/>
      <c r="Q17" s="86"/>
      <c r="R17" s="86"/>
      <c r="S17" s="86"/>
      <c r="T17" s="86"/>
      <c r="U17" s="86"/>
      <c r="V17" s="86"/>
      <c r="W17" s="86"/>
      <c r="X17" s="86"/>
    </row>
    <row r="18" spans="1:13" ht="11.25" customHeight="1">
      <c r="A18" s="320" t="s">
        <v>49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</row>
    <row r="19" spans="1:24" ht="11.25" customHeight="1">
      <c r="A19" s="320" t="s">
        <v>98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97"/>
      <c r="P19" s="85"/>
      <c r="Q19" s="89"/>
      <c r="R19" s="89"/>
      <c r="S19" s="89"/>
      <c r="T19" s="89"/>
      <c r="U19" s="89"/>
      <c r="V19" s="89"/>
      <c r="W19" s="89"/>
      <c r="X19" s="89"/>
    </row>
    <row r="20" spans="1:24" ht="11.25" customHeight="1">
      <c r="A20" s="320" t="s">
        <v>97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P20" s="85"/>
      <c r="Q20" s="86"/>
      <c r="R20" s="86"/>
      <c r="S20" s="91"/>
      <c r="T20" s="86"/>
      <c r="U20" s="86"/>
      <c r="V20" s="91"/>
      <c r="W20" s="86"/>
      <c r="X20" s="86"/>
    </row>
    <row r="21" spans="1:15" s="89" customFormat="1" ht="11.25" customHeight="1">
      <c r="A21" s="321" t="s">
        <v>96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200"/>
      <c r="O21" s="199"/>
    </row>
    <row r="22" spans="1:13" ht="11.25" customHeight="1">
      <c r="A22" s="320" t="s">
        <v>95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</row>
    <row r="23" spans="1:25" ht="11.25" customHeight="1">
      <c r="A23" s="298" t="s">
        <v>126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</row>
  </sheetData>
  <sheetProtection/>
  <mergeCells count="15">
    <mergeCell ref="A23:M23"/>
    <mergeCell ref="A17:M17"/>
    <mergeCell ref="A22:M22"/>
    <mergeCell ref="A18:M18"/>
    <mergeCell ref="A19:M19"/>
    <mergeCell ref="A20:M20"/>
    <mergeCell ref="A21:M21"/>
    <mergeCell ref="A3:M3"/>
    <mergeCell ref="A5:M5"/>
    <mergeCell ref="A1:M1"/>
    <mergeCell ref="A2:M2"/>
    <mergeCell ref="A4:M4"/>
    <mergeCell ref="C6:E6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A16" sqref="A16:M16"/>
    </sheetView>
  </sheetViews>
  <sheetFormatPr defaultColWidth="9.33203125" defaultRowHeight="11.25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78" customWidth="1"/>
    <col min="15" max="15" width="11.16015625" style="64" customWidth="1"/>
    <col min="17" max="17" width="10.33203125" style="0" bestFit="1" customWidth="1"/>
  </cols>
  <sheetData>
    <row r="1" spans="1:15" ht="11.25" customHeight="1">
      <c r="A1" s="293" t="s">
        <v>38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82"/>
      <c r="O1" s="83"/>
    </row>
    <row r="2" spans="1:15" ht="11.25" customHeight="1">
      <c r="A2" s="325" t="s">
        <v>78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82"/>
      <c r="O2" s="83"/>
    </row>
    <row r="3" spans="1:13" ht="11.25" customHeight="1">
      <c r="A3" s="324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5" ht="11.25" customHeight="1">
      <c r="A4" s="293" t="s">
        <v>15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82"/>
      <c r="O4" s="83"/>
    </row>
    <row r="5" spans="1:13" ht="11.2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:23" ht="11.25" customHeight="1">
      <c r="A6" s="109"/>
      <c r="B6" s="105"/>
      <c r="C6" s="326" t="s">
        <v>30</v>
      </c>
      <c r="D6" s="326"/>
      <c r="E6" s="326"/>
      <c r="F6" s="151"/>
      <c r="G6" s="326" t="s">
        <v>39</v>
      </c>
      <c r="H6" s="326"/>
      <c r="I6" s="326"/>
      <c r="J6" s="151"/>
      <c r="K6" s="326" t="s">
        <v>31</v>
      </c>
      <c r="L6" s="326"/>
      <c r="M6" s="326"/>
      <c r="N6" s="84"/>
      <c r="O6" s="85"/>
      <c r="P6" s="85"/>
      <c r="Q6" s="86"/>
      <c r="R6" s="86"/>
      <c r="S6" s="86"/>
      <c r="T6" s="86"/>
      <c r="U6" s="86"/>
      <c r="V6" s="86"/>
      <c r="W6" s="86"/>
    </row>
    <row r="7" spans="1:26" ht="11.25" customHeight="1">
      <c r="A7" s="112" t="s">
        <v>16</v>
      </c>
      <c r="B7" s="106"/>
      <c r="C7" s="152" t="s">
        <v>2</v>
      </c>
      <c r="D7" s="152"/>
      <c r="E7" s="152" t="s">
        <v>3</v>
      </c>
      <c r="F7" s="152"/>
      <c r="G7" s="152" t="s">
        <v>2</v>
      </c>
      <c r="H7" s="152"/>
      <c r="I7" s="152" t="s">
        <v>3</v>
      </c>
      <c r="J7" s="152"/>
      <c r="K7" s="152" t="s">
        <v>2</v>
      </c>
      <c r="L7" s="152"/>
      <c r="M7" s="152" t="s">
        <v>3</v>
      </c>
      <c r="N7" s="87"/>
      <c r="O7" s="88"/>
      <c r="Q7" s="89"/>
      <c r="R7" s="89"/>
      <c r="S7" s="89"/>
      <c r="T7" s="89"/>
      <c r="U7" s="89"/>
      <c r="V7" s="89"/>
      <c r="W7" s="89"/>
      <c r="X7" s="89"/>
      <c r="Y7" s="78"/>
      <c r="Z7" s="78"/>
    </row>
    <row r="8" spans="1:26" ht="11.25" customHeight="1">
      <c r="A8" s="95" t="s">
        <v>17</v>
      </c>
      <c r="B8" s="109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84"/>
      <c r="O8" s="90"/>
      <c r="P8" s="85"/>
      <c r="Q8" s="86"/>
      <c r="R8" s="86"/>
      <c r="S8" s="91"/>
      <c r="T8" s="78"/>
      <c r="U8" s="78"/>
      <c r="V8" s="91"/>
      <c r="W8" s="86"/>
      <c r="X8" s="78"/>
      <c r="Y8" s="91"/>
      <c r="Z8" s="78"/>
    </row>
    <row r="9" spans="1:24" ht="12" customHeight="1">
      <c r="A9" s="153" t="s">
        <v>79</v>
      </c>
      <c r="B9" s="121"/>
      <c r="C9" s="154" t="s">
        <v>18</v>
      </c>
      <c r="D9" s="155"/>
      <c r="E9" s="154" t="s">
        <v>18</v>
      </c>
      <c r="F9" s="155"/>
      <c r="G9" s="155" t="s">
        <v>18</v>
      </c>
      <c r="H9" s="155"/>
      <c r="I9" s="155" t="s">
        <v>18</v>
      </c>
      <c r="J9" s="155"/>
      <c r="K9" s="156" t="s">
        <v>26</v>
      </c>
      <c r="L9" s="156"/>
      <c r="M9" s="156" t="s">
        <v>26</v>
      </c>
      <c r="N9" s="92"/>
      <c r="O9" s="93"/>
      <c r="P9" s="85"/>
      <c r="Q9" s="86"/>
      <c r="R9" s="86"/>
      <c r="S9" s="86"/>
      <c r="T9" s="86"/>
      <c r="U9" s="86"/>
      <c r="V9" s="86"/>
      <c r="W9" s="86"/>
      <c r="X9" s="86"/>
    </row>
    <row r="10" spans="1:23" ht="12" customHeight="1">
      <c r="A10" s="157" t="s">
        <v>80</v>
      </c>
      <c r="B10" s="121"/>
      <c r="C10" s="154" t="s">
        <v>18</v>
      </c>
      <c r="D10" s="155"/>
      <c r="E10" s="154" t="s">
        <v>18</v>
      </c>
      <c r="F10" s="158"/>
      <c r="G10" s="156">
        <v>1060</v>
      </c>
      <c r="H10" s="156"/>
      <c r="I10" s="156">
        <v>3980</v>
      </c>
      <c r="J10" s="155"/>
      <c r="K10" s="159" t="s">
        <v>26</v>
      </c>
      <c r="L10" s="155"/>
      <c r="M10" s="159" t="s">
        <v>26</v>
      </c>
      <c r="N10" s="92"/>
      <c r="O10" s="93"/>
      <c r="P10" s="85"/>
      <c r="Q10" s="86"/>
      <c r="T10" s="86"/>
      <c r="W10" s="86"/>
    </row>
    <row r="11" spans="1:24" ht="12" customHeight="1">
      <c r="A11" s="157" t="s">
        <v>57</v>
      </c>
      <c r="B11" s="109"/>
      <c r="C11" s="156"/>
      <c r="D11" s="156"/>
      <c r="E11" s="156"/>
      <c r="F11" s="158"/>
      <c r="G11" s="156"/>
      <c r="H11" s="156"/>
      <c r="I11" s="156"/>
      <c r="J11" s="158"/>
      <c r="K11" s="156"/>
      <c r="L11" s="156"/>
      <c r="M11" s="156"/>
      <c r="N11" s="92"/>
      <c r="O11" s="93"/>
      <c r="P11" s="85"/>
      <c r="Q11" s="89"/>
      <c r="R11" s="89"/>
      <c r="S11" s="89"/>
      <c r="T11" s="89"/>
      <c r="U11" s="89"/>
      <c r="V11" s="89"/>
      <c r="W11" s="89"/>
      <c r="X11" s="89"/>
    </row>
    <row r="12" spans="1:25" ht="11.25" customHeight="1">
      <c r="A12" s="160" t="s">
        <v>19</v>
      </c>
      <c r="B12" s="109"/>
      <c r="C12" s="156">
        <v>107</v>
      </c>
      <c r="D12" s="156"/>
      <c r="E12" s="156">
        <v>688</v>
      </c>
      <c r="F12" s="158"/>
      <c r="G12" s="156">
        <v>7160</v>
      </c>
      <c r="H12" s="156"/>
      <c r="I12" s="156">
        <v>42400</v>
      </c>
      <c r="J12" s="155"/>
      <c r="K12" s="161">
        <v>3060</v>
      </c>
      <c r="L12" s="158"/>
      <c r="M12" s="161">
        <v>2710</v>
      </c>
      <c r="N12" s="92"/>
      <c r="O12" s="93"/>
      <c r="P12" s="85"/>
      <c r="Q12" s="86"/>
      <c r="R12" s="86"/>
      <c r="S12" s="91"/>
      <c r="T12" s="86"/>
      <c r="U12" s="86"/>
      <c r="V12" s="91"/>
      <c r="W12" s="86"/>
      <c r="X12" s="86"/>
      <c r="Y12" s="91"/>
    </row>
    <row r="13" spans="1:23" ht="11.25" customHeight="1">
      <c r="A13" s="162" t="s">
        <v>20</v>
      </c>
      <c r="B13" s="121"/>
      <c r="C13" s="163" t="s">
        <v>26</v>
      </c>
      <c r="D13" s="163"/>
      <c r="E13" s="164" t="s">
        <v>26</v>
      </c>
      <c r="F13" s="164"/>
      <c r="G13" s="164" t="s">
        <v>26</v>
      </c>
      <c r="H13" s="164"/>
      <c r="I13" s="164" t="s">
        <v>26</v>
      </c>
      <c r="J13" s="163"/>
      <c r="K13" s="163" t="s">
        <v>26</v>
      </c>
      <c r="L13" s="163"/>
      <c r="M13" s="163" t="s">
        <v>26</v>
      </c>
      <c r="N13" s="92"/>
      <c r="O13" s="93"/>
      <c r="P13" s="85"/>
      <c r="Q13" s="86"/>
      <c r="T13" s="86"/>
      <c r="W13" s="86"/>
    </row>
    <row r="14" spans="1:24" ht="11.25" customHeight="1">
      <c r="A14" s="165" t="s">
        <v>11</v>
      </c>
      <c r="B14" s="166"/>
      <c r="C14" s="163">
        <v>184</v>
      </c>
      <c r="D14" s="163"/>
      <c r="E14" s="163">
        <v>1540</v>
      </c>
      <c r="F14" s="163"/>
      <c r="G14" s="163">
        <v>8220</v>
      </c>
      <c r="H14" s="163"/>
      <c r="I14" s="163">
        <v>46400</v>
      </c>
      <c r="J14" s="163"/>
      <c r="K14" s="163">
        <v>3060</v>
      </c>
      <c r="L14" s="163"/>
      <c r="M14" s="163">
        <v>2710</v>
      </c>
      <c r="N14" s="92"/>
      <c r="O14" s="93"/>
      <c r="P14" s="85"/>
      <c r="Q14" s="89"/>
      <c r="R14" s="89"/>
      <c r="S14" s="89"/>
      <c r="T14" s="89"/>
      <c r="U14" s="89"/>
      <c r="V14" s="89"/>
      <c r="W14" s="89"/>
      <c r="X14" s="89"/>
    </row>
    <row r="15" spans="1:24" ht="11.25" customHeight="1">
      <c r="A15" s="324" t="s">
        <v>127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92"/>
      <c r="O15" s="93"/>
      <c r="P15" s="85"/>
      <c r="Q15" s="86"/>
      <c r="R15" s="86"/>
      <c r="S15" s="91"/>
      <c r="T15" s="78"/>
      <c r="U15" s="78"/>
      <c r="V15" s="91"/>
      <c r="W15" s="86"/>
      <c r="X15" s="78"/>
    </row>
    <row r="16" spans="1:24" ht="11.25" customHeight="1">
      <c r="A16" s="322" t="s">
        <v>134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92"/>
      <c r="O16" s="93"/>
      <c r="P16" s="85"/>
      <c r="Q16" s="86"/>
      <c r="R16" s="86"/>
      <c r="S16" s="91"/>
      <c r="T16" s="86"/>
      <c r="U16" s="86"/>
      <c r="V16" s="91"/>
      <c r="W16" s="86"/>
      <c r="X16" s="86"/>
    </row>
    <row r="17" spans="1:24" ht="11.25" customHeight="1">
      <c r="A17" s="322" t="s">
        <v>81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67"/>
      <c r="O17" s="96"/>
      <c r="P17" s="85"/>
      <c r="Q17" s="86"/>
      <c r="R17" s="86"/>
      <c r="S17" s="86"/>
      <c r="T17" s="86"/>
      <c r="U17" s="86"/>
      <c r="V17" s="86"/>
      <c r="W17" s="86"/>
      <c r="X17" s="86"/>
    </row>
    <row r="18" spans="1:13" ht="11.25" customHeight="1">
      <c r="A18" s="323" t="s">
        <v>82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</row>
    <row r="19" spans="1:24" ht="11.25" customHeight="1">
      <c r="A19" s="322" t="s">
        <v>83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97"/>
      <c r="P19" s="85"/>
      <c r="Q19" s="89"/>
      <c r="R19" s="89"/>
      <c r="S19" s="89"/>
      <c r="T19" s="89"/>
      <c r="U19" s="89"/>
      <c r="V19" s="89"/>
      <c r="W19" s="89"/>
      <c r="X19" s="89"/>
    </row>
    <row r="20" spans="1:13" ht="11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</sheetData>
  <sheetProtection/>
  <mergeCells count="13">
    <mergeCell ref="A3:M3"/>
    <mergeCell ref="A5:M5"/>
    <mergeCell ref="K6:M6"/>
    <mergeCell ref="A17:M17"/>
    <mergeCell ref="A18:M18"/>
    <mergeCell ref="A19:M19"/>
    <mergeCell ref="A15:M15"/>
    <mergeCell ref="A16:M16"/>
    <mergeCell ref="A1:M1"/>
    <mergeCell ref="A2:M2"/>
    <mergeCell ref="A4:M4"/>
    <mergeCell ref="C6:E6"/>
    <mergeCell ref="G6:I6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1" sqref="A1:G1"/>
    </sheetView>
  </sheetViews>
  <sheetFormatPr defaultColWidth="13.66015625" defaultRowHeight="12" customHeight="1"/>
  <cols>
    <col min="1" max="1" width="74.83203125" style="33" customWidth="1"/>
    <col min="2" max="2" width="1.83203125" style="33" customWidth="1"/>
    <col min="3" max="3" width="13" style="33" customWidth="1"/>
    <col min="4" max="4" width="3.66015625" style="33" customWidth="1"/>
    <col min="5" max="5" width="13" style="33" customWidth="1"/>
    <col min="6" max="6" width="3.66015625" style="33" customWidth="1"/>
    <col min="7" max="7" width="9.16015625" style="33" customWidth="1"/>
    <col min="8" max="246" width="13.66015625" style="33" customWidth="1"/>
    <col min="247" max="247" width="74.83203125" style="33" customWidth="1"/>
    <col min="248" max="248" width="3.66015625" style="33" customWidth="1"/>
    <col min="249" max="249" width="13" style="33" customWidth="1"/>
    <col min="250" max="250" width="3.66015625" style="33" customWidth="1"/>
    <col min="251" max="251" width="13" style="33" customWidth="1"/>
    <col min="252" max="252" width="3.66015625" style="33" customWidth="1"/>
    <col min="253" max="253" width="9.16015625" style="33" customWidth="1"/>
    <col min="254" max="254" width="3.66015625" style="33" customWidth="1"/>
    <col min="255" max="16384" width="13.66015625" style="33" customWidth="1"/>
  </cols>
  <sheetData>
    <row r="1" spans="1:7" ht="11.25" customHeight="1">
      <c r="A1" s="335" t="s">
        <v>121</v>
      </c>
      <c r="B1" s="335"/>
      <c r="C1" s="335"/>
      <c r="D1" s="335"/>
      <c r="E1" s="335"/>
      <c r="F1" s="335"/>
      <c r="G1" s="335"/>
    </row>
    <row r="2" spans="1:7" ht="11.25" customHeight="1">
      <c r="A2" s="335" t="s">
        <v>112</v>
      </c>
      <c r="B2" s="335"/>
      <c r="C2" s="335"/>
      <c r="D2" s="335"/>
      <c r="E2" s="335"/>
      <c r="F2" s="335"/>
      <c r="G2" s="335"/>
    </row>
    <row r="3" spans="1:7" ht="11.25" customHeight="1">
      <c r="A3" s="335" t="s">
        <v>51</v>
      </c>
      <c r="B3" s="335"/>
      <c r="C3" s="335"/>
      <c r="D3" s="335"/>
      <c r="E3" s="335"/>
      <c r="F3" s="335"/>
      <c r="G3" s="335"/>
    </row>
    <row r="4" spans="1:7" ht="11.25" customHeight="1">
      <c r="A4" s="332"/>
      <c r="B4" s="333"/>
      <c r="C4" s="333"/>
      <c r="D4" s="333"/>
      <c r="E4" s="333"/>
      <c r="F4" s="333"/>
      <c r="G4" s="333"/>
    </row>
    <row r="5" spans="1:7" ht="11.25" customHeight="1">
      <c r="A5" s="2"/>
      <c r="B5" s="3"/>
      <c r="C5" s="2" t="s">
        <v>2</v>
      </c>
      <c r="D5" s="2"/>
      <c r="E5" s="2"/>
      <c r="F5" s="2"/>
      <c r="G5" s="2"/>
    </row>
    <row r="6" spans="1:7" ht="11.25" customHeight="1">
      <c r="A6" s="5"/>
      <c r="B6" s="5"/>
      <c r="C6" s="6" t="s">
        <v>23</v>
      </c>
      <c r="D6" s="6"/>
      <c r="E6" s="6" t="s">
        <v>3</v>
      </c>
      <c r="F6" s="6"/>
      <c r="G6" s="6" t="s">
        <v>33</v>
      </c>
    </row>
    <row r="7" spans="1:7" ht="11.25" customHeight="1">
      <c r="A7" s="1" t="s">
        <v>16</v>
      </c>
      <c r="B7" s="7"/>
      <c r="C7" s="1" t="s">
        <v>24</v>
      </c>
      <c r="D7" s="1"/>
      <c r="E7" s="1" t="s">
        <v>25</v>
      </c>
      <c r="F7" s="1"/>
      <c r="G7" s="1" t="s">
        <v>34</v>
      </c>
    </row>
    <row r="8" spans="1:7" ht="11.25" customHeight="1">
      <c r="A8" s="8" t="s">
        <v>111</v>
      </c>
      <c r="B8" s="4"/>
      <c r="C8" s="36">
        <v>751</v>
      </c>
      <c r="D8" s="36"/>
      <c r="E8" s="226">
        <v>6970</v>
      </c>
      <c r="F8" s="4"/>
      <c r="G8" s="225">
        <f aca="true" t="shared" si="0" ref="G8:G14">E8/C8</f>
        <v>9.280958721704394</v>
      </c>
    </row>
    <row r="9" spans="1:7" ht="11.25" customHeight="1">
      <c r="A9" s="224" t="s">
        <v>110</v>
      </c>
      <c r="B9" s="222"/>
      <c r="C9" s="223">
        <v>2</v>
      </c>
      <c r="D9" s="223"/>
      <c r="E9" s="223">
        <v>63</v>
      </c>
      <c r="F9" s="222"/>
      <c r="G9" s="221">
        <f t="shared" si="0"/>
        <v>31.5</v>
      </c>
    </row>
    <row r="10" spans="1:7" ht="11.25" customHeight="1">
      <c r="A10" s="8" t="s">
        <v>35</v>
      </c>
      <c r="B10" s="4"/>
      <c r="C10" s="36">
        <v>387</v>
      </c>
      <c r="D10" s="36"/>
      <c r="E10" s="36">
        <v>3610</v>
      </c>
      <c r="F10" s="4"/>
      <c r="G10" s="219">
        <f t="shared" si="0"/>
        <v>9.328165374677003</v>
      </c>
    </row>
    <row r="11" spans="1:7" ht="12" customHeight="1">
      <c r="A11" s="8" t="s">
        <v>109</v>
      </c>
      <c r="B11" s="4"/>
      <c r="C11" s="36">
        <v>2560</v>
      </c>
      <c r="D11" s="36"/>
      <c r="E11" s="36">
        <v>15600</v>
      </c>
      <c r="F11" s="4"/>
      <c r="G11" s="219">
        <f t="shared" si="0"/>
        <v>6.09375</v>
      </c>
    </row>
    <row r="12" spans="1:7" ht="11.25" customHeight="1">
      <c r="A12" s="8" t="s">
        <v>36</v>
      </c>
      <c r="B12" s="4"/>
      <c r="C12" s="36">
        <v>191</v>
      </c>
      <c r="D12" s="36"/>
      <c r="E12" s="36">
        <v>858</v>
      </c>
      <c r="F12" s="4"/>
      <c r="G12" s="219">
        <f t="shared" si="0"/>
        <v>4.492146596858639</v>
      </c>
    </row>
    <row r="13" spans="1:7" ht="11.25" customHeight="1">
      <c r="A13" s="224" t="s">
        <v>108</v>
      </c>
      <c r="B13" s="222"/>
      <c r="C13" s="223">
        <v>33</v>
      </c>
      <c r="D13" s="223"/>
      <c r="E13" s="223">
        <v>323</v>
      </c>
      <c r="F13" s="222"/>
      <c r="G13" s="221">
        <f t="shared" si="0"/>
        <v>9.787878787878787</v>
      </c>
    </row>
    <row r="14" spans="1:7" ht="12" customHeight="1">
      <c r="A14" s="8" t="s">
        <v>56</v>
      </c>
      <c r="B14" s="4"/>
      <c r="C14" s="36">
        <v>9</v>
      </c>
      <c r="D14" s="36"/>
      <c r="E14" s="36">
        <v>71</v>
      </c>
      <c r="F14" s="4"/>
      <c r="G14" s="219">
        <f t="shared" si="0"/>
        <v>7.888888888888889</v>
      </c>
    </row>
    <row r="15" spans="1:7" ht="12" customHeight="1">
      <c r="A15" s="8" t="s">
        <v>57</v>
      </c>
      <c r="B15" s="4"/>
      <c r="C15" s="36"/>
      <c r="D15" s="36"/>
      <c r="E15" s="36"/>
      <c r="F15" s="4"/>
      <c r="G15" s="219"/>
    </row>
    <row r="16" spans="1:7" ht="11.25" customHeight="1">
      <c r="A16" s="220" t="s">
        <v>19</v>
      </c>
      <c r="B16" s="4"/>
      <c r="C16" s="36">
        <v>7590</v>
      </c>
      <c r="D16" s="36"/>
      <c r="E16" s="36">
        <v>32100</v>
      </c>
      <c r="F16" s="4"/>
      <c r="G16" s="219">
        <f>E16/C16</f>
        <v>4.229249011857707</v>
      </c>
    </row>
    <row r="17" spans="1:7" ht="11.25" customHeight="1">
      <c r="A17" s="220" t="s">
        <v>20</v>
      </c>
      <c r="B17" s="4"/>
      <c r="C17" s="36">
        <v>2790</v>
      </c>
      <c r="D17" s="36"/>
      <c r="E17" s="36">
        <v>11900</v>
      </c>
      <c r="F17" s="4"/>
      <c r="G17" s="219">
        <f>E17/C17</f>
        <v>4.265232974910394</v>
      </c>
    </row>
    <row r="18" spans="1:7" ht="11.25" customHeight="1">
      <c r="A18" s="10" t="s">
        <v>37</v>
      </c>
      <c r="B18" s="7"/>
      <c r="C18" s="37">
        <v>14500</v>
      </c>
      <c r="D18" s="37"/>
      <c r="E18" s="37">
        <v>72200</v>
      </c>
      <c r="F18" s="38"/>
      <c r="G18" s="218">
        <f>E18/C18</f>
        <v>4.979310344827586</v>
      </c>
    </row>
    <row r="19" spans="1:7" ht="11.25" customHeight="1">
      <c r="A19" s="336" t="s">
        <v>53</v>
      </c>
      <c r="B19" s="337"/>
      <c r="C19" s="337"/>
      <c r="D19" s="337"/>
      <c r="E19" s="337"/>
      <c r="F19" s="337"/>
      <c r="G19" s="337"/>
    </row>
    <row r="20" spans="1:7" ht="11.25" customHeight="1">
      <c r="A20" s="334" t="s">
        <v>107</v>
      </c>
      <c r="B20" s="331"/>
      <c r="C20" s="331"/>
      <c r="D20" s="331"/>
      <c r="E20" s="331"/>
      <c r="F20" s="331"/>
      <c r="G20" s="331"/>
    </row>
    <row r="21" spans="1:7" ht="11.25" customHeight="1">
      <c r="A21" s="334" t="s">
        <v>106</v>
      </c>
      <c r="B21" s="331"/>
      <c r="C21" s="331"/>
      <c r="D21" s="331"/>
      <c r="E21" s="331"/>
      <c r="F21" s="331"/>
      <c r="G21" s="331"/>
    </row>
    <row r="22" spans="1:7" ht="11.25" customHeight="1">
      <c r="A22" s="330" t="s">
        <v>58</v>
      </c>
      <c r="B22" s="331"/>
      <c r="C22" s="331"/>
      <c r="D22" s="331"/>
      <c r="E22" s="331"/>
      <c r="F22" s="331"/>
      <c r="G22" s="331"/>
    </row>
    <row r="23" spans="1:25" ht="12" customHeight="1">
      <c r="A23" s="298"/>
      <c r="B23" s="298"/>
      <c r="C23" s="298"/>
      <c r="D23" s="298"/>
      <c r="E23" s="298"/>
      <c r="F23" s="298"/>
      <c r="G23" s="298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</row>
    <row r="25" spans="3:5" ht="12" customHeight="1">
      <c r="C25" s="39"/>
      <c r="E25" s="39"/>
    </row>
    <row r="26" spans="3:5" ht="12" customHeight="1">
      <c r="C26" s="35"/>
      <c r="E26" s="217"/>
    </row>
  </sheetData>
  <sheetProtection/>
  <mergeCells count="9">
    <mergeCell ref="A23:G23"/>
    <mergeCell ref="A22:G22"/>
    <mergeCell ref="A4:G4"/>
    <mergeCell ref="A20:G20"/>
    <mergeCell ref="A21:G21"/>
    <mergeCell ref="A1:G1"/>
    <mergeCell ref="A2:G2"/>
    <mergeCell ref="A3:G3"/>
    <mergeCell ref="A19:G19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3.16015625" style="33" bestFit="1" customWidth="1"/>
    <col min="2" max="2" width="1.83203125" style="33" customWidth="1"/>
    <col min="3" max="3" width="13" style="33" customWidth="1"/>
    <col min="4" max="4" width="3.66015625" style="33" customWidth="1"/>
    <col min="5" max="5" width="13" style="33" customWidth="1"/>
    <col min="6" max="6" width="3.66015625" style="33" customWidth="1"/>
    <col min="7" max="7" width="9.16015625" style="33" customWidth="1"/>
    <col min="8" max="236" width="13.66015625" style="33" customWidth="1"/>
    <col min="237" max="237" width="74.83203125" style="33" customWidth="1"/>
    <col min="238" max="238" width="3.66015625" style="33" customWidth="1"/>
    <col min="239" max="239" width="13" style="33" customWidth="1"/>
    <col min="240" max="240" width="3.66015625" style="33" customWidth="1"/>
    <col min="241" max="241" width="13" style="33" customWidth="1"/>
    <col min="242" max="242" width="3.66015625" style="33" customWidth="1"/>
    <col min="243" max="243" width="9.16015625" style="33" customWidth="1"/>
    <col min="244" max="244" width="3.66015625" style="33" customWidth="1"/>
    <col min="245" max="16384" width="13.66015625" style="33" customWidth="1"/>
  </cols>
  <sheetData>
    <row r="1" spans="1:7" ht="11.25" customHeight="1">
      <c r="A1" s="335" t="s">
        <v>122</v>
      </c>
      <c r="B1" s="335"/>
      <c r="C1" s="335"/>
      <c r="D1" s="335"/>
      <c r="E1" s="335"/>
      <c r="F1" s="335"/>
      <c r="G1" s="335"/>
    </row>
    <row r="2" spans="1:7" ht="11.25" customHeight="1">
      <c r="A2" s="335" t="s">
        <v>84</v>
      </c>
      <c r="B2" s="335"/>
      <c r="C2" s="335"/>
      <c r="D2" s="335"/>
      <c r="E2" s="335"/>
      <c r="F2" s="335"/>
      <c r="G2" s="335"/>
    </row>
    <row r="3" spans="1:7" ht="11.25" customHeight="1">
      <c r="A3" s="335" t="s">
        <v>51</v>
      </c>
      <c r="B3" s="335"/>
      <c r="C3" s="335"/>
      <c r="D3" s="335"/>
      <c r="E3" s="335"/>
      <c r="F3" s="335"/>
      <c r="G3" s="335"/>
    </row>
    <row r="4" spans="1:7" ht="11.25" customHeight="1">
      <c r="A4" s="332"/>
      <c r="B4" s="333"/>
      <c r="C4" s="333"/>
      <c r="D4" s="333"/>
      <c r="E4" s="333"/>
      <c r="F4" s="333"/>
      <c r="G4" s="333"/>
    </row>
    <row r="5" spans="1:7" ht="11.25" customHeight="1">
      <c r="A5" s="2"/>
      <c r="B5" s="3"/>
      <c r="C5" s="167" t="s">
        <v>2</v>
      </c>
      <c r="D5" s="2"/>
      <c r="E5" s="2"/>
      <c r="F5" s="2"/>
      <c r="G5" s="2"/>
    </row>
    <row r="6" spans="1:7" ht="11.25" customHeight="1">
      <c r="A6" s="5"/>
      <c r="B6" s="5"/>
      <c r="C6" s="168" t="s">
        <v>23</v>
      </c>
      <c r="D6" s="6"/>
      <c r="E6" s="168" t="s">
        <v>3</v>
      </c>
      <c r="F6" s="6"/>
      <c r="G6" s="168" t="s">
        <v>33</v>
      </c>
    </row>
    <row r="7" spans="1:7" ht="11.25" customHeight="1">
      <c r="A7" s="169" t="s">
        <v>16</v>
      </c>
      <c r="B7" s="7"/>
      <c r="C7" s="169" t="s">
        <v>24</v>
      </c>
      <c r="D7" s="1"/>
      <c r="E7" s="169" t="s">
        <v>25</v>
      </c>
      <c r="F7" s="1"/>
      <c r="G7" s="169" t="s">
        <v>34</v>
      </c>
    </row>
    <row r="8" spans="1:7" ht="12" customHeight="1">
      <c r="A8" s="170" t="s">
        <v>85</v>
      </c>
      <c r="B8" s="4"/>
      <c r="C8" s="171">
        <v>751</v>
      </c>
      <c r="D8" s="36"/>
      <c r="E8" s="172">
        <v>7960</v>
      </c>
      <c r="F8" s="4"/>
      <c r="G8" s="173">
        <f>E8/C8</f>
        <v>10.599201065246339</v>
      </c>
    </row>
    <row r="9" spans="1:7" ht="11.25" customHeight="1">
      <c r="A9" s="170" t="s">
        <v>35</v>
      </c>
      <c r="B9" s="4"/>
      <c r="C9" s="171">
        <v>545</v>
      </c>
      <c r="D9" s="36"/>
      <c r="E9" s="171">
        <v>5900</v>
      </c>
      <c r="F9" s="4"/>
      <c r="G9" s="174">
        <f>E9/C9</f>
        <v>10.825688073394495</v>
      </c>
    </row>
    <row r="10" spans="1:7" ht="11.25" customHeight="1">
      <c r="A10" s="170" t="s">
        <v>86</v>
      </c>
      <c r="B10" s="4"/>
      <c r="C10" s="171">
        <v>2420</v>
      </c>
      <c r="D10" s="36"/>
      <c r="E10" s="171">
        <v>17200</v>
      </c>
      <c r="F10" s="4"/>
      <c r="G10" s="174">
        <f aca="true" t="shared" si="0" ref="G10:G16">E10/C10</f>
        <v>7.107438016528926</v>
      </c>
    </row>
    <row r="11" spans="1:7" ht="11.25" customHeight="1">
      <c r="A11" s="170" t="s">
        <v>36</v>
      </c>
      <c r="B11" s="4"/>
      <c r="C11" s="171">
        <v>288</v>
      </c>
      <c r="D11" s="36"/>
      <c r="E11" s="171">
        <v>1430</v>
      </c>
      <c r="F11" s="4"/>
      <c r="G11" s="174">
        <f t="shared" si="0"/>
        <v>4.965277777777778</v>
      </c>
    </row>
    <row r="12" spans="1:7" ht="12" customHeight="1">
      <c r="A12" s="170" t="s">
        <v>56</v>
      </c>
      <c r="B12" s="4"/>
      <c r="C12" s="171">
        <v>59</v>
      </c>
      <c r="D12" s="36"/>
      <c r="E12" s="171">
        <v>713</v>
      </c>
      <c r="F12" s="4"/>
      <c r="G12" s="174">
        <f t="shared" si="0"/>
        <v>12.084745762711865</v>
      </c>
    </row>
    <row r="13" spans="1:7" ht="12" customHeight="1">
      <c r="A13" s="170" t="s">
        <v>57</v>
      </c>
      <c r="B13" s="4"/>
      <c r="C13" s="171"/>
      <c r="D13" s="36"/>
      <c r="E13" s="171"/>
      <c r="F13" s="4"/>
      <c r="G13" s="174"/>
    </row>
    <row r="14" spans="1:7" ht="11.25" customHeight="1">
      <c r="A14" s="175" t="s">
        <v>19</v>
      </c>
      <c r="B14" s="4"/>
      <c r="C14" s="171">
        <v>6160</v>
      </c>
      <c r="D14" s="36"/>
      <c r="E14" s="171">
        <v>41900</v>
      </c>
      <c r="F14" s="4"/>
      <c r="G14" s="174">
        <f t="shared" si="0"/>
        <v>6.8019480519480515</v>
      </c>
    </row>
    <row r="15" spans="1:7" ht="11.25" customHeight="1">
      <c r="A15" s="175" t="s">
        <v>20</v>
      </c>
      <c r="B15" s="4"/>
      <c r="C15" s="171">
        <v>2570</v>
      </c>
      <c r="D15" s="36"/>
      <c r="E15" s="171">
        <v>15900</v>
      </c>
      <c r="F15" s="4"/>
      <c r="G15" s="176">
        <f t="shared" si="0"/>
        <v>6.186770428015564</v>
      </c>
    </row>
    <row r="16" spans="1:7" ht="11.25" customHeight="1">
      <c r="A16" s="177" t="s">
        <v>37</v>
      </c>
      <c r="B16" s="7"/>
      <c r="C16" s="178">
        <v>12800</v>
      </c>
      <c r="D16" s="37"/>
      <c r="E16" s="178">
        <v>91000</v>
      </c>
      <c r="F16" s="38"/>
      <c r="G16" s="174">
        <f t="shared" si="0"/>
        <v>7.109375</v>
      </c>
    </row>
    <row r="17" spans="1:7" ht="11.25" customHeight="1">
      <c r="A17" s="336" t="s">
        <v>53</v>
      </c>
      <c r="B17" s="337"/>
      <c r="C17" s="337"/>
      <c r="D17" s="337"/>
      <c r="E17" s="337"/>
      <c r="F17" s="337"/>
      <c r="G17" s="337"/>
    </row>
    <row r="18" spans="1:7" ht="11.25" customHeight="1">
      <c r="A18" s="334" t="s">
        <v>54</v>
      </c>
      <c r="B18" s="331"/>
      <c r="C18" s="331"/>
      <c r="D18" s="331"/>
      <c r="E18" s="331"/>
      <c r="F18" s="331"/>
      <c r="G18" s="331"/>
    </row>
    <row r="19" spans="1:7" ht="11.25" customHeight="1">
      <c r="A19" s="334" t="s">
        <v>87</v>
      </c>
      <c r="B19" s="331"/>
      <c r="C19" s="331"/>
      <c r="D19" s="331"/>
      <c r="E19" s="331"/>
      <c r="F19" s="331"/>
      <c r="G19" s="331"/>
    </row>
    <row r="20" spans="1:7" ht="11.25" customHeight="1">
      <c r="A20" s="330" t="s">
        <v>58</v>
      </c>
      <c r="B20" s="331"/>
      <c r="C20" s="331"/>
      <c r="D20" s="331"/>
      <c r="E20" s="331"/>
      <c r="F20" s="331"/>
      <c r="G20" s="331"/>
    </row>
    <row r="23" spans="3:5" ht="11.25" customHeight="1">
      <c r="C23" s="39"/>
      <c r="E23" s="39"/>
    </row>
  </sheetData>
  <sheetProtection/>
  <mergeCells count="8">
    <mergeCell ref="A4:G4"/>
    <mergeCell ref="A20:G20"/>
    <mergeCell ref="A1:G1"/>
    <mergeCell ref="A2:G2"/>
    <mergeCell ref="A3:G3"/>
    <mergeCell ref="A19:G19"/>
    <mergeCell ref="A17:G17"/>
    <mergeCell ref="A18:G18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Jan Ishee</cp:lastModifiedBy>
  <cp:lastPrinted>2015-06-10T22:58:33Z</cp:lastPrinted>
  <dcterms:created xsi:type="dcterms:W3CDTF">2003-08-04T15:12:18Z</dcterms:created>
  <dcterms:modified xsi:type="dcterms:W3CDTF">2018-08-23T18:08:48Z</dcterms:modified>
  <cp:category/>
  <cp:version/>
  <cp:contentType/>
  <cp:contentStatus/>
</cp:coreProperties>
</file>